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56533\Desktop\dev\Team Placement\"/>
    </mc:Choice>
  </mc:AlternateContent>
  <xr:revisionPtr revIDLastSave="0" documentId="13_ncr:1_{BBFAF035-424D-468D-894F-AFC40E48119F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</calcChain>
</file>

<file path=xl/sharedStrings.xml><?xml version="1.0" encoding="utf-8"?>
<sst xmlns="http://schemas.openxmlformats.org/spreadsheetml/2006/main" count="6954" uniqueCount="2916">
  <si>
    <t>Form Responses: Collective Retreat Spring 2024 ()</t>
  </si>
  <si>
    <t>Date Submitted</t>
  </si>
  <si>
    <t>Date Modified</t>
  </si>
  <si>
    <t>Response ID</t>
  </si>
  <si>
    <t>Confirmation Code</t>
  </si>
  <si>
    <t>Profile Matched to</t>
  </si>
  <si>
    <t>Individual ID</t>
  </si>
  <si>
    <t>First Name</t>
  </si>
  <si>
    <t>Last Name</t>
  </si>
  <si>
    <t>Email</t>
  </si>
  <si>
    <t>Street</t>
  </si>
  <si>
    <t>City</t>
  </si>
  <si>
    <t>State</t>
  </si>
  <si>
    <t>Zip</t>
  </si>
  <si>
    <t>Mobile Phone</t>
  </si>
  <si>
    <t>Birthday</t>
  </si>
  <si>
    <t>Payment Status</t>
  </si>
  <si>
    <t>Payment Type</t>
  </si>
  <si>
    <t>Form Total</t>
  </si>
  <si>
    <t>Gender</t>
  </si>
  <si>
    <t>Emergency/Medical Waiver</t>
  </si>
  <si>
    <t>Are you covered by personal/family medical insurance?</t>
  </si>
  <si>
    <t>Name of Emergency Contact</t>
  </si>
  <si>
    <t>Group or Policy Number</t>
  </si>
  <si>
    <t>Phone Number of Emergency Contact</t>
  </si>
  <si>
    <t>If yes, what is the Name of Insurer?</t>
  </si>
  <si>
    <t>Do you have any allergies or medical conditions? If so, write them below. If not, please write "none".</t>
  </si>
  <si>
    <t>How did you hear about this event?</t>
  </si>
  <si>
    <t>How many times have you attended a Collective on Thursday Night?</t>
  </si>
  <si>
    <t>How many times have you visited a Grace Church service?</t>
  </si>
  <si>
    <t>The registration price includes meals and lodging for the whole weekend: Spring Retreat Registration</t>
  </si>
  <si>
    <t>Donation</t>
  </si>
  <si>
    <t>At the retreat, we have to determine which room each person is staying in. Is there anyone that you want to room with this weekend?</t>
  </si>
  <si>
    <t>Which (if any) of these tournaments would you be interested in joining?</t>
  </si>
  <si>
    <t>Are you in need of carpooling/transportation?</t>
  </si>
  <si>
    <t>**No Show Acknowledgement**</t>
  </si>
  <si>
    <t>If you know there's a part of the retreat that you absolutely need to miss and cannot get out of, could you let us know when you'd have to be gone and the reason below?"</t>
  </si>
  <si>
    <t>Wewer, David</t>
  </si>
  <si>
    <t>David</t>
  </si>
  <si>
    <t>Wewer</t>
  </si>
  <si>
    <t>dwewer@graceohio.org</t>
  </si>
  <si>
    <t>2282 Woodpark Road</t>
  </si>
  <si>
    <t>Fairlawn</t>
  </si>
  <si>
    <t>OH</t>
  </si>
  <si>
    <t>(330) 604-3214</t>
  </si>
  <si>
    <t>paid</t>
  </si>
  <si>
    <t>online - ccard</t>
  </si>
  <si>
    <t>Male</t>
  </si>
  <si>
    <t>I/We agree</t>
  </si>
  <si>
    <t>Cara Wewer</t>
  </si>
  <si>
    <t>None</t>
  </si>
  <si>
    <t>Collective</t>
  </si>
  <si>
    <t>I basically live at Collective.</t>
  </si>
  <si>
    <t>I've been at Grace for a long time!</t>
  </si>
  <si>
    <t>Baksetball,Volleyball,Pickleball</t>
  </si>
  <si>
    <t>Nope, I've got my own ride :)</t>
  </si>
  <si>
    <t>I understand</t>
  </si>
  <si>
    <t>Glazer, Riley</t>
  </si>
  <si>
    <t>Riley</t>
  </si>
  <si>
    <t>Glazer</t>
  </si>
  <si>
    <t>r.glazer2@gmail.com</t>
  </si>
  <si>
    <t>24640 clareshire dr unit 2f</t>
  </si>
  <si>
    <t>North olmsted</t>
  </si>
  <si>
    <t>Oh</t>
  </si>
  <si>
    <t>(440) 340-8134</t>
  </si>
  <si>
    <t>Female</t>
  </si>
  <si>
    <t>Vincent suhm</t>
  </si>
  <si>
    <t>Pork and dairy</t>
  </si>
  <si>
    <t>2-5 times</t>
  </si>
  <si>
    <t>Perrin Nixon and Paige Boehm</t>
  </si>
  <si>
    <t>Volleyball</t>
  </si>
  <si>
    <t>Myers, Peyton</t>
  </si>
  <si>
    <t>Peyton</t>
  </si>
  <si>
    <t>Myers</t>
  </si>
  <si>
    <t>PeytonMyers04@gmail.com</t>
  </si>
  <si>
    <t>120 North Ave, Apartment 326B</t>
  </si>
  <si>
    <t>Tallmadge</t>
  </si>
  <si>
    <t>(330) 569-4456</t>
  </si>
  <si>
    <t>Michael Lowe</t>
  </si>
  <si>
    <t>+1 (330) 958-5385</t>
  </si>
  <si>
    <t>At Collective!</t>
  </si>
  <si>
    <t>None, I'm just tryna hang :)</t>
  </si>
  <si>
    <t>Lowe, Michael</t>
  </si>
  <si>
    <t>Michael</t>
  </si>
  <si>
    <t>Lowe</t>
  </si>
  <si>
    <t>michael.lowe2004@icloud.com</t>
  </si>
  <si>
    <t>120 north ave</t>
  </si>
  <si>
    <t>(330) 958-5385</t>
  </si>
  <si>
    <t>Peyton Myers</t>
  </si>
  <si>
    <t>Vinny</t>
  </si>
  <si>
    <t>6-10 times</t>
  </si>
  <si>
    <t>$100.00</t>
  </si>
  <si>
    <t>Peyton meyers</t>
  </si>
  <si>
    <t>Baksetball,Volleyball</t>
  </si>
  <si>
    <t>Lobello, Vinnie</t>
  </si>
  <si>
    <t>Vinnie</t>
  </si>
  <si>
    <t>Lobello</t>
  </si>
  <si>
    <t>vlobello@graceohio.org</t>
  </si>
  <si>
    <t>1620 Sunset Ave</t>
  </si>
  <si>
    <t>Akron</t>
  </si>
  <si>
    <t>(330) 730-5603</t>
  </si>
  <si>
    <t>other</t>
  </si>
  <si>
    <t>Ben Coughenour</t>
  </si>
  <si>
    <t>none</t>
  </si>
  <si>
    <t>It came to me in a dream</t>
  </si>
  <si>
    <t>Finn Deetscreek</t>
  </si>
  <si>
    <t>Gorman, Katya</t>
  </si>
  <si>
    <t>Katya</t>
  </si>
  <si>
    <t>Gorman</t>
  </si>
  <si>
    <t>may.gracelin@gmail.com</t>
  </si>
  <si>
    <t>4727 Coddingville Rd</t>
  </si>
  <si>
    <t>Medina</t>
  </si>
  <si>
    <t>Ohio</t>
  </si>
  <si>
    <t>(330) 590-7703</t>
  </si>
  <si>
    <t>Jen Gorman</t>
  </si>
  <si>
    <t>$1,000.00</t>
  </si>
  <si>
    <t>Valentina Lopez, Elizabeth Elsass</t>
  </si>
  <si>
    <t>Yes, I'd like someone to reach out to help me find a ride :),Nope, I've got my own ride :)</t>
  </si>
  <si>
    <t>Bachman, Noah</t>
  </si>
  <si>
    <t>Noah</t>
  </si>
  <si>
    <t>Bachman</t>
  </si>
  <si>
    <t>noah.a.bachman@outlook.com</t>
  </si>
  <si>
    <t>5692 Rosemont Way</t>
  </si>
  <si>
    <t>(330) 242-6941</t>
  </si>
  <si>
    <t>Kim Bachman</t>
  </si>
  <si>
    <t>At Collective</t>
  </si>
  <si>
    <t>Benito Magistro</t>
  </si>
  <si>
    <t>As a collective leader and part of hospitality team. i might need to know what time we get there in advance so i can adjust my work hours that week.</t>
  </si>
  <si>
    <t>Besida, Abby</t>
  </si>
  <si>
    <t>Abby</t>
  </si>
  <si>
    <t>Besida</t>
  </si>
  <si>
    <t>abbybesida21@gmail.com</t>
  </si>
  <si>
    <t>7625 Grafton Road</t>
  </si>
  <si>
    <t>Valley City</t>
  </si>
  <si>
    <t>(216) 218-4253</t>
  </si>
  <si>
    <t>Jill besida</t>
  </si>
  <si>
    <t>Collecy</t>
  </si>
  <si>
    <t>Volleyball,Pickleball</t>
  </si>
  <si>
    <t>Hardon, Gabriel</t>
  </si>
  <si>
    <t>Gabriel</t>
  </si>
  <si>
    <t>Hardon</t>
  </si>
  <si>
    <t>hardongabe@gmail.com</t>
  </si>
  <si>
    <t>4914 Autumnwood Ln</t>
  </si>
  <si>
    <t>Brunswick</t>
  </si>
  <si>
    <t>(440) 409-8768</t>
  </si>
  <si>
    <t>Celia Hardon</t>
  </si>
  <si>
    <t>Holden, Ashli</t>
  </si>
  <si>
    <t>Ashli</t>
  </si>
  <si>
    <t>Holden</t>
  </si>
  <si>
    <t>ashliholden07@gmail.com</t>
  </si>
  <si>
    <t>221 N Portage Path Apt 6</t>
  </si>
  <si>
    <t>(330) 888-9216</t>
  </si>
  <si>
    <t>This will be my first event.</t>
  </si>
  <si>
    <t>Volleyball,Mario Kart</t>
  </si>
  <si>
    <t>Hardin, Casey</t>
  </si>
  <si>
    <t>Casey</t>
  </si>
  <si>
    <t>Hardin</t>
  </si>
  <si>
    <t>hardincasey@outlook.com</t>
  </si>
  <si>
    <t>1003 Eagle Dr, Apt 110</t>
  </si>
  <si>
    <t>(517) 200-8266</t>
  </si>
  <si>
    <t>Matthew Hardin</t>
  </si>
  <si>
    <t>517-617-4441</t>
  </si>
  <si>
    <t>Yes, I'd like someone to reach out to help me find a ride :)</t>
  </si>
  <si>
    <t>Rogers, Azariah</t>
  </si>
  <si>
    <t>Azariah</t>
  </si>
  <si>
    <t>Rogers</t>
  </si>
  <si>
    <t>cooljello21@gmail.com</t>
  </si>
  <si>
    <t>758 West St</t>
  </si>
  <si>
    <t>Wadsworth</t>
  </si>
  <si>
    <t>(440) 725-3089</t>
  </si>
  <si>
    <t>Autumn Rogers</t>
  </si>
  <si>
    <t>Thursday</t>
  </si>
  <si>
    <t>Roberts, Andy</t>
  </si>
  <si>
    <t>Andy</t>
  </si>
  <si>
    <t>Roberts</t>
  </si>
  <si>
    <t>andyroberts122304@gmail.com</t>
  </si>
  <si>
    <t>7490 Brandywine Rd</t>
  </si>
  <si>
    <t>Hudson</t>
  </si>
  <si>
    <t>(216) 318-8670</t>
  </si>
  <si>
    <t>Amy</t>
  </si>
  <si>
    <t>No</t>
  </si>
  <si>
    <t>At collective !</t>
  </si>
  <si>
    <t>$5.00</t>
  </si>
  <si>
    <t>Idk anyone fr😭🤣</t>
  </si>
  <si>
    <t>Baksetball</t>
  </si>
  <si>
    <t>Postlethwait, Lilly</t>
  </si>
  <si>
    <t>Lilly</t>
  </si>
  <si>
    <t>Postlethwait</t>
  </si>
  <si>
    <t>lillypostlethwait@gmail.com</t>
  </si>
  <si>
    <t>Wellington</t>
  </si>
  <si>
    <t>(440) 315-5066</t>
  </si>
  <si>
    <t>Lacey Postlethwait</t>
  </si>
  <si>
    <t>440-315-9448</t>
  </si>
  <si>
    <t>Thursday night collective meeting</t>
  </si>
  <si>
    <t>$10.00</t>
  </si>
  <si>
    <t>I plan on being able to make the entire event, but I'm also in the middle of the hiring process for a couple different police departments which takes a couple months. Unless something entirely unavoidable comes up, everything should be good. If not, then I'll let the organizers know:) Thanks!</t>
  </si>
  <si>
    <t>Kuse, Miles</t>
  </si>
  <si>
    <t>Miles</t>
  </si>
  <si>
    <t>Kuse</t>
  </si>
  <si>
    <t>mrkuse20@gmail.com</t>
  </si>
  <si>
    <t>1539 Benjamin Court</t>
  </si>
  <si>
    <t>Kent</t>
  </si>
  <si>
    <t>(330) 858-7960</t>
  </si>
  <si>
    <t>Russell Kuse</t>
  </si>
  <si>
    <t>Yes</t>
  </si>
  <si>
    <t>Chase Cooper</t>
  </si>
  <si>
    <t>I will be there the whole time :)</t>
  </si>
  <si>
    <t>clements, ali</t>
  </si>
  <si>
    <t>Ali</t>
  </si>
  <si>
    <t>Clements</t>
  </si>
  <si>
    <t>clements1738@gmail.com</t>
  </si>
  <si>
    <t>19091 Warwick Rd</t>
  </si>
  <si>
    <t>Marshallville</t>
  </si>
  <si>
    <t>ohio</t>
  </si>
  <si>
    <t>(330) 612-1681</t>
  </si>
  <si>
    <t>Amy Stuber</t>
  </si>
  <si>
    <t>no!</t>
  </si>
  <si>
    <t>Emma, charlotte and Jayla</t>
  </si>
  <si>
    <t>N/A</t>
  </si>
  <si>
    <t>Wike, Krista</t>
  </si>
  <si>
    <t>Krista</t>
  </si>
  <si>
    <t>Wike</t>
  </si>
  <si>
    <t>wikekrista@gmail.con</t>
  </si>
  <si>
    <t>1353 East Turkeyfoot lake rd</t>
  </si>
  <si>
    <t>(330) 413-6546</t>
  </si>
  <si>
    <t>Laura wike</t>
  </si>
  <si>
    <t>Friend (Kayla baker)</t>
  </si>
  <si>
    <t>Kayla baker</t>
  </si>
  <si>
    <t>Mario Kart</t>
  </si>
  <si>
    <t>Cooper, Chase</t>
  </si>
  <si>
    <t>Chase</t>
  </si>
  <si>
    <t>Cooper</t>
  </si>
  <si>
    <t>chasebruh12@gmail.com</t>
  </si>
  <si>
    <t>971 Dover Ave</t>
  </si>
  <si>
    <t>(330) 760-1379</t>
  </si>
  <si>
    <t>Darlene or Carolyn</t>
  </si>
  <si>
    <t>330-388-5028 or 330-819-1244</t>
  </si>
  <si>
    <t>I'm allergic to amoxicillin.</t>
  </si>
  <si>
    <t>Miles Kuse</t>
  </si>
  <si>
    <t>Woodson, Jayla</t>
  </si>
  <si>
    <t>Jayla</t>
  </si>
  <si>
    <t>Woodson</t>
  </si>
  <si>
    <t>jaylawoodson04@gmail.com</t>
  </si>
  <si>
    <t>1632 , Cherry Ave SE</t>
  </si>
  <si>
    <t>Canton</t>
  </si>
  <si>
    <t>(330) 353-0743</t>
  </si>
  <si>
    <t>Cassandra smith</t>
  </si>
  <si>
    <t>Work friend</t>
  </si>
  <si>
    <t>Ali, Emma, Charlotte</t>
  </si>
  <si>
    <t>Marz, Emma</t>
  </si>
  <si>
    <t>Emma</t>
  </si>
  <si>
    <t>Marz</t>
  </si>
  <si>
    <t>emmarz2004@gmail.com</t>
  </si>
  <si>
    <t>160 Summit St</t>
  </si>
  <si>
    <t>(330) 412-0772</t>
  </si>
  <si>
    <t>Brandon</t>
  </si>
  <si>
    <t>330 400 7021</t>
  </si>
  <si>
    <t>Work- Charlotte Hoffman</t>
  </si>
  <si>
    <t>Ali Clements, Jayla Woodson, Charlotte Hoffman</t>
  </si>
  <si>
    <t>NA</t>
  </si>
  <si>
    <t>02895516</t>
  </si>
  <si>
    <t>Schroeter, Modelet</t>
  </si>
  <si>
    <t>Modelet</t>
  </si>
  <si>
    <t>Schroeter</t>
  </si>
  <si>
    <t>modeletschroeter@gmail.com</t>
  </si>
  <si>
    <t>1173 Sunset View Dr</t>
  </si>
  <si>
    <t>44313-7836</t>
  </si>
  <si>
    <t>(330) 313-4131</t>
  </si>
  <si>
    <t>Kathleen Schroeter</t>
  </si>
  <si>
    <t>Been coming to collective</t>
  </si>
  <si>
    <t>Espaniel, Landon, Konrad</t>
  </si>
  <si>
    <t>Mario Kart,Volleyball</t>
  </si>
  <si>
    <t>Hill, David</t>
  </si>
  <si>
    <t>Hill</t>
  </si>
  <si>
    <t>dbh0922@gmail.com</t>
  </si>
  <si>
    <t>25200 Rockside Road, Apt 520</t>
  </si>
  <si>
    <t>Bedford Heights</t>
  </si>
  <si>
    <t>(330) 523-8065</t>
  </si>
  <si>
    <t>David Hill</t>
  </si>
  <si>
    <t>$45.00</t>
  </si>
  <si>
    <t>Dukes, Myha</t>
  </si>
  <si>
    <t>dukesmotion@gmail.com</t>
  </si>
  <si>
    <t>100 keenan road</t>
  </si>
  <si>
    <t>peninsula</t>
  </si>
  <si>
    <t>(216) 971-3473</t>
  </si>
  <si>
    <t>grace kane</t>
  </si>
  <si>
    <t>josiah!</t>
  </si>
  <si>
    <t>ana hair</t>
  </si>
  <si>
    <t>Hoffman, Charlotte</t>
  </si>
  <si>
    <t>Charlotte</t>
  </si>
  <si>
    <t>Hoffman</t>
  </si>
  <si>
    <t>char72711@gmail.com</t>
  </si>
  <si>
    <t>3872 Cottage Grove Road</t>
  </si>
  <si>
    <t>(330) 801-1715</t>
  </si>
  <si>
    <t>Kathleen Clark</t>
  </si>
  <si>
    <t>$20.00</t>
  </si>
  <si>
    <t>Eva, Katelyn, Emma, Jayla, Emmy, Amanda, Destiny, Ali</t>
  </si>
  <si>
    <t>Volleyball,Pickleball,Mario Kart</t>
  </si>
  <si>
    <t>Kossick, Clever</t>
  </si>
  <si>
    <t>Clever</t>
  </si>
  <si>
    <t>Kossick</t>
  </si>
  <si>
    <t>Goingturbo2@gmail.com</t>
  </si>
  <si>
    <t>1936 10th Street</t>
  </si>
  <si>
    <t>Cuyahoga Falls</t>
  </si>
  <si>
    <t>(330) 510-9200</t>
  </si>
  <si>
    <t>Laura Miller</t>
  </si>
  <si>
    <t>Kellen Walton</t>
  </si>
  <si>
    <t>Baksetball,Volleyball,Mario Kart</t>
  </si>
  <si>
    <t>05810202</t>
  </si>
  <si>
    <t>Cribbet, Jacob</t>
  </si>
  <si>
    <t>Jacob</t>
  </si>
  <si>
    <t>Cribbet</t>
  </si>
  <si>
    <t>jrowcrib@gmail.com</t>
  </si>
  <si>
    <t>2460 Stockbridge Rd.</t>
  </si>
  <si>
    <t>(330) 860-4372</t>
  </si>
  <si>
    <t>Brandi Cribbet</t>
  </si>
  <si>
    <t>330-289-0085</t>
  </si>
  <si>
    <t>Chase Cooper, Miles</t>
  </si>
  <si>
    <t>Pickleball</t>
  </si>
  <si>
    <t>Prill, Penny</t>
  </si>
  <si>
    <t>Penny</t>
  </si>
  <si>
    <t>Prill</t>
  </si>
  <si>
    <t>pprill23@gmail.com</t>
  </si>
  <si>
    <t>1335 lawn street</t>
  </si>
  <si>
    <t>Valley city</t>
  </si>
  <si>
    <t>(330) 591-0673</t>
  </si>
  <si>
    <t>Christine Prill</t>
  </si>
  <si>
    <t>Maddy b, Meg, Brooke atlasy</t>
  </si>
  <si>
    <t>Volleyball,Baksetball</t>
  </si>
  <si>
    <t>Atlasy, Brooke</t>
  </si>
  <si>
    <t>brookeatlasy05@gmail.com</t>
  </si>
  <si>
    <t>894 alden ct</t>
  </si>
  <si>
    <t>medina</t>
  </si>
  <si>
    <t>(330) 416-4534</t>
  </si>
  <si>
    <t>Kim Atlasy</t>
  </si>
  <si>
    <t>collective</t>
  </si>
  <si>
    <t>Penny Prill</t>
  </si>
  <si>
    <t>Baker, Kayla</t>
  </si>
  <si>
    <t>Kayla</t>
  </si>
  <si>
    <t>Baker</t>
  </si>
  <si>
    <t>bakerkayla0321@gmail.com</t>
  </si>
  <si>
    <t>539 S Depeyster st</t>
  </si>
  <si>
    <t>kent</t>
  </si>
  <si>
    <t>(330) 819-6974</t>
  </si>
  <si>
    <t>Amy Baker</t>
  </si>
  <si>
    <t>Lynnie, Krista Wike</t>
  </si>
  <si>
    <t>Russell, Sam</t>
  </si>
  <si>
    <t>Sam</t>
  </si>
  <si>
    <t>Russell</t>
  </si>
  <si>
    <t>skrussell21@gmail.com</t>
  </si>
  <si>
    <t>6983 Stone Rd</t>
  </si>
  <si>
    <t>(330) 635-0473</t>
  </si>
  <si>
    <t>Mike russell</t>
  </si>
  <si>
    <t>440 235 7028</t>
  </si>
  <si>
    <t>At collective</t>
  </si>
  <si>
    <t>Bryce fast</t>
  </si>
  <si>
    <t>Falbo, Alexa</t>
  </si>
  <si>
    <t>Alexa</t>
  </si>
  <si>
    <t>Falbo</t>
  </si>
  <si>
    <t>afalbo@graceohio.org</t>
  </si>
  <si>
    <t>2502 13th Street</t>
  </si>
  <si>
    <t>(330) 329-0835</t>
  </si>
  <si>
    <t>Leanne Lalos</t>
  </si>
  <si>
    <t>$75.00</t>
  </si>
  <si>
    <t>Katie Timmer</t>
  </si>
  <si>
    <t>Falbo, Stephen</t>
  </si>
  <si>
    <t>Stephen</t>
  </si>
  <si>
    <t>stephenfalbo24@gmail.com</t>
  </si>
  <si>
    <t>2502 13th St</t>
  </si>
  <si>
    <t>(330) 906-2340</t>
  </si>
  <si>
    <t>Anna Falbo</t>
  </si>
  <si>
    <t>Channing if he goes. That is Caleb timmers friend</t>
  </si>
  <si>
    <t>Decipeda, Chris</t>
  </si>
  <si>
    <t>Chris</t>
  </si>
  <si>
    <t>Decipeda</t>
  </si>
  <si>
    <t>cdeci29@gmail.com</t>
  </si>
  <si>
    <t>230 Graham Rd</t>
  </si>
  <si>
    <t>Cuyahoga falls</t>
  </si>
  <si>
    <t>(440) 223-4715</t>
  </si>
  <si>
    <t>April Decipeda</t>
  </si>
  <si>
    <t>Vinnie's Mother</t>
  </si>
  <si>
    <t>Bryan Perelka</t>
  </si>
  <si>
    <t>Larimer, Cameron</t>
  </si>
  <si>
    <t>Cameron</t>
  </si>
  <si>
    <t>Larimer</t>
  </si>
  <si>
    <t>camm.larimer@yahoo.com</t>
  </si>
  <si>
    <t>1674 Belfair dr</t>
  </si>
  <si>
    <t>Twinsburg</t>
  </si>
  <si>
    <t>0h</t>
  </si>
  <si>
    <t>(330) 999-1923</t>
  </si>
  <si>
    <t>Chrissy snow</t>
  </si>
  <si>
    <t>Alessia</t>
  </si>
  <si>
    <t>Thompson, Tara</t>
  </si>
  <si>
    <t>Tara</t>
  </si>
  <si>
    <t>Thompson</t>
  </si>
  <si>
    <t>tara0319@icloud.com</t>
  </si>
  <si>
    <t>4047 lake vista road</t>
  </si>
  <si>
    <t>akron</t>
  </si>
  <si>
    <t>(330) 396-9662</t>
  </si>
  <si>
    <t>Tiffany</t>
  </si>
  <si>
    <t>Emily Barnes</t>
  </si>
  <si>
    <t>Burkholder, Landon</t>
  </si>
  <si>
    <t>Landon</t>
  </si>
  <si>
    <t>Burkholder</t>
  </si>
  <si>
    <t>burky42014@gmail.com</t>
  </si>
  <si>
    <t>1318 walnut rd sw</t>
  </si>
  <si>
    <t>Massillon</t>
  </si>
  <si>
    <t>(330) 415-9445</t>
  </si>
  <si>
    <t>Misty Burkholder</t>
  </si>
  <si>
    <t>JJ, Logan</t>
  </si>
  <si>
    <t>Perelka, Bryan</t>
  </si>
  <si>
    <t>Bryan</t>
  </si>
  <si>
    <t>Perelka</t>
  </si>
  <si>
    <t>bperelka13@gmail.com</t>
  </si>
  <si>
    <t>1031 Linden Hill Court</t>
  </si>
  <si>
    <t>Sagamore Hills</t>
  </si>
  <si>
    <t>(330) 819-7091</t>
  </si>
  <si>
    <t>Susan Perelka</t>
  </si>
  <si>
    <t>Chris and Josh Decipeda</t>
  </si>
  <si>
    <t>Volleyball,Pickleball,Baksetball</t>
  </si>
  <si>
    <t>Lotarski, Aidan</t>
  </si>
  <si>
    <t>Aidan</t>
  </si>
  <si>
    <t>Lotarski</t>
  </si>
  <si>
    <t>aidan8099@gmail.com</t>
  </si>
  <si>
    <t>4813 aspen oval</t>
  </si>
  <si>
    <t>(330) 591-5988</t>
  </si>
  <si>
    <t>Lana Lotarski</t>
  </si>
  <si>
    <t>At church</t>
  </si>
  <si>
    <t>Peyton Hudak</t>
  </si>
  <si>
    <t>Okay</t>
  </si>
  <si>
    <t>Giganti, Jared</t>
  </si>
  <si>
    <t>Jared</t>
  </si>
  <si>
    <t>Giganti</t>
  </si>
  <si>
    <t>jared.giganti38@gmail.com</t>
  </si>
  <si>
    <t>241 college Street</t>
  </si>
  <si>
    <t>(234) 350-2832</t>
  </si>
  <si>
    <t>Mae Mojo</t>
  </si>
  <si>
    <t>No allergies</t>
  </si>
  <si>
    <t>Mario Kart,None, I'm just tryna hang :)</t>
  </si>
  <si>
    <t>Andamasaris, Niko</t>
  </si>
  <si>
    <t>Niko</t>
  </si>
  <si>
    <t>Andamasaris</t>
  </si>
  <si>
    <t>nwa.jedi@gmail.com</t>
  </si>
  <si>
    <t>4187, Bradley Woods</t>
  </si>
  <si>
    <t>Stow</t>
  </si>
  <si>
    <t>(330) 815-0762</t>
  </si>
  <si>
    <t>Kelly Andamasaris</t>
  </si>
  <si>
    <t>330 606 9234</t>
  </si>
  <si>
    <t>Tyler Labocki, Leo Gerber, Alan Jayapandian</t>
  </si>
  <si>
    <t>Carrossellia, Alessia</t>
  </si>
  <si>
    <t>Carrossellia</t>
  </si>
  <si>
    <t>accsds@icloud.com</t>
  </si>
  <si>
    <t>1674 Belfair Dr</t>
  </si>
  <si>
    <t>(330) 741-2436</t>
  </si>
  <si>
    <t>Christina Snow</t>
  </si>
  <si>
    <t>Collective Instagram</t>
  </si>
  <si>
    <t>Cameron Larimer</t>
  </si>
  <si>
    <t>Bogue, Gabriel</t>
  </si>
  <si>
    <t>Gabe</t>
  </si>
  <si>
    <t>Bogue</t>
  </si>
  <si>
    <t>gabrielbogue@gmail.com</t>
  </si>
  <si>
    <t>3394 cook rd</t>
  </si>
  <si>
    <t>(330) 608-2749</t>
  </si>
  <si>
    <t>Jeff Bogue</t>
  </si>
  <si>
    <t>Church</t>
  </si>
  <si>
    <t>Daniel Kilker, Seth Bagwell, Rico Pickett, Adam Ryder</t>
  </si>
  <si>
    <t>06241140</t>
  </si>
  <si>
    <t>Maranville, Sarah</t>
  </si>
  <si>
    <t>Sarah</t>
  </si>
  <si>
    <t>Maranville</t>
  </si>
  <si>
    <t>smaranvi@kent.edu</t>
  </si>
  <si>
    <t>3108 pontius st nw</t>
  </si>
  <si>
    <t>Uniontown</t>
  </si>
  <si>
    <t>(330) 705-1857</t>
  </si>
  <si>
    <t>sonia maranville</t>
  </si>
  <si>
    <t>gluten</t>
  </si>
  <si>
    <t>kennedy oser, kasey oser, lexi conley, madi lombardi, sabrin</t>
  </si>
  <si>
    <t>Allen, AJ</t>
  </si>
  <si>
    <t>AJ</t>
  </si>
  <si>
    <t>Allen</t>
  </si>
  <si>
    <t>aj.laxes33@gmail.com</t>
  </si>
  <si>
    <t>3421 S Smith Rd</t>
  </si>
  <si>
    <t>(410) 725-1423</t>
  </si>
  <si>
    <t>Jaala lewis</t>
  </si>
  <si>
    <t>In collective</t>
  </si>
  <si>
    <t>Vinnie, Josh, Erick, JJ Snyder</t>
  </si>
  <si>
    <t>Not having my grades right, it would be school related</t>
  </si>
  <si>
    <t>Tawney, Preston</t>
  </si>
  <si>
    <t>Preston</t>
  </si>
  <si>
    <t>Tawney</t>
  </si>
  <si>
    <t>prestontawney@gmail.com</t>
  </si>
  <si>
    <t>2384 shadow lane</t>
  </si>
  <si>
    <t>(330) 310-0063</t>
  </si>
  <si>
    <t>Joyce tawney</t>
  </si>
  <si>
    <t>Nah</t>
  </si>
  <si>
    <t>Ty Kamp and tommy tutulo and inna creisbehshd</t>
  </si>
  <si>
    <t>Tommy Ty Nate Paden ty ty</t>
  </si>
  <si>
    <t>Baker, Toby</t>
  </si>
  <si>
    <t>Toby</t>
  </si>
  <si>
    <t>btoby35@gmail.com</t>
  </si>
  <si>
    <t>4923 Mayfair Rd</t>
  </si>
  <si>
    <t>North Canton</t>
  </si>
  <si>
    <t>(330) 819-3511</t>
  </si>
  <si>
    <t>Schroeter's, Bryce Fast, Gam Gam</t>
  </si>
  <si>
    <t>Tawney, Paden</t>
  </si>
  <si>
    <t>Paden</t>
  </si>
  <si>
    <t>padeniscool18@gmail.com</t>
  </si>
  <si>
    <t>693 Kling St</t>
  </si>
  <si>
    <t>(330) 676-2525</t>
  </si>
  <si>
    <t>Joyce Tawney</t>
  </si>
  <si>
    <t>Allergic to Inna</t>
  </si>
  <si>
    <t>Inna</t>
  </si>
  <si>
    <t>This will be my first event.,2-5 times,6-10 times,I've been at Grace for a long time!</t>
  </si>
  <si>
    <t>$0.01</t>
  </si>
  <si>
    <t>Tommy, Preston, Nate Sharp</t>
  </si>
  <si>
    <t>I like to remain mysterious</t>
  </si>
  <si>
    <t>Holmes, Raven</t>
  </si>
  <si>
    <t>Raven</t>
  </si>
  <si>
    <t>Holmes</t>
  </si>
  <si>
    <t>shortdb52@yahoo.com</t>
  </si>
  <si>
    <t>4537 , High Mill Ave Nw</t>
  </si>
  <si>
    <t>(330) 209-9342</t>
  </si>
  <si>
    <t>Dan and Deanna Boggs</t>
  </si>
  <si>
    <t>3307016882 and 3302685877</t>
  </si>
  <si>
    <t>Richard Goggins and or any Bogue brothers</t>
  </si>
  <si>
    <t>Baksetball,Mario Kart</t>
  </si>
  <si>
    <t>Htoo, Monday</t>
  </si>
  <si>
    <t>Monday</t>
  </si>
  <si>
    <t>Htoo</t>
  </si>
  <si>
    <t>flumonday@gmail.com</t>
  </si>
  <si>
    <t>630 Parkview Ave.</t>
  </si>
  <si>
    <t>(330) 752-5216</t>
  </si>
  <si>
    <t>Paw Say</t>
  </si>
  <si>
    <t>Clever Kossick</t>
  </si>
  <si>
    <t>Stahl, Becca</t>
  </si>
  <si>
    <t>Rebecca</t>
  </si>
  <si>
    <t>Stahl</t>
  </si>
  <si>
    <t>beccastahl55@gmail.com</t>
  </si>
  <si>
    <t>1515 WHITEHALL BLVD</t>
  </si>
  <si>
    <t>(330) 815-4950</t>
  </si>
  <si>
    <t>Deanna Stahl</t>
  </si>
  <si>
    <t>Horses, various farm animals (including Paden )</t>
  </si>
  <si>
    <t>Jolie , rylee, abby, madison</t>
  </si>
  <si>
    <t>Nope, I've got my own ride :),Yes, I'd like someone to reach out to help me find a ride :)</t>
  </si>
  <si>
    <t>Work</t>
  </si>
  <si>
    <t>Hallsten, Emily</t>
  </si>
  <si>
    <t>ehallsten@graceohio.org</t>
  </si>
  <si>
    <t>3320 Lenox Village Dr, Unit 118</t>
  </si>
  <si>
    <t>(330) 860-7071</t>
  </si>
  <si>
    <t>denise hallsten</t>
  </si>
  <si>
    <t>collecy</t>
  </si>
  <si>
    <t>naomi bogue, sara schofield</t>
  </si>
  <si>
    <t>Onderak, Dan</t>
  </si>
  <si>
    <t>Dan</t>
  </si>
  <si>
    <t>Onderak</t>
  </si>
  <si>
    <t>onderak0@gmail.com</t>
  </si>
  <si>
    <t>437 Sumner Street</t>
  </si>
  <si>
    <t>(216) 406-1382</t>
  </si>
  <si>
    <t>Valentina Onderak</t>
  </si>
  <si>
    <t>N</t>
  </si>
  <si>
    <t>I live here</t>
  </si>
  <si>
    <t>Mario Kart,Pickleball,Volleyball</t>
  </si>
  <si>
    <t>Schofield, Sara</t>
  </si>
  <si>
    <t>Sara</t>
  </si>
  <si>
    <t>Schofield</t>
  </si>
  <si>
    <t>sarakschofield@gmail.com</t>
  </si>
  <si>
    <t>2264 Blanford Dr</t>
  </si>
  <si>
    <t>(330) 819-7533</t>
  </si>
  <si>
    <t>Tim Schofield</t>
  </si>
  <si>
    <t>can't eat gluten and dairy</t>
  </si>
  <si>
    <t>Naomi Bogue, Grace Waterson, Emily Hallsten</t>
  </si>
  <si>
    <t>Webb, Mark</t>
  </si>
  <si>
    <t>Mark</t>
  </si>
  <si>
    <t>Webb</t>
  </si>
  <si>
    <t>vqwebb216@gmail.com</t>
  </si>
  <si>
    <t>7104 bigcreek pkwy</t>
  </si>
  <si>
    <t>Middleburg Hts</t>
  </si>
  <si>
    <t>(216) 356-1518</t>
  </si>
  <si>
    <t>Kristen webb</t>
  </si>
  <si>
    <t>Attending Collective</t>
  </si>
  <si>
    <t>Noah Kenyon</t>
  </si>
  <si>
    <t>Maybe a little late on Friday should be there by 7 due to work</t>
  </si>
  <si>
    <t>Bogue, Micah</t>
  </si>
  <si>
    <t>Micah</t>
  </si>
  <si>
    <t>micahjabogue@gmail.com</t>
  </si>
  <si>
    <t>492 Greenwood Ave</t>
  </si>
  <si>
    <t>(330) 419-3904</t>
  </si>
  <si>
    <t>Joy Bogue</t>
  </si>
  <si>
    <t>The news</t>
  </si>
  <si>
    <t>I'm good</t>
  </si>
  <si>
    <t>Petrovich, Daniel</t>
  </si>
  <si>
    <t>Daniel</t>
  </si>
  <si>
    <t>Petrovich</t>
  </si>
  <si>
    <t>danielpetrovich64@gmail.com</t>
  </si>
  <si>
    <t>12555, Benner Rd</t>
  </si>
  <si>
    <t>Rittman</t>
  </si>
  <si>
    <t>(760) 580-2901</t>
  </si>
  <si>
    <t>Cindy</t>
  </si>
  <si>
    <t>Bogue, Joy</t>
  </si>
  <si>
    <t>Joy</t>
  </si>
  <si>
    <t>joymullet@hotmail.com</t>
  </si>
  <si>
    <t>(330) 801-6826</t>
  </si>
  <si>
    <t>Micah Bogue</t>
  </si>
  <si>
    <t>Time Magazine</t>
  </si>
  <si>
    <t>Kendra Houk</t>
  </si>
  <si>
    <t>Doroslovac, Kaitlyn</t>
  </si>
  <si>
    <t>Kaitlyn</t>
  </si>
  <si>
    <t>Doroslovac</t>
  </si>
  <si>
    <t>kaitlyndor04@gmail.com</t>
  </si>
  <si>
    <t>10304 Barrs St SW</t>
  </si>
  <si>
    <t>(234) 258-6129</t>
  </si>
  <si>
    <t>Anna Doroslovac</t>
  </si>
  <si>
    <t>Micki Dudok, Jessie Larson,</t>
  </si>
  <si>
    <t>Matthews, Nathanael</t>
  </si>
  <si>
    <t>Nathanael</t>
  </si>
  <si>
    <t>Matthews</t>
  </si>
  <si>
    <t>nathanaeljoel9@gmail.com</t>
  </si>
  <si>
    <t>460 Evers Street</t>
  </si>
  <si>
    <t>(330) 907-8161</t>
  </si>
  <si>
    <t>Rodney Matthews</t>
  </si>
  <si>
    <t>Lactose intolerance but I can make things work</t>
  </si>
  <si>
    <t>Thursday night</t>
  </si>
  <si>
    <t>Scrutchings, Lynette</t>
  </si>
  <si>
    <t>Lynette</t>
  </si>
  <si>
    <t>Scrutchings</t>
  </si>
  <si>
    <t>lynettescrutchings@gmailm.com</t>
  </si>
  <si>
    <t>1484 Brown St</t>
  </si>
  <si>
    <t>(330) 701-2013</t>
  </si>
  <si>
    <t>Walter Scrutchings</t>
  </si>
  <si>
    <t>I am allergic to all kinds of nuts and seafood</t>
  </si>
  <si>
    <t>An announcement during collective</t>
  </si>
  <si>
    <t>Kaitlyn Doroslovac</t>
  </si>
  <si>
    <t>Robinette, Emma</t>
  </si>
  <si>
    <t>Robinette</t>
  </si>
  <si>
    <t>erobinette27@gmail.com</t>
  </si>
  <si>
    <t>2385 Copley rd</t>
  </si>
  <si>
    <t>Copley</t>
  </si>
  <si>
    <t>(330) 671-2670</t>
  </si>
  <si>
    <t>Rita Robinette</t>
  </si>
  <si>
    <t>people</t>
  </si>
  <si>
    <t>Tara, Autumn</t>
  </si>
  <si>
    <t>Dudok, Micki</t>
  </si>
  <si>
    <t>Micki</t>
  </si>
  <si>
    <t>Dudok</t>
  </si>
  <si>
    <t>mickidudok@gmail.com</t>
  </si>
  <si>
    <t>6229 6th Line</t>
  </si>
  <si>
    <t>Belwood</t>
  </si>
  <si>
    <t>ON</t>
  </si>
  <si>
    <t>N0b1j0</t>
  </si>
  <si>
    <t>(226) 507-3443</t>
  </si>
  <si>
    <t>Kaitlyn doroslovac</t>
  </si>
  <si>
    <t>Kaitlyn and collective</t>
  </si>
  <si>
    <t>Kaitlyn dorslovac</t>
  </si>
  <si>
    <t>Possible need to leave saturday night.</t>
  </si>
  <si>
    <t>Puhalsky, Ethan</t>
  </si>
  <si>
    <t>Ethan</t>
  </si>
  <si>
    <t>Puhalsky</t>
  </si>
  <si>
    <t>epanther2son@gmail.com</t>
  </si>
  <si>
    <t>4741 Roop Avenue</t>
  </si>
  <si>
    <t>Norton</t>
  </si>
  <si>
    <t>(330) 858-5051</t>
  </si>
  <si>
    <t>Dawn Puhalsky</t>
  </si>
  <si>
    <t>Vinsanity Danger Labello</t>
  </si>
  <si>
    <t>Hair, Ana</t>
  </si>
  <si>
    <t>Ana</t>
  </si>
  <si>
    <t>Hair</t>
  </si>
  <si>
    <t>ahair2002@gmail.com</t>
  </si>
  <si>
    <t>3566 Spring Valley Rd</t>
  </si>
  <si>
    <t>(330) 289-1032</t>
  </si>
  <si>
    <t>Kristen Hair</t>
  </si>
  <si>
    <t>Myha (I think) brooks</t>
  </si>
  <si>
    <t>Deetscreek, Killian</t>
  </si>
  <si>
    <t>Killian</t>
  </si>
  <si>
    <t>Deetscreek</t>
  </si>
  <si>
    <t>killiandeets05@gmail.com</t>
  </si>
  <si>
    <t>1258 Delia avenue</t>
  </si>
  <si>
    <t>(330) 510-7080</t>
  </si>
  <si>
    <t>Brad deetscreek</t>
  </si>
  <si>
    <t>Friends</t>
  </si>
  <si>
    <t>Finn Deetscreek Alan jayapandian</t>
  </si>
  <si>
    <t>Goggins, Richard</t>
  </si>
  <si>
    <t>Richard</t>
  </si>
  <si>
    <t>Goggins</t>
  </si>
  <si>
    <t>richard.m.goggins@icloud.com</t>
  </si>
  <si>
    <t>1924 Larchmont rd</t>
  </si>
  <si>
    <t>(330) 958-2032</t>
  </si>
  <si>
    <t>Dietra Goggins</t>
  </si>
  <si>
    <t>Hampton, Samantha</t>
  </si>
  <si>
    <t>Samantha</t>
  </si>
  <si>
    <t>Hampton</t>
  </si>
  <si>
    <t>samj.hampton2024@gmail.com</t>
  </si>
  <si>
    <t>4192 IVORY ROSE CT</t>
  </si>
  <si>
    <t>(330) 923-0717</t>
  </si>
  <si>
    <t>Kristen Hampton</t>
  </si>
  <si>
    <t>Sarah Maranville, Syd Russell</t>
  </si>
  <si>
    <t>I have a meeting at the bath campus at 11am Sunday morning.  I would need to leave around 9am.</t>
  </si>
  <si>
    <t>Hennessey, Mitchell</t>
  </si>
  <si>
    <t>Mitchell</t>
  </si>
  <si>
    <t>Hennessey</t>
  </si>
  <si>
    <t>Mitch.hen42@gmail.com</t>
  </si>
  <si>
    <t>3355 Coventry Lakes Dr</t>
  </si>
  <si>
    <t>(330) 607-2290</t>
  </si>
  <si>
    <t>Jill Hennessey</t>
  </si>
  <si>
    <t>A million ways</t>
  </si>
  <si>
    <t>Kellen W, Vinny F, Gabe B, Dan K, Will S, Tyler L, Kaden G</t>
  </si>
  <si>
    <t>Baksetball,Volleyball,Pickleball,Mario Kart</t>
  </si>
  <si>
    <t>Jayapandian, Alan</t>
  </si>
  <si>
    <t>Alan</t>
  </si>
  <si>
    <t>Jayapandian</t>
  </si>
  <si>
    <t>alan.h.jayapandian@gmail.com</t>
  </si>
  <si>
    <t>17139 Misty Lake Drive</t>
  </si>
  <si>
    <t>Strongsville</t>
  </si>
  <si>
    <t>(440) 212-2314</t>
  </si>
  <si>
    <t>Soundar Jayapandian</t>
  </si>
  <si>
    <t>Max Winslow, Leo Gerber, Isaac Bogue, Vinnie Labello</t>
  </si>
  <si>
    <t>Hunter, Kody</t>
  </si>
  <si>
    <t>Kody</t>
  </si>
  <si>
    <t>Hunter</t>
  </si>
  <si>
    <t>itskody@icloud.com</t>
  </si>
  <si>
    <t>393 Sumner Street Apt. 409</t>
  </si>
  <si>
    <t>(234) 419-5410</t>
  </si>
  <si>
    <t>Sherrie</t>
  </si>
  <si>
    <t>Bryant, Chris</t>
  </si>
  <si>
    <t>Bryant</t>
  </si>
  <si>
    <t>chriswbryant@icloud.com</t>
  </si>
  <si>
    <t>4931 treeline drive</t>
  </si>
  <si>
    <t>(330) 741-0293</t>
  </si>
  <si>
    <t>Nim</t>
  </si>
  <si>
    <t>Gabe friend</t>
  </si>
  <si>
    <t>Gabe Hardon/ Elijah Pratt</t>
  </si>
  <si>
    <t>Walker, Zoe</t>
  </si>
  <si>
    <t>Zoe</t>
  </si>
  <si>
    <t>Walker</t>
  </si>
  <si>
    <t>zwalker24@jcu.edu</t>
  </si>
  <si>
    <t>12301 Cedar Road</t>
  </si>
  <si>
    <t>Cleveland Heights</t>
  </si>
  <si>
    <t>(330) 957-4094</t>
  </si>
  <si>
    <t>Kim Walker</t>
  </si>
  <si>
    <t>Ashley Fast/Collective</t>
  </si>
  <si>
    <t>Ashley Fast</t>
  </si>
  <si>
    <t>Jadach, Nick</t>
  </si>
  <si>
    <t>Nick</t>
  </si>
  <si>
    <t>Jadach</t>
  </si>
  <si>
    <t>nickjadach@gmail.com</t>
  </si>
  <si>
    <t>1255 Winterberry Ln</t>
  </si>
  <si>
    <t>(216) 236-3147</t>
  </si>
  <si>
    <t>Kelly Jadach</t>
  </si>
  <si>
    <t>Jack Latkovic</t>
  </si>
  <si>
    <t>kodjoe, Law</t>
  </si>
  <si>
    <t>Law</t>
  </si>
  <si>
    <t>Kodjoe</t>
  </si>
  <si>
    <t>klinsmandarko456@gmail.com</t>
  </si>
  <si>
    <t>1168 Tecumseh Pl</t>
  </si>
  <si>
    <t>(330) 805-5977</t>
  </si>
  <si>
    <t>Jennifer kwawu</t>
  </si>
  <si>
    <t>Nope</t>
  </si>
  <si>
    <t>Attending church</t>
  </si>
  <si>
    <t>Jayden K</t>
  </si>
  <si>
    <t>None so far</t>
  </si>
  <si>
    <t>Wilkin, Wesley</t>
  </si>
  <si>
    <t>Wesley</t>
  </si>
  <si>
    <t>Wilkin</t>
  </si>
  <si>
    <t>wpwilkin@gmail.com</t>
  </si>
  <si>
    <t>452 Honeysuckle Ln</t>
  </si>
  <si>
    <t>(330) 620-3873</t>
  </si>
  <si>
    <t>Tienne Wilkin</t>
  </si>
  <si>
    <t>Allergy to penicillin</t>
  </si>
  <si>
    <t>6-10 times,I've been at Grace for a long time!</t>
  </si>
  <si>
    <t>I have work Friday so I would be arriving late Friday night. I will ask to take a half day off though</t>
  </si>
  <si>
    <t>Hamilton, Jacob</t>
  </si>
  <si>
    <t>Hamilton</t>
  </si>
  <si>
    <t>jhamilto12@walsh.edu</t>
  </si>
  <si>
    <t>6410 Chesham Drive Northeast</t>
  </si>
  <si>
    <t>(606) 782-1088</t>
  </si>
  <si>
    <t>Stephanie Hamilton</t>
  </si>
  <si>
    <t>606-782-3167</t>
  </si>
  <si>
    <t>Mario Kart,Pickleball,Baksetball</t>
  </si>
  <si>
    <t>I won't be there until late Friday night or very early Saturday. I am originally from KY and moved up here for DPT school. My clinical is from march till may and I cant get off on Friday and its a 4-ish hour drive. As of now I plan on leaving right after my shift ends, which I have no idea what time it will end. I know that is a lot. I can clear up whatever you need to. I come to collective, so i can tell you more about it when I am there or my phone number is up above to clear anything up.</t>
  </si>
  <si>
    <t>Pickett, Arico</t>
  </si>
  <si>
    <t>Arico</t>
  </si>
  <si>
    <t>Pickett</t>
  </si>
  <si>
    <t>Aricopickett1@gmail.com</t>
  </si>
  <si>
    <t>558 Lakeview Avenue</t>
  </si>
  <si>
    <t>(330) 258-3167</t>
  </si>
  <si>
    <t>Chaunta Shelton</t>
  </si>
  <si>
    <t>330-431-4787</t>
  </si>
  <si>
    <t>Dan kilker</t>
  </si>
  <si>
    <t>Volleyball,Baksetball,Pickleball</t>
  </si>
  <si>
    <t>Manila-Nester, Meghan</t>
  </si>
  <si>
    <t>Meghan</t>
  </si>
  <si>
    <t>Manila-nester</t>
  </si>
  <si>
    <t>meghannester@icloud.com</t>
  </si>
  <si>
    <t>1095 greenvale ave</t>
  </si>
  <si>
    <t>(440) 263-0573</t>
  </si>
  <si>
    <t>Marialice nester</t>
  </si>
  <si>
    <t>216-577-5152</t>
  </si>
  <si>
    <t>Peanuts tree nuts eggs</t>
  </si>
  <si>
    <t>Joy mullet Camryn knapic</t>
  </si>
  <si>
    <t>Davies, Amy</t>
  </si>
  <si>
    <t>Davies</t>
  </si>
  <si>
    <t>amy3davies@icloud.com</t>
  </si>
  <si>
    <t>733 Eastview Avenue</t>
  </si>
  <si>
    <t>(330) 421-1382</t>
  </si>
  <si>
    <t>Tammy Davies</t>
  </si>
  <si>
    <t>330-472-1749</t>
  </si>
  <si>
    <t>Rachel kulig</t>
  </si>
  <si>
    <t>Kulig, Rachel</t>
  </si>
  <si>
    <t>Rachel</t>
  </si>
  <si>
    <t>Kulig</t>
  </si>
  <si>
    <t>rachelkuliglives@gmail.com</t>
  </si>
  <si>
    <t>Ivanhoe Avenue wadsworth</t>
  </si>
  <si>
    <t>(614) 356-7522</t>
  </si>
  <si>
    <t>Melanie/Chris</t>
  </si>
  <si>
    <t>614-356-9644</t>
  </si>
  <si>
    <t>Vball</t>
  </si>
  <si>
    <t>Amy Davies</t>
  </si>
  <si>
    <t>Molek, Katelyn</t>
  </si>
  <si>
    <t>Katelyn</t>
  </si>
  <si>
    <t>Molek</t>
  </si>
  <si>
    <t>Katelynmolek96@gmail.com</t>
  </si>
  <si>
    <t>2570 Shoreline Drive Apt.B9</t>
  </si>
  <si>
    <t>(234) 284-3389</t>
  </si>
  <si>
    <t>Kristina Molek</t>
  </si>
  <si>
    <t>330 690 2298</t>
  </si>
  <si>
    <t>Blazevich, Julia</t>
  </si>
  <si>
    <t>Julia</t>
  </si>
  <si>
    <t>Blazevich</t>
  </si>
  <si>
    <t>juliablazevich239@gmail.com</t>
  </si>
  <si>
    <t>2227 Pheasant Dr.</t>
  </si>
  <si>
    <t>Northwood</t>
  </si>
  <si>
    <t>(419) 360-3930</t>
  </si>
  <si>
    <t>jamie blazevich</t>
  </si>
  <si>
    <t>Charolette Hoffman kylie Murphy</t>
  </si>
  <si>
    <t>Pickleball,Volleyball</t>
  </si>
  <si>
    <t>Larson, Peter</t>
  </si>
  <si>
    <t>Peter</t>
  </si>
  <si>
    <t>Larson</t>
  </si>
  <si>
    <t>lawrence18p@gmail.com</t>
  </si>
  <si>
    <t>862 W Bigelow Ave. Apt E5</t>
  </si>
  <si>
    <t>Findlay</t>
  </si>
  <si>
    <t>(330) 838-2421</t>
  </si>
  <si>
    <t>Brent Larson</t>
  </si>
  <si>
    <t>330-472-3167</t>
  </si>
  <si>
    <t>David Wewer</t>
  </si>
  <si>
    <t>Balnave, Kelsey</t>
  </si>
  <si>
    <t>Kelsey</t>
  </si>
  <si>
    <t>Balnave</t>
  </si>
  <si>
    <t>kelseybalnave@gmail.com</t>
  </si>
  <si>
    <t>2134 Rock Creek South</t>
  </si>
  <si>
    <t>(330) 671-1643</t>
  </si>
  <si>
    <t>Robin Balnave</t>
  </si>
  <si>
    <t>Nanya Hunter and Haley Vasko</t>
  </si>
  <si>
    <t>Haley Vasko</t>
  </si>
  <si>
    <t>01184161</t>
  </si>
  <si>
    <t>Kenyon, Noah</t>
  </si>
  <si>
    <t>Kenyon</t>
  </si>
  <si>
    <t>sjkenyon123@gmail.com</t>
  </si>
  <si>
    <t>781 East Dartmoor</t>
  </si>
  <si>
    <t>Seven Hills</t>
  </si>
  <si>
    <t>(216) 312-2579</t>
  </si>
  <si>
    <t>Lisa Kenyon</t>
  </si>
  <si>
    <t>216-538-9485</t>
  </si>
  <si>
    <t>Cats and I have to take beta blockers for my heart but I can manage that myself</t>
  </si>
  <si>
    <t>Thursday group</t>
  </si>
  <si>
    <t>Joey Medlong, Mark Webb, Adrian Dilamanta</t>
  </si>
  <si>
    <t>None, I'm just tryna hang :),Mario Kart</t>
  </si>
  <si>
    <t>McGrath, Jules</t>
  </si>
  <si>
    <t>Jules</t>
  </si>
  <si>
    <t>McGrath</t>
  </si>
  <si>
    <t>jarmcgrath02@gmail.com</t>
  </si>
  <si>
    <t>458 Woodcrest Drive</t>
  </si>
  <si>
    <t>(330) 242-6264</t>
  </si>
  <si>
    <t>Karen McGrath</t>
  </si>
  <si>
    <t>330-958-5429</t>
  </si>
  <si>
    <t>Maddy &amp; Jessie's Bible study</t>
  </si>
  <si>
    <t>Shannon Kegg, Angela Kerchner, Kylie Aiken, Sydney Russell</t>
  </si>
  <si>
    <t>DeAlexandro, Benjamin</t>
  </si>
  <si>
    <t>Benjamin</t>
  </si>
  <si>
    <t>DeAlexandro</t>
  </si>
  <si>
    <t>bennyjet2005@gmail.con</t>
  </si>
  <si>
    <t>870 Elmore Avenue</t>
  </si>
  <si>
    <t>(330) 396-6528</t>
  </si>
  <si>
    <t>Timothy DeAlexandro</t>
  </si>
  <si>
    <t>Chruch</t>
  </si>
  <si>
    <t>Max Winslow, Alan Jayapandian, and Evyn swoope of possible</t>
  </si>
  <si>
    <t>May have to miss Sunday, I have school work to do most likely if not I will be staying</t>
  </si>
  <si>
    <t>Kegg, shannon</t>
  </si>
  <si>
    <t>Shannon</t>
  </si>
  <si>
    <t>Kegg</t>
  </si>
  <si>
    <t>s.kegg2@mail.lorainccc.exu</t>
  </si>
  <si>
    <t>1323 Fieldcrest Drive</t>
  </si>
  <si>
    <t>(330) 242-8248</t>
  </si>
  <si>
    <t>George kegg</t>
  </si>
  <si>
    <t>Collective:)</t>
  </si>
  <si>
    <t>Julia McGrath Sydney Russel</t>
  </si>
  <si>
    <t>Elliott, Faith</t>
  </si>
  <si>
    <t>Faith</t>
  </si>
  <si>
    <t>Elliott</t>
  </si>
  <si>
    <t>candacefaithelliot@gmail.com</t>
  </si>
  <si>
    <t>316 Woodside Ave NE</t>
  </si>
  <si>
    <t>(740) 644-3860</t>
  </si>
  <si>
    <t>Kristin Elliot</t>
  </si>
  <si>
    <t>Bananas</t>
  </si>
  <si>
    <t>Thursday Nights</t>
  </si>
  <si>
    <t>Fast, Ashley</t>
  </si>
  <si>
    <t>Ashley</t>
  </si>
  <si>
    <t>Fast</t>
  </si>
  <si>
    <t>amfast12@yahoo.com</t>
  </si>
  <si>
    <t>1187 sutherland ave</t>
  </si>
  <si>
    <t>oh</t>
  </si>
  <si>
    <t>(330) 620-8637</t>
  </si>
  <si>
    <t>michelle fast</t>
  </si>
  <si>
    <t>330-414-0206</t>
  </si>
  <si>
    <t>peas / pea protein🥸</t>
  </si>
  <si>
    <t>my new friends / any girlies who need a friend</t>
  </si>
  <si>
    <t>Kline, Jacob</t>
  </si>
  <si>
    <t>Kline</t>
  </si>
  <si>
    <t>jacobkline44@yahoo.com</t>
  </si>
  <si>
    <t>173 Provence Pt</t>
  </si>
  <si>
    <t>(330) 322-3905</t>
  </si>
  <si>
    <t>Tanya</t>
  </si>
  <si>
    <t>Dairy sesame tree nut</t>
  </si>
  <si>
    <t>Sam Harter</t>
  </si>
  <si>
    <t>Fast, Bryce</t>
  </si>
  <si>
    <t>Bryce</t>
  </si>
  <si>
    <t>b.fast032904@gmail.com</t>
  </si>
  <si>
    <t>1208 Knox Ave</t>
  </si>
  <si>
    <t>(330) 592-9344</t>
  </si>
  <si>
    <t>Mike fast</t>
  </si>
  <si>
    <t>Guthrie, Colton</t>
  </si>
  <si>
    <t>Colton</t>
  </si>
  <si>
    <t>Guthrie</t>
  </si>
  <si>
    <t>coltonguthrie1799@gmail.com</t>
  </si>
  <si>
    <t>2584 Earl st</t>
  </si>
  <si>
    <t>Wooster</t>
  </si>
  <si>
    <t>(330) 201-1757</t>
  </si>
  <si>
    <t>Becky</t>
  </si>
  <si>
    <t>(330) 317-0426</t>
  </si>
  <si>
    <t>JJ Logan</t>
  </si>
  <si>
    <t>There for the weekend</t>
  </si>
  <si>
    <t>Pugh, Channing</t>
  </si>
  <si>
    <t>Channing</t>
  </si>
  <si>
    <t>Pugh</t>
  </si>
  <si>
    <t>channingpugh426@gmail.com</t>
  </si>
  <si>
    <t>1926 Market Ave. N Unit G1</t>
  </si>
  <si>
    <t>(234) 425-9175</t>
  </si>
  <si>
    <t>Turquoise Caffey</t>
  </si>
  <si>
    <t>Black beans, kidney beans, and blueberries</t>
  </si>
  <si>
    <t>The Timmers</t>
  </si>
  <si>
    <t>Caleb Timmer</t>
  </si>
  <si>
    <t>Davenport, Ariel</t>
  </si>
  <si>
    <t>Ariel</t>
  </si>
  <si>
    <t>Davenport</t>
  </si>
  <si>
    <t>ariel.davenport@me.com</t>
  </si>
  <si>
    <t>4297 Brookhaven</t>
  </si>
  <si>
    <t>(330) 714-0149</t>
  </si>
  <si>
    <t>Lori Davenport</t>
  </si>
  <si>
    <t>330-604-4815</t>
  </si>
  <si>
    <t>Thursday Night Collective</t>
  </si>
  <si>
    <t>Sydney Russell</t>
  </si>
  <si>
    <t>Kiley, Shane</t>
  </si>
  <si>
    <t>Shane</t>
  </si>
  <si>
    <t>Kiley</t>
  </si>
  <si>
    <t>shanekiley2003@gmail.com</t>
  </si>
  <si>
    <t>6057 Creekside lane</t>
  </si>
  <si>
    <t>North ridgeville</t>
  </si>
  <si>
    <t>(440) 506-8498</t>
  </si>
  <si>
    <t>Lynn Kiley</t>
  </si>
  <si>
    <t>1(440)420-22"2</t>
  </si>
  <si>
    <t>I've been before.</t>
  </si>
  <si>
    <t>JJ, Landon</t>
  </si>
  <si>
    <t>Ferguson, Layden</t>
  </si>
  <si>
    <t>Layden</t>
  </si>
  <si>
    <t>Ferguson</t>
  </si>
  <si>
    <t>laydenferguson4@gmail.com</t>
  </si>
  <si>
    <t>9005 Snowville Road</t>
  </si>
  <si>
    <t>Brecksville</t>
  </si>
  <si>
    <t>(440) 724-7639</t>
  </si>
  <si>
    <t>Mary Maleski</t>
  </si>
  <si>
    <t>440-465-1139</t>
  </si>
  <si>
    <t>Gabe Bogue, Daniel Kilker</t>
  </si>
  <si>
    <t>Wigton, Ally</t>
  </si>
  <si>
    <t>Ally</t>
  </si>
  <si>
    <t>Wigton</t>
  </si>
  <si>
    <t>allysonwigton328@gmail.com</t>
  </si>
  <si>
    <t>249 Pugh Rd</t>
  </si>
  <si>
    <t>Mansfield</t>
  </si>
  <si>
    <t>(419) 982-5377</t>
  </si>
  <si>
    <t>Missy Wigton</t>
  </si>
  <si>
    <t>419-631-7039</t>
  </si>
  <si>
    <t>Attending Collective since going to the fall 2023 retreat</t>
  </si>
  <si>
    <t>Jenna Wigton</t>
  </si>
  <si>
    <t>Wigton, Jenna</t>
  </si>
  <si>
    <t>Jenna</t>
  </si>
  <si>
    <t>jennawigton@gmail.com</t>
  </si>
  <si>
    <t>(419) 989-9481</t>
  </si>
  <si>
    <t>anxiety/depression</t>
  </si>
  <si>
    <t>my sister went to the fall retreat and loved it</t>
  </si>
  <si>
    <t>Ally Wigton</t>
  </si>
  <si>
    <t>Dudley, Lukas</t>
  </si>
  <si>
    <t>Lukas</t>
  </si>
  <si>
    <t>Dudley</t>
  </si>
  <si>
    <t>lukedud101@gmail.com</t>
  </si>
  <si>
    <t>3308 Center Rd</t>
  </si>
  <si>
    <t>Ashtabula</t>
  </si>
  <si>
    <t>(330) 242-7754</t>
  </si>
  <si>
    <t>Celena Dufour</t>
  </si>
  <si>
    <t>330-421-2999</t>
  </si>
  <si>
    <t>Penicillin</t>
  </si>
  <si>
    <t>Through a friend</t>
  </si>
  <si>
    <t>$15.00</t>
  </si>
  <si>
    <t>Grisanti, Klatin</t>
  </si>
  <si>
    <t>Klatin</t>
  </si>
  <si>
    <t>Grisanti</t>
  </si>
  <si>
    <t>klatingrisanti35@gmail.com</t>
  </si>
  <si>
    <t>616 East Union Street</t>
  </si>
  <si>
    <t>(330) 775-4792</t>
  </si>
  <si>
    <t>Robert Walters</t>
  </si>
  <si>
    <t>216-712-5070</t>
  </si>
  <si>
    <t>At Collective from Josiah.</t>
  </si>
  <si>
    <t>Jared, and Brandon.</t>
  </si>
  <si>
    <t>Brenneman, Nathan</t>
  </si>
  <si>
    <t>Nathan</t>
  </si>
  <si>
    <t>Brenneman</t>
  </si>
  <si>
    <t>nathan.adam70@gmail.com</t>
  </si>
  <si>
    <t>2780 Northampton Rd.</t>
  </si>
  <si>
    <t>(330) 803-6114</t>
  </si>
  <si>
    <t>Katherine Brenneman</t>
  </si>
  <si>
    <t>Baksetball,Pickleball,Volleyball,Mario Kart,None, I'm just tryna hang :)</t>
  </si>
  <si>
    <t>00291143</t>
  </si>
  <si>
    <t>Ligas, Megan</t>
  </si>
  <si>
    <t>Megan</t>
  </si>
  <si>
    <t>Ligas</t>
  </si>
  <si>
    <t>ligas.megan@yahoo.com</t>
  </si>
  <si>
    <t>3270 Lullaby Lane</t>
  </si>
  <si>
    <t>New Franklin</t>
  </si>
  <si>
    <t>(330) 803-8634</t>
  </si>
  <si>
    <t>Jean Ligas</t>
  </si>
  <si>
    <t>(330) 419-6174</t>
  </si>
  <si>
    <t>M</t>
  </si>
  <si>
    <t>Barnes, Emily</t>
  </si>
  <si>
    <t>Emily</t>
  </si>
  <si>
    <t>Barnes</t>
  </si>
  <si>
    <t>ecbarnes17@gmail.com</t>
  </si>
  <si>
    <t>2304 Salem St NW</t>
  </si>
  <si>
    <t>(330) 587-8368</t>
  </si>
  <si>
    <t>Melanie Barnes</t>
  </si>
  <si>
    <t>330-575-1903</t>
  </si>
  <si>
    <t>I attend collective</t>
  </si>
  <si>
    <t>Megan Brady, Tara Thompson</t>
  </si>
  <si>
    <t>Ogg, Caleb</t>
  </si>
  <si>
    <t>Caleb</t>
  </si>
  <si>
    <t>Ogg</t>
  </si>
  <si>
    <t>cjogg09@outlook.com</t>
  </si>
  <si>
    <t>3086, Brogle Rd</t>
  </si>
  <si>
    <t>(330) 604-5484</t>
  </si>
  <si>
    <t>Joan Ogg</t>
  </si>
  <si>
    <t>Na</t>
  </si>
  <si>
    <t>Ethan P</t>
  </si>
  <si>
    <t>Pickleball,None, I'm just tryna hang :)</t>
  </si>
  <si>
    <t>Larson, Jessie</t>
  </si>
  <si>
    <t>Jessie</t>
  </si>
  <si>
    <t>jessielarson0@gmail.com</t>
  </si>
  <si>
    <t>18296 n Salem row</t>
  </si>
  <si>
    <t>(440) 829-9670</t>
  </si>
  <si>
    <t>Joy larson</t>
  </si>
  <si>
    <t>440503173"</t>
  </si>
  <si>
    <t>Myself</t>
  </si>
  <si>
    <t>$25.00</t>
  </si>
  <si>
    <t>My Bible study girls</t>
  </si>
  <si>
    <t>Bauman, Madison</t>
  </si>
  <si>
    <t>Madison</t>
  </si>
  <si>
    <t>Bauman</t>
  </si>
  <si>
    <t>mnb424@yahoo.com</t>
  </si>
  <si>
    <t>684, Braddocks landing</t>
  </si>
  <si>
    <t>(330) 815-4565</t>
  </si>
  <si>
    <t>Nichole Bauman</t>
  </si>
  <si>
    <t>330-760-4240</t>
  </si>
  <si>
    <t>Penny, Meg, Brooke, Emily H.</t>
  </si>
  <si>
    <t>Hudak, Peyton</t>
  </si>
  <si>
    <t>Hudak</t>
  </si>
  <si>
    <t>peytonhudak23@gmail.com</t>
  </si>
  <si>
    <t>5798churchurchillway</t>
  </si>
  <si>
    <t>(330) 419-9641</t>
  </si>
  <si>
    <t>deanne</t>
  </si>
  <si>
    <t>collective 😏</t>
  </si>
  <si>
    <t>anyone who wrote down my name i probably know</t>
  </si>
  <si>
    <t>prill, kaley</t>
  </si>
  <si>
    <t>Kaley</t>
  </si>
  <si>
    <t>kaleyprill@gmail.com</t>
  </si>
  <si>
    <t>(330) 591-1124</t>
  </si>
  <si>
    <t>I go to Grace Church</t>
  </si>
  <si>
    <t>Hunter, Aja</t>
  </si>
  <si>
    <t>Aja</t>
  </si>
  <si>
    <t>ajahunt22@gmail.com</t>
  </si>
  <si>
    <t>875 valdes ave</t>
  </si>
  <si>
    <t>(330) 671-0261</t>
  </si>
  <si>
    <t>Shae hunter</t>
  </si>
  <si>
    <t>A friend</t>
  </si>
  <si>
    <t>Naomi Bogue</t>
  </si>
  <si>
    <t>Elliott, Lindsay</t>
  </si>
  <si>
    <t>Lindsay</t>
  </si>
  <si>
    <t>Lindsay03monkey@yahoo.com</t>
  </si>
  <si>
    <t>1210 harpster ave</t>
  </si>
  <si>
    <t>(330) 208-6042</t>
  </si>
  <si>
    <t>Jennifer Elliott</t>
  </si>
  <si>
    <t>Delaney Ferguson</t>
  </si>
  <si>
    <t>Saikaly, Brandon</t>
  </si>
  <si>
    <t>Saikaky</t>
  </si>
  <si>
    <t>brandon@videosecurity.com</t>
  </si>
  <si>
    <t>1360 Maple Grove Cir</t>
  </si>
  <si>
    <t>(330) 819-4159</t>
  </si>
  <si>
    <t>Suzanne Saikaky</t>
  </si>
  <si>
    <t>Emery, Gabriel</t>
  </si>
  <si>
    <t>Emery</t>
  </si>
  <si>
    <t>gabe.emery0012@gmail.com</t>
  </si>
  <si>
    <t>2465 Kensington Rd</t>
  </si>
  <si>
    <t>(330) 510-0426</t>
  </si>
  <si>
    <t>Lisa Emery</t>
  </si>
  <si>
    <t>I've been attending Collective for over 2 years</t>
  </si>
  <si>
    <t>$55.00</t>
  </si>
  <si>
    <t>Nope. I know a lot of people and am ok with anyone!</t>
  </si>
  <si>
    <t>I will be able to get out of work</t>
  </si>
  <si>
    <t>Norman, Luke</t>
  </si>
  <si>
    <t>Luke</t>
  </si>
  <si>
    <t>Norman</t>
  </si>
  <si>
    <t>lukenorman88@gmail.com</t>
  </si>
  <si>
    <t>1080 remsen rd</t>
  </si>
  <si>
    <t>(330) 636-0763</t>
  </si>
  <si>
    <t>Julie Norman</t>
  </si>
  <si>
    <t>I have a severe dairy allergy</t>
  </si>
  <si>
    <t>Will Scavuzzo and collective</t>
  </si>
  <si>
    <t>Matthew Moore</t>
  </si>
  <si>
    <t>Walton, Kellen</t>
  </si>
  <si>
    <t>Kellen</t>
  </si>
  <si>
    <t>Walton</t>
  </si>
  <si>
    <t>waltonkellen@gmail.com</t>
  </si>
  <si>
    <t>2511 Bishop Oval</t>
  </si>
  <si>
    <t>Barberton</t>
  </si>
  <si>
    <t>(330) 203-9513</t>
  </si>
  <si>
    <t>LaKisha Thomas</t>
  </si>
  <si>
    <t>Jacob Fisher, Mitch Hennessey,Tyler Laboc, AlanJ Cleverk Max</t>
  </si>
  <si>
    <t>Moore, Matt</t>
  </si>
  <si>
    <t>Matthew</t>
  </si>
  <si>
    <t>Moore</t>
  </si>
  <si>
    <t>moorematthew272@gmail.com</t>
  </si>
  <si>
    <t>1382 Remsen road</t>
  </si>
  <si>
    <t>(330) 606-0697</t>
  </si>
  <si>
    <t>Stacy Moore</t>
  </si>
  <si>
    <t>Sulfa medicine</t>
  </si>
  <si>
    <t>$50.00</t>
  </si>
  <si>
    <t>Luke Norman</t>
  </si>
  <si>
    <t>Ferguson, Justin</t>
  </si>
  <si>
    <t>Justin</t>
  </si>
  <si>
    <t>justin.eric@icloud.com</t>
  </si>
  <si>
    <t>431 Barbara Circle</t>
  </si>
  <si>
    <t>(330) 241-2357</t>
  </si>
  <si>
    <t>Paul ferguson</t>
  </si>
  <si>
    <t>Preston tawney , payden tawney, Nate sharp</t>
  </si>
  <si>
    <t>Neuhauser, Bryce</t>
  </si>
  <si>
    <t>Brycen</t>
  </si>
  <si>
    <t>Neuhauser</t>
  </si>
  <si>
    <t>bryceneuhauser20@gmail.com</t>
  </si>
  <si>
    <t>310 fieldcrest drive</t>
  </si>
  <si>
    <t>(330) 322-4251</t>
  </si>
  <si>
    <t>Melissa Neuhauser</t>
  </si>
  <si>
    <t>Daniel Kilker, Rico, Seth Bagwell, Adam Ryder</t>
  </si>
  <si>
    <t>Christodoulou, Melina</t>
  </si>
  <si>
    <t>Melina</t>
  </si>
  <si>
    <t>Christodoulou</t>
  </si>
  <si>
    <t>emmachristodoulou03@gmail.com</t>
  </si>
  <si>
    <t>503 Sherman Street</t>
  </si>
  <si>
    <t>(330) 785-6176</t>
  </si>
  <si>
    <t>Melisa Tore</t>
  </si>
  <si>
    <t>(615) 987-7982</t>
  </si>
  <si>
    <t>Nooe</t>
  </si>
  <si>
    <t>Isabella Shroeter</t>
  </si>
  <si>
    <t>Deetscreek, Sullivan</t>
  </si>
  <si>
    <t>Sully</t>
  </si>
  <si>
    <t>sullydeets@gmail.com</t>
  </si>
  <si>
    <t>1258 Delia Ave.</t>
  </si>
  <si>
    <t>(330) 703-2424</t>
  </si>
  <si>
    <t>Tara Deetscreek</t>
  </si>
  <si>
    <t>Vinny Fisher, Finn Deetscreek, Josh Brookbank, Colin Roberts</t>
  </si>
  <si>
    <t>07270947</t>
  </si>
  <si>
    <t>Larson, Daniel</t>
  </si>
  <si>
    <t>dannynhobbes@gmail.com</t>
  </si>
  <si>
    <t>5455 Echodell Avenue NW</t>
  </si>
  <si>
    <t>(567) 208-5940</t>
  </si>
  <si>
    <t>David wewere</t>
  </si>
  <si>
    <t>David Wewere, Peter Larson</t>
  </si>
  <si>
    <t>Walker, Cade</t>
  </si>
  <si>
    <t>Cade</t>
  </si>
  <si>
    <t>cadewalkergd@gmail.com</t>
  </si>
  <si>
    <t>265 carol way</t>
  </si>
  <si>
    <t>(330) 419-0948</t>
  </si>
  <si>
    <t>+1 (330) 620-8637</t>
  </si>
  <si>
    <t>Anybody</t>
  </si>
  <si>
    <t>Larson, Jenna</t>
  </si>
  <si>
    <t>jennalarson0@gmail.com</t>
  </si>
  <si>
    <t>18296 North Salem Row</t>
  </si>
  <si>
    <t>(440) 212-2545</t>
  </si>
  <si>
    <t>Jeff Larson</t>
  </si>
  <si>
    <t>Kenzie, courtney</t>
  </si>
  <si>
    <t>Harter, Sam</t>
  </si>
  <si>
    <t>Harter</t>
  </si>
  <si>
    <t>samuel.harter9@gmail.com</t>
  </si>
  <si>
    <t>3419 Hemphill Rd</t>
  </si>
  <si>
    <t>(330) 714-4144</t>
  </si>
  <si>
    <t>Karen Hartwr</t>
  </si>
  <si>
    <t>330-256-1853</t>
  </si>
  <si>
    <t>ur mom</t>
  </si>
  <si>
    <t>Kade walker :)</t>
  </si>
  <si>
    <t>Lalos, Kenzie</t>
  </si>
  <si>
    <t>Kenzie</t>
  </si>
  <si>
    <t>Lalos</t>
  </si>
  <si>
    <t>kenzielalos@yahoo.com</t>
  </si>
  <si>
    <t>5048 Ansley Court</t>
  </si>
  <si>
    <t>(330) 571-7439</t>
  </si>
  <si>
    <t>jenna larson, jolie austin, ashley mcbride</t>
  </si>
  <si>
    <t>Wodrich, Stephanie</t>
  </si>
  <si>
    <t>Stephanie</t>
  </si>
  <si>
    <t>Wodrich</t>
  </si>
  <si>
    <t>stephaniewod09@yahoo.com</t>
  </si>
  <si>
    <t>4781 dremina rock dr</t>
  </si>
  <si>
    <t>(330) 968-5877</t>
  </si>
  <si>
    <t>Jennifer Wodrich</t>
  </si>
  <si>
    <t>Becca stahl</t>
  </si>
  <si>
    <t>Sense, Kaila</t>
  </si>
  <si>
    <t>Kaila</t>
  </si>
  <si>
    <t>Sense</t>
  </si>
  <si>
    <t>ksense22@gmail.com</t>
  </si>
  <si>
    <t>336 Sprague Road</t>
  </si>
  <si>
    <t>Berea</t>
  </si>
  <si>
    <t>(330) 808-8728</t>
  </si>
  <si>
    <t>Colleen Sense</t>
  </si>
  <si>
    <t>330-808-8727</t>
  </si>
  <si>
    <t>Ana Hair</t>
  </si>
  <si>
    <t>Baksetball,Pickleball,Mario Kart</t>
  </si>
  <si>
    <t>I have work that Friday but will be there Saturday and Sunday.</t>
  </si>
  <si>
    <t>Reno, Emily</t>
  </si>
  <si>
    <t>Reno</t>
  </si>
  <si>
    <t>emilyalexis2022@gmail.com</t>
  </si>
  <si>
    <t>24375, Woodmere Drive</t>
  </si>
  <si>
    <t>North Olmsted</t>
  </si>
  <si>
    <t>(216) 965-2669</t>
  </si>
  <si>
    <t>Antoinette Reno</t>
  </si>
  <si>
    <t>Asthma</t>
  </si>
  <si>
    <t>Eric and Tuesday night volleyball</t>
  </si>
  <si>
    <t>Charolette + Julia + ashley + sydney</t>
  </si>
  <si>
    <t>Murphy, Kylie</t>
  </si>
  <si>
    <t>Kylie</t>
  </si>
  <si>
    <t>Murphy</t>
  </si>
  <si>
    <t>kmurph51@kent.edu</t>
  </si>
  <si>
    <t>1325 meadow run</t>
  </si>
  <si>
    <t>(330) 814-6289</t>
  </si>
  <si>
    <t>Stacy Murphy-Chand</t>
  </si>
  <si>
    <t>Vegetarian</t>
  </si>
  <si>
    <t>Any new Volleyball people !!</t>
  </si>
  <si>
    <t>I will not be there on Sunday due to a flight that was booked before retreat dates were announced. I will be leaving Beulah at 2 AM that Sunday</t>
  </si>
  <si>
    <t>01764626</t>
  </si>
  <si>
    <t>Lambright, Jena</t>
  </si>
  <si>
    <t>Jena</t>
  </si>
  <si>
    <t>Lambright</t>
  </si>
  <si>
    <t>jenalambright@gmail.com</t>
  </si>
  <si>
    <t>1375 Northwoods trail</t>
  </si>
  <si>
    <t>(330) 441-0515</t>
  </si>
  <si>
    <t>Kylie Murphy</t>
  </si>
  <si>
    <t>Kylie, Inna</t>
  </si>
  <si>
    <t>Tiedt, Amanda</t>
  </si>
  <si>
    <t>Amanda</t>
  </si>
  <si>
    <t>Tiedt</t>
  </si>
  <si>
    <t>deeze.tiedt@gmail.com</t>
  </si>
  <si>
    <t>7550 state rd</t>
  </si>
  <si>
    <t>Parma</t>
  </si>
  <si>
    <t>(330) 888-9886</t>
  </si>
  <si>
    <t>Meri</t>
  </si>
  <si>
    <t>Maddy Shaffer, Oksanah, alyssa K, Angela k,</t>
  </si>
  <si>
    <t>Collazo, Josue</t>
  </si>
  <si>
    <t>Josue</t>
  </si>
  <si>
    <t>Collazo</t>
  </si>
  <si>
    <t>josuecollazolccc@gmail.com</t>
  </si>
  <si>
    <t>180 College Park Drive , Apt k4</t>
  </si>
  <si>
    <t>Elyria</t>
  </si>
  <si>
    <t>(440) 420-3138</t>
  </si>
  <si>
    <t>Bill Roberts</t>
  </si>
  <si>
    <t>(440) 465-1960</t>
  </si>
  <si>
    <t>Friends, Instagram</t>
  </si>
  <si>
    <t>Caleb Borlin,David Ocasio, Christian Burgos, Joseph Dotson,</t>
  </si>
  <si>
    <t>Roberts, Emma</t>
  </si>
  <si>
    <t>(440) 309-3066</t>
  </si>
  <si>
    <t>Friends, husband, Instagram</t>
  </si>
  <si>
    <t>Jessie Larson, Maddy Shaeffer</t>
  </si>
  <si>
    <t>04167544</t>
  </si>
  <si>
    <t>Ross, Madison</t>
  </si>
  <si>
    <t>Ross</t>
  </si>
  <si>
    <t>madross0404@gmail.com</t>
  </si>
  <si>
    <t>595 Cora ave</t>
  </si>
  <si>
    <t>(330) 612-0471</t>
  </si>
  <si>
    <t>Emily ross</t>
  </si>
  <si>
    <t>Alivia Adams, Nicole Vogel, Haley Vasko</t>
  </si>
  <si>
    <t>Carden, Madelynne</t>
  </si>
  <si>
    <t>Madelynne</t>
  </si>
  <si>
    <t>Carden</t>
  </si>
  <si>
    <t>mcarden@graceohio.org</t>
  </si>
  <si>
    <t>2559 Paxton Avenue</t>
  </si>
  <si>
    <t>(330) 760-9833</t>
  </si>
  <si>
    <t>Carole Carden</t>
  </si>
  <si>
    <t>Tree nut allergy</t>
  </si>
  <si>
    <t>Deetscreek, Finn</t>
  </si>
  <si>
    <t>Finn</t>
  </si>
  <si>
    <t>mr.popofs@gmail.com</t>
  </si>
  <si>
    <t>1258 Delia ave</t>
  </si>
  <si>
    <t>(330) 703-6529</t>
  </si>
  <si>
    <t>Brad D</t>
  </si>
  <si>
    <t>Yup</t>
  </si>
  <si>
    <t>Dawg</t>
  </si>
  <si>
    <t>Sully Deets</t>
  </si>
  <si>
    <t>Vasko, Haley</t>
  </si>
  <si>
    <t>Haley</t>
  </si>
  <si>
    <t>Vasko</t>
  </si>
  <si>
    <t>haleyvasko@me.com</t>
  </si>
  <si>
    <t>2071 High Meadow Ct.</t>
  </si>
  <si>
    <t>(330) 813-8260</t>
  </si>
  <si>
    <t>Nicole Vasko</t>
  </si>
  <si>
    <t>Hi Lynnie, I love you!!!</t>
  </si>
  <si>
    <t>Beck (Radke), Brynn</t>
  </si>
  <si>
    <t>Brynn</t>
  </si>
  <si>
    <t>Beck</t>
  </si>
  <si>
    <t>brynn.radke.cos@gmail.com</t>
  </si>
  <si>
    <t>8190 Dover farms drive</t>
  </si>
  <si>
    <t>North royalton</t>
  </si>
  <si>
    <t>(330) 858-9301</t>
  </si>
  <si>
    <t>Matt</t>
  </si>
  <si>
    <t>Julia Thompsons, Sara Bouge, and other Julia</t>
  </si>
  <si>
    <t>I'll be there!</t>
  </si>
  <si>
    <t>07184450</t>
  </si>
  <si>
    <t>Thompson, Julia</t>
  </si>
  <si>
    <t>juju4u10@yahoo.com</t>
  </si>
  <si>
    <t>7515 Brookside Road</t>
  </si>
  <si>
    <t>Independence</t>
  </si>
  <si>
    <t>(216) 334-6844</t>
  </si>
  <si>
    <t>Jeff Thompson</t>
  </si>
  <si>
    <t>216-334-6844</t>
  </si>
  <si>
    <t>Hypothyroid 
Hashimotos</t>
  </si>
  <si>
    <t>Grace Bath</t>
  </si>
  <si>
    <t>Brynn Radke, Sara Bogue, Julia</t>
  </si>
  <si>
    <t>Beck, Matthew</t>
  </si>
  <si>
    <t>matt.beck1616@gmail.com</t>
  </si>
  <si>
    <t>8190 Dover Farms Drive</t>
  </si>
  <si>
    <t>North Royalton</t>
  </si>
  <si>
    <t>(330) 441-0239</t>
  </si>
  <si>
    <t>Brynn Beck</t>
  </si>
  <si>
    <t>330-858-9301</t>
  </si>
  <si>
    <t>Josiah Bogue, Zach Beaver, Nate Pavlovich, Billy Beebe</t>
  </si>
  <si>
    <t>Hunter, Nanya</t>
  </si>
  <si>
    <t>Nanya</t>
  </si>
  <si>
    <t>hunterna53@gmail.com</t>
  </si>
  <si>
    <t>875 Valdes Ave</t>
  </si>
  <si>
    <t>(330) 780-3414</t>
  </si>
  <si>
    <t>Sherry</t>
  </si>
  <si>
    <t>I go to the church</t>
  </si>
  <si>
    <t>Sydney Russel</t>
  </si>
  <si>
    <t>Dotson, Joseph</t>
  </si>
  <si>
    <t>Joseph</t>
  </si>
  <si>
    <t>Dotson</t>
  </si>
  <si>
    <t>josephddotson53@gmail.com</t>
  </si>
  <si>
    <t>3760 W 129th street</t>
  </si>
  <si>
    <t>Cleveland</t>
  </si>
  <si>
    <t>(216) 633-8399</t>
  </si>
  <si>
    <t>Marina Dotson</t>
  </si>
  <si>
    <t>Nah dawg</t>
  </si>
  <si>
    <t>Bryce fast would be dope</t>
  </si>
  <si>
    <t>Cherevko, Inna</t>
  </si>
  <si>
    <t>Cherevko</t>
  </si>
  <si>
    <t>inna2943@gmail.com</t>
  </si>
  <si>
    <t>6894 Parks Ave Ne</t>
  </si>
  <si>
    <t>Alliance</t>
  </si>
  <si>
    <t>(330) 430-9777</t>
  </si>
  <si>
    <t>Marina</t>
  </si>
  <si>
    <t>Nah fam</t>
  </si>
  <si>
    <t>My volleyball friends if they go</t>
  </si>
  <si>
    <t>Lewis, Elisabeth</t>
  </si>
  <si>
    <t>Elisabeth</t>
  </si>
  <si>
    <t>Lewis</t>
  </si>
  <si>
    <t>ebethlewis00@gmail.com</t>
  </si>
  <si>
    <t>4814 , Quincy drive</t>
  </si>
  <si>
    <t>(330) 510-9163</t>
  </si>
  <si>
    <t>Lenora Lewis</t>
  </si>
  <si>
    <t>330-329-4016</t>
  </si>
  <si>
    <t>Lauren Goggins, Autumn Lewis</t>
  </si>
  <si>
    <t>Jones, Kira</t>
  </si>
  <si>
    <t>Kira</t>
  </si>
  <si>
    <t>Jones</t>
  </si>
  <si>
    <t>kiraj72404@gmail.com</t>
  </si>
  <si>
    <t>2785 Wadsworth Rd</t>
  </si>
  <si>
    <t>(330) 217-0243</t>
  </si>
  <si>
    <t>Angela Chevraux</t>
  </si>
  <si>
    <t>Ariel Davenport</t>
  </si>
  <si>
    <t>Chaffin, Nate</t>
  </si>
  <si>
    <t>Nate</t>
  </si>
  <si>
    <t>Chaffin</t>
  </si>
  <si>
    <t>nchaffin@graceohio.org</t>
  </si>
  <si>
    <t>999 Kertesz Drive</t>
  </si>
  <si>
    <t>(330) 631-8369</t>
  </si>
  <si>
    <t>Julie Chaffin</t>
  </si>
  <si>
    <t>Nathan Chen, Ethan Laughman</t>
  </si>
  <si>
    <t>Ali, Marcus</t>
  </si>
  <si>
    <t>Marcus</t>
  </si>
  <si>
    <t>marcusali04@gmail.com</t>
  </si>
  <si>
    <t>1002 lake st</t>
  </si>
  <si>
    <t>(234) 425-1441</t>
  </si>
  <si>
    <t>patricia Ali</t>
  </si>
  <si>
    <t>no</t>
  </si>
  <si>
    <t>collective promted</t>
  </si>
  <si>
    <t>Nicholas Hanke and Mike Mike</t>
  </si>
  <si>
    <t>Hanke, Nick</t>
  </si>
  <si>
    <t>Hanke</t>
  </si>
  <si>
    <t>hankenicholas21@gmail.com</t>
  </si>
  <si>
    <t>780 Baltimore Ave</t>
  </si>
  <si>
    <t>(330) 573-4975</t>
  </si>
  <si>
    <t>Vince Hanke</t>
  </si>
  <si>
    <t>People</t>
  </si>
  <si>
    <t>Fitzgerald, Michael</t>
  </si>
  <si>
    <t>Fitzgerald</t>
  </si>
  <si>
    <t>1002 Lake St Apt</t>
  </si>
  <si>
    <t>(330) 283-5362</t>
  </si>
  <si>
    <t>patricia ali</t>
  </si>
  <si>
    <t>collective promoted</t>
  </si>
  <si>
    <t>Marcus and Nicholas</t>
  </si>
  <si>
    <t>Lewis, Autumn</t>
  </si>
  <si>
    <t>Autumn</t>
  </si>
  <si>
    <t>autumnmael2003@gmail.com</t>
  </si>
  <si>
    <t>4814 Quincy Dr</t>
  </si>
  <si>
    <t>(330) 573-7713</t>
  </si>
  <si>
    <t>Emma Robinette or Elisabeth Lewis</t>
  </si>
  <si>
    <t>Not sure</t>
  </si>
  <si>
    <t>08924893</t>
  </si>
  <si>
    <t>Sense, Kyle</t>
  </si>
  <si>
    <t>Kyle</t>
  </si>
  <si>
    <t>kylesense43@gmail.com</t>
  </si>
  <si>
    <t>Westbrook Drive</t>
  </si>
  <si>
    <t>(330) 808-8729</t>
  </si>
  <si>
    <t>Richard Sense</t>
  </si>
  <si>
    <t>330-808-6974</t>
  </si>
  <si>
    <t>Roland and Anthony</t>
  </si>
  <si>
    <t>03514232</t>
  </si>
  <si>
    <t>Salzano, Megan</t>
  </si>
  <si>
    <t>Salzano</t>
  </si>
  <si>
    <t>mmcsalz78@gmail.com</t>
  </si>
  <si>
    <t>96 N Park Dr.</t>
  </si>
  <si>
    <t>Aurora</t>
  </si>
  <si>
    <t>(330) 203-8535</t>
  </si>
  <si>
    <t>Maureen Salzano</t>
  </si>
  <si>
    <t>Camryn Knapik</t>
  </si>
  <si>
    <t>Kralovic, Adia</t>
  </si>
  <si>
    <t>Adia Sophia</t>
  </si>
  <si>
    <t>Kralovic</t>
  </si>
  <si>
    <t>adia@kralovic.net</t>
  </si>
  <si>
    <t>8854 fairpark ave nw</t>
  </si>
  <si>
    <t>Canal Fulton</t>
  </si>
  <si>
    <t>(330) 280-0675</t>
  </si>
  <si>
    <t>Jacqueline Kralovic</t>
  </si>
  <si>
    <t>330-284-3567</t>
  </si>
  <si>
    <t>Ryan Slater invited me</t>
  </si>
  <si>
    <t>If she goes, Amelie Kralovic</t>
  </si>
  <si>
    <t>I work until 5pm on Fridays, so I wouldn't make it out that night until close to 8pm</t>
  </si>
  <si>
    <t>Zielinski, Roland</t>
  </si>
  <si>
    <t>Roland</t>
  </si>
  <si>
    <t>Zielinski</t>
  </si>
  <si>
    <t>RolandZielinski3@Gmail.Com</t>
  </si>
  <si>
    <t>4950 Townsend Road</t>
  </si>
  <si>
    <t>Richfield</t>
  </si>
  <si>
    <t>(330) 639-7370</t>
  </si>
  <si>
    <t>Dariusz Zielinski</t>
  </si>
  <si>
    <t>The Collective</t>
  </si>
  <si>
    <t>Kyle Sense and Anthony Umina</t>
  </si>
  <si>
    <t>Winslow, Maximillian</t>
  </si>
  <si>
    <t>Maximillian</t>
  </si>
  <si>
    <t>Winslow</t>
  </si>
  <si>
    <t>maxwinslow@outlook.com</t>
  </si>
  <si>
    <t>1190 Berwin St</t>
  </si>
  <si>
    <t>(330) 761-8749</t>
  </si>
  <si>
    <t>Erin Winslow</t>
  </si>
  <si>
    <t>At Collective!!</t>
  </si>
  <si>
    <t>Ben DeAlexandro, Alan Jayapandian</t>
  </si>
  <si>
    <t>adams, alivia</t>
  </si>
  <si>
    <t>aliviaadams518@yahoo.com</t>
  </si>
  <si>
    <t>1945 Adelaide</t>
  </si>
  <si>
    <t>(330) 761-8215</t>
  </si>
  <si>
    <t>debby adams</t>
  </si>
  <si>
    <t>330 310 8238</t>
  </si>
  <si>
    <t>maddy ross nicole vogel</t>
  </si>
  <si>
    <t>Pratt, Elijah</t>
  </si>
  <si>
    <t>Elijah</t>
  </si>
  <si>
    <t>Pratt</t>
  </si>
  <si>
    <t>elijahpratt41104@gmail.com</t>
  </si>
  <si>
    <t>823 glencairn ln</t>
  </si>
  <si>
    <t>(216) 336-2364</t>
  </si>
  <si>
    <t>Holly workman</t>
  </si>
  <si>
    <t>church</t>
  </si>
  <si>
    <t>keith, jayden</t>
  </si>
  <si>
    <t>Jayden</t>
  </si>
  <si>
    <t>Keith</t>
  </si>
  <si>
    <t>jakeith36@gmail.com</t>
  </si>
  <si>
    <t>1750 Tonawanda ave</t>
  </si>
  <si>
    <t>(330) 760-9662</t>
  </si>
  <si>
    <t>Lexi conger</t>
  </si>
  <si>
    <t>Aten, Jarrett</t>
  </si>
  <si>
    <t>Jarrett</t>
  </si>
  <si>
    <t>Aten</t>
  </si>
  <si>
    <t>jarrettaten0@gmail.com</t>
  </si>
  <si>
    <t>10005 Brushwood Drive</t>
  </si>
  <si>
    <t>Streetsboro</t>
  </si>
  <si>
    <t>(330) 368-4739</t>
  </si>
  <si>
    <t>Alison Aten</t>
  </si>
  <si>
    <t>Crohn's Disease</t>
  </si>
  <si>
    <t>I went on the last retreat</t>
  </si>
  <si>
    <t>Isaac Jenkins, Christian Burgos,</t>
  </si>
  <si>
    <t>Aten, Alison</t>
  </si>
  <si>
    <t>Alison</t>
  </si>
  <si>
    <t>alison.aten@my.clarkssummitu.edu</t>
  </si>
  <si>
    <t>10005 brushwood</t>
  </si>
  <si>
    <t>(330) 554-0719</t>
  </si>
  <si>
    <t>Jarrett Aten</t>
  </si>
  <si>
    <t>Jessica Aten</t>
  </si>
  <si>
    <t>Wolf, Isabella</t>
  </si>
  <si>
    <t>Isabella</t>
  </si>
  <si>
    <t>Wolf</t>
  </si>
  <si>
    <t>SmokeyMountines2020@icloud.com</t>
  </si>
  <si>
    <t>2540 shoreline dr. B5</t>
  </si>
  <si>
    <t>(330) 810-7019</t>
  </si>
  <si>
    <t>Cherish wolf</t>
  </si>
  <si>
    <t>Instagram</t>
  </si>
  <si>
    <t>Alivia Adam's</t>
  </si>
  <si>
    <t>Conzaman, Lena</t>
  </si>
  <si>
    <t>Lena</t>
  </si>
  <si>
    <t>Conzaman</t>
  </si>
  <si>
    <t>lenajconz@gmail.com</t>
  </si>
  <si>
    <t>3385 Hemphill rn</t>
  </si>
  <si>
    <t>(330) 400-8783</t>
  </si>
  <si>
    <t>Shauna Conzaman</t>
  </si>
  <si>
    <t>I've been to collective</t>
  </si>
  <si>
    <t>Lydia pavlovich</t>
  </si>
  <si>
    <t>Gerber, Leo</t>
  </si>
  <si>
    <t>Leo</t>
  </si>
  <si>
    <t>Gerber</t>
  </si>
  <si>
    <t>leoagerber35@gmail.com</t>
  </si>
  <si>
    <t>2483 haverhill rd</t>
  </si>
  <si>
    <t>(330) 495-6169</t>
  </si>
  <si>
    <t>Lori Gerber</t>
  </si>
  <si>
    <t>Tyler Labocki, Alan Jayapandian, Max Winslow, Niko Anda</t>
  </si>
  <si>
    <t>McKindley, Paige</t>
  </si>
  <si>
    <t>paigemckindley@gmail.com</t>
  </si>
  <si>
    <t>4296 oakmont drive</t>
  </si>
  <si>
    <t>copley</t>
  </si>
  <si>
    <t>(234) 203-6266</t>
  </si>
  <si>
    <t>Suzanne mckindley</t>
  </si>
  <si>
    <t>ally waddell</t>
  </si>
  <si>
    <t>yes</t>
  </si>
  <si>
    <t>09575309</t>
  </si>
  <si>
    <t>Saksith, Elle</t>
  </si>
  <si>
    <t>Elle</t>
  </si>
  <si>
    <t>Zabor-Saksith</t>
  </si>
  <si>
    <t>ezsaksith@gmail.com</t>
  </si>
  <si>
    <t>655 Schiller Avenue</t>
  </si>
  <si>
    <t>(234) 238-4038</t>
  </si>
  <si>
    <t>Katy Saksith</t>
  </si>
  <si>
    <t>Clark-Hoffman, Eva</t>
  </si>
  <si>
    <t>Eva</t>
  </si>
  <si>
    <t>Clark-Hoffman</t>
  </si>
  <si>
    <t>Eclarkhoffman07@gmail.com</t>
  </si>
  <si>
    <t>6651 Chatsworth Street NW.</t>
  </si>
  <si>
    <t>(330) 936-7144</t>
  </si>
  <si>
    <t>Kathleen Clark (Mother)</t>
  </si>
  <si>
    <t>Charlotte and collective</t>
  </si>
  <si>
    <t>Zarkovachi, Alexander</t>
  </si>
  <si>
    <t>Alexander</t>
  </si>
  <si>
    <t>Zarkovachi</t>
  </si>
  <si>
    <t>alexanderzark@gmail.com</t>
  </si>
  <si>
    <t>137 Kootnz Road</t>
  </si>
  <si>
    <t>(330) 590-2499</t>
  </si>
  <si>
    <t>Kathleen Clark (Family Friend)</t>
  </si>
  <si>
    <t>Charlotte and Collective</t>
  </si>
  <si>
    <t>Daniel Petrovich</t>
  </si>
  <si>
    <t>Wullenweber, Zane</t>
  </si>
  <si>
    <t>Zane</t>
  </si>
  <si>
    <t>Wullenweber</t>
  </si>
  <si>
    <t>zane32802@gmail.com</t>
  </si>
  <si>
    <t>1617 phyllis ave</t>
  </si>
  <si>
    <t>Miamisburg</t>
  </si>
  <si>
    <t>(937) 607-6170</t>
  </si>
  <si>
    <t>John wullenweber</t>
  </si>
  <si>
    <t>Casey freeman</t>
  </si>
  <si>
    <t>Flint, Elijah</t>
  </si>
  <si>
    <t>Flint</t>
  </si>
  <si>
    <t>rokew555dragon999@gmail.com</t>
  </si>
  <si>
    <t>4000 East 151 street</t>
  </si>
  <si>
    <t>(216) 562-9044</t>
  </si>
  <si>
    <t>Rose McClenton</t>
  </si>
  <si>
    <t>216-650-3577</t>
  </si>
  <si>
    <t>Heart anomaly where both coronary arteries come off the same side of heart</t>
  </si>
  <si>
    <t>Grace church Thursday + from a friend</t>
  </si>
  <si>
    <t>Elle Zabor-Saksith</t>
  </si>
  <si>
    <t>Potentially Friday, but I should be good for all 3 days</t>
  </si>
  <si>
    <t>Lamp, Pierson</t>
  </si>
  <si>
    <t>Pierson</t>
  </si>
  <si>
    <t>Lamp</t>
  </si>
  <si>
    <t>lamppierson@gmail.com</t>
  </si>
  <si>
    <t>3630 s Turkeyfoot rd</t>
  </si>
  <si>
    <t>(330) 510-8212</t>
  </si>
  <si>
    <t>Kelly Lamp</t>
  </si>
  <si>
    <t>Bryce Fast</t>
  </si>
  <si>
    <t>Pickleball,Mario Kart</t>
  </si>
  <si>
    <t>Rogers, JD</t>
  </si>
  <si>
    <t>JD</t>
  </si>
  <si>
    <t>expodavid40@yahoo.com</t>
  </si>
  <si>
    <t>4714 Waterford Circle</t>
  </si>
  <si>
    <t>(330) 907-8076</t>
  </si>
  <si>
    <t>Helen Rogers</t>
  </si>
  <si>
    <t>3306229391 (home)</t>
  </si>
  <si>
    <t>Charlotte lol</t>
  </si>
  <si>
    <t>I will be there the whole time, however I get out of work at 5pm on Friday (in Aurora) so I cannot guarantee I will be there right at 6pm on Friday.</t>
  </si>
  <si>
    <t>Sinclair, Maliya</t>
  </si>
  <si>
    <t>Maliya</t>
  </si>
  <si>
    <t>Sinclair</t>
  </si>
  <si>
    <t>msincla1@kent.edu</t>
  </si>
  <si>
    <t>1846 Gemini Court</t>
  </si>
  <si>
    <t>(802) 356-2812</t>
  </si>
  <si>
    <t>Erin Sinclair</t>
  </si>
  <si>
    <t>Yovanno, Ethan</t>
  </si>
  <si>
    <t>Yovanno</t>
  </si>
  <si>
    <t>ethanyovanno@icloud.com</t>
  </si>
  <si>
    <t>4016 MAGNOLIA DR</t>
  </si>
  <si>
    <t>(234) 802-8007</t>
  </si>
  <si>
    <t>Jamie Yovanno</t>
  </si>
  <si>
    <t>Benito Magistro, Adam Sushchuk, Andrew Miller</t>
  </si>
  <si>
    <t>Kerchner, Allyssa</t>
  </si>
  <si>
    <t>Allyssa</t>
  </si>
  <si>
    <t>Kerchner</t>
  </si>
  <si>
    <t>alkerchner98@gmail.com</t>
  </si>
  <si>
    <t>3800 Rosemont Blvd 102B</t>
  </si>
  <si>
    <t>(330) 338-1274</t>
  </si>
  <si>
    <t>Laura Zietlow</t>
  </si>
  <si>
    <t>330-618-3575</t>
  </si>
  <si>
    <t>Maddy Shaffer</t>
  </si>
  <si>
    <t>Fox, Rachel</t>
  </si>
  <si>
    <t>Fox</t>
  </si>
  <si>
    <t>rachelfox404@gmail.com</t>
  </si>
  <si>
    <t>3055 Woodcrest Drive</t>
  </si>
  <si>
    <t>(330) 819-5221</t>
  </si>
  <si>
    <t>Kim Fox</t>
  </si>
  <si>
    <t>330-835-8900</t>
  </si>
  <si>
    <t>Aten, Jess</t>
  </si>
  <si>
    <t>Jessica</t>
  </si>
  <si>
    <t>jessicaaten20@gmail.com</t>
  </si>
  <si>
    <t>(234) 284-5600</t>
  </si>
  <si>
    <t>Jeff aten</t>
  </si>
  <si>
    <t>Collective volleyball</t>
  </si>
  <si>
    <t>Troyer, Benjamin</t>
  </si>
  <si>
    <t>Ben</t>
  </si>
  <si>
    <t>Troyer</t>
  </si>
  <si>
    <t>bttavenger01@gmail.com</t>
  </si>
  <si>
    <t>2519 4th ST</t>
  </si>
  <si>
    <t>(330) 906-4968</t>
  </si>
  <si>
    <t>Laura Troyer</t>
  </si>
  <si>
    <t>330-671-6226</t>
  </si>
  <si>
    <t>Kerchner, Angela</t>
  </si>
  <si>
    <t>Angela</t>
  </si>
  <si>
    <t>kerchnerar18@gmail.com</t>
  </si>
  <si>
    <t>1343 Titleist Dr</t>
  </si>
  <si>
    <t>(330) 634-6483</t>
  </si>
  <si>
    <t>Vogel, Nicole</t>
  </si>
  <si>
    <t>Nicole</t>
  </si>
  <si>
    <t>Vogel</t>
  </si>
  <si>
    <t>nickvogg1@yahoo.com</t>
  </si>
  <si>
    <t>488 dorset street</t>
  </si>
  <si>
    <t>(330) 283-8446</t>
  </si>
  <si>
    <t>Carie vogel</t>
  </si>
  <si>
    <t>penicillin</t>
  </si>
  <si>
    <t>alivia adam's</t>
  </si>
  <si>
    <t>This will be my first event.,I've been at Grace for a long time!</t>
  </si>
  <si>
    <t>Alivia adam's</t>
  </si>
  <si>
    <t>n\a</t>
  </si>
  <si>
    <t>07224651</t>
  </si>
  <si>
    <t>smith, michael</t>
  </si>
  <si>
    <t>mykezay@gmail.com</t>
  </si>
  <si>
    <t>13326 Spruce Run Dr</t>
  </si>
  <si>
    <t>(330) 462-1148</t>
  </si>
  <si>
    <t>carrie smith</t>
  </si>
  <si>
    <t>joey medlong</t>
  </si>
  <si>
    <t>Elia, Camren</t>
  </si>
  <si>
    <t>Camren</t>
  </si>
  <si>
    <t>Elia</t>
  </si>
  <si>
    <t>camrendallaselia@gmail.com</t>
  </si>
  <si>
    <t>603 w Steels Corners Rd</t>
  </si>
  <si>
    <t>Cuyhoga Falls</t>
  </si>
  <si>
    <t>(330) 801-8610</t>
  </si>
  <si>
    <t>Holley</t>
  </si>
  <si>
    <t>Maynard, Austin</t>
  </si>
  <si>
    <t>Austin</t>
  </si>
  <si>
    <t>Maynard</t>
  </si>
  <si>
    <t>agmaynard@outlook.com</t>
  </si>
  <si>
    <t>3982 Shreve Rd</t>
  </si>
  <si>
    <t>(330) 988-8580</t>
  </si>
  <si>
    <t>Greg Maynard</t>
  </si>
  <si>
    <t>Colton Guthrie</t>
  </si>
  <si>
    <t>Medlong, Joseph</t>
  </si>
  <si>
    <t>Medlong</t>
  </si>
  <si>
    <t>joeymedlong@gmail.com</t>
  </si>
  <si>
    <t>6812 Charles Ave</t>
  </si>
  <si>
    <t>(216) 956-7593</t>
  </si>
  <si>
    <t>John Medlong</t>
  </si>
  <si>
    <t>Noah Kenyon, Michael Smith, Colton, Robert Buncher, Adrian D</t>
  </si>
  <si>
    <t>Staggs, Kylee</t>
  </si>
  <si>
    <t>Kylee</t>
  </si>
  <si>
    <t>Staggs</t>
  </si>
  <si>
    <t>staggs.kykee.j@gmail.com</t>
  </si>
  <si>
    <t>3720 Dick St</t>
  </si>
  <si>
    <t>Mogadore</t>
  </si>
  <si>
    <t>(330) 569-8031</t>
  </si>
  <si>
    <t>Tommy Staggs</t>
  </si>
  <si>
    <t>330-977-0190</t>
  </si>
  <si>
    <t>2-5 times,I've been at Grace for a long time!</t>
  </si>
  <si>
    <t>Lynnie and Peyton</t>
  </si>
  <si>
    <t>Eichel, Brooke</t>
  </si>
  <si>
    <t>Brooke</t>
  </si>
  <si>
    <t>Eichel</t>
  </si>
  <si>
    <t>brookeeichel19@gmail.com</t>
  </si>
  <si>
    <t>51 Island Park Cir</t>
  </si>
  <si>
    <t>Grand Island</t>
  </si>
  <si>
    <t>NY</t>
  </si>
  <si>
    <t>(716) 512-1325</t>
  </si>
  <si>
    <t>Patricia Eichel</t>
  </si>
  <si>
    <t>I go to collective regularly !</t>
  </si>
  <si>
    <t>Jessie, Maddy, Allyssa and Angela Kerchner</t>
  </si>
  <si>
    <t>Anderson, Jermaine</t>
  </si>
  <si>
    <t>Jermaine</t>
  </si>
  <si>
    <t>Anderson</t>
  </si>
  <si>
    <t>kamigoyeyeaoh@gmail.com</t>
  </si>
  <si>
    <t>(330) 809-7624</t>
  </si>
  <si>
    <t>Richard Goggins</t>
  </si>
  <si>
    <t>Friend</t>
  </si>
  <si>
    <t>Mario Kart,Pickleball,Volleyball,Baksetball</t>
  </si>
  <si>
    <t>Moore, Dominic</t>
  </si>
  <si>
    <t>Dominic</t>
  </si>
  <si>
    <t>magnolialoft.hs@gmail.com</t>
  </si>
  <si>
    <t>1040 White Pond Dr</t>
  </si>
  <si>
    <t>(330) 810-0100</t>
  </si>
  <si>
    <t>Heather Sellers</t>
  </si>
  <si>
    <t>Grace</t>
  </si>
  <si>
    <t>Cantrell, Katie</t>
  </si>
  <si>
    <t>Katie</t>
  </si>
  <si>
    <t>Cantrell</t>
  </si>
  <si>
    <t>kt1231998@gmail.com</t>
  </si>
  <si>
    <t>7786 Shady Ln</t>
  </si>
  <si>
    <t>Northfield</t>
  </si>
  <si>
    <t>(330) 907-0393</t>
  </si>
  <si>
    <t>Cody cantrell</t>
  </si>
  <si>
    <t>At Grace</t>
  </si>
  <si>
    <t>Nancy Morek</t>
  </si>
  <si>
    <t>Morek, Nancy</t>
  </si>
  <si>
    <t>Nancy</t>
  </si>
  <si>
    <t>Morek</t>
  </si>
  <si>
    <t>a.morek149@gmail.com</t>
  </si>
  <si>
    <t>4717 kingsbury trl</t>
  </si>
  <si>
    <t>(330) 418-9909</t>
  </si>
  <si>
    <t>Carmela morek</t>
  </si>
  <si>
    <t>Service at grace church/ collective</t>
  </si>
  <si>
    <t>Katie Cantrell</t>
  </si>
  <si>
    <t>Austin, Jolie</t>
  </si>
  <si>
    <t>Jolie</t>
  </si>
  <si>
    <t>jolie.austin10@icloud.com</t>
  </si>
  <si>
    <t>3879 Shawnee St NW</t>
  </si>
  <si>
    <t>(330) 354-6373</t>
  </si>
  <si>
    <t>denise austin</t>
  </si>
  <si>
    <t>rylee austin, ashley hoisington, abby &amp; hannah palenshus,</t>
  </si>
  <si>
    <t>Bowen, John J.</t>
  </si>
  <si>
    <t>Juano</t>
  </si>
  <si>
    <t>Bowen</t>
  </si>
  <si>
    <t>jbowen@graceohio.org</t>
  </si>
  <si>
    <t>1369 Hilton Drive</t>
  </si>
  <si>
    <t>(330) 814-3996</t>
  </si>
  <si>
    <t>Lynette Bowen</t>
  </si>
  <si>
    <t>Literally born here</t>
  </si>
  <si>
    <t>Thompson, Devin</t>
  </si>
  <si>
    <t>Devin</t>
  </si>
  <si>
    <t>devinthompsonm@gmail.com</t>
  </si>
  <si>
    <t>2710 Northland Street</t>
  </si>
  <si>
    <t>(330) 931-6342</t>
  </si>
  <si>
    <t>Renee siebenthal</t>
  </si>
  <si>
    <t>Joe Dotson</t>
  </si>
  <si>
    <t>I'm in the state high patrol academy and we get out at different time Fridays and it's a 2 hour drive back up here. So I may not be able to meet up at 6 at the church prior to leaving for the event. I won't really know for sure until Friday to see when they let us out. I talked to Joseph Dotson about it and he said it would be okay.</t>
  </si>
  <si>
    <t>Thompson, Katie</t>
  </si>
  <si>
    <t>t.katie92@yahoo.com</t>
  </si>
  <si>
    <t>(216) 224-7473</t>
  </si>
  <si>
    <t>Wendy Thompson</t>
  </si>
  <si>
    <t>Sister (Julia Thompson)</t>
  </si>
  <si>
    <t>Julia Thompson</t>
  </si>
  <si>
    <t>Hardman, Sarah</t>
  </si>
  <si>
    <t>Hardman</t>
  </si>
  <si>
    <t>sarahhardy130@gmail.com</t>
  </si>
  <si>
    <t>7111 Lafayette Road</t>
  </si>
  <si>
    <t>(330) 242-4789</t>
  </si>
  <si>
    <t>Christine hardman</t>
  </si>
  <si>
    <t>330-391-2145</t>
  </si>
  <si>
    <t>Austin, Rylee</t>
  </si>
  <si>
    <t>ryleeaustin34@gmail.com</t>
  </si>
  <si>
    <t>3879 SHAWNEE ST NW</t>
  </si>
  <si>
    <t>UNIONTOWN</t>
  </si>
  <si>
    <t>(330) 354-8721</t>
  </si>
  <si>
    <t>Denise Austin</t>
  </si>
  <si>
    <t>i go to collective 😜</t>
  </si>
  <si>
    <t>jolie austin, hannah and abby palenshus</t>
  </si>
  <si>
    <t>Schlue, Avery</t>
  </si>
  <si>
    <t>Avery</t>
  </si>
  <si>
    <t>Schlue</t>
  </si>
  <si>
    <t>schlueavery@gmail.com</t>
  </si>
  <si>
    <t>1170 Springbury drive</t>
  </si>
  <si>
    <t>(330) 690-6441</t>
  </si>
  <si>
    <t>Mom: Kim Schlue</t>
  </si>
  <si>
    <t>Jonah Chapman</t>
  </si>
  <si>
    <t>Malik, Noorullah</t>
  </si>
  <si>
    <t>Noor</t>
  </si>
  <si>
    <t>Malik</t>
  </si>
  <si>
    <t>ziqmalik49@gmail.com</t>
  </si>
  <si>
    <t>4272 clover drive</t>
  </si>
  <si>
    <t>Ravenna</t>
  </si>
  <si>
    <t>(330) 839-3670</t>
  </si>
  <si>
    <t>Vanessa douglas</t>
  </si>
  <si>
    <t>Drew bodnar/ Jack latty</t>
  </si>
  <si>
    <t>Baksetball,Pickleball</t>
  </si>
  <si>
    <t>N/a</t>
  </si>
  <si>
    <t>01721985</t>
  </si>
  <si>
    <t>Yoder, Uri</t>
  </si>
  <si>
    <t>Uri</t>
  </si>
  <si>
    <t>Yoder</t>
  </si>
  <si>
    <t>uriyoder@gmail.com</t>
  </si>
  <si>
    <t>Coon</t>
  </si>
  <si>
    <t>(330) 524-2671</t>
  </si>
  <si>
    <t>David yoder</t>
  </si>
  <si>
    <t>Joey</t>
  </si>
  <si>
    <t>fraley, ashley</t>
  </si>
  <si>
    <t>Fraley</t>
  </si>
  <si>
    <t>ashley.fraley25@yahoo.com</t>
  </si>
  <si>
    <t>466 west canton rd</t>
  </si>
  <si>
    <t>new franklin</t>
  </si>
  <si>
    <t>(330) 396-6791</t>
  </si>
  <si>
    <t>330-620-8637</t>
  </si>
  <si>
    <t>Collective/ Ashley</t>
  </si>
  <si>
    <t>This will be my first event.,2-5 times</t>
  </si>
  <si>
    <t>Ashley Fast or Tara</t>
  </si>
  <si>
    <t>Yutzy, Emily</t>
  </si>
  <si>
    <t>Yutzy</t>
  </si>
  <si>
    <t>emilygrace543@gmail.com</t>
  </si>
  <si>
    <t>30 US HIGHWAY 250</t>
  </si>
  <si>
    <t>Jeromesville</t>
  </si>
  <si>
    <t>(330) 749-4238</t>
  </si>
  <si>
    <t>Jo Yutzy</t>
  </si>
  <si>
    <t>330-317-3848</t>
  </si>
  <si>
    <t>Seasonal</t>
  </si>
  <si>
    <t>Emily Barnes, Peyton Hudak, Hale Vasko</t>
  </si>
  <si>
    <t>Shaffer, Maddy</t>
  </si>
  <si>
    <t>Madelyn</t>
  </si>
  <si>
    <t>Shaffer</t>
  </si>
  <si>
    <t>shaffermaddy8@gmail.com</t>
  </si>
  <si>
    <t>Albertly Ave , 4910</t>
  </si>
  <si>
    <t>(216) 337-0968</t>
  </si>
  <si>
    <t>Jaclyn Shaffer</t>
  </si>
  <si>
    <t>Bible study girls</t>
  </si>
  <si>
    <t>Nichols, Joseph</t>
  </si>
  <si>
    <t>Nichols</t>
  </si>
  <si>
    <t>jtnichs24@gmail.com</t>
  </si>
  <si>
    <t>2556 jay drive</t>
  </si>
  <si>
    <t>(234) 417-9115</t>
  </si>
  <si>
    <t>Jody Nichols</t>
  </si>
  <si>
    <t>Bryce neuhauser</t>
  </si>
  <si>
    <t>Freeman, Casey</t>
  </si>
  <si>
    <t>Freeman</t>
  </si>
  <si>
    <t>caseyfree842@gmail.com</t>
  </si>
  <si>
    <t>1212 Kimber Rd</t>
  </si>
  <si>
    <t>(330) 464-5326</t>
  </si>
  <si>
    <t>Brian Freeman</t>
  </si>
  <si>
    <t>(330) 641-6439</t>
  </si>
  <si>
    <t>Dairy</t>
  </si>
  <si>
    <t>Been before</t>
  </si>
  <si>
    <t>Zane Wullenweber Colton Guthrie Caleb Boland Logan Freeman</t>
  </si>
  <si>
    <t>Schroeter, Espaniel</t>
  </si>
  <si>
    <t>Espaniel</t>
  </si>
  <si>
    <t>espanielschroeter@gmail.com</t>
  </si>
  <si>
    <t>1173 sunset view drive</t>
  </si>
  <si>
    <t>(614) 816-5410</t>
  </si>
  <si>
    <t>Landon, Konrad, and Modelet</t>
  </si>
  <si>
    <t>Pickleball,Mario Kart,Volleyball</t>
  </si>
  <si>
    <t>Bogue, Naomi</t>
  </si>
  <si>
    <t>Naomi</t>
  </si>
  <si>
    <t>naomibogue8@gmail.com</t>
  </si>
  <si>
    <t>(330) 414-0211</t>
  </si>
  <si>
    <t>Jeff bogue</t>
  </si>
  <si>
    <t>Dairy, gluten, eggs, peanuts, corn syrup</t>
  </si>
  <si>
    <t>Collective!</t>
  </si>
  <si>
    <t>Hill, Gavin</t>
  </si>
  <si>
    <t>Gavin</t>
  </si>
  <si>
    <t>gavinscotthill16@gmail.com</t>
  </si>
  <si>
    <t>2452 Sand Run Pkwy</t>
  </si>
  <si>
    <t>(330) 620-4284</t>
  </si>
  <si>
    <t>Denise Hill</t>
  </si>
  <si>
    <t>Jack Latkovic, Daniel Kilker</t>
  </si>
  <si>
    <t>Daniel Kilker, Gabe Bogue</t>
  </si>
  <si>
    <t>Kamp, Tyler</t>
  </si>
  <si>
    <t>Ty</t>
  </si>
  <si>
    <t>Kamp</t>
  </si>
  <si>
    <t>kampty05@gmail.com</t>
  </si>
  <si>
    <t>384 Scala Drive</t>
  </si>
  <si>
    <t>(330) 813-4395</t>
  </si>
  <si>
    <t>David Kamp</t>
  </si>
  <si>
    <t>Paden Tawney; Tommy Tutolo; Preston Tawney</t>
  </si>
  <si>
    <t>Schroeter, Isabela</t>
  </si>
  <si>
    <t>Isabela</t>
  </si>
  <si>
    <t>isabelaschroeter@gmail.com</t>
  </si>
  <si>
    <t>1173 Sunset View Dr.</t>
  </si>
  <si>
    <t>(419) 496-8145</t>
  </si>
  <si>
    <t>Eric Schroeter</t>
  </si>
  <si>
    <t>Brady, Megan</t>
  </si>
  <si>
    <t>Brady</t>
  </si>
  <si>
    <t>megan120401brady@outlook.com</t>
  </si>
  <si>
    <t>2345 Sesame st. NW</t>
  </si>
  <si>
    <t>(330) 354-1537</t>
  </si>
  <si>
    <t>Becky Brady</t>
  </si>
  <si>
    <t>Oser, Kennedy</t>
  </si>
  <si>
    <t>Kennedy</t>
  </si>
  <si>
    <t>Oser</t>
  </si>
  <si>
    <t>kennedyoser@yahoo.com</t>
  </si>
  <si>
    <t>10664 Wolf Ave Ne</t>
  </si>
  <si>
    <t>Hartville</t>
  </si>
  <si>
    <t>(330) 814-8411</t>
  </si>
  <si>
    <t>Alyson oser</t>
  </si>
  <si>
    <t>Olivia Windham sarah maranville Kasey oser</t>
  </si>
  <si>
    <t>Nelson, Stephen</t>
  </si>
  <si>
    <t>Nelson</t>
  </si>
  <si>
    <t>Nstephen727@gmail.com</t>
  </si>
  <si>
    <t>13005 Orme</t>
  </si>
  <si>
    <t>(440) 381-6926</t>
  </si>
  <si>
    <t>Sherry Hunter</t>
  </si>
  <si>
    <t>My girlfriend</t>
  </si>
  <si>
    <t>Steven Gam</t>
  </si>
  <si>
    <t>Mario Kart,None, I'm just tryna hang :),Baksetball</t>
  </si>
  <si>
    <t>Knapik, Camryn</t>
  </si>
  <si>
    <t>Camryn</t>
  </si>
  <si>
    <t>Knapik</t>
  </si>
  <si>
    <t>camknap0701035@gmail.com</t>
  </si>
  <si>
    <t>3800 Courtland Oval</t>
  </si>
  <si>
    <t>(330) 419-4969</t>
  </si>
  <si>
    <t>Cindy Knapik</t>
  </si>
  <si>
    <t>Gluten free</t>
  </si>
  <si>
    <t>$145.00</t>
  </si>
  <si>
    <t>Anyone :)</t>
  </si>
  <si>
    <t>Capen, Amanda</t>
  </si>
  <si>
    <t>Capen</t>
  </si>
  <si>
    <t>ajgc618@gmail.com</t>
  </si>
  <si>
    <t>5987 Ogilby Dr</t>
  </si>
  <si>
    <t>(330) 622-2783</t>
  </si>
  <si>
    <t>Laura Capen</t>
  </si>
  <si>
    <t>Diana Laurich</t>
  </si>
  <si>
    <t>Laurich, Diana</t>
  </si>
  <si>
    <t>Diana</t>
  </si>
  <si>
    <t>Laurich</t>
  </si>
  <si>
    <t>laurich_diana@icloud.com</t>
  </si>
  <si>
    <t>2480 Shadow Ridge Lane</t>
  </si>
  <si>
    <t>(330) 760-1359</t>
  </si>
  <si>
    <t>Jacki Laurich</t>
  </si>
  <si>
    <t>Amanda Capen</t>
  </si>
  <si>
    <t>Goins, Gabi</t>
  </si>
  <si>
    <t>Gabi</t>
  </si>
  <si>
    <t>Goins</t>
  </si>
  <si>
    <t>gabilan17@gmail.com</t>
  </si>
  <si>
    <t>455 Cuyahoga Street</t>
  </si>
  <si>
    <t>(330) 701-7322</t>
  </si>
  <si>
    <t>Jackie Warford Goins</t>
  </si>
  <si>
    <t>I be out here</t>
  </si>
  <si>
    <t>Umina, Anthony</t>
  </si>
  <si>
    <t>Anthony</t>
  </si>
  <si>
    <t>Umina</t>
  </si>
  <si>
    <t>anthonyumina2401@gmail.com</t>
  </si>
  <si>
    <t>888 N Revere Road</t>
  </si>
  <si>
    <t>(330) 256-4748</t>
  </si>
  <si>
    <t>Alison Umina</t>
  </si>
  <si>
    <t>Through Collective</t>
  </si>
  <si>
    <t>Prins, Maranda</t>
  </si>
  <si>
    <t>Maranda</t>
  </si>
  <si>
    <t>Prins</t>
  </si>
  <si>
    <t>marandaprins@gmail.com</t>
  </si>
  <si>
    <t>1 University Park Drive</t>
  </si>
  <si>
    <t>Nashville</t>
  </si>
  <si>
    <t>TN</t>
  </si>
  <si>
    <t>(562) 922-0561</t>
  </si>
  <si>
    <t>gerriana prins</t>
  </si>
  <si>
    <t>lena conzaman</t>
  </si>
  <si>
    <t>lena conzaman, ella edstrom, katey firestine</t>
  </si>
  <si>
    <t>Mines, Chayton</t>
  </si>
  <si>
    <t>Chayton</t>
  </si>
  <si>
    <t>Mines</t>
  </si>
  <si>
    <t>chaytonmines@gmail.com</t>
  </si>
  <si>
    <t>13311 s parkway drive</t>
  </si>
  <si>
    <t>cleveland</t>
  </si>
  <si>
    <t>(216) 319-5586</t>
  </si>
  <si>
    <t>Shyenne</t>
  </si>
  <si>
    <t>+1 (216) 645-1449</t>
  </si>
  <si>
    <t>nope</t>
  </si>
  <si>
    <t>Eric Matthews</t>
  </si>
  <si>
    <t>Ebner, Brendan</t>
  </si>
  <si>
    <t>Brendan</t>
  </si>
  <si>
    <t>Ebner</t>
  </si>
  <si>
    <t>ebnerbrendan@gmail.com</t>
  </si>
  <si>
    <t>3720 Dick Street</t>
  </si>
  <si>
    <t>(330) 814-6677</t>
  </si>
  <si>
    <t>Nicole Ebner</t>
  </si>
  <si>
    <t>Lynnie</t>
  </si>
  <si>
    <t>Toby Baker Michael Lowe</t>
  </si>
  <si>
    <t>yard, ava</t>
  </si>
  <si>
    <t>Ava</t>
  </si>
  <si>
    <t>Yard</t>
  </si>
  <si>
    <t>avayard@gmail.com</t>
  </si>
  <si>
    <t>3637 middle bellville rd</t>
  </si>
  <si>
    <t>(419) 688-1560</t>
  </si>
  <si>
    <t>Johnna Leynaud &amp; Payge Whitesel</t>
  </si>
  <si>
    <t>Welcsh, Larenzo</t>
  </si>
  <si>
    <t>Larenzo</t>
  </si>
  <si>
    <t>Welcsh</t>
  </si>
  <si>
    <t>larenzowelcshj@gmail.com</t>
  </si>
  <si>
    <t>13597 Cedar Rd</t>
  </si>
  <si>
    <t>University Heights</t>
  </si>
  <si>
    <t>(330) 309-4441</t>
  </si>
  <si>
    <t>Shyloe Reda</t>
  </si>
  <si>
    <t>Lou Supan or Joel Larson</t>
  </si>
  <si>
    <t>I am goin to be in LA the first part of the retreat on Friday so I make be late.</t>
  </si>
  <si>
    <t>Kearns, Timothy</t>
  </si>
  <si>
    <t>Timothy</t>
  </si>
  <si>
    <t>Kearns</t>
  </si>
  <si>
    <t>Tkearns2020@outlook.com</t>
  </si>
  <si>
    <t>4434 ridgeview dr</t>
  </si>
  <si>
    <t>(330) 388-1250</t>
  </si>
  <si>
    <t>Sabrina Kearns</t>
  </si>
  <si>
    <t>Gabe Emery and Emma</t>
  </si>
  <si>
    <t>Gabe emery or/ and Emma</t>
  </si>
  <si>
    <t>Brookbank, Joshua</t>
  </si>
  <si>
    <t>Joshua</t>
  </si>
  <si>
    <t>Brookbank</t>
  </si>
  <si>
    <t>josh.brookbank@yahoo.com</t>
  </si>
  <si>
    <t>3407 Bancroft Road</t>
  </si>
  <si>
    <t>(440) 420-2673</t>
  </si>
  <si>
    <t>Lisa brookbank</t>
  </si>
  <si>
    <t>Your mom</t>
  </si>
  <si>
    <t>Colin roberts</t>
  </si>
  <si>
    <t>Castaneda-Moats, Alana</t>
  </si>
  <si>
    <t>Alana</t>
  </si>
  <si>
    <t>Castaneda-Moats</t>
  </si>
  <si>
    <t>alanamylin0303@gmail.com</t>
  </si>
  <si>
    <t>724 Ferndale Avenue</t>
  </si>
  <si>
    <t>Vermilion</t>
  </si>
  <si>
    <t>(216) 867-7779</t>
  </si>
  <si>
    <t>Shaolin Adams</t>
  </si>
  <si>
    <t>Asaad</t>
  </si>
  <si>
    <t>Asaad, or Allona</t>
  </si>
  <si>
    <t>Webb, Tyne</t>
  </si>
  <si>
    <t>Tyne</t>
  </si>
  <si>
    <t>tynewebb20@gmail.com</t>
  </si>
  <si>
    <t>390 Pauline Ave</t>
  </si>
  <si>
    <t>(330) 814-2160</t>
  </si>
  <si>
    <t>Nancy or Tony Webb</t>
  </si>
  <si>
    <t>Ben Reitinger</t>
  </si>
  <si>
    <t>Gray, Colton</t>
  </si>
  <si>
    <t>Gray</t>
  </si>
  <si>
    <t>wethegrays19@gmail.com</t>
  </si>
  <si>
    <t>300 Sylvia Dr</t>
  </si>
  <si>
    <t>Chardon</t>
  </si>
  <si>
    <t>(440) 321-5366</t>
  </si>
  <si>
    <t>Jessica Sole</t>
  </si>
  <si>
    <t>John Bowen</t>
  </si>
  <si>
    <t>Preferrably my wife if able!</t>
  </si>
  <si>
    <t>We will be there the entirety of the weekend!</t>
  </si>
  <si>
    <t>Sole, Jessica</t>
  </si>
  <si>
    <t>Sole</t>
  </si>
  <si>
    <t>(440) 321-5898</t>
  </si>
  <si>
    <t>Colton Gray</t>
  </si>
  <si>
    <t>My husband Colton preferrably!</t>
  </si>
  <si>
    <t>We will be there all weekend!</t>
  </si>
  <si>
    <t>Whitesel, Payge</t>
  </si>
  <si>
    <t>Payge</t>
  </si>
  <si>
    <t>Whitesel</t>
  </si>
  <si>
    <t>paygewhitesel@icloud.com</t>
  </si>
  <si>
    <t>489 Cedarwood Dr</t>
  </si>
  <si>
    <t>Lexington</t>
  </si>
  <si>
    <t>(419) 571-3461</t>
  </si>
  <si>
    <t>Sarah Whitesel</t>
  </si>
  <si>
    <t>Being at collective</t>
  </si>
  <si>
    <t>Ava Yard</t>
  </si>
  <si>
    <t>Mauck, Courtney</t>
  </si>
  <si>
    <t>Courtney</t>
  </si>
  <si>
    <t>Mauck</t>
  </si>
  <si>
    <t>courtneymauck25@gmail.com</t>
  </si>
  <si>
    <t>4674 Bliss Drive</t>
  </si>
  <si>
    <t>(330) 714-3396</t>
  </si>
  <si>
    <t>Denise Mauck</t>
  </si>
  <si>
    <t>Kendra Houk Julianne Arnold Kenzie Lalos Jenna Larson Joy B.</t>
  </si>
  <si>
    <t>González, Vivienne</t>
  </si>
  <si>
    <t>Vivienne</t>
  </si>
  <si>
    <t>Gonzalez</t>
  </si>
  <si>
    <t>vlg34@uakron.edu</t>
  </si>
  <si>
    <t>819 Arbor Trails Drive</t>
  </si>
  <si>
    <t>Macedonia</t>
  </si>
  <si>
    <t>(330) 322-3395</t>
  </si>
  <si>
    <t>Lynn Gonzalez</t>
  </si>
  <si>
    <t>n/a</t>
  </si>
  <si>
    <t>Collective events</t>
  </si>
  <si>
    <t>Berdysz, Camryn</t>
  </si>
  <si>
    <t>Berdysz</t>
  </si>
  <si>
    <t>cberdy22@gmail.com</t>
  </si>
  <si>
    <t>3075 Ravineview Circle</t>
  </si>
  <si>
    <t>(330) 310-4689</t>
  </si>
  <si>
    <t>Matthew Berdysz</t>
  </si>
  <si>
    <t>216-534-1587</t>
  </si>
  <si>
    <t>Max Winslow!!</t>
  </si>
  <si>
    <t>Valeria Hurtado and Lexi Difuccia</t>
  </si>
  <si>
    <t>I would be a couple hours late on Friday night, due to class and being out of state.</t>
  </si>
  <si>
    <t>Hurtado, Valeria</t>
  </si>
  <si>
    <t>Valeria</t>
  </si>
  <si>
    <t>Hurtado</t>
  </si>
  <si>
    <t>valeria.hurtado@stvincent.edu</t>
  </si>
  <si>
    <t>300 Fraser Purchase Rd</t>
  </si>
  <si>
    <t>Latrobe</t>
  </si>
  <si>
    <t>Pennsylvania</t>
  </si>
  <si>
    <t>(724) 261-7107</t>
  </si>
  <si>
    <t>Jose Hurtado</t>
  </si>
  <si>
    <t>Camryn Berdysz</t>
  </si>
  <si>
    <t>Camryn Berdysz, Lexi Difuccia</t>
  </si>
  <si>
    <t>I will be a couple hours late due to being out of state!</t>
  </si>
  <si>
    <t>Shaw, Allona</t>
  </si>
  <si>
    <t>Allona</t>
  </si>
  <si>
    <t>Shaw</t>
  </si>
  <si>
    <t>allonashaw@gmail.com</t>
  </si>
  <si>
    <t>8237 pointer ridge</t>
  </si>
  <si>
    <t>Blacklick</t>
  </si>
  <si>
    <t>(614) 715-6916</t>
  </si>
  <si>
    <t>Lesli jackson</t>
  </si>
  <si>
    <t>Alana Castaneda</t>
  </si>
  <si>
    <t>Hamrick, Joshua</t>
  </si>
  <si>
    <t>Hamrick</t>
  </si>
  <si>
    <t>joshuahamrick34@gmail.com</t>
  </si>
  <si>
    <t>150 North Ave.   Apt 306A</t>
  </si>
  <si>
    <t>(330) 810-4086</t>
  </si>
  <si>
    <t>Amanda Mullins</t>
  </si>
  <si>
    <t>(330) 808-2552</t>
  </si>
  <si>
    <t>Through the church</t>
  </si>
  <si>
    <t>Mario Kart,None, I'm just tryna hang :),Pickleball</t>
  </si>
  <si>
    <t>Chaplin, Ethan</t>
  </si>
  <si>
    <t>Chaplin</t>
  </si>
  <si>
    <t>ethan.p.chaplin@gmail.com</t>
  </si>
  <si>
    <t>596 South Elm Avenue</t>
  </si>
  <si>
    <t>(330) 760-0914</t>
  </si>
  <si>
    <t>Lisa Chaplin</t>
  </si>
  <si>
    <t>Sam Harter, Carter Scott</t>
  </si>
  <si>
    <t>Morton, Grant</t>
  </si>
  <si>
    <t>Grant</t>
  </si>
  <si>
    <t>Morton</t>
  </si>
  <si>
    <t>grantmorton18@gmail.com</t>
  </si>
  <si>
    <t>429 Brown St</t>
  </si>
  <si>
    <t>(717) 254-5508</t>
  </si>
  <si>
    <t>Julia Morton</t>
  </si>
  <si>
    <t>Mathews, Eric</t>
  </si>
  <si>
    <t>Eric</t>
  </si>
  <si>
    <t>Mathews</t>
  </si>
  <si>
    <t>emat2@cfaith.com</t>
  </si>
  <si>
    <t>2036 Forest Edge Dr</t>
  </si>
  <si>
    <t>(330) 217-9284</t>
  </si>
  <si>
    <t>Jackie Mathews</t>
  </si>
  <si>
    <t>330-256-9286</t>
  </si>
  <si>
    <t>Noor Malik, Drew Bodnar, anyone who put my name down</t>
  </si>
  <si>
    <t>Shuck, Hadassah</t>
  </si>
  <si>
    <t>Hadassah</t>
  </si>
  <si>
    <t>Shuck</t>
  </si>
  <si>
    <t>hadassah.shuck@gmail.com</t>
  </si>
  <si>
    <t>3909, Brooklyn Ave</t>
  </si>
  <si>
    <t>(330) 607-6430</t>
  </si>
  <si>
    <t>Erin Shuck</t>
  </si>
  <si>
    <t>Grace Church Collective</t>
  </si>
  <si>
    <t>Perrin and Riley</t>
  </si>
  <si>
    <t>None, I'm just tryna hang :),Volleyball</t>
  </si>
  <si>
    <t>Klanac, Luke</t>
  </si>
  <si>
    <t>Klanac</t>
  </si>
  <si>
    <t>lukeklanac@gmail.com</t>
  </si>
  <si>
    <t>3620 Turnberry Dr.</t>
  </si>
  <si>
    <t>(216) 409-7034</t>
  </si>
  <si>
    <t>Jessica Klanac</t>
  </si>
  <si>
    <t>Will Scavuzzo, Ben Butler</t>
  </si>
  <si>
    <t>Gassner, Hope</t>
  </si>
  <si>
    <t>Hope</t>
  </si>
  <si>
    <t>Gassner</t>
  </si>
  <si>
    <t>hopegassner@gmail.com</t>
  </si>
  <si>
    <t>2809 Norwood Street</t>
  </si>
  <si>
    <t>(330) 612-2970</t>
  </si>
  <si>
    <t>Lydia Gassner</t>
  </si>
  <si>
    <t>Epilepsy</t>
  </si>
  <si>
    <t>I'm part of Collective</t>
  </si>
  <si>
    <t>My parents are picking me up Sunday morning around 9AM to take me to my big birthday present.</t>
  </si>
  <si>
    <t>07976524</t>
  </si>
  <si>
    <t>Higginbotham, Jared</t>
  </si>
  <si>
    <t>Higginbotham</t>
  </si>
  <si>
    <t>jaredhiggs0225@gmail.com</t>
  </si>
  <si>
    <t>11134 Shawnee cir</t>
  </si>
  <si>
    <t>(440) 241-8973</t>
  </si>
  <si>
    <t>Teresa Gillespie</t>
  </si>
  <si>
    <t>Tuesday night volleyball</t>
  </si>
  <si>
    <t>Gabe Hardon and Elijah Pratt</t>
  </si>
  <si>
    <t>Cain, Cassie</t>
  </si>
  <si>
    <t>Cass</t>
  </si>
  <si>
    <t>Cain</t>
  </si>
  <si>
    <t>cassielynn1027@gmail.com</t>
  </si>
  <si>
    <t>227 W Maple Street Apt 2</t>
  </si>
  <si>
    <t>(330) 573-1790</t>
  </si>
  <si>
    <t>Lesa Cain</t>
  </si>
  <si>
    <t>By attending Collective</t>
  </si>
  <si>
    <t>Meg Brady</t>
  </si>
  <si>
    <t>Dudok, Austen</t>
  </si>
  <si>
    <t>Austen</t>
  </si>
  <si>
    <t>austendudok@gmail.com</t>
  </si>
  <si>
    <t>6229 sixth line</t>
  </si>
  <si>
    <t>N0B1J0</t>
  </si>
  <si>
    <t>(519) 504-9418</t>
  </si>
  <si>
    <t>Micki dudok</t>
  </si>
  <si>
    <t>226 507 3443</t>
  </si>
  <si>
    <t>Daniel petrovich</t>
  </si>
  <si>
    <t>McCandless, Carson</t>
  </si>
  <si>
    <t>Carson</t>
  </si>
  <si>
    <t>McCandless</t>
  </si>
  <si>
    <t>carsonmccandless@gmail.com</t>
  </si>
  <si>
    <t>5212 Franklin Blvd, 305</t>
  </si>
  <si>
    <t>(724) 290-2080</t>
  </si>
  <si>
    <t>Karena McCandless</t>
  </si>
  <si>
    <t>Alergic to dust.</t>
  </si>
  <si>
    <t>My fiancée found it</t>
  </si>
  <si>
    <t>David Heller, Josh Thompson</t>
  </si>
  <si>
    <t>I may have to arrive late on Friday depending on my work schedule.</t>
  </si>
  <si>
    <t>Semmelroth, Owen</t>
  </si>
  <si>
    <t>Owen</t>
  </si>
  <si>
    <t>Semmelroth</t>
  </si>
  <si>
    <t>owen.semmelroth@gmail.com</t>
  </si>
  <si>
    <t>7324 loblolly bay trail</t>
  </si>
  <si>
    <t>Lakewood ranch</t>
  </si>
  <si>
    <t>Florida</t>
  </si>
  <si>
    <t>(330) 590-7593</t>
  </si>
  <si>
    <t>Scott semmelro</t>
  </si>
  <si>
    <t>Some of my friends told me about it</t>
  </si>
  <si>
    <t>URI Yoder, Daniel kilker, gavin hill, Gabe Bogue</t>
  </si>
  <si>
    <t>Sumey, Destiny</t>
  </si>
  <si>
    <t>Destiny</t>
  </si>
  <si>
    <t>Sumey</t>
  </si>
  <si>
    <t>sumeym21@gmail.com</t>
  </si>
  <si>
    <t>2099 Warren Ave</t>
  </si>
  <si>
    <t>(234) 788-7004</t>
  </si>
  <si>
    <t>Patrick Sumey</t>
  </si>
  <si>
    <t>330- 907- 6198</t>
  </si>
  <si>
    <t>Allergic to tomatoes/ sensitive to dairy</t>
  </si>
  <si>
    <t>Ruby Ibrahim, Kylie Holms, Ariel Davenport, Faith Elliot</t>
  </si>
  <si>
    <t>Palladino, Lucy</t>
  </si>
  <si>
    <t>Lucy</t>
  </si>
  <si>
    <t>Palladino</t>
  </si>
  <si>
    <t>lucy12599@gmail.com</t>
  </si>
  <si>
    <t>2023 Hinckley Hills Rd</t>
  </si>
  <si>
    <t>Hinckley</t>
  </si>
  <si>
    <t>(216) 544-9235</t>
  </si>
  <si>
    <t>Amy Palladino</t>
  </si>
  <si>
    <t>Sarah Petti, Kylie Murphy??</t>
  </si>
  <si>
    <t>I should be good to go!!</t>
  </si>
  <si>
    <t>Coughlin, Casey</t>
  </si>
  <si>
    <t>Coughlin</t>
  </si>
  <si>
    <t>casey.coughlin31@gmail.com</t>
  </si>
  <si>
    <t>4197 Western Reserve Dr</t>
  </si>
  <si>
    <t>(330) 591-0179</t>
  </si>
  <si>
    <t>Melanie Coughlin</t>
  </si>
  <si>
    <t>INNA!!!!</t>
  </si>
  <si>
    <t>Thompson, Jaden</t>
  </si>
  <si>
    <t>Jaden</t>
  </si>
  <si>
    <t>jadenmthompson0927@gmail.com</t>
  </si>
  <si>
    <t>400 North Jefferson Road</t>
  </si>
  <si>
    <t>(330) 749-8865</t>
  </si>
  <si>
    <t>Gabriel Thompson</t>
  </si>
  <si>
    <t>330-464-3802</t>
  </si>
  <si>
    <t>At Grace Church</t>
  </si>
  <si>
    <t>Alan or someone at random</t>
  </si>
  <si>
    <t>Hennessey, Matthew</t>
  </si>
  <si>
    <t>matthewhenn20@gmail.com</t>
  </si>
  <si>
    <t>3355 Coventry Lakes Drive</t>
  </si>
  <si>
    <t>(330) 808-2091</t>
  </si>
  <si>
    <t>Will be leaving for a little while on Saturday. Saturday afternoon ish will be back in the evening. Have an event for work. Bringing a handful of guys, but they should be good on their own for that time. Will introduce them to people beforehand so they know some folks</t>
  </si>
  <si>
    <t>Hollopeter, Preston</t>
  </si>
  <si>
    <t>Hollopeter</t>
  </si>
  <si>
    <t>preston.hollopeter@gmail.com</t>
  </si>
  <si>
    <t>3240 Yellow Creek Rd</t>
  </si>
  <si>
    <t>(330) 668-6231</t>
  </si>
  <si>
    <t>Randal Hollopeter</t>
  </si>
  <si>
    <t>Yes, Bipolar I Disorder</t>
  </si>
  <si>
    <t>Moore, Lillian</t>
  </si>
  <si>
    <t>Lillian</t>
  </si>
  <si>
    <t>lillian.moore15@icloud.com</t>
  </si>
  <si>
    <t>1 University Park Dr</t>
  </si>
  <si>
    <t>(931) 698-4513</t>
  </si>
  <si>
    <t>Andy Moore</t>
  </si>
  <si>
    <t>Lena comzaman</t>
  </si>
  <si>
    <t>Thompson, Josh</t>
  </si>
  <si>
    <t>Josh</t>
  </si>
  <si>
    <t>jdt72210@gmail.com</t>
  </si>
  <si>
    <t>2470 Warren parkway apt. 18</t>
  </si>
  <si>
    <t>(330) 524-8225</t>
  </si>
  <si>
    <t>Keith Thompson</t>
  </si>
  <si>
    <t>330-524-8837</t>
  </si>
  <si>
    <t>Carson McCandless</t>
  </si>
  <si>
    <t>I might be there a little late on Friday evening</t>
  </si>
  <si>
    <t>Best, Ryan</t>
  </si>
  <si>
    <t>Ryan</t>
  </si>
  <si>
    <t>Best</t>
  </si>
  <si>
    <t>ryanbest2012@yahoo.ca</t>
  </si>
  <si>
    <t>2921 Parmalee Drive</t>
  </si>
  <si>
    <t>(216) 905-2046</t>
  </si>
  <si>
    <t>Ron Best</t>
  </si>
  <si>
    <t>Volleyball,Mario Kart,None, I'm just tryna hang :)</t>
  </si>
  <si>
    <t>Ibrahim, Ruby</t>
  </si>
  <si>
    <t>Ruby</t>
  </si>
  <si>
    <t>Ibrahim</t>
  </si>
  <si>
    <t>rubyann.ibrahim@gmail.com</t>
  </si>
  <si>
    <t>603 W Steels Corners Rd</t>
  </si>
  <si>
    <t>(330) 815-7707</t>
  </si>
  <si>
    <t>Nissrine Elia</t>
  </si>
  <si>
    <t>330-993-7586</t>
  </si>
  <si>
    <t>Destiny Sumey</t>
  </si>
  <si>
    <t>Apisa, Alexandar</t>
  </si>
  <si>
    <t>Alexandar</t>
  </si>
  <si>
    <t>Apisa</t>
  </si>
  <si>
    <t>asapisa2@gmail.com</t>
  </si>
  <si>
    <t>80 E Exchange st</t>
  </si>
  <si>
    <t>Minerva</t>
  </si>
  <si>
    <t>(330) 205-3324</t>
  </si>
  <si>
    <t>Kurtis Apisa</t>
  </si>
  <si>
    <t>Camren Elia</t>
  </si>
  <si>
    <t>01891861</t>
  </si>
  <si>
    <t>Pembridge, Tommy</t>
  </si>
  <si>
    <t>Tommy</t>
  </si>
  <si>
    <t>Pembridge</t>
  </si>
  <si>
    <t>tommypembridge@gmail.com</t>
  </si>
  <si>
    <t>1476 buckhurst run</t>
  </si>
  <si>
    <t>(330) 410-4392</t>
  </si>
  <si>
    <t>Pam Pembridge</t>
  </si>
  <si>
    <t>330-416-1933</t>
  </si>
  <si>
    <t>Jack Latkovic, Nick Jadach, Anthony Umina</t>
  </si>
  <si>
    <t>Burns, Nick</t>
  </si>
  <si>
    <t>Nicholas</t>
  </si>
  <si>
    <t>Burns</t>
  </si>
  <si>
    <t>nburnsy180@gmail.com</t>
  </si>
  <si>
    <t>108 E Oak St</t>
  </si>
  <si>
    <t>West Salem</t>
  </si>
  <si>
    <t>(330) 621-4512</t>
  </si>
  <si>
    <t>Jesus</t>
  </si>
  <si>
    <t>Homeida, Abu</t>
  </si>
  <si>
    <t>Abu</t>
  </si>
  <si>
    <t>Homeida</t>
  </si>
  <si>
    <t>abubakrhomeida@gmail.com</t>
  </si>
  <si>
    <t>11045 Lake Avenue</t>
  </si>
  <si>
    <t>(773) 329-9834</t>
  </si>
  <si>
    <t>Abu homeida</t>
  </si>
  <si>
    <t>Max, alan, clever</t>
  </si>
  <si>
    <t>Nelson, David</t>
  </si>
  <si>
    <t>dnels007@gmail.com</t>
  </si>
  <si>
    <t>407 Reserve Trail</t>
  </si>
  <si>
    <t>Chagrin Falls</t>
  </si>
  <si>
    <t>(440) 668-5236</t>
  </si>
  <si>
    <t>Meg Nelson</t>
  </si>
  <si>
    <t>Morris, Jaylen</t>
  </si>
  <si>
    <t>Jaylen</t>
  </si>
  <si>
    <t>Morris</t>
  </si>
  <si>
    <t>jaylenm90@gmail.com</t>
  </si>
  <si>
    <t>882 Cliffside Dr</t>
  </si>
  <si>
    <t>(330) 636-0809</t>
  </si>
  <si>
    <t>Christina Walton</t>
  </si>
  <si>
    <t>04803839</t>
  </si>
  <si>
    <t>Jackson, Vinny</t>
  </si>
  <si>
    <t>Jackson</t>
  </si>
  <si>
    <t>vinjax217@gmail.com</t>
  </si>
  <si>
    <t>3381 Valley Forge Drive</t>
  </si>
  <si>
    <t>(216) 538-6163</t>
  </si>
  <si>
    <t>Donna Conrad</t>
  </si>
  <si>
    <t>216-534-8674</t>
  </si>
  <si>
    <t>asthma</t>
  </si>
  <si>
    <t>Gabe Hardon</t>
  </si>
  <si>
    <t>Perelka, Benjamin</t>
  </si>
  <si>
    <t>bperelka4@gmail.com</t>
  </si>
  <si>
    <t>(330) 840-1881</t>
  </si>
  <si>
    <t>I know people at Grace</t>
  </si>
  <si>
    <t>Schroeter, Konrad</t>
  </si>
  <si>
    <t>Konrad</t>
  </si>
  <si>
    <t>iamtheks@gmail.com</t>
  </si>
  <si>
    <t>1415 Delia Ave</t>
  </si>
  <si>
    <t>(614) 707-9863</t>
  </si>
  <si>
    <t>Brendan, Elijah</t>
  </si>
  <si>
    <t>Olminsky, Jocelynn</t>
  </si>
  <si>
    <t>Jocelynn</t>
  </si>
  <si>
    <t>Olminsky</t>
  </si>
  <si>
    <t>jolminsky@graceohio.org</t>
  </si>
  <si>
    <t>715 Senn Dr</t>
  </si>
  <si>
    <t>(330) 510-8488</t>
  </si>
  <si>
    <t>Christine Casper-Miller</t>
  </si>
  <si>
    <t>Jen Larson and Joy Bogue</t>
  </si>
  <si>
    <t>I might have to leave early Saturday morning for class and then come back after. Class is 8:30-12 so I will miss lunch.</t>
  </si>
  <si>
    <t>06475745</t>
  </si>
  <si>
    <t>Reljin, Hanna</t>
  </si>
  <si>
    <t>Hanna</t>
  </si>
  <si>
    <t>Reljin</t>
  </si>
  <si>
    <t>hannareljin@yahoo.com</t>
  </si>
  <si>
    <t>170 S Hametown Road</t>
  </si>
  <si>
    <t>(330) 336-9297</t>
  </si>
  <si>
    <t>Amy Reljin</t>
  </si>
  <si>
    <t>Melonie Kuzmanovic</t>
  </si>
  <si>
    <t>Kuzmanovic, Melanie</t>
  </si>
  <si>
    <t>Melanie</t>
  </si>
  <si>
    <t>Kuzmanovic</t>
  </si>
  <si>
    <t>melkuz47@gmail.com</t>
  </si>
  <si>
    <t>2663 Waltham Road</t>
  </si>
  <si>
    <t>(805) 668-5748</t>
  </si>
  <si>
    <t>Hanna Reljin</t>
  </si>
  <si>
    <t>330-336-9297</t>
  </si>
  <si>
    <t>Just SVT (heart murmur) but it's under control</t>
  </si>
  <si>
    <t>Gentry, David</t>
  </si>
  <si>
    <t>Gentry</t>
  </si>
  <si>
    <t>dave.j.gentry@icloud.com</t>
  </si>
  <si>
    <t>103 Hamden Dr</t>
  </si>
  <si>
    <t>(330) 840-1567</t>
  </si>
  <si>
    <t>Chris Gentry</t>
  </si>
  <si>
    <t>Bailey, Jack</t>
  </si>
  <si>
    <t>Jack</t>
  </si>
  <si>
    <t>Bailey</t>
  </si>
  <si>
    <t>jebailey6@gmail.com</t>
  </si>
  <si>
    <t>72 Kuder Ave</t>
  </si>
  <si>
    <t>(330) 245-6176</t>
  </si>
  <si>
    <t>Stephanie Bailey</t>
  </si>
  <si>
    <t>330-780-6350</t>
  </si>
  <si>
    <t>Collective told me</t>
  </si>
  <si>
    <t>Kevin Oneill if he's going</t>
  </si>
  <si>
    <t>Wieczenski, Morgan</t>
  </si>
  <si>
    <t>Morgan</t>
  </si>
  <si>
    <t>Wieczenski</t>
  </si>
  <si>
    <t>mwieczenski25@jcu.edu</t>
  </si>
  <si>
    <t>570 Miranda Dr</t>
  </si>
  <si>
    <t>Pittsburgh</t>
  </si>
  <si>
    <t>PA</t>
  </si>
  <si>
    <t>(412) 759-9542</t>
  </si>
  <si>
    <t>Jenn Wieczenski</t>
  </si>
  <si>
    <t>Izzy</t>
  </si>
  <si>
    <t>Fahringer, John</t>
  </si>
  <si>
    <t>John</t>
  </si>
  <si>
    <t>Fahringer</t>
  </si>
  <si>
    <t>jfahringer@graceohio.org</t>
  </si>
  <si>
    <t>489 Cartwright Dr.</t>
  </si>
  <si>
    <t>(330) 608-5610</t>
  </si>
  <si>
    <t>Jack Fahringer</t>
  </si>
  <si>
    <t>$500.00</t>
  </si>
  <si>
    <t>Drew Bodnar</t>
  </si>
  <si>
    <t>Rowe, Matt</t>
  </si>
  <si>
    <t>Rowe</t>
  </si>
  <si>
    <t>jeriball2014@gmail.com</t>
  </si>
  <si>
    <t>6325 Lieb Dr</t>
  </si>
  <si>
    <t>Clinton</t>
  </si>
  <si>
    <t>(330) 417-2647</t>
  </si>
  <si>
    <t>Jeri Ball</t>
  </si>
  <si>
    <t>Diabetic</t>
  </si>
  <si>
    <t>Porter, Patricia</t>
  </si>
  <si>
    <t>Patricia</t>
  </si>
  <si>
    <t>Porter</t>
  </si>
  <si>
    <t>pattyrose1234@gmail.com</t>
  </si>
  <si>
    <t>1332 Jacoby Rd.</t>
  </si>
  <si>
    <t>(330) 814-5328</t>
  </si>
  <si>
    <t>Rose Porter</t>
  </si>
  <si>
    <t>Jessie Larson</t>
  </si>
  <si>
    <t>Tauer, Robert</t>
  </si>
  <si>
    <t>Robert</t>
  </si>
  <si>
    <t>Tauer</t>
  </si>
  <si>
    <t>gardenpammy@gmail.com</t>
  </si>
  <si>
    <t>108 B Westgay Drive</t>
  </si>
  <si>
    <t>(770) 374-0641</t>
  </si>
  <si>
    <t>Pamela Tauer</t>
  </si>
  <si>
    <t>NLD</t>
  </si>
  <si>
    <t>Friend at collective</t>
  </si>
  <si>
    <t>Noah Greene</t>
  </si>
  <si>
    <t>Greene, Noah</t>
  </si>
  <si>
    <t>Greene</t>
  </si>
  <si>
    <t>1101 independence ave</t>
  </si>
  <si>
    <t>Robert Tauer</t>
  </si>
  <si>
    <t>Robert Tauer as his caregiver/friend</t>
  </si>
  <si>
    <t>Ortiz, Alisia</t>
  </si>
  <si>
    <t>Alisia</t>
  </si>
  <si>
    <t>Ortiz</t>
  </si>
  <si>
    <t>alisiao5softball@gmail.com</t>
  </si>
  <si>
    <t>14580 CHEROKEE TRL</t>
  </si>
  <si>
    <t>Middlebrg Hts</t>
  </si>
  <si>
    <t>(216) 339-4288</t>
  </si>
  <si>
    <t>Amy Ortiz</t>
  </si>
  <si>
    <t>Smithburger, Kyle</t>
  </si>
  <si>
    <t>Smithburger</t>
  </si>
  <si>
    <t>Ksmithburger19@gmail.com</t>
  </si>
  <si>
    <t>4791 Aspen Oval</t>
  </si>
  <si>
    <t>(440) 384-4702</t>
  </si>
  <si>
    <t>216-339-4288</t>
  </si>
  <si>
    <t>Salem, Danny</t>
  </si>
  <si>
    <t>Danny</t>
  </si>
  <si>
    <t>Salem</t>
  </si>
  <si>
    <t>djns2003@gmail.com</t>
  </si>
  <si>
    <t>586 Grace ave</t>
  </si>
  <si>
    <t>(216) 903-6907</t>
  </si>
  <si>
    <t>Ann Salem</t>
  </si>
  <si>
    <t>216-225-1659</t>
  </si>
  <si>
    <t>Eric Swatson</t>
  </si>
  <si>
    <t>Hyde, Katrina</t>
  </si>
  <si>
    <t>Katrina</t>
  </si>
  <si>
    <t>Hyde</t>
  </si>
  <si>
    <t>kfhyde@mail.lipscomb.edu</t>
  </si>
  <si>
    <t>3026 Meadowland Dr.</t>
  </si>
  <si>
    <t>Morgantown</t>
  </si>
  <si>
    <t>WV</t>
  </si>
  <si>
    <t>(304) 639-3391</t>
  </si>
  <si>
    <t>Lisa Hyde</t>
  </si>
  <si>
    <t>304-559-7987</t>
  </si>
  <si>
    <t>Lena Conzaman</t>
  </si>
  <si>
    <t>Bush, Owen</t>
  </si>
  <si>
    <t>Bush</t>
  </si>
  <si>
    <t>owenpbush2013@gmail.com</t>
  </si>
  <si>
    <t>185 idlewild st</t>
  </si>
  <si>
    <t>(330) 687-2690</t>
  </si>
  <si>
    <t>Angela Bush</t>
  </si>
  <si>
    <t>the silly song at collective</t>
  </si>
  <si>
    <t>Isaac Neidlinger, Killian Deetscreak</t>
  </si>
  <si>
    <t>Heller, David</t>
  </si>
  <si>
    <t>Heller</t>
  </si>
  <si>
    <t>david.heller2019@gmail.com</t>
  </si>
  <si>
    <t>702 Third Street</t>
  </si>
  <si>
    <t>Bowling Green</t>
  </si>
  <si>
    <t>(216) 339-3398</t>
  </si>
  <si>
    <t>Mark Heller</t>
  </si>
  <si>
    <t>Shingler, Jack</t>
  </si>
  <si>
    <t>Shingler</t>
  </si>
  <si>
    <t>shnglrj1@gmail.com</t>
  </si>
  <si>
    <t>8640 Cleveland Rd</t>
  </si>
  <si>
    <t>Creston</t>
  </si>
  <si>
    <t>(330) 601-2937</t>
  </si>
  <si>
    <t>Landa Lepley-Shingler</t>
  </si>
  <si>
    <t>Augmentin</t>
  </si>
  <si>
    <t>Casey Freeman invited me, I'm his childhood friend</t>
  </si>
  <si>
    <t>Casey Freeman</t>
  </si>
  <si>
    <t>Robb, Autumn</t>
  </si>
  <si>
    <t>Robb</t>
  </si>
  <si>
    <t>robbautumn@icloud.com</t>
  </si>
  <si>
    <t>1319 N. Plainview Dr</t>
  </si>
  <si>
    <t>(330) 801-1961</t>
  </si>
  <si>
    <t>Alma Robb</t>
  </si>
  <si>
    <t>330-760-2633</t>
  </si>
  <si>
    <t>grass, feathers</t>
  </si>
  <si>
    <t>collective + sydney russell</t>
  </si>
  <si>
    <t>sam hampton, heidi huth</t>
  </si>
  <si>
    <t>Linn, Avery</t>
  </si>
  <si>
    <t>Linn</t>
  </si>
  <si>
    <t>linn1234avery@gmail.com</t>
  </si>
  <si>
    <t>1240 sparhawk ave</t>
  </si>
  <si>
    <t>(330) 860-4974</t>
  </si>
  <si>
    <t>Amy Linn</t>
  </si>
  <si>
    <t>Ruby ibrahim and Destiny Sumey</t>
  </si>
  <si>
    <t>Ruby Ibrahim and Destiny Sumey</t>
  </si>
  <si>
    <t>Gray, Kelsey</t>
  </si>
  <si>
    <t>kelseyg005@gmail.com</t>
  </si>
  <si>
    <t>3539 Potts Drive</t>
  </si>
  <si>
    <t>(330) 564-6170</t>
  </si>
  <si>
    <t>Nicole Pash</t>
  </si>
  <si>
    <t>234-248-9065</t>
  </si>
  <si>
    <t>Cass Cain</t>
  </si>
  <si>
    <t>Cass Cain &amp; Meg Brady</t>
  </si>
  <si>
    <t>04875568</t>
  </si>
  <si>
    <t>Gamauf, Steven</t>
  </si>
  <si>
    <t>Steven</t>
  </si>
  <si>
    <t>Gamauf</t>
  </si>
  <si>
    <t>Steven.gamauf@icloud.com</t>
  </si>
  <si>
    <t>2446 Abington Rd</t>
  </si>
  <si>
    <t>(330) 696-6947</t>
  </si>
  <si>
    <t>Lauren Gamauf</t>
  </si>
  <si>
    <t>Ur Mom</t>
  </si>
  <si>
    <t>Eberly, Michael</t>
  </si>
  <si>
    <t>Eberly</t>
  </si>
  <si>
    <t>mikeebs0617@yahoo.com</t>
  </si>
  <si>
    <t>1118 Lindsay Ave</t>
  </si>
  <si>
    <t>(330) 283-2723</t>
  </si>
  <si>
    <t>Laura Eberly</t>
  </si>
  <si>
    <t>330-338-5038</t>
  </si>
  <si>
    <t>09454897</t>
  </si>
  <si>
    <t>Radcliff, Robert</t>
  </si>
  <si>
    <t>Radcliff</t>
  </si>
  <si>
    <t>robert.radcliff@yahoo.com</t>
  </si>
  <si>
    <t>2419 east ave</t>
  </si>
  <si>
    <t>(602) 875-9594</t>
  </si>
  <si>
    <t>Dad</t>
  </si>
  <si>
    <t>Fortson, Djour</t>
  </si>
  <si>
    <t>Djour</t>
  </si>
  <si>
    <t>Fortson</t>
  </si>
  <si>
    <t>djourfortson79@gmail.com</t>
  </si>
  <si>
    <t>857 Cordova ave</t>
  </si>
  <si>
    <t>(234) 340-0089</t>
  </si>
  <si>
    <t>Pam</t>
  </si>
  <si>
    <t>Pavlovich, Lydia</t>
  </si>
  <si>
    <t>Lydia</t>
  </si>
  <si>
    <t>Pavlovich</t>
  </si>
  <si>
    <t>lydiajayne902@gmail.com</t>
  </si>
  <si>
    <t>1234 Steelwood road</t>
  </si>
  <si>
    <t>Columbus</t>
  </si>
  <si>
    <t>(330) 203-0276</t>
  </si>
  <si>
    <t>Ron Pavlovich</t>
  </si>
  <si>
    <t>Indtsgrsm</t>
  </si>
  <si>
    <t>Lena Conzaman, katey Firestine, Elle edsterom, Maranda prins</t>
  </si>
  <si>
    <t>Snyder, J.J.</t>
  </si>
  <si>
    <t>Jj</t>
  </si>
  <si>
    <t>Snyder</t>
  </si>
  <si>
    <t>jj.snyder49@me.com</t>
  </si>
  <si>
    <t>976c, Rocky Brook Drive</t>
  </si>
  <si>
    <t>(973) 747-6417</t>
  </si>
  <si>
    <t>Landon Logan</t>
  </si>
  <si>
    <t>I should be able to make it now</t>
  </si>
  <si>
    <t>Beebe, Billy</t>
  </si>
  <si>
    <t>Billy</t>
  </si>
  <si>
    <t>Beebe</t>
  </si>
  <si>
    <t>beebebilly78@gmail.com</t>
  </si>
  <si>
    <t>119 Mohler ct APT 2</t>
  </si>
  <si>
    <t>NW Canton</t>
  </si>
  <si>
    <t>(330) 635-9764</t>
  </si>
  <si>
    <t>Kathy Beebe</t>
  </si>
  <si>
    <t>330-242-4940</t>
  </si>
  <si>
    <t>Church service</t>
  </si>
  <si>
    <t>Matthew Beck</t>
  </si>
  <si>
    <t>Haas, Zach</t>
  </si>
  <si>
    <t>Zach</t>
  </si>
  <si>
    <t>Haas</t>
  </si>
  <si>
    <t>haasz7106@gmail.com</t>
  </si>
  <si>
    <t>1231 Schocalog rd</t>
  </si>
  <si>
    <t>(330) 703-7106</t>
  </si>
  <si>
    <t>Luan Haas</t>
  </si>
  <si>
    <t>Collective/ church</t>
  </si>
  <si>
    <t>Kevin Thomson</t>
  </si>
  <si>
    <t>01946149</t>
  </si>
  <si>
    <t>Bergdorf, Ashton</t>
  </si>
  <si>
    <t>abergdo1@kent.edu</t>
  </si>
  <si>
    <t>233 east streetsboro street</t>
  </si>
  <si>
    <t>hudson</t>
  </si>
  <si>
    <t>(502) 655-8613</t>
  </si>
  <si>
    <t>melanie bergdorf</t>
  </si>
  <si>
    <t>330-780-3587</t>
  </si>
  <si>
    <t>-</t>
  </si>
  <si>
    <t>zach beaver, cade walker, ben co</t>
  </si>
  <si>
    <t>Villers, Noah</t>
  </si>
  <si>
    <t>Villers</t>
  </si>
  <si>
    <t>nv48@uakron.edu</t>
  </si>
  <si>
    <t>897 Meadowood Dr</t>
  </si>
  <si>
    <t>(330) 860-7253</t>
  </si>
  <si>
    <t>Crystal Villers</t>
  </si>
  <si>
    <t>(330) 858-4110</t>
  </si>
  <si>
    <t>Collective on Thursdays!</t>
  </si>
  <si>
    <t>Destiny Sumey, Avery Linn, Joseph Dotson</t>
  </si>
  <si>
    <t>Grisez, Ryan</t>
  </si>
  <si>
    <t>Grisez</t>
  </si>
  <si>
    <t>ryan.grisez@yahoo.com</t>
  </si>
  <si>
    <t>4109 Bushnell Road</t>
  </si>
  <si>
    <t>(330) 907-6050</t>
  </si>
  <si>
    <t>Todd Grisez</t>
  </si>
  <si>
    <t>330-696-1665</t>
  </si>
  <si>
    <t>Connor Knabe</t>
  </si>
  <si>
    <t>Baksetball,Pickleball,Volleyball</t>
  </si>
  <si>
    <t>Alexander, Anthony</t>
  </si>
  <si>
    <t>antalex12345@gmail.com</t>
  </si>
  <si>
    <t>1604 Sperry lane SE</t>
  </si>
  <si>
    <t>(234) 804-2371</t>
  </si>
  <si>
    <t>Angie Wakiem</t>
  </si>
  <si>
    <t>Random</t>
  </si>
  <si>
    <t>Houdeshell, Nathan</t>
  </si>
  <si>
    <t>Houdeshell</t>
  </si>
  <si>
    <t>howdy112255@gmail.com</t>
  </si>
  <si>
    <t>886 Wagon Wheel Trail</t>
  </si>
  <si>
    <t>(330) 256-1299</t>
  </si>
  <si>
    <t>Debbie Houdeshell</t>
  </si>
  <si>
    <t>Nate Pavlovich</t>
  </si>
  <si>
    <t>Leonard, Olivia</t>
  </si>
  <si>
    <t>Olivia</t>
  </si>
  <si>
    <t>Leonard</t>
  </si>
  <si>
    <t>olivianleonard@gmail.com</t>
  </si>
  <si>
    <t>2303 Chester Ave. apt. 4502</t>
  </si>
  <si>
    <t>(865) 306-2549</t>
  </si>
  <si>
    <t>Renee Leonard</t>
  </si>
  <si>
    <t>Brooke Eichel</t>
  </si>
  <si>
    <t>Brooke Eichel, Ellie McKibbin, Mackenzie Lipnick</t>
  </si>
  <si>
    <t>Lipnick, Mackenzie</t>
  </si>
  <si>
    <t>Mackenzie</t>
  </si>
  <si>
    <t>Lipnick</t>
  </si>
  <si>
    <t>swimmer0716@gmail.com</t>
  </si>
  <si>
    <t>2404 Prospect Ave</t>
  </si>
  <si>
    <t>(630) 303-1654</t>
  </si>
  <si>
    <t>Susan Lipnick</t>
  </si>
  <si>
    <t>Yes, I have food allergies. I am allergic to Sesame, poppy seeds, and tree nuts.</t>
  </si>
  <si>
    <t>Ellie Mckibbin, Olivia Leonard, Brooke Eichel</t>
  </si>
  <si>
    <t>Lopez, Magdalena</t>
  </si>
  <si>
    <t>Magdalena</t>
  </si>
  <si>
    <t>Lopez</t>
  </si>
  <si>
    <t>magsters879@icloud.com</t>
  </si>
  <si>
    <t>156 s main street</t>
  </si>
  <si>
    <t>(234) 334-9627</t>
  </si>
  <si>
    <t>Henri lavoie</t>
  </si>
  <si>
    <t>Emilia and Nathan Chen!</t>
  </si>
  <si>
    <t>I have my 4 year old son coming with me so w him</t>
  </si>
  <si>
    <t>Collins, Blake</t>
  </si>
  <si>
    <t>Blake</t>
  </si>
  <si>
    <t>Collins</t>
  </si>
  <si>
    <t>blake3745@icloud.com</t>
  </si>
  <si>
    <t>195 Ferguson Dr</t>
  </si>
  <si>
    <t>(330) 842-5543</t>
  </si>
  <si>
    <t>Katy rock</t>
  </si>
  <si>
    <t>Nicole vogel</t>
  </si>
  <si>
    <t>None can't bed with girls</t>
  </si>
  <si>
    <t>Mckibbin, Ellie</t>
  </si>
  <si>
    <t>Ellie</t>
  </si>
  <si>
    <t>Mckibbin</t>
  </si>
  <si>
    <t>ellie.mckibbin@gmail.com</t>
  </si>
  <si>
    <t>2243 Chester Ave</t>
  </si>
  <si>
    <t>(216) 457-3122</t>
  </si>
  <si>
    <t>Olivia Leonard</t>
  </si>
  <si>
    <t>+1 (865) 306-2549</t>
  </si>
  <si>
    <t>Girls bible study</t>
  </si>
  <si>
    <t>Brooke Eichel , Olivia Leonard, Jessie Larson</t>
  </si>
  <si>
    <t>06409636</t>
  </si>
  <si>
    <t>Crews, Gabriella</t>
  </si>
  <si>
    <t>Gabriella</t>
  </si>
  <si>
    <t>Crews</t>
  </si>
  <si>
    <t>gabriellacrews@icloud.com</t>
  </si>
  <si>
    <t>2214 Norton rd</t>
  </si>
  <si>
    <t>(330) 931-7581</t>
  </si>
  <si>
    <t>Bret</t>
  </si>
  <si>
    <t>julia thompson</t>
  </si>
  <si>
    <t>05057530</t>
  </si>
  <si>
    <t>knabe, Connor</t>
  </si>
  <si>
    <t>Connor</t>
  </si>
  <si>
    <t>Knabe</t>
  </si>
  <si>
    <t>connorknabe15@gmail.con</t>
  </si>
  <si>
    <t>4341 Copley Road</t>
  </si>
  <si>
    <t>(330) 606-8349</t>
  </si>
  <si>
    <t>Barb</t>
  </si>
  <si>
    <t>330-338-2956</t>
  </si>
  <si>
    <t>Nate and jack</t>
  </si>
  <si>
    <t>Rivera, Daniel</t>
  </si>
  <si>
    <t>Rivera</t>
  </si>
  <si>
    <t>danriver15@gmail.com</t>
  </si>
  <si>
    <t>6190 Barbara ln</t>
  </si>
  <si>
    <t>Brook park</t>
  </si>
  <si>
    <t>(239) 849-4366</t>
  </si>
  <si>
    <t>Andrew</t>
  </si>
  <si>
    <t>+1 (330) 348-6634</t>
  </si>
  <si>
    <t>A friend from church!</t>
  </si>
  <si>
    <t>I would like to meet new people so I'm fine where ever</t>
  </si>
  <si>
    <t>I think Sunday is the only day I'll be missing! Have to leave early in the morning for a baseball game</t>
  </si>
  <si>
    <t>Leonard, Jensaya</t>
  </si>
  <si>
    <t>Jensaya</t>
  </si>
  <si>
    <t>jensayaleonard@gmail.com</t>
  </si>
  <si>
    <t>938 Bank St.</t>
  </si>
  <si>
    <t>(216) 253-3619</t>
  </si>
  <si>
    <t>Melissia Leonard</t>
  </si>
  <si>
    <t>216-849-4183</t>
  </si>
  <si>
    <t>Allergic to nuts</t>
  </si>
  <si>
    <t>Lydia Penix, Diana Laurich</t>
  </si>
  <si>
    <t>I have to leave early Sunday morning.</t>
  </si>
  <si>
    <t>Sweeney, Shayla</t>
  </si>
  <si>
    <t>Shayla</t>
  </si>
  <si>
    <t>Sweeney</t>
  </si>
  <si>
    <t>shaylasweeney@gmail.com</t>
  </si>
  <si>
    <t>2695 Berckshire Cir.</t>
  </si>
  <si>
    <t>(330) 714-5317</t>
  </si>
  <si>
    <t>cash</t>
  </si>
  <si>
    <t>na</t>
  </si>
  <si>
    <t>Pavlovich, Nate</t>
  </si>
  <si>
    <t>natepavlovich@gmail.com</t>
  </si>
  <si>
    <t>24391 smith ave</t>
  </si>
  <si>
    <t>Westlake</t>
  </si>
  <si>
    <t>(330) 730-2709</t>
  </si>
  <si>
    <t>Ryan Grisez austin brenner connor knabe nick master</t>
  </si>
  <si>
    <t>Reitinger, Matthew</t>
  </si>
  <si>
    <t>Reitinger</t>
  </si>
  <si>
    <t>mreitinger8@yahoo.com</t>
  </si>
  <si>
    <t>7914 English Oak Trail</t>
  </si>
  <si>
    <t>(330) 348-4796</t>
  </si>
  <si>
    <t>Elizabeth Reitinger</t>
  </si>
  <si>
    <t>David Wright, Jonah Chapman, Ben Watterson, Tyler Johnson</t>
  </si>
  <si>
    <t>Wike, Malori</t>
  </si>
  <si>
    <t>Malori</t>
  </si>
  <si>
    <t>maloriwike@yahoo.com</t>
  </si>
  <si>
    <t>111 Mt Pleasant Rd</t>
  </si>
  <si>
    <t>(330) 413-6426</t>
  </si>
  <si>
    <t>Laura Wike</t>
  </si>
  <si>
    <t>My sister krista</t>
  </si>
  <si>
    <t>Krista wike</t>
  </si>
  <si>
    <t>Burgos, Christian</t>
  </si>
  <si>
    <t>Christian</t>
  </si>
  <si>
    <t>Burgos</t>
  </si>
  <si>
    <t>titusbull70@gmail.com</t>
  </si>
  <si>
    <t>2233 E 35th Street</t>
  </si>
  <si>
    <t>Lorain</t>
  </si>
  <si>
    <t>(440) 654-9331</t>
  </si>
  <si>
    <t>Mabel Burgos</t>
  </si>
  <si>
    <t>+1 (440) 687-4334</t>
  </si>
  <si>
    <t>I will be there</t>
  </si>
  <si>
    <t>Hollopeter, Heidi</t>
  </si>
  <si>
    <t>Heidi</t>
  </si>
  <si>
    <t>heidi.hollopeter@yahoo.com</t>
  </si>
  <si>
    <t>(330) 606-3852</t>
  </si>
  <si>
    <t>330-618-5885</t>
  </si>
  <si>
    <t>Nina Hollopeter</t>
  </si>
  <si>
    <t>08454342</t>
  </si>
  <si>
    <t>Watterson, Ben</t>
  </si>
  <si>
    <t>Watterson</t>
  </si>
  <si>
    <t>benwatterson8@gmail.com</t>
  </si>
  <si>
    <t>1211 Tall Grass Circle Apt 319</t>
  </si>
  <si>
    <t>(330) 321-9079</t>
  </si>
  <si>
    <t>Joie Watterson</t>
  </si>
  <si>
    <t>It's me ben</t>
  </si>
  <si>
    <t>Sean</t>
  </si>
  <si>
    <t>Feeney</t>
  </si>
  <si>
    <t>sean.feeney0415@gmail.com</t>
  </si>
  <si>
    <t>634 Ardleigh Drive</t>
  </si>
  <si>
    <t>(234) 817-1795</t>
  </si>
  <si>
    <t>Matthew Feeney</t>
  </si>
  <si>
    <t>Max Winslow</t>
  </si>
  <si>
    <t>Ephrem Stefanko</t>
  </si>
  <si>
    <t>Freeman, Logan</t>
  </si>
  <si>
    <t>Logan</t>
  </si>
  <si>
    <t>Freemanflooring44@gmail.com</t>
  </si>
  <si>
    <t>1212 kimber road</t>
  </si>
  <si>
    <t>(330) 641-3545</t>
  </si>
  <si>
    <t>Linda freeman</t>
  </si>
  <si>
    <t>330-466-2544</t>
  </si>
  <si>
    <t>I go to Collective</t>
  </si>
  <si>
    <t>I'm coming with my son</t>
  </si>
  <si>
    <t>I'm coming with my son Remington may need my own room if possible</t>
  </si>
  <si>
    <t>Ciara</t>
  </si>
  <si>
    <t>Zeleznik</t>
  </si>
  <si>
    <t>ciaralzeleznik@yahoo.com</t>
  </si>
  <si>
    <t>284 Buckeye Drive</t>
  </si>
  <si>
    <t>(440) 479-6243</t>
  </si>
  <si>
    <t>Kathy Zeleznik</t>
  </si>
  <si>
    <t>440-477-0045</t>
  </si>
  <si>
    <t>Instagram and from Alisia</t>
  </si>
  <si>
    <t>Alisia Ortiz</t>
  </si>
  <si>
    <t>Mario Kart,Baksetball,Pickleball,Volleyball</t>
  </si>
  <si>
    <t>tarter, avah</t>
  </si>
  <si>
    <t>Avah</t>
  </si>
  <si>
    <t>Tarter</t>
  </si>
  <si>
    <t>drabcityy@gmail.com</t>
  </si>
  <si>
    <t>705 Brittain Rd</t>
  </si>
  <si>
    <t>(330) 814-8066</t>
  </si>
  <si>
    <t>Lena Hubbard</t>
  </si>
  <si>
    <t>medical conditions: anemic, pcos, asthma</t>
  </si>
  <si>
    <t>sydney and josiah and collective and such</t>
  </si>
  <si>
    <t>sydney russel</t>
  </si>
  <si>
    <t>Cougehour</t>
  </si>
  <si>
    <t>bencokey01@gmail.com</t>
  </si>
  <si>
    <t>18779 Galehouse Rd.</t>
  </si>
  <si>
    <t>Doylestown</t>
  </si>
  <si>
    <t>(330) 807-3785</t>
  </si>
  <si>
    <t>+1 (330) 419-3904</t>
  </si>
  <si>
    <t>Losing, failure, and the first wiff of a tennis ball can</t>
  </si>
  <si>
    <t>5g tower sent out a signal picked up by my vaccine</t>
  </si>
  <si>
    <t>$35.00</t>
  </si>
  <si>
    <t>Please keep me with Zach and Cade we got boys coming</t>
  </si>
  <si>
    <t>Evan</t>
  </si>
  <si>
    <t>Sullivan</t>
  </si>
  <si>
    <t>sullivanevan468@gmail.com</t>
  </si>
  <si>
    <t>754 Ghent rd</t>
  </si>
  <si>
    <t>(234) 228-6897</t>
  </si>
  <si>
    <t>Zach Cozzens</t>
  </si>
  <si>
    <t>Zach cozzens</t>
  </si>
  <si>
    <t>The registration price includes meals and lodging for the whole weekend: Spring Retreat Registration2</t>
  </si>
  <si>
    <t>The registration price includes meals and lodging for the whole weekend: Spring Retreat Registration3</t>
  </si>
  <si>
    <t>The registration price includes meals and lodging for the whole weekend: Spring Retreat Registration4</t>
  </si>
  <si>
    <t>Amount Paid</t>
  </si>
  <si>
    <t>Myha</t>
  </si>
  <si>
    <t>Dukes</t>
  </si>
  <si>
    <t>Atlasy</t>
  </si>
  <si>
    <t>Hallsten</t>
  </si>
  <si>
    <t>Alivia</t>
  </si>
  <si>
    <t>Adams</t>
  </si>
  <si>
    <t>Paige</t>
  </si>
  <si>
    <t>Mckindley</t>
  </si>
  <si>
    <t>Smith</t>
  </si>
  <si>
    <t>Rylee</t>
  </si>
  <si>
    <t>Ashton</t>
  </si>
  <si>
    <t>Bergdorf</t>
  </si>
  <si>
    <t>Preferred People</t>
  </si>
  <si>
    <t>Emma Marz, Charlotte Hoffman, Jayla Woodson</t>
  </si>
  <si>
    <t>Kayla Baker</t>
  </si>
  <si>
    <t>Ali Clements, Emma Marz, Charlotte Hoffman</t>
  </si>
  <si>
    <t>Leader Team</t>
  </si>
  <si>
    <t>Eva Clark-Hoffman, Katelyn Molek, Emma Marz, Jayla Woodson, Destiny Sumey, Ali Clements</t>
  </si>
  <si>
    <t>Chase Cooper, Miles Kuse</t>
  </si>
  <si>
    <t>Madison Bauman, Brooke Atlasy</t>
  </si>
  <si>
    <t>Madelynne Carden, Krista Wike</t>
  </si>
  <si>
    <t>Katie Thompson</t>
  </si>
  <si>
    <t>Espaniel Schroeter, Landon Burkholder, Konrad Schroeter</t>
  </si>
  <si>
    <t>Channing Pugh, Caleb Ogg</t>
  </si>
  <si>
    <t>Alessia Carrossellia</t>
  </si>
  <si>
    <t>Jj Snyder, Logan Freeman</t>
  </si>
  <si>
    <t>Chris Decipeda</t>
  </si>
  <si>
    <t>Leo Gerber, Alan Jayapandian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</si>
</sst>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#.00;[Red]&quot;-$&quot;#,###.00;\-;@"/>
  </numFmts>
  <fonts count="3" x14ac:knownFonts="1">
    <font>
      <sz val="11"/>
      <color rgb="FF000000"/>
      <name val="Calibri"/>
    </font>
    <font>
      <b/>
      <sz val="16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4">
    <dxf>
      <numFmt numFmtId="165" formatCode="&quot;$&quot;#,###.00;[Red]&quot;-$&quot;#,###.00;\-;@"/>
    </dxf>
    <dxf>
      <numFmt numFmtId="165" formatCode="&quot;$&quot;#,###.00;[Red]&quot;-$&quot;#,###.00;\-;@"/>
    </dxf>
    <dxf>
      <numFmt numFmtId="164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662A43-304A-428D-B7A2-9EC9C1FE5B55}" name="Table1" displayName="Table1" ref="G5:AP325" totalsRowShown="0" headerRowDxfId="3">
  <autoFilter ref="G5:AP325" xr:uid="{0D662A43-304A-428D-B7A2-9EC9C1FE5B55}"/>
  <tableColumns count="36">
    <tableColumn id="1" xr3:uid="{2F3A69E6-54DE-41FD-8029-11AAA72337E0}" name="First Name"/>
    <tableColumn id="2" xr3:uid="{8B4A669A-5FC4-4EAF-8B06-90CE0F3F604B}" name="Last Name"/>
    <tableColumn id="3" xr3:uid="{D4FC353E-52F9-4EFC-8202-B51EB142F784}" name="Email"/>
    <tableColumn id="4" xr3:uid="{0F3419DA-5AC9-406E-BFC1-351C965A408F}" name="Street"/>
    <tableColumn id="5" xr3:uid="{AC4ABB28-BA6C-4A89-BF64-5546834F435C}" name="City"/>
    <tableColumn id="6" xr3:uid="{0F795508-ACCD-4E45-9217-C5A373BD0E51}" name="State"/>
    <tableColumn id="7" xr3:uid="{8101634F-DE6B-4D1E-8414-6D67AE1A3BC3}" name="Zip"/>
    <tableColumn id="8" xr3:uid="{BE73DC7D-EA1D-433F-BBA1-A6BCEF652981}" name="Mobile Phone"/>
    <tableColumn id="9" xr3:uid="{58F9FB0A-F1AB-4C37-8366-AC3D4F7D24A0}" name="Birthday" dataDxfId="2"/>
    <tableColumn id="10" xr3:uid="{E5577B69-C3CF-4116-9FE7-D1E963BAA81E}" name="Payment Status"/>
    <tableColumn id="11" xr3:uid="{4228A97A-906F-4584-8AD6-6291F1B415E6}" name="Payment Type"/>
    <tableColumn id="30" xr3:uid="{ABFAA786-644D-46F2-B5EA-193F7A363C8C}" name="Amount Paid" dataDxfId="1">
      <calculatedColumnFormula>Table1[[#This Row],[Form Total]] - Table1[[#This Row],[Donation]]</calculatedColumnFormula>
    </tableColumn>
    <tableColumn id="12" xr3:uid="{F33BC5CE-3848-49CA-AE97-0F91131CAFA7}" name="Form Total" dataDxfId="0"/>
    <tableColumn id="13" xr3:uid="{CFE8577E-D7C1-40A6-BE66-25D65311D103}" name="Gender"/>
    <tableColumn id="14" xr3:uid="{5B5DF50A-C4A8-4E7A-8BCB-A06E8D32C6AB}" name="Emergency/Medical Waiver"/>
    <tableColumn id="15" xr3:uid="{5DB11D4D-F2DA-4F3C-9E4A-808105C28B94}" name="Are you covered by personal/family medical insurance?"/>
    <tableColumn id="16" xr3:uid="{71AE84EA-19F5-41DD-A5AB-90F88EE287F9}" name="Name of Emergency Contact"/>
    <tableColumn id="17" xr3:uid="{23FDB796-7393-48B7-9D6B-C6312315ED6A}" name="Group or Policy Number"/>
    <tableColumn id="18" xr3:uid="{2D7E5642-116F-4AEA-A89B-A941E200431C}" name="Phone Number of Emergency Contact"/>
    <tableColumn id="19" xr3:uid="{71BDBC1C-C47F-4D70-95E2-B43A5AC61BC5}" name="If yes, what is the Name of Insurer?"/>
    <tableColumn id="20" xr3:uid="{14603286-D22C-44F4-8770-E0042562EC1D}" name="Do you have any allergies or medical conditions? If so, write them below. If not, please write &quot;none&quot;."/>
    <tableColumn id="21" xr3:uid="{3D6FB0D3-ED4C-40F0-AAAC-DD853B45106B}" name="How did you hear about this event?"/>
    <tableColumn id="22" xr3:uid="{EA498EE3-8BB8-43D0-96FD-6FE0BCDC46A8}" name="How many times have you attended a Collective on Thursday Night?"/>
    <tableColumn id="23" xr3:uid="{387E96BA-032B-4EF7-A317-C54388021172}" name="How many times have you visited a Grace Church service?"/>
    <tableColumn id="24" xr3:uid="{1EAB7C66-22F1-43BA-A9B0-46B27801D86B}" name="The registration price includes meals and lodging for the whole weekend: Spring Retreat Registration"/>
    <tableColumn id="25" xr3:uid="{71E99444-E375-438D-A581-1E385C3C938E}" name="The registration price includes meals and lodging for the whole weekend: Spring Retreat Registration2"/>
    <tableColumn id="26" xr3:uid="{F4D2341E-5C06-40C4-B875-B0312595B24B}" name="The registration price includes meals and lodging for the whole weekend: Spring Retreat Registration3"/>
    <tableColumn id="27" xr3:uid="{2CE106E0-C124-4CDD-874E-E3DC521DDFBF}" name="The registration price includes meals and lodging for the whole weekend: Spring Retreat Registration4"/>
    <tableColumn id="28" xr3:uid="{3B78B477-A56A-4BDE-86BC-740678143A0C}" name="Donation"/>
    <tableColumn id="31" xr3:uid="{A50A8DD4-AC00-4147-BC33-BF122B20142A}" name="Preferred People"/>
    <tableColumn id="29" xr3:uid="{8AC64815-DD39-4D5A-B180-0A03E60FB26B}" name="At the retreat, we have to determine which room each person is staying in. Is there anyone that you want to room with this weekend?"/>
    <tableColumn id="32" xr3:uid="{929C4580-136B-444E-8C7A-9870C0F6F0FD}" name="Which (if any) of these tournaments would you be interested in joining?"/>
    <tableColumn id="33" xr3:uid="{A85E3EEC-A0C0-47CD-A4C3-373B5EC9BA8C}" name="Are you in need of carpooling/transportation?"/>
    <tableColumn id="34" xr3:uid="{5697C434-CAD0-4F21-B7E3-D51B8EA3AC13}" name="**No Show Acknowledgement**"/>
    <tableColumn id="35" xr3:uid="{68C409FF-234C-494A-86A4-03CFE7D92146}" name="If you know there's a part of the retreat that you absolutely need to miss and cannot get out of, could you let us know when you'd have to be gone and the reason below?&quot;"/>
    <tableColumn id="36" xr3:uid="{8F09EADD-AC87-4A85-A409-675C9B9637EA}" name="Leader Team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326"/>
  <sheetViews>
    <sheetView tabSelected="1" topLeftCell="AO1" workbookViewId="0">
      <selection activeCell="AP11" sqref="AP11"/>
    </sheetView>
  </sheetViews>
  <sheetFormatPr defaultRowHeight="15" x14ac:dyDescent="0.25"/>
  <cols>
    <col min="1" max="1" width="64.7109375" hidden="1" customWidth="1"/>
    <col min="2" max="2" width="13.140625" hidden="1" customWidth="1"/>
    <col min="3" max="3" width="11.28515625" hidden="1" customWidth="1"/>
    <col min="4" max="4" width="17" hidden="1" customWidth="1"/>
    <col min="5" max="5" width="21.140625" hidden="1" customWidth="1"/>
    <col min="6" max="6" width="11.5703125" hidden="1" customWidth="1"/>
    <col min="7" max="7" width="11.7109375" customWidth="1"/>
    <col min="8" max="8" width="15.5703125" bestFit="1" customWidth="1"/>
    <col min="9" max="9" width="31.28515625" hidden="1" customWidth="1"/>
    <col min="10" max="10" width="27.28515625" hidden="1" customWidth="1"/>
    <col min="11" max="11" width="23.85546875" hidden="1" customWidth="1"/>
    <col min="12" max="12" width="11.42578125" hidden="1" customWidth="1"/>
    <col min="13" max="13" width="10.7109375" hidden="1" customWidth="1"/>
    <col min="14" max="14" width="13.28515625" hidden="1" customWidth="1"/>
    <col min="15" max="15" width="10" hidden="1" customWidth="1"/>
    <col min="16" max="16" width="14.28515625" hidden="1" customWidth="1"/>
    <col min="17" max="17" width="13.28515625" hidden="1" customWidth="1"/>
    <col min="18" max="18" width="14.28515625" customWidth="1"/>
    <col min="19" max="19" width="12.28515625" hidden="1" customWidth="1"/>
    <col min="20" max="20" width="9.28515625" hidden="1" customWidth="1"/>
    <col min="21" max="21" width="26.7109375" hidden="1" customWidth="1"/>
    <col min="22" max="22" width="50.7109375" hidden="1" customWidth="1"/>
    <col min="23" max="23" width="27.7109375" hidden="1" customWidth="1"/>
    <col min="24" max="24" width="23.7109375" hidden="1" customWidth="1"/>
    <col min="25" max="25" width="35.5703125" hidden="1" customWidth="1"/>
    <col min="26" max="26" width="33.28515625" hidden="1" customWidth="1"/>
    <col min="27" max="27" width="89.28515625" hidden="1" customWidth="1"/>
    <col min="28" max="28" width="46.42578125" hidden="1" customWidth="1"/>
    <col min="29" max="29" width="61.7109375" hidden="1" customWidth="1"/>
    <col min="30" max="30" width="68.7109375" hidden="1" customWidth="1"/>
    <col min="31" max="31" width="89" hidden="1" customWidth="1"/>
    <col min="32" max="34" width="90.140625" hidden="1" customWidth="1"/>
    <col min="35" max="35" width="11" hidden="1" customWidth="1"/>
    <col min="36" max="36" width="77.85546875" hidden="1" customWidth="1"/>
    <col min="37" max="37" width="117.7109375" customWidth="1"/>
    <col min="38" max="38" width="62.7109375" customWidth="1"/>
    <col min="39" max="39" width="73" customWidth="1"/>
    <col min="40" max="40" width="29.28515625" customWidth="1"/>
    <col min="41" max="41" width="255.7109375" customWidth="1"/>
    <col min="42" max="42" width="14" bestFit="1" customWidth="1"/>
  </cols>
  <sheetData>
    <row r="2" spans="1:42" ht="21" x14ac:dyDescent="0.35">
      <c r="A2" s="1" t="s">
        <v>0</v>
      </c>
    </row>
    <row r="5" spans="1:42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2887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2884</v>
      </c>
      <c r="AG5" s="2" t="s">
        <v>2885</v>
      </c>
      <c r="AH5" s="2" t="s">
        <v>2886</v>
      </c>
      <c r="AI5" s="2" t="s">
        <v>31</v>
      </c>
      <c r="AJ5" s="2" t="s">
        <v>2900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2904</v>
      </c>
    </row>
    <row r="6" spans="1:42" x14ac:dyDescent="0.25">
      <c r="A6" s="3">
        <v>45337.812627314997</v>
      </c>
      <c r="B6" s="3"/>
      <c r="C6">
        <v>241166</v>
      </c>
      <c r="D6">
        <v>96637229</v>
      </c>
      <c r="E6" t="s">
        <v>37</v>
      </c>
      <c r="F6">
        <v>50240</v>
      </c>
      <c r="G6" t="s">
        <v>38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>
        <v>44333</v>
      </c>
      <c r="N6" t="s">
        <v>44</v>
      </c>
      <c r="O6" s="3">
        <v>36794</v>
      </c>
      <c r="P6" t="s">
        <v>45</v>
      </c>
      <c r="Q6" t="s">
        <v>46</v>
      </c>
      <c r="R6" s="4">
        <f>Table1[[#This Row],[Form Total]] - Table1[[#This Row],[Donation]]</f>
        <v>45</v>
      </c>
      <c r="S6" s="4">
        <v>45</v>
      </c>
      <c r="T6" t="s">
        <v>47</v>
      </c>
      <c r="U6" t="s">
        <v>48</v>
      </c>
      <c r="W6" t="s">
        <v>49</v>
      </c>
      <c r="Y6">
        <v>3302892907</v>
      </c>
      <c r="AA6" t="s">
        <v>50</v>
      </c>
      <c r="AB6" t="s">
        <v>51</v>
      </c>
      <c r="AC6" t="s">
        <v>52</v>
      </c>
      <c r="AD6" t="s">
        <v>53</v>
      </c>
      <c r="AE6">
        <v>1</v>
      </c>
      <c r="AL6" t="s">
        <v>54</v>
      </c>
      <c r="AM6" t="s">
        <v>55</v>
      </c>
      <c r="AN6" t="s">
        <v>56</v>
      </c>
    </row>
    <row r="7" spans="1:42" x14ac:dyDescent="0.25">
      <c r="A7" s="3">
        <v>45337.81443287</v>
      </c>
      <c r="B7" s="3">
        <v>45341.592592592999</v>
      </c>
      <c r="C7">
        <v>241176</v>
      </c>
      <c r="D7">
        <v>92225369</v>
      </c>
      <c r="E7" t="s">
        <v>57</v>
      </c>
      <c r="F7">
        <v>62053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>
        <v>44070</v>
      </c>
      <c r="N7" t="s">
        <v>64</v>
      </c>
      <c r="O7" s="3">
        <v>37427</v>
      </c>
      <c r="P7" t="s">
        <v>45</v>
      </c>
      <c r="Q7" t="s">
        <v>46</v>
      </c>
      <c r="R7" s="4">
        <f>Table1[[#This Row],[Form Total]] - Table1[[#This Row],[Donation]]</f>
        <v>45</v>
      </c>
      <c r="S7" s="4">
        <v>45</v>
      </c>
      <c r="T7" t="s">
        <v>65</v>
      </c>
      <c r="U7" t="s">
        <v>48</v>
      </c>
      <c r="W7" t="s">
        <v>66</v>
      </c>
      <c r="Y7">
        <v>4405538809</v>
      </c>
      <c r="AA7" t="s">
        <v>67</v>
      </c>
      <c r="AB7" t="s">
        <v>51</v>
      </c>
      <c r="AC7" t="s">
        <v>52</v>
      </c>
      <c r="AD7" t="s">
        <v>68</v>
      </c>
      <c r="AE7">
        <v>1</v>
      </c>
      <c r="AK7" t="s">
        <v>69</v>
      </c>
      <c r="AL7" t="s">
        <v>70</v>
      </c>
      <c r="AM7" t="s">
        <v>55</v>
      </c>
      <c r="AN7" t="s">
        <v>56</v>
      </c>
    </row>
    <row r="8" spans="1:42" x14ac:dyDescent="0.25">
      <c r="A8" s="3">
        <v>45337.817199074001</v>
      </c>
      <c r="B8" s="3">
        <v>45341.606493056002</v>
      </c>
      <c r="C8">
        <v>241180</v>
      </c>
      <c r="D8">
        <v>44276589</v>
      </c>
      <c r="E8" t="s">
        <v>71</v>
      </c>
      <c r="F8">
        <v>67383</v>
      </c>
      <c r="G8" t="s">
        <v>72</v>
      </c>
      <c r="H8" t="s">
        <v>73</v>
      </c>
      <c r="I8" t="s">
        <v>74</v>
      </c>
      <c r="J8" t="s">
        <v>75</v>
      </c>
      <c r="K8" t="s">
        <v>76</v>
      </c>
      <c r="L8" t="s">
        <v>43</v>
      </c>
      <c r="M8">
        <v>44278</v>
      </c>
      <c r="N8" t="s">
        <v>77</v>
      </c>
      <c r="O8" s="3">
        <v>38135</v>
      </c>
      <c r="P8" t="s">
        <v>45</v>
      </c>
      <c r="Q8" t="s">
        <v>46</v>
      </c>
      <c r="R8" s="4">
        <f>Table1[[#This Row],[Form Total]] - Table1[[#This Row],[Donation]]</f>
        <v>35</v>
      </c>
      <c r="S8" s="4">
        <v>35</v>
      </c>
      <c r="T8" t="s">
        <v>65</v>
      </c>
      <c r="U8" t="s">
        <v>48</v>
      </c>
      <c r="W8" t="s">
        <v>78</v>
      </c>
      <c r="Y8" t="s">
        <v>79</v>
      </c>
      <c r="AA8" t="s">
        <v>50</v>
      </c>
      <c r="AB8" t="s">
        <v>80</v>
      </c>
      <c r="AC8" t="s">
        <v>52</v>
      </c>
      <c r="AD8" t="s">
        <v>68</v>
      </c>
      <c r="AE8">
        <v>1</v>
      </c>
      <c r="AJ8" t="s">
        <v>78</v>
      </c>
      <c r="AK8" t="s">
        <v>78</v>
      </c>
      <c r="AL8" t="s">
        <v>81</v>
      </c>
      <c r="AM8" t="s">
        <v>55</v>
      </c>
      <c r="AN8" t="s">
        <v>56</v>
      </c>
    </row>
    <row r="9" spans="1:42" x14ac:dyDescent="0.25">
      <c r="A9" s="3">
        <v>45337.819386574003</v>
      </c>
      <c r="B9" s="3">
        <v>45341.601736110999</v>
      </c>
      <c r="C9">
        <v>241181</v>
      </c>
      <c r="D9">
        <v>11088848</v>
      </c>
      <c r="E9" t="s">
        <v>82</v>
      </c>
      <c r="F9">
        <v>67382</v>
      </c>
      <c r="G9" t="s">
        <v>83</v>
      </c>
      <c r="H9" t="s">
        <v>84</v>
      </c>
      <c r="I9" t="s">
        <v>85</v>
      </c>
      <c r="J9" t="s">
        <v>86</v>
      </c>
      <c r="K9" t="s">
        <v>76</v>
      </c>
      <c r="L9" t="s">
        <v>43</v>
      </c>
      <c r="M9">
        <v>44278</v>
      </c>
      <c r="N9" t="s">
        <v>87</v>
      </c>
      <c r="O9" s="3">
        <v>38075</v>
      </c>
      <c r="P9" t="s">
        <v>45</v>
      </c>
      <c r="Q9" t="s">
        <v>46</v>
      </c>
      <c r="R9" s="4">
        <f>Table1[[#This Row],[Form Total]] - Table1[[#This Row],[Donation]]</f>
        <v>35</v>
      </c>
      <c r="S9" s="4">
        <v>135</v>
      </c>
      <c r="T9" t="s">
        <v>47</v>
      </c>
      <c r="U9" t="s">
        <v>48</v>
      </c>
      <c r="W9" t="s">
        <v>88</v>
      </c>
      <c r="Y9">
        <v>3305694456</v>
      </c>
      <c r="AA9" t="s">
        <v>50</v>
      </c>
      <c r="AB9" t="s">
        <v>89</v>
      </c>
      <c r="AC9" t="s">
        <v>90</v>
      </c>
      <c r="AD9" t="s">
        <v>90</v>
      </c>
      <c r="AE9">
        <v>1</v>
      </c>
      <c r="AI9" t="s">
        <v>91</v>
      </c>
      <c r="AJ9" t="s">
        <v>88</v>
      </c>
      <c r="AK9" t="s">
        <v>92</v>
      </c>
      <c r="AL9" t="s">
        <v>93</v>
      </c>
      <c r="AM9" t="s">
        <v>55</v>
      </c>
      <c r="AN9" t="s">
        <v>56</v>
      </c>
    </row>
    <row r="10" spans="1:42" x14ac:dyDescent="0.25">
      <c r="A10" s="3">
        <v>45337.831215277998</v>
      </c>
      <c r="B10" s="3"/>
      <c r="C10">
        <v>241186</v>
      </c>
      <c r="D10">
        <v>63949701</v>
      </c>
      <c r="E10" t="s">
        <v>94</v>
      </c>
      <c r="F10">
        <v>49025</v>
      </c>
      <c r="G10" t="s">
        <v>95</v>
      </c>
      <c r="H10" t="s">
        <v>96</v>
      </c>
      <c r="I10" t="s">
        <v>97</v>
      </c>
      <c r="J10" t="s">
        <v>98</v>
      </c>
      <c r="K10" t="s">
        <v>99</v>
      </c>
      <c r="L10" t="s">
        <v>43</v>
      </c>
      <c r="M10">
        <v>44301</v>
      </c>
      <c r="N10" t="s">
        <v>100</v>
      </c>
      <c r="O10" s="3">
        <v>36877</v>
      </c>
      <c r="P10" t="s">
        <v>45</v>
      </c>
      <c r="Q10" t="s">
        <v>101</v>
      </c>
      <c r="R10" s="4">
        <f>Table1[[#This Row],[Form Total]] - Table1[[#This Row],[Donation]]</f>
        <v>0</v>
      </c>
      <c r="S10" s="4">
        <v>0</v>
      </c>
      <c r="T10" t="s">
        <v>47</v>
      </c>
      <c r="U10" t="s">
        <v>48</v>
      </c>
      <c r="W10" t="s">
        <v>102</v>
      </c>
      <c r="Y10">
        <v>3307305603</v>
      </c>
      <c r="AA10" t="s">
        <v>103</v>
      </c>
      <c r="AB10" t="s">
        <v>104</v>
      </c>
      <c r="AC10" t="s">
        <v>52</v>
      </c>
      <c r="AD10" t="s">
        <v>53</v>
      </c>
      <c r="AE10">
        <v>1</v>
      </c>
      <c r="AJ10" t="s">
        <v>105</v>
      </c>
      <c r="AK10" t="s">
        <v>105</v>
      </c>
      <c r="AM10" t="s">
        <v>55</v>
      </c>
      <c r="AN10" t="s">
        <v>56</v>
      </c>
      <c r="AP10">
        <v>0</v>
      </c>
    </row>
    <row r="11" spans="1:42" x14ac:dyDescent="0.25">
      <c r="A11" s="3">
        <v>45337.841481481002</v>
      </c>
      <c r="B11" s="3">
        <v>45341.592812499999</v>
      </c>
      <c r="C11">
        <v>241188</v>
      </c>
      <c r="D11">
        <v>78935739</v>
      </c>
      <c r="E11" t="s">
        <v>106</v>
      </c>
      <c r="F11">
        <v>52827</v>
      </c>
      <c r="G11" t="s">
        <v>107</v>
      </c>
      <c r="H11" t="s">
        <v>108</v>
      </c>
      <c r="I11" t="s">
        <v>109</v>
      </c>
      <c r="J11" t="s">
        <v>110</v>
      </c>
      <c r="K11" t="s">
        <v>111</v>
      </c>
      <c r="L11" t="s">
        <v>112</v>
      </c>
      <c r="M11">
        <v>44256</v>
      </c>
      <c r="N11" t="s">
        <v>113</v>
      </c>
      <c r="O11" s="3">
        <v>37744</v>
      </c>
      <c r="P11" t="s">
        <v>45</v>
      </c>
      <c r="Q11" t="s">
        <v>46</v>
      </c>
      <c r="R11" s="4">
        <f>Table1[[#This Row],[Form Total]] - Table1[[#This Row],[Donation]]</f>
        <v>45</v>
      </c>
      <c r="S11" s="4">
        <v>1045</v>
      </c>
      <c r="T11" t="s">
        <v>65</v>
      </c>
      <c r="U11" t="s">
        <v>48</v>
      </c>
      <c r="W11" t="s">
        <v>114</v>
      </c>
      <c r="Y11">
        <v>3306716740</v>
      </c>
      <c r="AA11" t="s">
        <v>50</v>
      </c>
      <c r="AB11" t="s">
        <v>51</v>
      </c>
      <c r="AC11" t="s">
        <v>52</v>
      </c>
      <c r="AD11" t="s">
        <v>53</v>
      </c>
      <c r="AE11">
        <v>1</v>
      </c>
      <c r="AI11" t="s">
        <v>115</v>
      </c>
      <c r="AK11" t="s">
        <v>116</v>
      </c>
      <c r="AL11" t="s">
        <v>81</v>
      </c>
      <c r="AM11" t="s">
        <v>117</v>
      </c>
      <c r="AN11" t="s">
        <v>56</v>
      </c>
    </row>
    <row r="12" spans="1:42" x14ac:dyDescent="0.25">
      <c r="A12" s="3">
        <v>45337.845902777997</v>
      </c>
      <c r="B12" s="3">
        <v>45341.587465277997</v>
      </c>
      <c r="C12">
        <v>241191</v>
      </c>
      <c r="D12">
        <v>60359847</v>
      </c>
      <c r="E12" t="s">
        <v>118</v>
      </c>
      <c r="F12">
        <v>65327</v>
      </c>
      <c r="G12" t="s">
        <v>119</v>
      </c>
      <c r="H12" t="s">
        <v>120</v>
      </c>
      <c r="I12" t="s">
        <v>121</v>
      </c>
      <c r="J12" t="s">
        <v>122</v>
      </c>
      <c r="K12" t="s">
        <v>111</v>
      </c>
      <c r="L12" t="s">
        <v>112</v>
      </c>
      <c r="M12">
        <v>44256</v>
      </c>
      <c r="N12" t="s">
        <v>123</v>
      </c>
      <c r="O12" s="3">
        <v>37791</v>
      </c>
      <c r="P12" t="s">
        <v>45</v>
      </c>
      <c r="Q12" t="s">
        <v>46</v>
      </c>
      <c r="R12" s="4">
        <f>Table1[[#This Row],[Form Total]] - Table1[[#This Row],[Donation]]</f>
        <v>45</v>
      </c>
      <c r="S12" s="4">
        <v>45</v>
      </c>
      <c r="T12" t="s">
        <v>47</v>
      </c>
      <c r="U12" t="s">
        <v>48</v>
      </c>
      <c r="W12" t="s">
        <v>124</v>
      </c>
      <c r="Y12">
        <v>3302423762</v>
      </c>
      <c r="AA12" t="s">
        <v>50</v>
      </c>
      <c r="AB12" t="s">
        <v>125</v>
      </c>
      <c r="AC12" t="s">
        <v>52</v>
      </c>
      <c r="AD12" t="s">
        <v>53</v>
      </c>
      <c r="AE12">
        <v>1</v>
      </c>
      <c r="AK12" t="s">
        <v>126</v>
      </c>
      <c r="AL12" t="s">
        <v>81</v>
      </c>
      <c r="AM12" t="s">
        <v>55</v>
      </c>
      <c r="AN12" t="s">
        <v>56</v>
      </c>
      <c r="AO12" t="s">
        <v>127</v>
      </c>
    </row>
    <row r="13" spans="1:42" x14ac:dyDescent="0.25">
      <c r="A13" s="3">
        <v>45337.887685185</v>
      </c>
      <c r="B13" s="3">
        <v>45341.589976852003</v>
      </c>
      <c r="C13">
        <v>241197</v>
      </c>
      <c r="D13">
        <v>84073141</v>
      </c>
      <c r="E13" t="s">
        <v>128</v>
      </c>
      <c r="F13">
        <v>55732</v>
      </c>
      <c r="G13" t="s">
        <v>129</v>
      </c>
      <c r="H13" t="s">
        <v>130</v>
      </c>
      <c r="I13" t="s">
        <v>131</v>
      </c>
      <c r="J13" t="s">
        <v>132</v>
      </c>
      <c r="K13" t="s">
        <v>133</v>
      </c>
      <c r="L13" t="s">
        <v>112</v>
      </c>
      <c r="M13">
        <v>44280</v>
      </c>
      <c r="N13" t="s">
        <v>134</v>
      </c>
      <c r="O13" s="3">
        <v>37768</v>
      </c>
      <c r="P13" t="s">
        <v>45</v>
      </c>
      <c r="Q13" t="s">
        <v>46</v>
      </c>
      <c r="R13" s="4">
        <f>Table1[[#This Row],[Form Total]] - Table1[[#This Row],[Donation]]</f>
        <v>45</v>
      </c>
      <c r="S13" s="4">
        <v>45</v>
      </c>
      <c r="T13" t="s">
        <v>65</v>
      </c>
      <c r="U13" t="s">
        <v>48</v>
      </c>
      <c r="W13" t="s">
        <v>135</v>
      </c>
      <c r="Y13">
        <v>2164706932</v>
      </c>
      <c r="AA13" t="s">
        <v>50</v>
      </c>
      <c r="AB13" t="s">
        <v>136</v>
      </c>
      <c r="AC13" t="s">
        <v>52</v>
      </c>
      <c r="AD13" t="s">
        <v>53</v>
      </c>
      <c r="AE13">
        <v>1</v>
      </c>
      <c r="AL13" t="s">
        <v>137</v>
      </c>
      <c r="AM13" t="s">
        <v>55</v>
      </c>
      <c r="AN13" t="s">
        <v>56</v>
      </c>
      <c r="AP13">
        <v>4</v>
      </c>
    </row>
    <row r="14" spans="1:42" x14ac:dyDescent="0.25">
      <c r="A14" s="3">
        <v>45337.889270833002</v>
      </c>
      <c r="B14" s="3">
        <v>45341.594432869999</v>
      </c>
      <c r="C14">
        <v>241198</v>
      </c>
      <c r="D14">
        <v>88321404</v>
      </c>
      <c r="E14" t="s">
        <v>138</v>
      </c>
      <c r="F14">
        <v>66151</v>
      </c>
      <c r="G14" t="s">
        <v>139</v>
      </c>
      <c r="H14" t="s">
        <v>140</v>
      </c>
      <c r="I14" t="s">
        <v>141</v>
      </c>
      <c r="J14" t="s">
        <v>142</v>
      </c>
      <c r="K14" t="s">
        <v>143</v>
      </c>
      <c r="L14" t="s">
        <v>43</v>
      </c>
      <c r="M14">
        <v>44212</v>
      </c>
      <c r="N14" t="s">
        <v>144</v>
      </c>
      <c r="O14" s="3">
        <v>37434</v>
      </c>
      <c r="P14" t="s">
        <v>45</v>
      </c>
      <c r="Q14" t="s">
        <v>46</v>
      </c>
      <c r="R14" s="4">
        <f>Table1[[#This Row],[Form Total]] - Table1[[#This Row],[Donation]]</f>
        <v>45</v>
      </c>
      <c r="S14" s="4">
        <v>45</v>
      </c>
      <c r="T14" t="s">
        <v>47</v>
      </c>
      <c r="U14" t="s">
        <v>48</v>
      </c>
      <c r="W14" t="s">
        <v>145</v>
      </c>
      <c r="Y14">
        <v>4408217588</v>
      </c>
      <c r="AB14" t="s">
        <v>51</v>
      </c>
      <c r="AC14" t="s">
        <v>90</v>
      </c>
      <c r="AD14" t="s">
        <v>68</v>
      </c>
      <c r="AE14">
        <v>1</v>
      </c>
      <c r="AL14" t="s">
        <v>93</v>
      </c>
      <c r="AM14" t="s">
        <v>55</v>
      </c>
      <c r="AN14" t="s">
        <v>56</v>
      </c>
    </row>
    <row r="15" spans="1:42" x14ac:dyDescent="0.25">
      <c r="A15" s="3">
        <v>45337.890069444002</v>
      </c>
      <c r="B15" s="3">
        <v>45341.594699073998</v>
      </c>
      <c r="C15">
        <v>241199</v>
      </c>
      <c r="D15">
        <v>68058990</v>
      </c>
      <c r="E15" t="s">
        <v>146</v>
      </c>
      <c r="F15">
        <v>68028</v>
      </c>
      <c r="G15" t="s">
        <v>147</v>
      </c>
      <c r="H15" t="s">
        <v>148</v>
      </c>
      <c r="I15" t="s">
        <v>149</v>
      </c>
      <c r="J15" t="s">
        <v>150</v>
      </c>
      <c r="K15" t="s">
        <v>99</v>
      </c>
      <c r="L15" t="s">
        <v>63</v>
      </c>
      <c r="M15">
        <v>44303</v>
      </c>
      <c r="N15" t="s">
        <v>151</v>
      </c>
      <c r="O15" s="3">
        <v>37195</v>
      </c>
      <c r="P15" t="s">
        <v>45</v>
      </c>
      <c r="Q15" t="s">
        <v>46</v>
      </c>
      <c r="R15" s="4">
        <f>Table1[[#This Row],[Form Total]] - Table1[[#This Row],[Donation]]</f>
        <v>35</v>
      </c>
      <c r="S15" s="4">
        <v>35</v>
      </c>
      <c r="T15" t="s">
        <v>65</v>
      </c>
      <c r="U15" t="s">
        <v>48</v>
      </c>
      <c r="W15" t="s">
        <v>145</v>
      </c>
      <c r="Y15">
        <v>4408217588</v>
      </c>
      <c r="AA15" t="s">
        <v>103</v>
      </c>
      <c r="AB15" t="s">
        <v>51</v>
      </c>
      <c r="AC15" t="s">
        <v>152</v>
      </c>
      <c r="AD15" t="s">
        <v>90</v>
      </c>
      <c r="AE15">
        <v>1</v>
      </c>
      <c r="AL15" t="s">
        <v>153</v>
      </c>
      <c r="AM15" t="s">
        <v>55</v>
      </c>
      <c r="AN15" t="s">
        <v>56</v>
      </c>
    </row>
    <row r="16" spans="1:42" x14ac:dyDescent="0.25">
      <c r="A16" s="3">
        <v>45337.891238425997</v>
      </c>
      <c r="B16" s="3">
        <v>45341.594351852</v>
      </c>
      <c r="C16">
        <v>241200</v>
      </c>
      <c r="D16">
        <v>50057755</v>
      </c>
      <c r="E16" t="s">
        <v>154</v>
      </c>
      <c r="F16">
        <v>63170</v>
      </c>
      <c r="G16" t="s">
        <v>155</v>
      </c>
      <c r="H16" t="s">
        <v>156</v>
      </c>
      <c r="I16" t="s">
        <v>157</v>
      </c>
      <c r="J16" t="s">
        <v>158</v>
      </c>
      <c r="K16" t="s">
        <v>99</v>
      </c>
      <c r="L16" t="s">
        <v>43</v>
      </c>
      <c r="M16">
        <v>44312</v>
      </c>
      <c r="N16" t="s">
        <v>159</v>
      </c>
      <c r="O16" s="3">
        <v>36014</v>
      </c>
      <c r="P16" t="s">
        <v>45</v>
      </c>
      <c r="Q16" t="s">
        <v>46</v>
      </c>
      <c r="R16" s="4">
        <f>Table1[[#This Row],[Form Total]] - Table1[[#This Row],[Donation]]</f>
        <v>45</v>
      </c>
      <c r="S16" s="4">
        <v>45</v>
      </c>
      <c r="T16" t="s">
        <v>47</v>
      </c>
      <c r="U16" t="s">
        <v>48</v>
      </c>
      <c r="W16" t="s">
        <v>160</v>
      </c>
      <c r="Y16" t="s">
        <v>161</v>
      </c>
      <c r="AA16" t="s">
        <v>50</v>
      </c>
      <c r="AB16" t="s">
        <v>51</v>
      </c>
      <c r="AC16" t="s">
        <v>52</v>
      </c>
      <c r="AD16" t="s">
        <v>53</v>
      </c>
      <c r="AE16">
        <v>1</v>
      </c>
      <c r="AL16" t="s">
        <v>137</v>
      </c>
      <c r="AM16" t="s">
        <v>162</v>
      </c>
      <c r="AN16" t="s">
        <v>56</v>
      </c>
    </row>
    <row r="17" spans="1:41" x14ac:dyDescent="0.25">
      <c r="A17" s="3">
        <v>45337.891539352</v>
      </c>
      <c r="B17" s="3">
        <v>45341.607175926001</v>
      </c>
      <c r="C17">
        <v>241201</v>
      </c>
      <c r="D17">
        <v>19885756</v>
      </c>
      <c r="E17" t="s">
        <v>163</v>
      </c>
      <c r="F17">
        <v>50962</v>
      </c>
      <c r="G17" t="s">
        <v>164</v>
      </c>
      <c r="H17" t="s">
        <v>165</v>
      </c>
      <c r="I17" t="s">
        <v>166</v>
      </c>
      <c r="J17" t="s">
        <v>167</v>
      </c>
      <c r="K17" t="s">
        <v>168</v>
      </c>
      <c r="L17" t="s">
        <v>112</v>
      </c>
      <c r="M17">
        <v>44281</v>
      </c>
      <c r="N17" t="s">
        <v>169</v>
      </c>
      <c r="O17" s="3">
        <v>37517</v>
      </c>
      <c r="P17" t="s">
        <v>45</v>
      </c>
      <c r="Q17" t="s">
        <v>46</v>
      </c>
      <c r="R17" s="4">
        <f>Table1[[#This Row],[Form Total]] - Table1[[#This Row],[Donation]]</f>
        <v>45</v>
      </c>
      <c r="S17" s="4">
        <v>45</v>
      </c>
      <c r="T17" t="s">
        <v>47</v>
      </c>
      <c r="U17" t="s">
        <v>48</v>
      </c>
      <c r="W17" t="s">
        <v>170</v>
      </c>
      <c r="Y17">
        <v>4403210915</v>
      </c>
      <c r="AA17" t="s">
        <v>50</v>
      </c>
      <c r="AB17" t="s">
        <v>171</v>
      </c>
      <c r="AC17" t="s">
        <v>52</v>
      </c>
      <c r="AD17" t="s">
        <v>53</v>
      </c>
      <c r="AE17">
        <v>1</v>
      </c>
      <c r="AK17" t="s">
        <v>50</v>
      </c>
      <c r="AL17" t="s">
        <v>70</v>
      </c>
      <c r="AM17" t="s">
        <v>55</v>
      </c>
      <c r="AN17" t="s">
        <v>56</v>
      </c>
    </row>
    <row r="18" spans="1:41" x14ac:dyDescent="0.25">
      <c r="A18" s="3">
        <v>45337.895092592997</v>
      </c>
      <c r="B18" s="3">
        <v>45341.607071758997</v>
      </c>
      <c r="C18">
        <v>241203</v>
      </c>
      <c r="D18">
        <v>64220302</v>
      </c>
      <c r="E18" t="s">
        <v>172</v>
      </c>
      <c r="F18">
        <v>67407</v>
      </c>
      <c r="G18" t="s">
        <v>173</v>
      </c>
      <c r="H18" t="s">
        <v>174</v>
      </c>
      <c r="I18" t="s">
        <v>175</v>
      </c>
      <c r="J18" t="s">
        <v>176</v>
      </c>
      <c r="K18" t="s">
        <v>177</v>
      </c>
      <c r="L18" t="s">
        <v>43</v>
      </c>
      <c r="M18">
        <v>44236</v>
      </c>
      <c r="N18" t="s">
        <v>178</v>
      </c>
      <c r="O18" s="3">
        <v>38344</v>
      </c>
      <c r="P18" t="s">
        <v>45</v>
      </c>
      <c r="Q18" t="s">
        <v>46</v>
      </c>
      <c r="R18" s="4">
        <f>Table1[[#This Row],[Form Total]] - Table1[[#This Row],[Donation]]</f>
        <v>35</v>
      </c>
      <c r="S18" s="4">
        <v>40</v>
      </c>
      <c r="T18" t="s">
        <v>47</v>
      </c>
      <c r="U18" t="s">
        <v>48</v>
      </c>
      <c r="W18" t="s">
        <v>179</v>
      </c>
      <c r="Y18">
        <v>3303889845</v>
      </c>
      <c r="AA18" t="s">
        <v>180</v>
      </c>
      <c r="AB18" t="s">
        <v>181</v>
      </c>
      <c r="AC18" t="s">
        <v>90</v>
      </c>
      <c r="AD18" t="s">
        <v>152</v>
      </c>
      <c r="AE18">
        <v>1</v>
      </c>
      <c r="AI18" t="s">
        <v>182</v>
      </c>
      <c r="AK18" t="s">
        <v>183</v>
      </c>
      <c r="AL18" t="s">
        <v>184</v>
      </c>
      <c r="AM18" t="s">
        <v>55</v>
      </c>
      <c r="AN18" t="s">
        <v>56</v>
      </c>
      <c r="AO18" t="s">
        <v>180</v>
      </c>
    </row>
    <row r="19" spans="1:41" x14ac:dyDescent="0.25">
      <c r="A19" s="3">
        <v>45337.896481481002</v>
      </c>
      <c r="B19" s="3">
        <v>45341.597754629998</v>
      </c>
      <c r="C19">
        <v>241204</v>
      </c>
      <c r="D19">
        <v>70930216</v>
      </c>
      <c r="E19" t="s">
        <v>185</v>
      </c>
      <c r="F19">
        <v>68604</v>
      </c>
      <c r="G19" t="s">
        <v>186</v>
      </c>
      <c r="H19" t="s">
        <v>187</v>
      </c>
      <c r="I19" t="s">
        <v>188</v>
      </c>
      <c r="J19">
        <v>26300</v>
      </c>
      <c r="K19" t="s">
        <v>189</v>
      </c>
      <c r="L19" t="s">
        <v>43</v>
      </c>
      <c r="M19">
        <v>44090</v>
      </c>
      <c r="N19" t="s">
        <v>190</v>
      </c>
      <c r="O19" s="3">
        <v>37732</v>
      </c>
      <c r="P19" t="s">
        <v>45</v>
      </c>
      <c r="Q19" t="s">
        <v>46</v>
      </c>
      <c r="R19" s="4">
        <f>Table1[[#This Row],[Form Total]] - Table1[[#This Row],[Donation]]</f>
        <v>35</v>
      </c>
      <c r="S19" s="4">
        <v>45</v>
      </c>
      <c r="T19" t="s">
        <v>65</v>
      </c>
      <c r="U19" t="s">
        <v>48</v>
      </c>
      <c r="W19" t="s">
        <v>191</v>
      </c>
      <c r="Y19" t="s">
        <v>192</v>
      </c>
      <c r="AA19" t="s">
        <v>50</v>
      </c>
      <c r="AB19" t="s">
        <v>193</v>
      </c>
      <c r="AC19" t="s">
        <v>152</v>
      </c>
      <c r="AD19" t="s">
        <v>90</v>
      </c>
      <c r="AE19">
        <v>1</v>
      </c>
      <c r="AI19" t="s">
        <v>194</v>
      </c>
      <c r="AL19" t="s">
        <v>153</v>
      </c>
      <c r="AM19" t="s">
        <v>55</v>
      </c>
      <c r="AN19" t="s">
        <v>56</v>
      </c>
      <c r="AO19" t="s">
        <v>195</v>
      </c>
    </row>
    <row r="20" spans="1:41" x14ac:dyDescent="0.25">
      <c r="A20" s="3">
        <v>45337.898159721997</v>
      </c>
      <c r="B20" s="3">
        <v>45341.601550926003</v>
      </c>
      <c r="C20">
        <v>241205</v>
      </c>
      <c r="D20">
        <v>51990327</v>
      </c>
      <c r="E20" t="s">
        <v>196</v>
      </c>
      <c r="F20">
        <v>66104</v>
      </c>
      <c r="G20" t="s">
        <v>197</v>
      </c>
      <c r="H20" t="s">
        <v>198</v>
      </c>
      <c r="I20" t="s">
        <v>199</v>
      </c>
      <c r="J20" t="s">
        <v>200</v>
      </c>
      <c r="K20" t="s">
        <v>201</v>
      </c>
      <c r="L20" t="s">
        <v>112</v>
      </c>
      <c r="M20">
        <v>44240</v>
      </c>
      <c r="N20" t="s">
        <v>202</v>
      </c>
      <c r="O20" s="3">
        <v>38006</v>
      </c>
      <c r="P20" t="s">
        <v>45</v>
      </c>
      <c r="Q20" t="s">
        <v>46</v>
      </c>
      <c r="R20" s="4">
        <f>Table1[[#This Row],[Form Total]] - Table1[[#This Row],[Donation]]</f>
        <v>45</v>
      </c>
      <c r="S20" s="4">
        <v>45</v>
      </c>
      <c r="T20" t="s">
        <v>47</v>
      </c>
      <c r="U20" t="s">
        <v>48</v>
      </c>
      <c r="W20" t="s">
        <v>203</v>
      </c>
      <c r="Y20">
        <v>3306975105</v>
      </c>
      <c r="AA20" t="s">
        <v>50</v>
      </c>
      <c r="AB20" t="s">
        <v>204</v>
      </c>
      <c r="AC20" t="s">
        <v>68</v>
      </c>
      <c r="AD20" t="s">
        <v>68</v>
      </c>
      <c r="AE20">
        <v>1</v>
      </c>
      <c r="AJ20" t="s">
        <v>205</v>
      </c>
      <c r="AK20" t="s">
        <v>205</v>
      </c>
      <c r="AL20" t="s">
        <v>70</v>
      </c>
      <c r="AM20" t="s">
        <v>55</v>
      </c>
      <c r="AN20" t="s">
        <v>56</v>
      </c>
      <c r="AO20" t="s">
        <v>206</v>
      </c>
    </row>
    <row r="21" spans="1:41" x14ac:dyDescent="0.25">
      <c r="A21" s="3">
        <v>45337.899074073997</v>
      </c>
      <c r="B21" s="3">
        <v>45341.590520833</v>
      </c>
      <c r="C21">
        <v>241206</v>
      </c>
      <c r="D21">
        <v>72587468</v>
      </c>
      <c r="E21" t="s">
        <v>207</v>
      </c>
      <c r="F21">
        <v>68332</v>
      </c>
      <c r="G21" t="s">
        <v>208</v>
      </c>
      <c r="H21" t="s">
        <v>209</v>
      </c>
      <c r="I21" t="s">
        <v>210</v>
      </c>
      <c r="J21" t="s">
        <v>211</v>
      </c>
      <c r="K21" t="s">
        <v>212</v>
      </c>
      <c r="L21" t="s">
        <v>213</v>
      </c>
      <c r="M21">
        <v>44645</v>
      </c>
      <c r="N21" t="s">
        <v>214</v>
      </c>
      <c r="O21" s="3">
        <v>37739</v>
      </c>
      <c r="P21" t="s">
        <v>45</v>
      </c>
      <c r="Q21" t="s">
        <v>46</v>
      </c>
      <c r="R21" s="4">
        <f>Table1[[#This Row],[Form Total]] - Table1[[#This Row],[Donation]]</f>
        <v>35</v>
      </c>
      <c r="S21" s="4">
        <v>35</v>
      </c>
      <c r="T21" t="s">
        <v>65</v>
      </c>
      <c r="U21" t="s">
        <v>48</v>
      </c>
      <c r="W21" t="s">
        <v>215</v>
      </c>
      <c r="Y21">
        <v>3306123447</v>
      </c>
      <c r="AA21" t="s">
        <v>216</v>
      </c>
      <c r="AB21" t="s">
        <v>51</v>
      </c>
      <c r="AC21" t="s">
        <v>68</v>
      </c>
      <c r="AD21" t="s">
        <v>68</v>
      </c>
      <c r="AE21">
        <v>1</v>
      </c>
      <c r="AJ21" t="s">
        <v>2901</v>
      </c>
      <c r="AK21" t="s">
        <v>217</v>
      </c>
      <c r="AL21" t="s">
        <v>81</v>
      </c>
      <c r="AM21" t="s">
        <v>55</v>
      </c>
      <c r="AN21" t="s">
        <v>56</v>
      </c>
      <c r="AO21" t="s">
        <v>218</v>
      </c>
    </row>
    <row r="22" spans="1:41" x14ac:dyDescent="0.25">
      <c r="A22" s="3">
        <v>45337.900208332998</v>
      </c>
      <c r="B22" s="3">
        <v>45341.608900462998</v>
      </c>
      <c r="C22">
        <v>241207</v>
      </c>
      <c r="D22">
        <v>98116262</v>
      </c>
      <c r="E22" t="s">
        <v>219</v>
      </c>
      <c r="F22">
        <v>68331</v>
      </c>
      <c r="G22" t="s">
        <v>220</v>
      </c>
      <c r="H22" t="s">
        <v>221</v>
      </c>
      <c r="I22" t="s">
        <v>222</v>
      </c>
      <c r="J22" t="s">
        <v>223</v>
      </c>
      <c r="K22" t="s">
        <v>99</v>
      </c>
      <c r="L22" t="s">
        <v>43</v>
      </c>
      <c r="M22">
        <v>44312</v>
      </c>
      <c r="N22" t="s">
        <v>224</v>
      </c>
      <c r="O22" s="3">
        <v>37954</v>
      </c>
      <c r="P22" t="s">
        <v>45</v>
      </c>
      <c r="Q22" t="s">
        <v>46</v>
      </c>
      <c r="R22" s="4">
        <f>Table1[[#This Row],[Form Total]] - Table1[[#This Row],[Donation]]</f>
        <v>45</v>
      </c>
      <c r="S22" s="4">
        <v>45</v>
      </c>
      <c r="T22" t="s">
        <v>65</v>
      </c>
      <c r="U22" t="s">
        <v>48</v>
      </c>
      <c r="W22" t="s">
        <v>225</v>
      </c>
      <c r="Y22">
        <v>3308012352</v>
      </c>
      <c r="AA22" t="s">
        <v>50</v>
      </c>
      <c r="AB22" t="s">
        <v>226</v>
      </c>
      <c r="AC22" t="s">
        <v>68</v>
      </c>
      <c r="AD22" t="s">
        <v>68</v>
      </c>
      <c r="AE22">
        <v>1</v>
      </c>
      <c r="AJ22" t="s">
        <v>2902</v>
      </c>
      <c r="AK22" t="s">
        <v>227</v>
      </c>
      <c r="AL22" t="s">
        <v>228</v>
      </c>
      <c r="AM22" t="s">
        <v>55</v>
      </c>
      <c r="AN22" t="s">
        <v>56</v>
      </c>
    </row>
    <row r="23" spans="1:41" x14ac:dyDescent="0.25">
      <c r="A23" s="3">
        <v>45337.900254630003</v>
      </c>
      <c r="B23" s="3">
        <v>45341.590578704003</v>
      </c>
      <c r="C23">
        <v>241208</v>
      </c>
      <c r="D23">
        <v>58072929</v>
      </c>
      <c r="E23" t="s">
        <v>229</v>
      </c>
      <c r="F23">
        <v>65995</v>
      </c>
      <c r="G23" t="s">
        <v>230</v>
      </c>
      <c r="H23" t="s">
        <v>231</v>
      </c>
      <c r="I23" t="s">
        <v>232</v>
      </c>
      <c r="J23" t="s">
        <v>233</v>
      </c>
      <c r="K23" t="s">
        <v>99</v>
      </c>
      <c r="L23" t="s">
        <v>43</v>
      </c>
      <c r="M23">
        <v>44320</v>
      </c>
      <c r="N23" t="s">
        <v>234</v>
      </c>
      <c r="O23" s="3">
        <v>36794</v>
      </c>
      <c r="P23" t="s">
        <v>45</v>
      </c>
      <c r="Q23" t="s">
        <v>46</v>
      </c>
      <c r="R23" s="4">
        <f>Table1[[#This Row],[Form Total]] - Table1[[#This Row],[Donation]]</f>
        <v>45</v>
      </c>
      <c r="S23" s="4">
        <v>45</v>
      </c>
      <c r="T23" t="s">
        <v>47</v>
      </c>
      <c r="U23" t="s">
        <v>48</v>
      </c>
      <c r="W23" t="s">
        <v>235</v>
      </c>
      <c r="Y23" t="s">
        <v>236</v>
      </c>
      <c r="AA23" t="s">
        <v>237</v>
      </c>
      <c r="AB23" t="s">
        <v>204</v>
      </c>
      <c r="AC23" t="s">
        <v>68</v>
      </c>
      <c r="AD23" t="s">
        <v>152</v>
      </c>
      <c r="AE23">
        <v>1</v>
      </c>
      <c r="AJ23" t="s">
        <v>238</v>
      </c>
      <c r="AK23" t="s">
        <v>238</v>
      </c>
      <c r="AL23" t="s">
        <v>81</v>
      </c>
      <c r="AM23" t="s">
        <v>55</v>
      </c>
      <c r="AN23" t="s">
        <v>56</v>
      </c>
    </row>
    <row r="24" spans="1:41" x14ac:dyDescent="0.25">
      <c r="A24" s="3">
        <v>45337.900416666998</v>
      </c>
      <c r="B24" s="3">
        <v>45341.623981481003</v>
      </c>
      <c r="C24">
        <v>241209</v>
      </c>
      <c r="D24">
        <v>88016530</v>
      </c>
      <c r="E24" t="s">
        <v>239</v>
      </c>
      <c r="F24">
        <v>68606</v>
      </c>
      <c r="G24" t="s">
        <v>240</v>
      </c>
      <c r="H24" t="s">
        <v>241</v>
      </c>
      <c r="I24" t="s">
        <v>242</v>
      </c>
      <c r="J24" t="s">
        <v>243</v>
      </c>
      <c r="K24" t="s">
        <v>244</v>
      </c>
      <c r="L24" t="s">
        <v>112</v>
      </c>
      <c r="M24">
        <v>44707</v>
      </c>
      <c r="N24" t="s">
        <v>245</v>
      </c>
      <c r="O24" s="3">
        <v>38170</v>
      </c>
      <c r="P24" t="s">
        <v>45</v>
      </c>
      <c r="Q24" t="s">
        <v>46</v>
      </c>
      <c r="R24" s="4">
        <f>Table1[[#This Row],[Form Total]] - Table1[[#This Row],[Donation]]</f>
        <v>35</v>
      </c>
      <c r="S24" s="4">
        <v>35</v>
      </c>
      <c r="T24" t="s">
        <v>65</v>
      </c>
      <c r="U24" t="s">
        <v>48</v>
      </c>
      <c r="W24" t="s">
        <v>246</v>
      </c>
      <c r="Y24">
        <v>3309497140</v>
      </c>
      <c r="AA24" t="s">
        <v>180</v>
      </c>
      <c r="AB24" t="s">
        <v>247</v>
      </c>
      <c r="AC24" t="s">
        <v>152</v>
      </c>
      <c r="AD24" t="s">
        <v>152</v>
      </c>
      <c r="AE24">
        <v>1</v>
      </c>
      <c r="AJ24" t="s">
        <v>2903</v>
      </c>
      <c r="AK24" t="s">
        <v>248</v>
      </c>
      <c r="AL24" t="s">
        <v>70</v>
      </c>
      <c r="AM24" t="s">
        <v>55</v>
      </c>
      <c r="AN24" t="s">
        <v>56</v>
      </c>
    </row>
    <row r="25" spans="1:41" x14ac:dyDescent="0.25">
      <c r="A25" s="3">
        <v>45337.902488426</v>
      </c>
      <c r="B25" s="3">
        <v>45341.601875</v>
      </c>
      <c r="C25">
        <v>241210</v>
      </c>
      <c r="D25">
        <v>89203595</v>
      </c>
      <c r="E25" t="s">
        <v>249</v>
      </c>
      <c r="F25">
        <v>68327</v>
      </c>
      <c r="G25" t="s">
        <v>250</v>
      </c>
      <c r="H25" t="s">
        <v>251</v>
      </c>
      <c r="I25" t="s">
        <v>252</v>
      </c>
      <c r="J25" t="s">
        <v>253</v>
      </c>
      <c r="K25" t="s">
        <v>168</v>
      </c>
      <c r="L25" t="s">
        <v>112</v>
      </c>
      <c r="M25">
        <v>44281</v>
      </c>
      <c r="N25" t="s">
        <v>254</v>
      </c>
      <c r="O25" s="3">
        <v>38245</v>
      </c>
      <c r="P25" t="s">
        <v>45</v>
      </c>
      <c r="Q25" t="s">
        <v>46</v>
      </c>
      <c r="R25" s="4">
        <f>Table1[[#This Row],[Form Total]] - Table1[[#This Row],[Donation]]</f>
        <v>35</v>
      </c>
      <c r="S25" s="4">
        <v>35</v>
      </c>
      <c r="T25" t="s">
        <v>65</v>
      </c>
      <c r="U25" t="s">
        <v>48</v>
      </c>
      <c r="W25" t="s">
        <v>255</v>
      </c>
      <c r="Y25" t="s">
        <v>256</v>
      </c>
      <c r="AA25" t="s">
        <v>180</v>
      </c>
      <c r="AB25" t="s">
        <v>257</v>
      </c>
      <c r="AC25" t="s">
        <v>68</v>
      </c>
      <c r="AD25" t="s">
        <v>68</v>
      </c>
      <c r="AE25">
        <v>1</v>
      </c>
      <c r="AJ25" t="s">
        <v>258</v>
      </c>
      <c r="AK25" t="s">
        <v>258</v>
      </c>
      <c r="AL25" t="s">
        <v>81</v>
      </c>
      <c r="AM25" t="s">
        <v>55</v>
      </c>
      <c r="AN25" t="s">
        <v>56</v>
      </c>
      <c r="AO25" t="s">
        <v>259</v>
      </c>
    </row>
    <row r="26" spans="1:41" x14ac:dyDescent="0.25">
      <c r="A26" s="3">
        <v>45337.903472222002</v>
      </c>
      <c r="B26" s="3">
        <v>45341.607349537</v>
      </c>
      <c r="C26">
        <v>241211</v>
      </c>
      <c r="D26" t="s">
        <v>260</v>
      </c>
      <c r="E26" t="s">
        <v>261</v>
      </c>
      <c r="F26">
        <v>66102</v>
      </c>
      <c r="G26" t="s">
        <v>262</v>
      </c>
      <c r="H26" t="s">
        <v>263</v>
      </c>
      <c r="I26" t="s">
        <v>264</v>
      </c>
      <c r="J26" t="s">
        <v>265</v>
      </c>
      <c r="K26" t="s">
        <v>99</v>
      </c>
      <c r="L26" t="s">
        <v>43</v>
      </c>
      <c r="M26" t="s">
        <v>266</v>
      </c>
      <c r="N26" t="s">
        <v>267</v>
      </c>
      <c r="O26" s="3">
        <v>38003</v>
      </c>
      <c r="P26" t="s">
        <v>45</v>
      </c>
      <c r="Q26" t="s">
        <v>46</v>
      </c>
      <c r="R26" s="4">
        <f>Table1[[#This Row],[Form Total]] - Table1[[#This Row],[Donation]]</f>
        <v>45</v>
      </c>
      <c r="S26" s="4">
        <v>55</v>
      </c>
      <c r="T26" t="s">
        <v>47</v>
      </c>
      <c r="U26" t="s">
        <v>48</v>
      </c>
      <c r="W26" t="s">
        <v>268</v>
      </c>
      <c r="Y26">
        <v>6146749722</v>
      </c>
      <c r="AA26" t="s">
        <v>50</v>
      </c>
      <c r="AB26" t="s">
        <v>269</v>
      </c>
      <c r="AC26" t="s">
        <v>52</v>
      </c>
      <c r="AD26" t="s">
        <v>152</v>
      </c>
      <c r="AE26">
        <v>1</v>
      </c>
      <c r="AI26" t="s">
        <v>194</v>
      </c>
      <c r="AJ26" t="s">
        <v>2910</v>
      </c>
      <c r="AK26" t="s">
        <v>270</v>
      </c>
      <c r="AL26" t="s">
        <v>271</v>
      </c>
      <c r="AM26" t="s">
        <v>55</v>
      </c>
      <c r="AN26" t="s">
        <v>56</v>
      </c>
    </row>
    <row r="27" spans="1:41" x14ac:dyDescent="0.25">
      <c r="A27" s="3">
        <v>45337.908587963</v>
      </c>
      <c r="B27" s="3">
        <v>45341.594571759</v>
      </c>
      <c r="C27">
        <v>241214</v>
      </c>
      <c r="D27">
        <v>64032680</v>
      </c>
      <c r="E27" t="s">
        <v>272</v>
      </c>
      <c r="F27">
        <v>24526</v>
      </c>
      <c r="G27" t="s">
        <v>38</v>
      </c>
      <c r="H27" t="s">
        <v>273</v>
      </c>
      <c r="I27" t="s">
        <v>274</v>
      </c>
      <c r="J27" t="s">
        <v>275</v>
      </c>
      <c r="K27" t="s">
        <v>276</v>
      </c>
      <c r="L27" t="s">
        <v>43</v>
      </c>
      <c r="M27">
        <v>44146</v>
      </c>
      <c r="N27" t="s">
        <v>277</v>
      </c>
      <c r="O27" s="3">
        <v>35695</v>
      </c>
      <c r="P27" t="s">
        <v>45</v>
      </c>
      <c r="Q27" t="s">
        <v>46</v>
      </c>
      <c r="R27" s="4">
        <f>Table1[[#This Row],[Form Total]] - Table1[[#This Row],[Donation]]</f>
        <v>45</v>
      </c>
      <c r="S27" s="4">
        <v>90</v>
      </c>
      <c r="T27" t="s">
        <v>47</v>
      </c>
      <c r="U27" t="s">
        <v>48</v>
      </c>
      <c r="W27" t="s">
        <v>278</v>
      </c>
      <c r="Y27">
        <v>4408231932</v>
      </c>
      <c r="AA27" t="s">
        <v>50</v>
      </c>
      <c r="AB27" t="s">
        <v>51</v>
      </c>
      <c r="AC27" t="s">
        <v>52</v>
      </c>
      <c r="AD27" t="s">
        <v>53</v>
      </c>
      <c r="AE27">
        <v>1</v>
      </c>
      <c r="AI27" t="s">
        <v>279</v>
      </c>
      <c r="AL27" t="s">
        <v>184</v>
      </c>
      <c r="AM27" t="s">
        <v>55</v>
      </c>
      <c r="AN27" t="s">
        <v>56</v>
      </c>
    </row>
    <row r="28" spans="1:41" x14ac:dyDescent="0.25">
      <c r="A28" s="3">
        <v>45337.912511574003</v>
      </c>
      <c r="B28" s="3">
        <v>45345.579166666997</v>
      </c>
      <c r="C28">
        <v>241215</v>
      </c>
      <c r="D28">
        <v>13893119</v>
      </c>
      <c r="E28" t="s">
        <v>280</v>
      </c>
      <c r="F28">
        <v>68709</v>
      </c>
      <c r="G28" t="s">
        <v>2888</v>
      </c>
      <c r="H28" t="s">
        <v>2889</v>
      </c>
      <c r="I28" t="s">
        <v>281</v>
      </c>
      <c r="J28" t="s">
        <v>282</v>
      </c>
      <c r="K28" t="s">
        <v>283</v>
      </c>
      <c r="L28" t="s">
        <v>213</v>
      </c>
      <c r="M28">
        <v>44264</v>
      </c>
      <c r="N28" t="s">
        <v>284</v>
      </c>
      <c r="O28" s="3">
        <v>38702</v>
      </c>
      <c r="P28" t="s">
        <v>45</v>
      </c>
      <c r="Q28" t="s">
        <v>101</v>
      </c>
      <c r="R28" s="4">
        <f>Table1[[#This Row],[Form Total]] - Table1[[#This Row],[Donation]]</f>
        <v>0</v>
      </c>
      <c r="S28" s="4">
        <v>0</v>
      </c>
      <c r="T28" t="s">
        <v>65</v>
      </c>
      <c r="U28" t="s">
        <v>48</v>
      </c>
      <c r="W28" t="s">
        <v>285</v>
      </c>
      <c r="Y28">
        <v>3306019534</v>
      </c>
      <c r="AB28" t="s">
        <v>286</v>
      </c>
      <c r="AC28" t="s">
        <v>152</v>
      </c>
      <c r="AD28" t="s">
        <v>152</v>
      </c>
      <c r="AE28">
        <v>1</v>
      </c>
      <c r="AJ28" t="s">
        <v>1237</v>
      </c>
      <c r="AK28" t="s">
        <v>287</v>
      </c>
      <c r="AM28" t="s">
        <v>55</v>
      </c>
      <c r="AN28" t="s">
        <v>56</v>
      </c>
    </row>
    <row r="29" spans="1:41" x14ac:dyDescent="0.25">
      <c r="A29" s="3">
        <v>45337.917812500003</v>
      </c>
      <c r="B29" s="3">
        <v>45341.594629630003</v>
      </c>
      <c r="C29">
        <v>241217</v>
      </c>
      <c r="D29">
        <v>85728773</v>
      </c>
      <c r="E29" t="s">
        <v>288</v>
      </c>
      <c r="F29">
        <v>67910</v>
      </c>
      <c r="G29" t="s">
        <v>289</v>
      </c>
      <c r="H29" t="s">
        <v>290</v>
      </c>
      <c r="I29" t="s">
        <v>291</v>
      </c>
      <c r="J29" t="s">
        <v>292</v>
      </c>
      <c r="K29" t="s">
        <v>99</v>
      </c>
      <c r="L29" t="s">
        <v>43</v>
      </c>
      <c r="M29">
        <v>44319</v>
      </c>
      <c r="N29" t="s">
        <v>293</v>
      </c>
      <c r="O29" s="3">
        <v>36734</v>
      </c>
      <c r="P29" t="s">
        <v>45</v>
      </c>
      <c r="Q29" t="s">
        <v>46</v>
      </c>
      <c r="R29" s="4">
        <f>Table1[[#This Row],[Form Total]] - Table1[[#This Row],[Donation]]</f>
        <v>45</v>
      </c>
      <c r="S29" s="4">
        <v>65</v>
      </c>
      <c r="T29" t="s">
        <v>65</v>
      </c>
      <c r="U29" t="s">
        <v>48</v>
      </c>
      <c r="W29" t="s">
        <v>294</v>
      </c>
      <c r="Y29">
        <v>3309905018</v>
      </c>
      <c r="AA29" t="s">
        <v>50</v>
      </c>
      <c r="AB29" t="s">
        <v>51</v>
      </c>
      <c r="AC29" t="s">
        <v>68</v>
      </c>
      <c r="AD29" t="s">
        <v>68</v>
      </c>
      <c r="AE29">
        <v>1</v>
      </c>
      <c r="AI29" t="s">
        <v>295</v>
      </c>
      <c r="AJ29" t="s">
        <v>2905</v>
      </c>
      <c r="AK29" t="s">
        <v>296</v>
      </c>
      <c r="AL29" t="s">
        <v>297</v>
      </c>
      <c r="AM29" t="s">
        <v>55</v>
      </c>
      <c r="AN29" t="s">
        <v>56</v>
      </c>
    </row>
    <row r="30" spans="1:41" x14ac:dyDescent="0.25">
      <c r="A30" s="3">
        <v>45337.918368056002</v>
      </c>
      <c r="B30" s="3">
        <v>45341.601446758999</v>
      </c>
      <c r="C30">
        <v>241218</v>
      </c>
      <c r="D30">
        <v>32619781</v>
      </c>
      <c r="E30" t="s">
        <v>298</v>
      </c>
      <c r="F30">
        <v>53033</v>
      </c>
      <c r="G30" t="s">
        <v>299</v>
      </c>
      <c r="H30" t="s">
        <v>300</v>
      </c>
      <c r="I30" t="s">
        <v>301</v>
      </c>
      <c r="J30" t="s">
        <v>302</v>
      </c>
      <c r="K30" t="s">
        <v>303</v>
      </c>
      <c r="L30" t="s">
        <v>43</v>
      </c>
      <c r="M30">
        <v>44221</v>
      </c>
      <c r="N30" t="s">
        <v>304</v>
      </c>
      <c r="O30" s="3">
        <v>38544</v>
      </c>
      <c r="P30" t="s">
        <v>45</v>
      </c>
      <c r="Q30" t="s">
        <v>46</v>
      </c>
      <c r="R30" s="4">
        <f>Table1[[#This Row],[Form Total]] - Table1[[#This Row],[Donation]]</f>
        <v>45</v>
      </c>
      <c r="S30" s="4">
        <v>45</v>
      </c>
      <c r="T30" t="s">
        <v>47</v>
      </c>
      <c r="U30" t="s">
        <v>48</v>
      </c>
      <c r="W30" t="s">
        <v>305</v>
      </c>
      <c r="Y30">
        <v>3306069886</v>
      </c>
      <c r="AB30" t="s">
        <v>51</v>
      </c>
      <c r="AC30" t="s">
        <v>52</v>
      </c>
      <c r="AD30" t="s">
        <v>53</v>
      </c>
      <c r="AE30">
        <v>1</v>
      </c>
      <c r="AJ30" t="s">
        <v>306</v>
      </c>
      <c r="AK30" t="s">
        <v>306</v>
      </c>
      <c r="AL30" t="s">
        <v>307</v>
      </c>
      <c r="AM30" t="s">
        <v>55</v>
      </c>
      <c r="AN30" t="s">
        <v>56</v>
      </c>
    </row>
    <row r="31" spans="1:41" x14ac:dyDescent="0.25">
      <c r="A31" s="3">
        <v>45337.923657407002</v>
      </c>
      <c r="B31" s="3">
        <v>45341.591238426001</v>
      </c>
      <c r="C31">
        <v>241220</v>
      </c>
      <c r="D31" t="s">
        <v>308</v>
      </c>
      <c r="E31" t="s">
        <v>309</v>
      </c>
      <c r="F31">
        <v>48337</v>
      </c>
      <c r="G31" t="s">
        <v>310</v>
      </c>
      <c r="H31" t="s">
        <v>311</v>
      </c>
      <c r="I31" t="s">
        <v>312</v>
      </c>
      <c r="J31" t="s">
        <v>313</v>
      </c>
      <c r="K31" t="s">
        <v>99</v>
      </c>
      <c r="L31" t="s">
        <v>43</v>
      </c>
      <c r="M31">
        <v>44313</v>
      </c>
      <c r="N31" t="s">
        <v>314</v>
      </c>
      <c r="O31" s="3">
        <v>37697</v>
      </c>
      <c r="P31" t="s">
        <v>45</v>
      </c>
      <c r="Q31" t="s">
        <v>46</v>
      </c>
      <c r="R31" s="4">
        <f>Table1[[#This Row],[Form Total]] - Table1[[#This Row],[Donation]]</f>
        <v>35</v>
      </c>
      <c r="S31" s="4">
        <v>35</v>
      </c>
      <c r="T31" t="s">
        <v>47</v>
      </c>
      <c r="U31" t="s">
        <v>48</v>
      </c>
      <c r="W31" t="s">
        <v>315</v>
      </c>
      <c r="Y31" t="s">
        <v>316</v>
      </c>
      <c r="AA31" t="s">
        <v>180</v>
      </c>
      <c r="AB31" t="s">
        <v>51</v>
      </c>
      <c r="AC31" t="s">
        <v>90</v>
      </c>
      <c r="AD31" t="s">
        <v>68</v>
      </c>
      <c r="AE31">
        <v>1</v>
      </c>
      <c r="AJ31" t="s">
        <v>2906</v>
      </c>
      <c r="AK31" t="s">
        <v>317</v>
      </c>
      <c r="AL31" t="s">
        <v>318</v>
      </c>
      <c r="AM31" t="s">
        <v>162</v>
      </c>
      <c r="AN31" t="s">
        <v>56</v>
      </c>
    </row>
    <row r="32" spans="1:41" x14ac:dyDescent="0.25">
      <c r="A32" s="3">
        <v>45337.925034722</v>
      </c>
      <c r="B32" s="3">
        <v>45341.606956019001</v>
      </c>
      <c r="C32">
        <v>241221</v>
      </c>
      <c r="D32">
        <v>84479709</v>
      </c>
      <c r="E32" t="s">
        <v>319</v>
      </c>
      <c r="F32">
        <v>63049</v>
      </c>
      <c r="G32" t="s">
        <v>320</v>
      </c>
      <c r="H32" t="s">
        <v>321</v>
      </c>
      <c r="I32" t="s">
        <v>322</v>
      </c>
      <c r="J32" t="s">
        <v>323</v>
      </c>
      <c r="K32" t="s">
        <v>324</v>
      </c>
      <c r="L32" t="s">
        <v>43</v>
      </c>
      <c r="M32">
        <v>44280</v>
      </c>
      <c r="N32" t="s">
        <v>325</v>
      </c>
      <c r="O32" s="3">
        <v>38261</v>
      </c>
      <c r="P32" t="s">
        <v>45</v>
      </c>
      <c r="Q32" t="s">
        <v>46</v>
      </c>
      <c r="R32" s="4">
        <f>Table1[[#This Row],[Form Total]] - Table1[[#This Row],[Donation]]</f>
        <v>45</v>
      </c>
      <c r="S32" s="4">
        <v>45</v>
      </c>
      <c r="T32" t="s">
        <v>65</v>
      </c>
      <c r="U32" t="s">
        <v>48</v>
      </c>
      <c r="W32" t="s">
        <v>326</v>
      </c>
      <c r="Y32">
        <v>3305918520</v>
      </c>
      <c r="AA32" t="s">
        <v>180</v>
      </c>
      <c r="AB32" t="s">
        <v>51</v>
      </c>
      <c r="AC32" t="s">
        <v>52</v>
      </c>
      <c r="AD32" t="s">
        <v>53</v>
      </c>
      <c r="AE32">
        <v>1</v>
      </c>
      <c r="AJ32" t="s">
        <v>2907</v>
      </c>
      <c r="AK32" t="s">
        <v>327</v>
      </c>
      <c r="AL32" t="s">
        <v>328</v>
      </c>
      <c r="AM32" t="s">
        <v>55</v>
      </c>
      <c r="AN32" t="s">
        <v>56</v>
      </c>
    </row>
    <row r="33" spans="1:42" x14ac:dyDescent="0.25">
      <c r="A33" s="3">
        <v>45337.929525462998</v>
      </c>
      <c r="B33" s="3">
        <v>45341.587418980998</v>
      </c>
      <c r="C33">
        <v>241222</v>
      </c>
      <c r="D33">
        <v>87698608</v>
      </c>
      <c r="E33" t="s">
        <v>329</v>
      </c>
      <c r="F33">
        <v>63934</v>
      </c>
      <c r="G33" t="s">
        <v>1726</v>
      </c>
      <c r="H33" t="s">
        <v>2890</v>
      </c>
      <c r="I33" t="s">
        <v>330</v>
      </c>
      <c r="J33" t="s">
        <v>331</v>
      </c>
      <c r="K33" t="s">
        <v>332</v>
      </c>
      <c r="L33" t="s">
        <v>43</v>
      </c>
      <c r="M33">
        <v>44256</v>
      </c>
      <c r="N33" t="s">
        <v>333</v>
      </c>
      <c r="O33" s="3">
        <v>38590</v>
      </c>
      <c r="P33" t="s">
        <v>45</v>
      </c>
      <c r="Q33" t="s">
        <v>46</v>
      </c>
      <c r="R33" s="4">
        <f>Table1[[#This Row],[Form Total]] - Table1[[#This Row],[Donation]]</f>
        <v>35</v>
      </c>
      <c r="S33" s="4">
        <v>35</v>
      </c>
      <c r="T33" t="s">
        <v>65</v>
      </c>
      <c r="U33" t="s">
        <v>48</v>
      </c>
      <c r="W33" t="s">
        <v>334</v>
      </c>
      <c r="Y33">
        <v>3304161127</v>
      </c>
      <c r="AA33" t="s">
        <v>103</v>
      </c>
      <c r="AB33" t="s">
        <v>335</v>
      </c>
      <c r="AC33" t="s">
        <v>90</v>
      </c>
      <c r="AD33" t="s">
        <v>90</v>
      </c>
      <c r="AE33">
        <v>1</v>
      </c>
      <c r="AJ33" t="s">
        <v>336</v>
      </c>
      <c r="AK33" t="s">
        <v>336</v>
      </c>
      <c r="AL33" t="s">
        <v>70</v>
      </c>
      <c r="AM33" t="s">
        <v>55</v>
      </c>
      <c r="AN33" t="s">
        <v>56</v>
      </c>
    </row>
    <row r="34" spans="1:42" x14ac:dyDescent="0.25">
      <c r="A34" s="3">
        <v>45337.932847222</v>
      </c>
      <c r="B34" s="3">
        <v>45341.587523148002</v>
      </c>
      <c r="C34">
        <v>241224</v>
      </c>
      <c r="D34">
        <v>44434997</v>
      </c>
      <c r="E34" t="s">
        <v>337</v>
      </c>
      <c r="F34">
        <v>67610</v>
      </c>
      <c r="G34" t="s">
        <v>338</v>
      </c>
      <c r="H34" t="s">
        <v>339</v>
      </c>
      <c r="I34" t="s">
        <v>340</v>
      </c>
      <c r="J34" t="s">
        <v>341</v>
      </c>
      <c r="K34" t="s">
        <v>342</v>
      </c>
      <c r="L34" t="s">
        <v>43</v>
      </c>
      <c r="M34">
        <v>44240</v>
      </c>
      <c r="N34" t="s">
        <v>343</v>
      </c>
      <c r="O34" s="3">
        <v>37651</v>
      </c>
      <c r="P34" t="s">
        <v>45</v>
      </c>
      <c r="Q34" t="s">
        <v>46</v>
      </c>
      <c r="R34" s="4">
        <f>Table1[[#This Row],[Form Total]] - Table1[[#This Row],[Donation]]</f>
        <v>35</v>
      </c>
      <c r="S34" s="4">
        <v>35</v>
      </c>
      <c r="T34" t="s">
        <v>65</v>
      </c>
      <c r="U34" t="s">
        <v>48</v>
      </c>
      <c r="W34" t="s">
        <v>344</v>
      </c>
      <c r="Y34">
        <v>3308199941</v>
      </c>
      <c r="AA34" t="s">
        <v>103</v>
      </c>
      <c r="AB34" t="s">
        <v>51</v>
      </c>
      <c r="AC34" t="s">
        <v>152</v>
      </c>
      <c r="AD34" t="s">
        <v>68</v>
      </c>
      <c r="AE34">
        <v>1</v>
      </c>
      <c r="AJ34" t="s">
        <v>2908</v>
      </c>
      <c r="AK34" t="s">
        <v>345</v>
      </c>
      <c r="AL34" t="s">
        <v>81</v>
      </c>
      <c r="AM34" t="s">
        <v>55</v>
      </c>
      <c r="AN34" t="s">
        <v>56</v>
      </c>
      <c r="AO34" t="s">
        <v>103</v>
      </c>
    </row>
    <row r="35" spans="1:42" x14ac:dyDescent="0.25">
      <c r="A35" s="3">
        <v>45337.942812499998</v>
      </c>
      <c r="B35" s="3"/>
      <c r="C35">
        <v>241225</v>
      </c>
      <c r="D35">
        <v>60398954</v>
      </c>
      <c r="E35" t="s">
        <v>346</v>
      </c>
      <c r="F35">
        <v>49683</v>
      </c>
      <c r="G35" t="s">
        <v>347</v>
      </c>
      <c r="H35" t="s">
        <v>348</v>
      </c>
      <c r="I35" t="s">
        <v>349</v>
      </c>
      <c r="J35" t="s">
        <v>350</v>
      </c>
      <c r="K35" t="s">
        <v>111</v>
      </c>
      <c r="L35" t="s">
        <v>43</v>
      </c>
      <c r="M35">
        <v>44256</v>
      </c>
      <c r="N35" t="s">
        <v>351</v>
      </c>
      <c r="O35" s="3">
        <v>37772</v>
      </c>
      <c r="P35" t="s">
        <v>45</v>
      </c>
      <c r="Q35" t="s">
        <v>46</v>
      </c>
      <c r="R35" s="4">
        <f>Table1[[#This Row],[Form Total]] - Table1[[#This Row],[Donation]]</f>
        <v>35</v>
      </c>
      <c r="S35" s="4">
        <v>45</v>
      </c>
      <c r="T35" t="s">
        <v>47</v>
      </c>
      <c r="U35" t="s">
        <v>48</v>
      </c>
      <c r="W35" t="s">
        <v>352</v>
      </c>
      <c r="Y35" t="s">
        <v>353</v>
      </c>
      <c r="AA35" t="s">
        <v>50</v>
      </c>
      <c r="AB35" t="s">
        <v>354</v>
      </c>
      <c r="AC35" t="s">
        <v>68</v>
      </c>
      <c r="AD35" t="s">
        <v>53</v>
      </c>
      <c r="AE35">
        <v>1</v>
      </c>
      <c r="AI35" t="s">
        <v>194</v>
      </c>
      <c r="AJ35" t="s">
        <v>1612</v>
      </c>
      <c r="AK35" t="s">
        <v>355</v>
      </c>
      <c r="AL35" t="s">
        <v>81</v>
      </c>
      <c r="AM35" t="s">
        <v>55</v>
      </c>
      <c r="AN35" t="s">
        <v>56</v>
      </c>
    </row>
    <row r="36" spans="1:42" x14ac:dyDescent="0.25">
      <c r="A36" s="3">
        <v>45337.943842592998</v>
      </c>
      <c r="B36" s="3">
        <v>45341.591805556003</v>
      </c>
      <c r="C36">
        <v>241227</v>
      </c>
      <c r="D36">
        <v>16543378</v>
      </c>
      <c r="E36" t="s">
        <v>356</v>
      </c>
      <c r="F36">
        <v>19730</v>
      </c>
      <c r="G36" t="s">
        <v>357</v>
      </c>
      <c r="H36" t="s">
        <v>358</v>
      </c>
      <c r="I36" t="s">
        <v>359</v>
      </c>
      <c r="J36" t="s">
        <v>360</v>
      </c>
      <c r="K36" t="s">
        <v>303</v>
      </c>
      <c r="L36" t="s">
        <v>112</v>
      </c>
      <c r="M36">
        <v>44223</v>
      </c>
      <c r="N36" t="s">
        <v>361</v>
      </c>
      <c r="O36" s="3">
        <v>36838</v>
      </c>
      <c r="P36" t="s">
        <v>45</v>
      </c>
      <c r="Q36" t="s">
        <v>46</v>
      </c>
      <c r="R36" s="4">
        <f>Table1[[#This Row],[Form Total]] - Table1[[#This Row],[Donation]]</f>
        <v>45</v>
      </c>
      <c r="S36" s="4">
        <v>120</v>
      </c>
      <c r="T36" t="s">
        <v>65</v>
      </c>
      <c r="U36" t="s">
        <v>48</v>
      </c>
      <c r="W36" t="s">
        <v>362</v>
      </c>
      <c r="Y36">
        <v>3308026065</v>
      </c>
      <c r="AA36" t="s">
        <v>50</v>
      </c>
      <c r="AB36" t="s">
        <v>125</v>
      </c>
      <c r="AC36" t="s">
        <v>52</v>
      </c>
      <c r="AD36" t="s">
        <v>53</v>
      </c>
      <c r="AE36">
        <v>1</v>
      </c>
      <c r="AI36" t="s">
        <v>363</v>
      </c>
      <c r="AJ36" t="s">
        <v>2909</v>
      </c>
      <c r="AK36" t="s">
        <v>364</v>
      </c>
      <c r="AL36" t="s">
        <v>81</v>
      </c>
      <c r="AM36" t="s">
        <v>55</v>
      </c>
      <c r="AN36" t="s">
        <v>56</v>
      </c>
      <c r="AP36">
        <v>3</v>
      </c>
    </row>
    <row r="37" spans="1:42" x14ac:dyDescent="0.25">
      <c r="A37" s="3">
        <v>45337.943888889</v>
      </c>
      <c r="B37" s="3">
        <v>45341.591898147999</v>
      </c>
      <c r="C37">
        <v>241228</v>
      </c>
      <c r="D37">
        <v>31916600</v>
      </c>
      <c r="E37" t="s">
        <v>365</v>
      </c>
      <c r="F37">
        <v>36102</v>
      </c>
      <c r="G37" t="s">
        <v>366</v>
      </c>
      <c r="H37" t="s">
        <v>358</v>
      </c>
      <c r="I37" t="s">
        <v>367</v>
      </c>
      <c r="J37" t="s">
        <v>368</v>
      </c>
      <c r="K37" t="s">
        <v>303</v>
      </c>
      <c r="L37" t="s">
        <v>43</v>
      </c>
      <c r="M37">
        <v>44223</v>
      </c>
      <c r="N37" t="s">
        <v>369</v>
      </c>
      <c r="O37" s="3">
        <v>36314</v>
      </c>
      <c r="P37" t="s">
        <v>45</v>
      </c>
      <c r="Q37" t="s">
        <v>46</v>
      </c>
      <c r="R37" s="4">
        <f>Table1[[#This Row],[Form Total]] - Table1[[#This Row],[Donation]]</f>
        <v>45</v>
      </c>
      <c r="S37" s="4">
        <v>120</v>
      </c>
      <c r="T37" t="s">
        <v>47</v>
      </c>
      <c r="U37" t="s">
        <v>48</v>
      </c>
      <c r="W37" t="s">
        <v>370</v>
      </c>
      <c r="Y37">
        <v>3302124023</v>
      </c>
      <c r="AA37" t="s">
        <v>50</v>
      </c>
      <c r="AB37" t="s">
        <v>51</v>
      </c>
      <c r="AC37" t="s">
        <v>52</v>
      </c>
      <c r="AD37" t="s">
        <v>53</v>
      </c>
      <c r="AE37">
        <v>1</v>
      </c>
      <c r="AI37" t="s">
        <v>363</v>
      </c>
      <c r="AJ37" t="s">
        <v>2911</v>
      </c>
      <c r="AK37" t="s">
        <v>371</v>
      </c>
      <c r="AL37" t="s">
        <v>93</v>
      </c>
      <c r="AM37" t="s">
        <v>55</v>
      </c>
      <c r="AN37" t="s">
        <v>56</v>
      </c>
    </row>
    <row r="38" spans="1:42" x14ac:dyDescent="0.25">
      <c r="A38" s="3">
        <v>45337.948726852002</v>
      </c>
      <c r="B38" s="3">
        <v>45341.591469906998</v>
      </c>
      <c r="C38">
        <v>241231</v>
      </c>
      <c r="D38">
        <v>48200445</v>
      </c>
      <c r="E38" t="s">
        <v>372</v>
      </c>
      <c r="F38">
        <v>47909</v>
      </c>
      <c r="G38" t="s">
        <v>373</v>
      </c>
      <c r="H38" t="s">
        <v>374</v>
      </c>
      <c r="I38" t="s">
        <v>375</v>
      </c>
      <c r="J38" t="s">
        <v>376</v>
      </c>
      <c r="K38" t="s">
        <v>377</v>
      </c>
      <c r="L38" t="s">
        <v>43</v>
      </c>
      <c r="M38">
        <v>44223</v>
      </c>
      <c r="N38" t="s">
        <v>378</v>
      </c>
      <c r="O38" s="3">
        <v>37021</v>
      </c>
      <c r="P38" t="s">
        <v>45</v>
      </c>
      <c r="Q38" t="s">
        <v>46</v>
      </c>
      <c r="R38" s="4">
        <f>Table1[[#This Row],[Form Total]] - Table1[[#This Row],[Donation]]</f>
        <v>45</v>
      </c>
      <c r="S38" s="4">
        <v>45</v>
      </c>
      <c r="T38" t="s">
        <v>47</v>
      </c>
      <c r="U38" t="s">
        <v>48</v>
      </c>
      <c r="W38" t="s">
        <v>379</v>
      </c>
      <c r="Y38">
        <v>4407598882</v>
      </c>
      <c r="AA38" t="s">
        <v>50</v>
      </c>
      <c r="AB38" t="s">
        <v>380</v>
      </c>
      <c r="AC38" t="s">
        <v>52</v>
      </c>
      <c r="AD38" t="s">
        <v>53</v>
      </c>
      <c r="AE38">
        <v>1</v>
      </c>
      <c r="AJ38" t="s">
        <v>381</v>
      </c>
      <c r="AK38" t="s">
        <v>381</v>
      </c>
      <c r="AL38" t="s">
        <v>93</v>
      </c>
      <c r="AM38" t="s">
        <v>55</v>
      </c>
      <c r="AN38" t="s">
        <v>56</v>
      </c>
    </row>
    <row r="39" spans="1:42" x14ac:dyDescent="0.25">
      <c r="A39" s="3">
        <v>45337.950405092997</v>
      </c>
      <c r="B39" s="3">
        <v>45341.601631944002</v>
      </c>
      <c r="C39">
        <v>241232</v>
      </c>
      <c r="D39">
        <v>73070529</v>
      </c>
      <c r="E39" t="s">
        <v>382</v>
      </c>
      <c r="F39">
        <v>52709</v>
      </c>
      <c r="G39" t="s">
        <v>383</v>
      </c>
      <c r="H39" t="s">
        <v>384</v>
      </c>
      <c r="I39" t="s">
        <v>385</v>
      </c>
      <c r="J39" t="s">
        <v>386</v>
      </c>
      <c r="K39" t="s">
        <v>387</v>
      </c>
      <c r="L39" t="s">
        <v>388</v>
      </c>
      <c r="M39">
        <v>44087</v>
      </c>
      <c r="N39" t="s">
        <v>389</v>
      </c>
      <c r="O39" s="3">
        <v>36986</v>
      </c>
      <c r="P39" t="s">
        <v>45</v>
      </c>
      <c r="Q39" t="s">
        <v>46</v>
      </c>
      <c r="R39" s="4">
        <f>Table1[[#This Row],[Form Total]] - Table1[[#This Row],[Donation]]</f>
        <v>45</v>
      </c>
      <c r="S39" s="4">
        <v>45</v>
      </c>
      <c r="T39" t="s">
        <v>65</v>
      </c>
      <c r="U39" t="s">
        <v>48</v>
      </c>
      <c r="W39" t="s">
        <v>390</v>
      </c>
      <c r="Y39">
        <v>3309991923</v>
      </c>
      <c r="AA39" t="s">
        <v>50</v>
      </c>
      <c r="AB39" t="s">
        <v>51</v>
      </c>
      <c r="AC39" t="s">
        <v>52</v>
      </c>
      <c r="AD39" t="s">
        <v>53</v>
      </c>
      <c r="AE39">
        <v>1</v>
      </c>
      <c r="AJ39" t="s">
        <v>2912</v>
      </c>
      <c r="AK39" t="s">
        <v>391</v>
      </c>
      <c r="AL39" t="s">
        <v>70</v>
      </c>
      <c r="AM39" t="s">
        <v>55</v>
      </c>
      <c r="AN39" t="s">
        <v>56</v>
      </c>
    </row>
    <row r="40" spans="1:42" x14ac:dyDescent="0.25">
      <c r="A40" s="3">
        <v>45337.951898148</v>
      </c>
      <c r="B40" s="3">
        <v>45341.608738426003</v>
      </c>
      <c r="C40">
        <v>241233</v>
      </c>
      <c r="D40">
        <v>59614232</v>
      </c>
      <c r="E40" t="s">
        <v>392</v>
      </c>
      <c r="F40">
        <v>63931</v>
      </c>
      <c r="G40" t="s">
        <v>393</v>
      </c>
      <c r="H40" t="s">
        <v>394</v>
      </c>
      <c r="I40" t="s">
        <v>395</v>
      </c>
      <c r="J40" t="s">
        <v>396</v>
      </c>
      <c r="K40" t="s">
        <v>397</v>
      </c>
      <c r="L40" t="s">
        <v>43</v>
      </c>
      <c r="M40">
        <v>44319</v>
      </c>
      <c r="N40" t="s">
        <v>398</v>
      </c>
      <c r="O40" s="3">
        <v>38065</v>
      </c>
      <c r="P40" t="s">
        <v>45</v>
      </c>
      <c r="Q40" t="s">
        <v>46</v>
      </c>
      <c r="R40" s="4">
        <f>Table1[[#This Row],[Form Total]] - Table1[[#This Row],[Donation]]</f>
        <v>45</v>
      </c>
      <c r="S40" s="4">
        <v>45</v>
      </c>
      <c r="T40" t="s">
        <v>65</v>
      </c>
      <c r="U40" t="s">
        <v>48</v>
      </c>
      <c r="W40" t="s">
        <v>399</v>
      </c>
      <c r="Y40">
        <v>3306969773</v>
      </c>
      <c r="AA40" t="s">
        <v>103</v>
      </c>
      <c r="AB40" t="s">
        <v>51</v>
      </c>
      <c r="AC40" t="s">
        <v>52</v>
      </c>
      <c r="AD40" t="s">
        <v>68</v>
      </c>
      <c r="AE40">
        <v>1</v>
      </c>
      <c r="AJ40" t="s">
        <v>400</v>
      </c>
      <c r="AK40" t="s">
        <v>400</v>
      </c>
      <c r="AL40" t="s">
        <v>81</v>
      </c>
      <c r="AM40" t="s">
        <v>55</v>
      </c>
      <c r="AN40" t="s">
        <v>56</v>
      </c>
    </row>
    <row r="41" spans="1:42" x14ac:dyDescent="0.25">
      <c r="A41" s="3">
        <v>45337.951967592999</v>
      </c>
      <c r="B41" s="3">
        <v>45341.590266204003</v>
      </c>
      <c r="C41">
        <v>241234</v>
      </c>
      <c r="D41">
        <v>42924828</v>
      </c>
      <c r="E41" t="s">
        <v>401</v>
      </c>
      <c r="F41">
        <v>66006</v>
      </c>
      <c r="G41" t="s">
        <v>402</v>
      </c>
      <c r="H41" t="s">
        <v>403</v>
      </c>
      <c r="I41" t="s">
        <v>404</v>
      </c>
      <c r="J41" t="s">
        <v>405</v>
      </c>
      <c r="K41" t="s">
        <v>406</v>
      </c>
      <c r="L41" t="s">
        <v>43</v>
      </c>
      <c r="M41">
        <v>44647</v>
      </c>
      <c r="N41" t="s">
        <v>407</v>
      </c>
      <c r="O41" s="3">
        <v>38244</v>
      </c>
      <c r="P41" t="s">
        <v>45</v>
      </c>
      <c r="Q41" t="s">
        <v>46</v>
      </c>
      <c r="R41" s="4">
        <f>Table1[[#This Row],[Form Total]] - Table1[[#This Row],[Donation]]</f>
        <v>45</v>
      </c>
      <c r="S41" s="4">
        <v>45</v>
      </c>
      <c r="T41" t="s">
        <v>47</v>
      </c>
      <c r="U41" t="s">
        <v>48</v>
      </c>
      <c r="W41" t="s">
        <v>408</v>
      </c>
      <c r="Y41">
        <v>3304156773</v>
      </c>
      <c r="AA41" t="s">
        <v>50</v>
      </c>
      <c r="AB41" t="s">
        <v>51</v>
      </c>
      <c r="AC41" t="s">
        <v>90</v>
      </c>
      <c r="AD41" t="s">
        <v>90</v>
      </c>
      <c r="AE41">
        <v>1</v>
      </c>
      <c r="AJ41" t="s">
        <v>2913</v>
      </c>
      <c r="AK41" t="s">
        <v>409</v>
      </c>
      <c r="AL41" t="s">
        <v>70</v>
      </c>
      <c r="AM41" t="s">
        <v>55</v>
      </c>
      <c r="AN41" t="s">
        <v>56</v>
      </c>
    </row>
    <row r="42" spans="1:42" x14ac:dyDescent="0.25">
      <c r="A42" s="3">
        <v>45337.952233796001</v>
      </c>
      <c r="B42" s="3">
        <v>45341.606689815002</v>
      </c>
      <c r="C42">
        <v>241235</v>
      </c>
      <c r="D42">
        <v>39764044</v>
      </c>
      <c r="E42" t="s">
        <v>410</v>
      </c>
      <c r="F42">
        <v>63073</v>
      </c>
      <c r="G42" t="s">
        <v>411</v>
      </c>
      <c r="H42" t="s">
        <v>412</v>
      </c>
      <c r="I42" t="s">
        <v>413</v>
      </c>
      <c r="J42" t="s">
        <v>414</v>
      </c>
      <c r="K42" t="s">
        <v>415</v>
      </c>
      <c r="L42" t="s">
        <v>43</v>
      </c>
      <c r="M42">
        <v>44067</v>
      </c>
      <c r="N42" t="s">
        <v>416</v>
      </c>
      <c r="O42" s="3">
        <v>36753</v>
      </c>
      <c r="P42" t="s">
        <v>45</v>
      </c>
      <c r="Q42" t="s">
        <v>46</v>
      </c>
      <c r="R42" s="4">
        <f>Table1[[#This Row],[Form Total]] - Table1[[#This Row],[Donation]]</f>
        <v>45</v>
      </c>
      <c r="S42" s="4">
        <v>45</v>
      </c>
      <c r="T42" t="s">
        <v>47</v>
      </c>
      <c r="U42" t="s">
        <v>48</v>
      </c>
      <c r="W42" t="s">
        <v>417</v>
      </c>
      <c r="Y42">
        <v>3308197858</v>
      </c>
      <c r="AB42" t="s">
        <v>51</v>
      </c>
      <c r="AC42" t="s">
        <v>52</v>
      </c>
      <c r="AD42" t="s">
        <v>90</v>
      </c>
      <c r="AE42">
        <v>1</v>
      </c>
      <c r="AJ42" t="s">
        <v>2914</v>
      </c>
      <c r="AK42" t="s">
        <v>418</v>
      </c>
      <c r="AL42" t="s">
        <v>419</v>
      </c>
      <c r="AM42" t="s">
        <v>55</v>
      </c>
      <c r="AN42" t="s">
        <v>56</v>
      </c>
    </row>
    <row r="43" spans="1:42" x14ac:dyDescent="0.25">
      <c r="A43" s="3">
        <v>45337.953402778003</v>
      </c>
      <c r="B43" s="3">
        <v>45341.601689814997</v>
      </c>
      <c r="C43">
        <v>241236</v>
      </c>
      <c r="D43">
        <v>87587191</v>
      </c>
      <c r="E43" t="s">
        <v>420</v>
      </c>
      <c r="F43">
        <v>66080</v>
      </c>
      <c r="G43" t="s">
        <v>421</v>
      </c>
      <c r="H43" t="s">
        <v>422</v>
      </c>
      <c r="I43" t="s">
        <v>423</v>
      </c>
      <c r="J43" t="s">
        <v>424</v>
      </c>
      <c r="K43" t="s">
        <v>143</v>
      </c>
      <c r="L43" t="s">
        <v>112</v>
      </c>
      <c r="M43">
        <v>44212</v>
      </c>
      <c r="N43" t="s">
        <v>425</v>
      </c>
      <c r="O43" s="3">
        <v>38559</v>
      </c>
      <c r="P43" t="s">
        <v>45</v>
      </c>
      <c r="Q43" t="s">
        <v>46</v>
      </c>
      <c r="R43" s="4">
        <f>Table1[[#This Row],[Form Total]] - Table1[[#This Row],[Donation]]</f>
        <v>45</v>
      </c>
      <c r="S43" s="4">
        <v>45</v>
      </c>
      <c r="T43" t="s">
        <v>47</v>
      </c>
      <c r="U43" t="s">
        <v>48</v>
      </c>
      <c r="W43" t="s">
        <v>426</v>
      </c>
      <c r="Y43">
        <v>2165360977</v>
      </c>
      <c r="AA43" t="s">
        <v>180</v>
      </c>
      <c r="AB43" t="s">
        <v>427</v>
      </c>
      <c r="AC43" t="s">
        <v>68</v>
      </c>
      <c r="AD43" t="s">
        <v>90</v>
      </c>
      <c r="AE43">
        <v>1</v>
      </c>
      <c r="AK43" t="s">
        <v>428</v>
      </c>
      <c r="AL43" t="s">
        <v>93</v>
      </c>
      <c r="AM43" t="s">
        <v>55</v>
      </c>
      <c r="AN43" t="s">
        <v>56</v>
      </c>
      <c r="AO43" t="s">
        <v>429</v>
      </c>
    </row>
    <row r="44" spans="1:42" x14ac:dyDescent="0.25">
      <c r="A44" s="3">
        <v>45337.955787036997</v>
      </c>
      <c r="B44" s="3">
        <v>45341.596932870001</v>
      </c>
      <c r="C44">
        <v>241237</v>
      </c>
      <c r="D44">
        <v>54409959</v>
      </c>
      <c r="E44" t="s">
        <v>430</v>
      </c>
      <c r="F44">
        <v>63902</v>
      </c>
      <c r="G44" t="s">
        <v>431</v>
      </c>
      <c r="H44" t="s">
        <v>432</v>
      </c>
      <c r="I44" t="s">
        <v>433</v>
      </c>
      <c r="J44" t="s">
        <v>434</v>
      </c>
      <c r="K44" t="s">
        <v>168</v>
      </c>
      <c r="L44" t="s">
        <v>43</v>
      </c>
      <c r="M44">
        <v>44281</v>
      </c>
      <c r="N44" t="s">
        <v>435</v>
      </c>
      <c r="O44" s="3">
        <v>37323</v>
      </c>
      <c r="P44" t="s">
        <v>45</v>
      </c>
      <c r="Q44" t="s">
        <v>46</v>
      </c>
      <c r="R44" s="4">
        <f>Table1[[#This Row],[Form Total]] - Table1[[#This Row],[Donation]]</f>
        <v>35</v>
      </c>
      <c r="S44" s="4">
        <v>35</v>
      </c>
      <c r="T44" t="s">
        <v>47</v>
      </c>
      <c r="U44" t="s">
        <v>48</v>
      </c>
      <c r="W44" t="s">
        <v>436</v>
      </c>
      <c r="Y44">
        <v>4403054160</v>
      </c>
      <c r="AA44" t="s">
        <v>437</v>
      </c>
      <c r="AB44" t="s">
        <v>51</v>
      </c>
      <c r="AC44" t="s">
        <v>152</v>
      </c>
      <c r="AD44" t="s">
        <v>152</v>
      </c>
      <c r="AE44">
        <v>1</v>
      </c>
      <c r="AL44" t="s">
        <v>438</v>
      </c>
      <c r="AM44" t="s">
        <v>55</v>
      </c>
      <c r="AN44" t="s">
        <v>56</v>
      </c>
    </row>
    <row r="45" spans="1:42" x14ac:dyDescent="0.25">
      <c r="A45" s="3">
        <v>45337.956481481</v>
      </c>
      <c r="B45" s="3">
        <v>45341.587337962999</v>
      </c>
      <c r="C45">
        <v>241238</v>
      </c>
      <c r="D45">
        <v>76509177</v>
      </c>
      <c r="E45" t="s">
        <v>439</v>
      </c>
      <c r="F45">
        <v>61752</v>
      </c>
      <c r="G45" t="s">
        <v>440</v>
      </c>
      <c r="H45" t="s">
        <v>441</v>
      </c>
      <c r="I45" t="s">
        <v>442</v>
      </c>
      <c r="J45" t="s">
        <v>443</v>
      </c>
      <c r="K45" t="s">
        <v>444</v>
      </c>
      <c r="L45" t="s">
        <v>43</v>
      </c>
      <c r="M45">
        <v>44224</v>
      </c>
      <c r="N45" t="s">
        <v>445</v>
      </c>
      <c r="O45" s="3">
        <v>37552</v>
      </c>
      <c r="P45" t="s">
        <v>45</v>
      </c>
      <c r="Q45" t="s">
        <v>46</v>
      </c>
      <c r="R45" s="4">
        <f>Table1[[#This Row],[Form Total]] - Table1[[#This Row],[Donation]]</f>
        <v>45</v>
      </c>
      <c r="S45" s="4">
        <v>45</v>
      </c>
      <c r="T45" t="s">
        <v>47</v>
      </c>
      <c r="U45" t="s">
        <v>48</v>
      </c>
      <c r="W45" t="s">
        <v>446</v>
      </c>
      <c r="Y45" t="s">
        <v>447</v>
      </c>
      <c r="AA45" t="s">
        <v>50</v>
      </c>
      <c r="AB45" t="s">
        <v>51</v>
      </c>
      <c r="AC45" t="s">
        <v>52</v>
      </c>
      <c r="AD45" t="s">
        <v>68</v>
      </c>
      <c r="AE45">
        <v>1</v>
      </c>
      <c r="AJ45" t="s">
        <v>2915</v>
      </c>
      <c r="AK45" t="s">
        <v>448</v>
      </c>
      <c r="AL45" t="s">
        <v>93</v>
      </c>
      <c r="AM45" t="s">
        <v>55</v>
      </c>
      <c r="AN45" t="s">
        <v>56</v>
      </c>
    </row>
    <row r="46" spans="1:42" x14ac:dyDescent="0.25">
      <c r="A46" s="3">
        <v>45337.957256943999</v>
      </c>
      <c r="B46" s="3">
        <v>45341.590405092997</v>
      </c>
      <c r="C46">
        <v>241239</v>
      </c>
      <c r="D46">
        <v>23944019</v>
      </c>
      <c r="E46" t="s">
        <v>449</v>
      </c>
      <c r="F46">
        <v>66096</v>
      </c>
      <c r="G46" t="s">
        <v>391</v>
      </c>
      <c r="H46" t="s">
        <v>450</v>
      </c>
      <c r="I46" t="s">
        <v>451</v>
      </c>
      <c r="J46" t="s">
        <v>452</v>
      </c>
      <c r="K46" t="s">
        <v>387</v>
      </c>
      <c r="L46" t="s">
        <v>43</v>
      </c>
      <c r="M46">
        <v>44087</v>
      </c>
      <c r="N46" t="s">
        <v>453</v>
      </c>
      <c r="O46" s="3">
        <v>38131</v>
      </c>
      <c r="P46" t="s">
        <v>45</v>
      </c>
      <c r="Q46" t="s">
        <v>46</v>
      </c>
      <c r="R46" s="4">
        <f>Table1[[#This Row],[Form Total]] - Table1[[#This Row],[Donation]]</f>
        <v>45</v>
      </c>
      <c r="S46" s="4">
        <v>45</v>
      </c>
      <c r="T46" t="s">
        <v>65</v>
      </c>
      <c r="U46" t="s">
        <v>48</v>
      </c>
      <c r="W46" t="s">
        <v>454</v>
      </c>
      <c r="Y46">
        <v>3303191459</v>
      </c>
      <c r="AA46" t="s">
        <v>50</v>
      </c>
      <c r="AB46" t="s">
        <v>455</v>
      </c>
      <c r="AC46" t="s">
        <v>68</v>
      </c>
      <c r="AD46" t="s">
        <v>53</v>
      </c>
      <c r="AE46">
        <v>1</v>
      </c>
      <c r="AJ46" t="s">
        <v>456</v>
      </c>
      <c r="AK46" t="s">
        <v>456</v>
      </c>
      <c r="AL46" t="s">
        <v>70</v>
      </c>
      <c r="AM46" t="s">
        <v>55</v>
      </c>
      <c r="AN46" t="s">
        <v>56</v>
      </c>
    </row>
    <row r="47" spans="1:42" x14ac:dyDescent="0.25">
      <c r="A47" s="3">
        <v>45337.960046296001</v>
      </c>
      <c r="B47" s="3">
        <v>45341.587997684997</v>
      </c>
      <c r="C47">
        <v>241241</v>
      </c>
      <c r="D47">
        <v>75660093</v>
      </c>
      <c r="E47" t="s">
        <v>457</v>
      </c>
      <c r="F47">
        <v>93</v>
      </c>
      <c r="G47" t="s">
        <v>458</v>
      </c>
      <c r="H47" t="s">
        <v>459</v>
      </c>
      <c r="I47" t="s">
        <v>460</v>
      </c>
      <c r="J47" t="s">
        <v>461</v>
      </c>
      <c r="K47" t="s">
        <v>111</v>
      </c>
      <c r="L47" t="s">
        <v>112</v>
      </c>
      <c r="M47">
        <v>44256</v>
      </c>
      <c r="N47" t="s">
        <v>462</v>
      </c>
      <c r="O47" s="3">
        <v>37950</v>
      </c>
      <c r="P47" t="s">
        <v>45</v>
      </c>
      <c r="Q47" t="s">
        <v>46</v>
      </c>
      <c r="R47" s="4">
        <f>Table1[[#This Row],[Form Total]] - Table1[[#This Row],[Donation]]</f>
        <v>45</v>
      </c>
      <c r="S47" s="4">
        <v>45</v>
      </c>
      <c r="T47" t="s">
        <v>47</v>
      </c>
      <c r="U47" t="s">
        <v>48</v>
      </c>
      <c r="W47" t="s">
        <v>463</v>
      </c>
      <c r="Y47">
        <v>3306080295</v>
      </c>
      <c r="AA47" t="s">
        <v>50</v>
      </c>
      <c r="AB47" t="s">
        <v>464</v>
      </c>
      <c r="AC47" t="s">
        <v>52</v>
      </c>
      <c r="AD47" t="s">
        <v>53</v>
      </c>
      <c r="AE47">
        <v>1</v>
      </c>
      <c r="AK47" t="s">
        <v>465</v>
      </c>
      <c r="AL47" t="s">
        <v>184</v>
      </c>
      <c r="AM47" t="s">
        <v>55</v>
      </c>
      <c r="AN47" t="s">
        <v>56</v>
      </c>
    </row>
    <row r="48" spans="1:42" x14ac:dyDescent="0.25">
      <c r="A48" s="3">
        <v>45337.960532407</v>
      </c>
      <c r="B48" s="3">
        <v>45341.601828703999</v>
      </c>
      <c r="C48">
        <v>241242</v>
      </c>
      <c r="D48" t="s">
        <v>466</v>
      </c>
      <c r="E48" t="s">
        <v>467</v>
      </c>
      <c r="F48">
        <v>60668</v>
      </c>
      <c r="G48" t="s">
        <v>468</v>
      </c>
      <c r="H48" t="s">
        <v>469</v>
      </c>
      <c r="I48" t="s">
        <v>470</v>
      </c>
      <c r="J48" t="s">
        <v>471</v>
      </c>
      <c r="K48" t="s">
        <v>472</v>
      </c>
      <c r="L48" t="s">
        <v>213</v>
      </c>
      <c r="M48">
        <v>44685</v>
      </c>
      <c r="N48" t="s">
        <v>473</v>
      </c>
      <c r="O48" s="3">
        <v>37556</v>
      </c>
      <c r="P48" t="s">
        <v>45</v>
      </c>
      <c r="Q48" t="s">
        <v>46</v>
      </c>
      <c r="R48" s="4">
        <f>Table1[[#This Row],[Form Total]] - Table1[[#This Row],[Donation]]</f>
        <v>45</v>
      </c>
      <c r="S48" s="4">
        <v>45</v>
      </c>
      <c r="T48" t="s">
        <v>65</v>
      </c>
      <c r="U48" t="s">
        <v>48</v>
      </c>
      <c r="W48" t="s">
        <v>474</v>
      </c>
      <c r="Y48">
        <v>3308062452</v>
      </c>
      <c r="AA48" t="s">
        <v>475</v>
      </c>
      <c r="AB48" t="s">
        <v>335</v>
      </c>
      <c r="AC48" t="s">
        <v>52</v>
      </c>
      <c r="AD48" t="s">
        <v>53</v>
      </c>
      <c r="AE48">
        <v>1</v>
      </c>
      <c r="AK48" t="s">
        <v>476</v>
      </c>
      <c r="AL48" t="s">
        <v>81</v>
      </c>
      <c r="AM48" t="s">
        <v>55</v>
      </c>
      <c r="AN48" t="s">
        <v>56</v>
      </c>
    </row>
    <row r="49" spans="1:42" x14ac:dyDescent="0.25">
      <c r="A49" s="3">
        <v>45337.961006944002</v>
      </c>
      <c r="B49" s="3">
        <v>45341.587256944003</v>
      </c>
      <c r="C49">
        <v>241243</v>
      </c>
      <c r="D49">
        <v>77343914</v>
      </c>
      <c r="E49" t="s">
        <v>477</v>
      </c>
      <c r="F49">
        <v>20257</v>
      </c>
      <c r="G49" t="s">
        <v>478</v>
      </c>
      <c r="H49" t="s">
        <v>479</v>
      </c>
      <c r="I49" t="s">
        <v>480</v>
      </c>
      <c r="J49" t="s">
        <v>481</v>
      </c>
      <c r="K49" t="s">
        <v>42</v>
      </c>
      <c r="L49" t="s">
        <v>43</v>
      </c>
      <c r="M49">
        <v>44333</v>
      </c>
      <c r="N49" t="s">
        <v>482</v>
      </c>
      <c r="O49" s="3">
        <v>38343</v>
      </c>
      <c r="P49" t="s">
        <v>45</v>
      </c>
      <c r="Q49" t="s">
        <v>46</v>
      </c>
      <c r="R49" s="4">
        <f>Table1[[#This Row],[Form Total]] - Table1[[#This Row],[Donation]]</f>
        <v>45</v>
      </c>
      <c r="S49" s="4">
        <v>45</v>
      </c>
      <c r="T49" t="s">
        <v>47</v>
      </c>
      <c r="U49" t="s">
        <v>48</v>
      </c>
      <c r="W49" t="s">
        <v>483</v>
      </c>
      <c r="Y49">
        <v>4129013015</v>
      </c>
      <c r="AA49" t="s">
        <v>50</v>
      </c>
      <c r="AB49" t="s">
        <v>484</v>
      </c>
      <c r="AC49" t="s">
        <v>52</v>
      </c>
      <c r="AD49" t="s">
        <v>53</v>
      </c>
      <c r="AE49">
        <v>1</v>
      </c>
      <c r="AK49" t="s">
        <v>485</v>
      </c>
      <c r="AL49" t="s">
        <v>70</v>
      </c>
      <c r="AM49" t="s">
        <v>162</v>
      </c>
      <c r="AN49" t="s">
        <v>56</v>
      </c>
      <c r="AO49" t="s">
        <v>486</v>
      </c>
    </row>
    <row r="50" spans="1:42" x14ac:dyDescent="0.25">
      <c r="A50" s="3">
        <v>45337.961979166997</v>
      </c>
      <c r="B50" s="3">
        <v>45341.608611110998</v>
      </c>
      <c r="C50">
        <v>241244</v>
      </c>
      <c r="D50">
        <v>63918244</v>
      </c>
      <c r="E50" t="s">
        <v>487</v>
      </c>
      <c r="F50">
        <v>67923</v>
      </c>
      <c r="G50" t="s">
        <v>488</v>
      </c>
      <c r="H50" t="s">
        <v>489</v>
      </c>
      <c r="I50" t="s">
        <v>490</v>
      </c>
      <c r="J50" t="s">
        <v>491</v>
      </c>
      <c r="K50" t="s">
        <v>444</v>
      </c>
      <c r="L50" t="s">
        <v>63</v>
      </c>
      <c r="M50">
        <v>44224</v>
      </c>
      <c r="N50" t="s">
        <v>492</v>
      </c>
      <c r="O50" s="3">
        <v>38140</v>
      </c>
      <c r="P50" t="s">
        <v>45</v>
      </c>
      <c r="Q50" t="s">
        <v>46</v>
      </c>
      <c r="R50" s="4">
        <f>Table1[[#This Row],[Form Total]] - Table1[[#This Row],[Donation]]</f>
        <v>35</v>
      </c>
      <c r="S50" s="4">
        <v>35</v>
      </c>
      <c r="T50" t="s">
        <v>47</v>
      </c>
      <c r="U50" t="s">
        <v>48</v>
      </c>
      <c r="W50" t="s">
        <v>493</v>
      </c>
      <c r="Y50">
        <v>3305920021</v>
      </c>
      <c r="AA50" t="s">
        <v>494</v>
      </c>
      <c r="AB50" t="s">
        <v>495</v>
      </c>
      <c r="AC50" t="s">
        <v>52</v>
      </c>
      <c r="AD50" t="s">
        <v>68</v>
      </c>
      <c r="AE50">
        <v>1</v>
      </c>
      <c r="AK50" t="s">
        <v>496</v>
      </c>
      <c r="AL50" t="s">
        <v>54</v>
      </c>
      <c r="AM50" t="s">
        <v>55</v>
      </c>
      <c r="AN50" t="s">
        <v>56</v>
      </c>
    </row>
    <row r="51" spans="1:42" x14ac:dyDescent="0.25">
      <c r="A51" s="3">
        <v>45337.964444443998</v>
      </c>
      <c r="B51" s="3">
        <v>45341.587569443996</v>
      </c>
      <c r="C51">
        <v>241245</v>
      </c>
      <c r="D51">
        <v>44947034</v>
      </c>
      <c r="E51" t="s">
        <v>497</v>
      </c>
      <c r="F51">
        <v>63930</v>
      </c>
      <c r="G51" t="s">
        <v>498</v>
      </c>
      <c r="H51" t="s">
        <v>339</v>
      </c>
      <c r="I51" t="s">
        <v>499</v>
      </c>
      <c r="J51" t="s">
        <v>500</v>
      </c>
      <c r="K51" t="s">
        <v>501</v>
      </c>
      <c r="L51" t="s">
        <v>43</v>
      </c>
      <c r="M51">
        <v>44720</v>
      </c>
      <c r="N51" t="s">
        <v>502</v>
      </c>
      <c r="O51" s="3">
        <v>37132</v>
      </c>
      <c r="P51" t="s">
        <v>45</v>
      </c>
      <c r="Q51" t="s">
        <v>46</v>
      </c>
      <c r="R51" s="4">
        <f>Table1[[#This Row],[Form Total]] - Table1[[#This Row],[Donation]]</f>
        <v>45</v>
      </c>
      <c r="S51" s="4">
        <v>45</v>
      </c>
      <c r="T51" t="s">
        <v>47</v>
      </c>
      <c r="U51" t="s">
        <v>48</v>
      </c>
      <c r="W51" t="s">
        <v>344</v>
      </c>
      <c r="Y51">
        <v>3308199941</v>
      </c>
      <c r="AB51" t="s">
        <v>51</v>
      </c>
      <c r="AC51" t="s">
        <v>52</v>
      </c>
      <c r="AD51" t="s">
        <v>53</v>
      </c>
      <c r="AE51">
        <v>1</v>
      </c>
      <c r="AK51" t="s">
        <v>503</v>
      </c>
      <c r="AL51" t="s">
        <v>153</v>
      </c>
      <c r="AM51" t="s">
        <v>55</v>
      </c>
      <c r="AN51" t="s">
        <v>56</v>
      </c>
      <c r="AP51">
        <v>11</v>
      </c>
    </row>
    <row r="52" spans="1:42" x14ac:dyDescent="0.25">
      <c r="A52" s="3">
        <v>45337.967337962997</v>
      </c>
      <c r="B52" s="3">
        <v>45341.608692130001</v>
      </c>
      <c r="C52">
        <v>241246</v>
      </c>
      <c r="D52">
        <v>60556016</v>
      </c>
      <c r="E52" t="s">
        <v>504</v>
      </c>
      <c r="F52">
        <v>67922</v>
      </c>
      <c r="G52" t="s">
        <v>505</v>
      </c>
      <c r="H52" t="s">
        <v>489</v>
      </c>
      <c r="I52" t="s">
        <v>506</v>
      </c>
      <c r="J52" t="s">
        <v>507</v>
      </c>
      <c r="K52" t="s">
        <v>99</v>
      </c>
      <c r="L52" t="s">
        <v>43</v>
      </c>
      <c r="M52">
        <v>44311</v>
      </c>
      <c r="N52" t="s">
        <v>508</v>
      </c>
      <c r="O52" s="3">
        <v>37578</v>
      </c>
      <c r="P52" t="s">
        <v>45</v>
      </c>
      <c r="Q52" t="s">
        <v>46</v>
      </c>
      <c r="R52" s="4">
        <f>Table1[[#This Row],[Form Total]] - Table1[[#This Row],[Donation]]</f>
        <v>35</v>
      </c>
      <c r="S52" s="4">
        <v>35.01</v>
      </c>
      <c r="T52" t="s">
        <v>47</v>
      </c>
      <c r="U52" t="s">
        <v>48</v>
      </c>
      <c r="W52" t="s">
        <v>509</v>
      </c>
      <c r="Y52">
        <v>3305920021</v>
      </c>
      <c r="AA52" t="s">
        <v>510</v>
      </c>
      <c r="AB52" t="s">
        <v>511</v>
      </c>
      <c r="AC52" t="s">
        <v>152</v>
      </c>
      <c r="AD52" t="s">
        <v>512</v>
      </c>
      <c r="AE52">
        <v>1</v>
      </c>
      <c r="AI52" t="s">
        <v>513</v>
      </c>
      <c r="AK52" t="s">
        <v>514</v>
      </c>
      <c r="AL52" t="s">
        <v>93</v>
      </c>
      <c r="AM52" t="s">
        <v>55</v>
      </c>
      <c r="AN52" t="s">
        <v>56</v>
      </c>
      <c r="AO52" t="s">
        <v>515</v>
      </c>
    </row>
    <row r="53" spans="1:42" x14ac:dyDescent="0.25">
      <c r="A53" s="3">
        <v>45337.968993055998</v>
      </c>
      <c r="B53" s="3">
        <v>45341.594942130003</v>
      </c>
      <c r="C53">
        <v>241248</v>
      </c>
      <c r="D53">
        <v>30813804</v>
      </c>
      <c r="E53" t="s">
        <v>516</v>
      </c>
      <c r="F53">
        <v>53835</v>
      </c>
      <c r="G53" t="s">
        <v>517</v>
      </c>
      <c r="H53" t="s">
        <v>518</v>
      </c>
      <c r="I53" t="s">
        <v>519</v>
      </c>
      <c r="J53" t="s">
        <v>520</v>
      </c>
      <c r="K53" t="s">
        <v>406</v>
      </c>
      <c r="L53" t="s">
        <v>43</v>
      </c>
      <c r="M53">
        <v>44647</v>
      </c>
      <c r="N53" t="s">
        <v>521</v>
      </c>
      <c r="O53" s="3">
        <v>37551</v>
      </c>
      <c r="P53" t="s">
        <v>45</v>
      </c>
      <c r="Q53" t="s">
        <v>46</v>
      </c>
      <c r="R53" s="4">
        <f>Table1[[#This Row],[Form Total]] - Table1[[#This Row],[Donation]]</f>
        <v>45</v>
      </c>
      <c r="S53" s="4">
        <v>90</v>
      </c>
      <c r="T53" t="s">
        <v>47</v>
      </c>
      <c r="U53" t="s">
        <v>48</v>
      </c>
      <c r="W53" t="s">
        <v>522</v>
      </c>
      <c r="Y53" t="s">
        <v>523</v>
      </c>
      <c r="AA53" t="s">
        <v>50</v>
      </c>
      <c r="AB53" t="s">
        <v>51</v>
      </c>
      <c r="AC53" t="s">
        <v>52</v>
      </c>
      <c r="AD53" t="s">
        <v>53</v>
      </c>
      <c r="AE53">
        <v>1</v>
      </c>
      <c r="AI53" t="s">
        <v>279</v>
      </c>
      <c r="AK53" t="s">
        <v>524</v>
      </c>
      <c r="AL53" t="s">
        <v>525</v>
      </c>
      <c r="AM53" t="s">
        <v>55</v>
      </c>
      <c r="AN53" t="s">
        <v>56</v>
      </c>
    </row>
    <row r="54" spans="1:42" x14ac:dyDescent="0.25">
      <c r="A54" s="3">
        <v>45337.969479166997</v>
      </c>
      <c r="B54" s="3">
        <v>45341.595138889003</v>
      </c>
      <c r="C54">
        <v>241249</v>
      </c>
      <c r="D54">
        <v>70179134</v>
      </c>
      <c r="E54" t="s">
        <v>526</v>
      </c>
      <c r="F54">
        <v>63710</v>
      </c>
      <c r="G54" t="s">
        <v>527</v>
      </c>
      <c r="H54" t="s">
        <v>528</v>
      </c>
      <c r="I54" t="s">
        <v>529</v>
      </c>
      <c r="J54" t="s">
        <v>530</v>
      </c>
      <c r="K54" t="s">
        <v>99</v>
      </c>
      <c r="L54" t="s">
        <v>43</v>
      </c>
      <c r="M54">
        <v>44310</v>
      </c>
      <c r="N54" t="s">
        <v>531</v>
      </c>
      <c r="O54" s="3">
        <v>38264</v>
      </c>
      <c r="P54" t="s">
        <v>45</v>
      </c>
      <c r="Q54" t="s">
        <v>46</v>
      </c>
      <c r="R54" s="4">
        <f>Table1[[#This Row],[Form Total]] - Table1[[#This Row],[Donation]]</f>
        <v>35</v>
      </c>
      <c r="S54" s="4">
        <v>35</v>
      </c>
      <c r="T54" t="s">
        <v>47</v>
      </c>
      <c r="U54" t="s">
        <v>48</v>
      </c>
      <c r="W54" t="s">
        <v>532</v>
      </c>
      <c r="Y54">
        <v>3309343187</v>
      </c>
      <c r="AA54" t="s">
        <v>50</v>
      </c>
      <c r="AB54" t="s">
        <v>51</v>
      </c>
      <c r="AC54" t="s">
        <v>152</v>
      </c>
      <c r="AD54" t="s">
        <v>152</v>
      </c>
      <c r="AE54">
        <v>1</v>
      </c>
      <c r="AK54" t="s">
        <v>533</v>
      </c>
      <c r="AL54" t="s">
        <v>137</v>
      </c>
      <c r="AM54" t="s">
        <v>55</v>
      </c>
      <c r="AN54" t="s">
        <v>56</v>
      </c>
    </row>
    <row r="55" spans="1:42" x14ac:dyDescent="0.25">
      <c r="A55" s="3">
        <v>45337.972314815001</v>
      </c>
      <c r="B55" s="3">
        <v>45341.598576388998</v>
      </c>
      <c r="C55">
        <v>241250</v>
      </c>
      <c r="D55">
        <v>59518692</v>
      </c>
      <c r="E55" t="s">
        <v>534</v>
      </c>
      <c r="F55">
        <v>40388</v>
      </c>
      <c r="G55" t="s">
        <v>535</v>
      </c>
      <c r="H55" t="s">
        <v>536</v>
      </c>
      <c r="I55" t="s">
        <v>537</v>
      </c>
      <c r="J55" t="s">
        <v>538</v>
      </c>
      <c r="K55" t="s">
        <v>201</v>
      </c>
      <c r="L55" t="s">
        <v>43</v>
      </c>
      <c r="M55">
        <v>44240</v>
      </c>
      <c r="N55" t="s">
        <v>539</v>
      </c>
      <c r="O55" s="3">
        <v>37845</v>
      </c>
      <c r="P55" t="s">
        <v>45</v>
      </c>
      <c r="Q55" t="s">
        <v>46</v>
      </c>
      <c r="R55" s="4">
        <f>Table1[[#This Row],[Form Total]] - Table1[[#This Row],[Donation]]</f>
        <v>35</v>
      </c>
      <c r="S55" s="4">
        <v>35</v>
      </c>
      <c r="T55" t="s">
        <v>65</v>
      </c>
      <c r="U55" t="s">
        <v>48</v>
      </c>
      <c r="W55" t="s">
        <v>540</v>
      </c>
      <c r="Y55">
        <v>3304143111</v>
      </c>
      <c r="AA55" t="s">
        <v>541</v>
      </c>
      <c r="AB55" t="s">
        <v>51</v>
      </c>
      <c r="AC55" t="s">
        <v>52</v>
      </c>
      <c r="AD55" t="s">
        <v>90</v>
      </c>
      <c r="AE55">
        <v>1</v>
      </c>
      <c r="AK55" t="s">
        <v>542</v>
      </c>
      <c r="AL55" t="s">
        <v>93</v>
      </c>
      <c r="AM55" t="s">
        <v>543</v>
      </c>
      <c r="AN55" t="s">
        <v>56</v>
      </c>
      <c r="AO55" t="s">
        <v>544</v>
      </c>
    </row>
    <row r="56" spans="1:42" x14ac:dyDescent="0.25">
      <c r="A56" s="3">
        <v>45337.9765625</v>
      </c>
      <c r="B56" s="3">
        <v>45341.600810185002</v>
      </c>
      <c r="C56">
        <v>241251</v>
      </c>
      <c r="D56">
        <v>91038993</v>
      </c>
      <c r="E56" t="s">
        <v>545</v>
      </c>
      <c r="F56">
        <v>289</v>
      </c>
      <c r="G56" t="s">
        <v>1041</v>
      </c>
      <c r="H56" t="s">
        <v>2891</v>
      </c>
      <c r="I56" t="s">
        <v>546</v>
      </c>
      <c r="J56" t="s">
        <v>547</v>
      </c>
      <c r="K56" t="s">
        <v>42</v>
      </c>
      <c r="L56" t="s">
        <v>43</v>
      </c>
      <c r="M56">
        <v>44333</v>
      </c>
      <c r="N56" t="s">
        <v>548</v>
      </c>
      <c r="O56" s="3">
        <v>38364</v>
      </c>
      <c r="P56" t="s">
        <v>45</v>
      </c>
      <c r="Q56" t="s">
        <v>46</v>
      </c>
      <c r="R56" s="4">
        <f>Table1[[#This Row],[Form Total]] - Table1[[#This Row],[Donation]]</f>
        <v>45</v>
      </c>
      <c r="S56" s="4">
        <v>45</v>
      </c>
      <c r="T56" t="s">
        <v>65</v>
      </c>
      <c r="U56" t="s">
        <v>48</v>
      </c>
      <c r="W56" t="s">
        <v>549</v>
      </c>
      <c r="Y56">
        <v>3304725595</v>
      </c>
      <c r="AA56" t="s">
        <v>103</v>
      </c>
      <c r="AB56" t="s">
        <v>550</v>
      </c>
      <c r="AC56" t="s">
        <v>52</v>
      </c>
      <c r="AD56" t="s">
        <v>53</v>
      </c>
      <c r="AE56">
        <v>1</v>
      </c>
      <c r="AK56" t="s">
        <v>551</v>
      </c>
      <c r="AL56" t="s">
        <v>81</v>
      </c>
      <c r="AM56" t="s">
        <v>55</v>
      </c>
      <c r="AN56" t="s">
        <v>56</v>
      </c>
    </row>
    <row r="57" spans="1:42" x14ac:dyDescent="0.25">
      <c r="A57" s="3">
        <v>45337.978020832998</v>
      </c>
      <c r="B57" s="3">
        <v>45341.606597222002</v>
      </c>
      <c r="C57">
        <v>241252</v>
      </c>
      <c r="D57">
        <v>38370303</v>
      </c>
      <c r="E57" t="s">
        <v>552</v>
      </c>
      <c r="F57">
        <v>46693</v>
      </c>
      <c r="G57" t="s">
        <v>553</v>
      </c>
      <c r="H57" t="s">
        <v>554</v>
      </c>
      <c r="I57" t="s">
        <v>555</v>
      </c>
      <c r="J57" t="s">
        <v>556</v>
      </c>
      <c r="K57" t="s">
        <v>99</v>
      </c>
      <c r="L57" t="s">
        <v>43</v>
      </c>
      <c r="M57">
        <v>44304</v>
      </c>
      <c r="N57" t="s">
        <v>557</v>
      </c>
      <c r="O57" s="3">
        <v>35409</v>
      </c>
      <c r="P57" t="s">
        <v>45</v>
      </c>
      <c r="Q57" t="s">
        <v>46</v>
      </c>
      <c r="R57" s="4">
        <f>Table1[[#This Row],[Form Total]] - Table1[[#This Row],[Donation]]</f>
        <v>45</v>
      </c>
      <c r="S57" s="4">
        <v>45</v>
      </c>
      <c r="T57" t="s">
        <v>47</v>
      </c>
      <c r="U57" t="s">
        <v>48</v>
      </c>
      <c r="W57" t="s">
        <v>558</v>
      </c>
      <c r="Y57">
        <v>4405906636</v>
      </c>
      <c r="AA57" t="s">
        <v>559</v>
      </c>
      <c r="AB57" t="s">
        <v>560</v>
      </c>
      <c r="AC57" t="s">
        <v>52</v>
      </c>
      <c r="AD57" t="s">
        <v>53</v>
      </c>
      <c r="AE57">
        <v>1</v>
      </c>
      <c r="AL57" t="s">
        <v>561</v>
      </c>
      <c r="AM57" t="s">
        <v>55</v>
      </c>
      <c r="AN57" t="s">
        <v>56</v>
      </c>
    </row>
    <row r="58" spans="1:42" x14ac:dyDescent="0.25">
      <c r="A58" s="3">
        <v>45337.980462963002</v>
      </c>
      <c r="B58" s="3">
        <v>45341.607291667002</v>
      </c>
      <c r="C58">
        <v>241253</v>
      </c>
      <c r="D58">
        <v>82581285</v>
      </c>
      <c r="E58" t="s">
        <v>562</v>
      </c>
      <c r="F58">
        <v>53029</v>
      </c>
      <c r="G58" t="s">
        <v>563</v>
      </c>
      <c r="H58" t="s">
        <v>564</v>
      </c>
      <c r="I58" t="s">
        <v>565</v>
      </c>
      <c r="J58" t="s">
        <v>566</v>
      </c>
      <c r="K58" t="s">
        <v>444</v>
      </c>
      <c r="L58" t="s">
        <v>43</v>
      </c>
      <c r="M58">
        <v>44224</v>
      </c>
      <c r="N58" t="s">
        <v>567</v>
      </c>
      <c r="O58" s="3">
        <v>38302</v>
      </c>
      <c r="P58" t="s">
        <v>45</v>
      </c>
      <c r="Q58" t="s">
        <v>46</v>
      </c>
      <c r="R58" s="4">
        <f>Table1[[#This Row],[Form Total]] - Table1[[#This Row],[Donation]]</f>
        <v>45</v>
      </c>
      <c r="S58" s="4">
        <v>45</v>
      </c>
      <c r="T58" t="s">
        <v>65</v>
      </c>
      <c r="U58" t="s">
        <v>48</v>
      </c>
      <c r="W58" t="s">
        <v>568</v>
      </c>
      <c r="Y58">
        <v>3308190126</v>
      </c>
      <c r="AA58" t="s">
        <v>569</v>
      </c>
      <c r="AB58" t="s">
        <v>335</v>
      </c>
      <c r="AC58" t="s">
        <v>52</v>
      </c>
      <c r="AD58" t="s">
        <v>53</v>
      </c>
      <c r="AE58">
        <v>1</v>
      </c>
      <c r="AK58" t="s">
        <v>570</v>
      </c>
      <c r="AL58" t="s">
        <v>81</v>
      </c>
      <c r="AM58" t="s">
        <v>55</v>
      </c>
      <c r="AN58" t="s">
        <v>56</v>
      </c>
    </row>
    <row r="59" spans="1:42" x14ac:dyDescent="0.25">
      <c r="A59" s="3">
        <v>45337.981203704003</v>
      </c>
      <c r="B59" s="3">
        <v>45341.608854167003</v>
      </c>
      <c r="C59">
        <v>241254</v>
      </c>
      <c r="D59">
        <v>80196680</v>
      </c>
      <c r="E59" t="s">
        <v>571</v>
      </c>
      <c r="F59">
        <v>62050</v>
      </c>
      <c r="G59" t="s">
        <v>572</v>
      </c>
      <c r="H59" t="s">
        <v>573</v>
      </c>
      <c r="I59" t="s">
        <v>574</v>
      </c>
      <c r="J59" t="s">
        <v>575</v>
      </c>
      <c r="K59" t="s">
        <v>576</v>
      </c>
      <c r="L59" t="s">
        <v>112</v>
      </c>
      <c r="M59">
        <v>44130</v>
      </c>
      <c r="N59" t="s">
        <v>577</v>
      </c>
      <c r="O59" s="3">
        <v>37676</v>
      </c>
      <c r="P59" t="s">
        <v>45</v>
      </c>
      <c r="Q59" t="s">
        <v>46</v>
      </c>
      <c r="R59" s="4">
        <f>Table1[[#This Row],[Form Total]] - Table1[[#This Row],[Donation]]</f>
        <v>45</v>
      </c>
      <c r="S59" s="4">
        <v>50</v>
      </c>
      <c r="T59" t="s">
        <v>47</v>
      </c>
      <c r="U59" t="s">
        <v>48</v>
      </c>
      <c r="W59" t="s">
        <v>578</v>
      </c>
      <c r="Y59">
        <v>2165135164</v>
      </c>
      <c r="AA59" t="s">
        <v>50</v>
      </c>
      <c r="AB59" t="s">
        <v>579</v>
      </c>
      <c r="AC59" t="s">
        <v>90</v>
      </c>
      <c r="AD59" t="s">
        <v>68</v>
      </c>
      <c r="AE59">
        <v>1</v>
      </c>
      <c r="AI59" t="s">
        <v>182</v>
      </c>
      <c r="AK59" t="s">
        <v>580</v>
      </c>
      <c r="AL59" t="s">
        <v>70</v>
      </c>
      <c r="AM59" t="s">
        <v>55</v>
      </c>
      <c r="AN59" t="s">
        <v>56</v>
      </c>
      <c r="AO59" t="s">
        <v>581</v>
      </c>
    </row>
    <row r="60" spans="1:42" x14ac:dyDescent="0.25">
      <c r="A60" s="3">
        <v>45337.982847222003</v>
      </c>
      <c r="B60" s="3">
        <v>45337.983113426002</v>
      </c>
      <c r="C60">
        <v>241255</v>
      </c>
      <c r="D60">
        <v>15679694</v>
      </c>
      <c r="E60" t="s">
        <v>582</v>
      </c>
      <c r="F60">
        <v>92</v>
      </c>
      <c r="G60" t="s">
        <v>583</v>
      </c>
      <c r="H60" t="s">
        <v>459</v>
      </c>
      <c r="I60" t="s">
        <v>584</v>
      </c>
      <c r="J60" t="s">
        <v>585</v>
      </c>
      <c r="K60" t="s">
        <v>99</v>
      </c>
      <c r="L60" t="s">
        <v>43</v>
      </c>
      <c r="M60">
        <v>44320</v>
      </c>
      <c r="N60" t="s">
        <v>586</v>
      </c>
      <c r="O60" s="3">
        <v>37336</v>
      </c>
      <c r="P60" t="s">
        <v>45</v>
      </c>
      <c r="Q60" t="s">
        <v>46</v>
      </c>
      <c r="R60" s="4">
        <f>Table1[[#This Row],[Form Total]] - Table1[[#This Row],[Donation]]</f>
        <v>45</v>
      </c>
      <c r="S60" s="4">
        <v>45</v>
      </c>
      <c r="T60" t="s">
        <v>47</v>
      </c>
      <c r="U60" t="s">
        <v>48</v>
      </c>
      <c r="W60" t="s">
        <v>587</v>
      </c>
      <c r="Y60">
        <v>3308016826</v>
      </c>
      <c r="AA60" t="s">
        <v>50</v>
      </c>
      <c r="AB60" t="s">
        <v>588</v>
      </c>
      <c r="AC60" t="s">
        <v>52</v>
      </c>
      <c r="AD60" t="s">
        <v>53</v>
      </c>
      <c r="AE60">
        <v>1</v>
      </c>
      <c r="AL60" t="s">
        <v>184</v>
      </c>
      <c r="AM60" t="s">
        <v>55</v>
      </c>
      <c r="AN60" t="s">
        <v>56</v>
      </c>
      <c r="AO60" t="s">
        <v>589</v>
      </c>
    </row>
    <row r="61" spans="1:42" x14ac:dyDescent="0.25">
      <c r="A61" s="3">
        <v>45337.983402778002</v>
      </c>
      <c r="B61" s="3">
        <v>45341.606793981002</v>
      </c>
      <c r="C61">
        <v>241256</v>
      </c>
      <c r="D61">
        <v>93939821</v>
      </c>
      <c r="E61" t="s">
        <v>590</v>
      </c>
      <c r="F61">
        <v>65736</v>
      </c>
      <c r="G61" t="s">
        <v>591</v>
      </c>
      <c r="H61" t="s">
        <v>592</v>
      </c>
      <c r="I61" t="s">
        <v>593</v>
      </c>
      <c r="J61" t="s">
        <v>594</v>
      </c>
      <c r="K61" t="s">
        <v>595</v>
      </c>
      <c r="L61" t="s">
        <v>43</v>
      </c>
      <c r="M61">
        <v>44270</v>
      </c>
      <c r="N61" t="s">
        <v>596</v>
      </c>
      <c r="O61" s="3">
        <v>37858</v>
      </c>
      <c r="P61" t="s">
        <v>45</v>
      </c>
      <c r="Q61" t="s">
        <v>46</v>
      </c>
      <c r="R61" s="4">
        <f>Table1[[#This Row],[Form Total]] - Table1[[#This Row],[Donation]]</f>
        <v>45</v>
      </c>
      <c r="S61" s="4">
        <v>45</v>
      </c>
      <c r="T61" t="s">
        <v>47</v>
      </c>
      <c r="U61" t="s">
        <v>48</v>
      </c>
      <c r="W61" t="s">
        <v>597</v>
      </c>
      <c r="Y61">
        <v>7605802901</v>
      </c>
      <c r="AA61" t="s">
        <v>50</v>
      </c>
      <c r="AB61" t="s">
        <v>51</v>
      </c>
      <c r="AC61" t="s">
        <v>52</v>
      </c>
      <c r="AD61" t="s">
        <v>53</v>
      </c>
      <c r="AE61">
        <v>1</v>
      </c>
      <c r="AL61" t="s">
        <v>81</v>
      </c>
      <c r="AM61" t="s">
        <v>55</v>
      </c>
      <c r="AN61" t="s">
        <v>56</v>
      </c>
    </row>
    <row r="62" spans="1:42" x14ac:dyDescent="0.25">
      <c r="A62" s="3">
        <v>45337.987453704001</v>
      </c>
      <c r="B62" s="3">
        <v>45341.590196759003</v>
      </c>
      <c r="C62">
        <v>241257</v>
      </c>
      <c r="D62">
        <v>89320153</v>
      </c>
      <c r="E62" t="s">
        <v>598</v>
      </c>
      <c r="F62">
        <v>14171</v>
      </c>
      <c r="G62" t="s">
        <v>599</v>
      </c>
      <c r="H62" t="s">
        <v>459</v>
      </c>
      <c r="I62" t="s">
        <v>600</v>
      </c>
      <c r="J62" t="s">
        <v>585</v>
      </c>
      <c r="K62" t="s">
        <v>99</v>
      </c>
      <c r="L62" t="s">
        <v>43</v>
      </c>
      <c r="M62">
        <v>44320</v>
      </c>
      <c r="N62" t="s">
        <v>601</v>
      </c>
      <c r="O62" s="3">
        <v>37147</v>
      </c>
      <c r="P62" t="s">
        <v>45</v>
      </c>
      <c r="Q62" t="s">
        <v>46</v>
      </c>
      <c r="R62" s="4">
        <f>Table1[[#This Row],[Form Total]] - Table1[[#This Row],[Donation]]</f>
        <v>45</v>
      </c>
      <c r="S62" s="4">
        <v>45</v>
      </c>
      <c r="T62" t="s">
        <v>65</v>
      </c>
      <c r="U62" t="s">
        <v>48</v>
      </c>
      <c r="W62" t="s">
        <v>602</v>
      </c>
      <c r="Y62">
        <v>3304193904</v>
      </c>
      <c r="AB62" t="s">
        <v>603</v>
      </c>
      <c r="AC62" t="s">
        <v>52</v>
      </c>
      <c r="AD62" t="s">
        <v>53</v>
      </c>
      <c r="AE62">
        <v>1</v>
      </c>
      <c r="AK62" t="s">
        <v>604</v>
      </c>
      <c r="AL62" t="s">
        <v>318</v>
      </c>
      <c r="AM62" t="s">
        <v>55</v>
      </c>
      <c r="AN62" t="s">
        <v>56</v>
      </c>
    </row>
    <row r="63" spans="1:42" x14ac:dyDescent="0.25">
      <c r="A63" s="3">
        <v>45337.988229167</v>
      </c>
      <c r="B63" s="3">
        <v>45341.591608795999</v>
      </c>
      <c r="C63">
        <v>241258</v>
      </c>
      <c r="D63">
        <v>54655092</v>
      </c>
      <c r="E63" t="s">
        <v>605</v>
      </c>
      <c r="F63">
        <v>65737</v>
      </c>
      <c r="G63" t="s">
        <v>606</v>
      </c>
      <c r="H63" t="s">
        <v>607</v>
      </c>
      <c r="I63" t="s">
        <v>608</v>
      </c>
      <c r="J63" t="s">
        <v>609</v>
      </c>
      <c r="K63" t="s">
        <v>406</v>
      </c>
      <c r="L63" t="s">
        <v>43</v>
      </c>
      <c r="M63">
        <v>44647</v>
      </c>
      <c r="N63" t="s">
        <v>610</v>
      </c>
      <c r="O63" s="3">
        <v>38078</v>
      </c>
      <c r="P63" t="s">
        <v>45</v>
      </c>
      <c r="Q63" t="s">
        <v>46</v>
      </c>
      <c r="R63" s="4">
        <f>Table1[[#This Row],[Form Total]] - Table1[[#This Row],[Donation]]</f>
        <v>45</v>
      </c>
      <c r="S63" s="4">
        <v>45</v>
      </c>
      <c r="T63" t="s">
        <v>65</v>
      </c>
      <c r="U63" t="s">
        <v>48</v>
      </c>
      <c r="W63" t="s">
        <v>611</v>
      </c>
      <c r="Y63">
        <v>3307309319</v>
      </c>
      <c r="AA63" t="s">
        <v>50</v>
      </c>
      <c r="AB63" t="s">
        <v>51</v>
      </c>
      <c r="AC63" t="s">
        <v>52</v>
      </c>
      <c r="AD63" t="s">
        <v>53</v>
      </c>
      <c r="AE63">
        <v>1</v>
      </c>
      <c r="AK63" t="s">
        <v>612</v>
      </c>
      <c r="AL63" t="s">
        <v>81</v>
      </c>
      <c r="AM63" t="s">
        <v>55</v>
      </c>
      <c r="AN63" t="s">
        <v>56</v>
      </c>
    </row>
    <row r="64" spans="1:42" x14ac:dyDescent="0.25">
      <c r="A64" s="3">
        <v>45337.988275463002</v>
      </c>
      <c r="B64" s="3">
        <v>45341.606273147998</v>
      </c>
      <c r="C64">
        <v>241259</v>
      </c>
      <c r="D64">
        <v>80425670</v>
      </c>
      <c r="E64" t="s">
        <v>613</v>
      </c>
      <c r="F64">
        <v>44598</v>
      </c>
      <c r="G64" t="s">
        <v>614</v>
      </c>
      <c r="H64" t="s">
        <v>615</v>
      </c>
      <c r="I64" t="s">
        <v>616</v>
      </c>
      <c r="J64" t="s">
        <v>617</v>
      </c>
      <c r="K64" t="s">
        <v>99</v>
      </c>
      <c r="L64" t="s">
        <v>43</v>
      </c>
      <c r="M64">
        <v>44310</v>
      </c>
      <c r="N64" t="s">
        <v>618</v>
      </c>
      <c r="O64" s="3">
        <v>36861</v>
      </c>
      <c r="P64" t="s">
        <v>45</v>
      </c>
      <c r="Q64" t="s">
        <v>46</v>
      </c>
      <c r="R64" s="4">
        <f>Table1[[#This Row],[Form Total]] - Table1[[#This Row],[Donation]]</f>
        <v>45</v>
      </c>
      <c r="S64" s="4">
        <v>90</v>
      </c>
      <c r="T64" t="s">
        <v>47</v>
      </c>
      <c r="U64" t="s">
        <v>48</v>
      </c>
      <c r="W64" t="s">
        <v>619</v>
      </c>
      <c r="Y64">
        <v>3308587489</v>
      </c>
      <c r="AA64" t="s">
        <v>620</v>
      </c>
      <c r="AB64" t="s">
        <v>621</v>
      </c>
      <c r="AC64" t="s">
        <v>52</v>
      </c>
      <c r="AD64" t="s">
        <v>90</v>
      </c>
      <c r="AE64">
        <v>1</v>
      </c>
      <c r="AI64" t="s">
        <v>279</v>
      </c>
      <c r="AK64" t="s">
        <v>278</v>
      </c>
      <c r="AL64" t="s">
        <v>70</v>
      </c>
      <c r="AM64" t="s">
        <v>55</v>
      </c>
      <c r="AN64" t="s">
        <v>56</v>
      </c>
    </row>
    <row r="65" spans="1:42" x14ac:dyDescent="0.25">
      <c r="A65" s="3">
        <v>45337.988553240997</v>
      </c>
      <c r="B65" s="3">
        <v>45341.607407406998</v>
      </c>
      <c r="C65">
        <v>241260</v>
      </c>
      <c r="D65">
        <v>20319025</v>
      </c>
      <c r="E65" t="s">
        <v>622</v>
      </c>
      <c r="F65">
        <v>67301</v>
      </c>
      <c r="G65" t="s">
        <v>623</v>
      </c>
      <c r="H65" t="s">
        <v>624</v>
      </c>
      <c r="I65" t="s">
        <v>625</v>
      </c>
      <c r="J65" t="s">
        <v>626</v>
      </c>
      <c r="K65" t="s">
        <v>99</v>
      </c>
      <c r="L65" t="s">
        <v>43</v>
      </c>
      <c r="M65">
        <v>44320</v>
      </c>
      <c r="N65" t="s">
        <v>627</v>
      </c>
      <c r="O65" s="3">
        <v>38666</v>
      </c>
      <c r="P65" t="s">
        <v>45</v>
      </c>
      <c r="Q65" t="s">
        <v>46</v>
      </c>
      <c r="R65" s="4">
        <f>Table1[[#This Row],[Form Total]] - Table1[[#This Row],[Donation]]</f>
        <v>35</v>
      </c>
      <c r="S65" s="4">
        <v>35</v>
      </c>
      <c r="T65" t="s">
        <v>65</v>
      </c>
      <c r="U65" t="s">
        <v>48</v>
      </c>
      <c r="W65" t="s">
        <v>628</v>
      </c>
      <c r="Y65">
        <v>3309629638</v>
      </c>
      <c r="AA65" t="s">
        <v>629</v>
      </c>
      <c r="AB65" t="s">
        <v>630</v>
      </c>
      <c r="AC65" t="s">
        <v>52</v>
      </c>
      <c r="AD65" t="s">
        <v>90</v>
      </c>
      <c r="AE65">
        <v>1</v>
      </c>
      <c r="AK65" t="s">
        <v>631</v>
      </c>
      <c r="AL65" t="s">
        <v>153</v>
      </c>
      <c r="AM65" t="s">
        <v>55</v>
      </c>
      <c r="AN65" t="s">
        <v>56</v>
      </c>
    </row>
    <row r="66" spans="1:42" x14ac:dyDescent="0.25">
      <c r="A66" s="3">
        <v>45337.989803240998</v>
      </c>
      <c r="B66" s="3">
        <v>45341.60712963</v>
      </c>
      <c r="C66">
        <v>241261</v>
      </c>
      <c r="D66">
        <v>36620985</v>
      </c>
      <c r="E66" t="s">
        <v>632</v>
      </c>
      <c r="F66">
        <v>60830</v>
      </c>
      <c r="G66" t="s">
        <v>250</v>
      </c>
      <c r="H66" t="s">
        <v>633</v>
      </c>
      <c r="I66" t="s">
        <v>634</v>
      </c>
      <c r="J66" t="s">
        <v>635</v>
      </c>
      <c r="K66" t="s">
        <v>636</v>
      </c>
      <c r="L66" t="s">
        <v>43</v>
      </c>
      <c r="M66">
        <v>44321</v>
      </c>
      <c r="N66" t="s">
        <v>637</v>
      </c>
      <c r="O66" s="3">
        <v>37314</v>
      </c>
      <c r="P66" t="s">
        <v>45</v>
      </c>
      <c r="Q66" t="s">
        <v>46</v>
      </c>
      <c r="R66" s="4">
        <f>Table1[[#This Row],[Form Total]] - Table1[[#This Row],[Donation]]</f>
        <v>45</v>
      </c>
      <c r="S66" s="4">
        <v>45</v>
      </c>
      <c r="T66" t="s">
        <v>65</v>
      </c>
      <c r="U66" t="s">
        <v>48</v>
      </c>
      <c r="W66" t="s">
        <v>638</v>
      </c>
      <c r="Y66">
        <v>3306712916</v>
      </c>
      <c r="AA66" t="s">
        <v>103</v>
      </c>
      <c r="AB66" t="s">
        <v>639</v>
      </c>
      <c r="AC66" t="s">
        <v>52</v>
      </c>
      <c r="AD66" t="s">
        <v>53</v>
      </c>
      <c r="AE66">
        <v>1</v>
      </c>
      <c r="AK66" t="s">
        <v>640</v>
      </c>
      <c r="AM66" t="s">
        <v>55</v>
      </c>
      <c r="AN66" t="s">
        <v>56</v>
      </c>
    </row>
    <row r="67" spans="1:42" x14ac:dyDescent="0.25">
      <c r="A67" s="3">
        <v>45337.990532406999</v>
      </c>
      <c r="B67" s="3">
        <v>45341.588726852002</v>
      </c>
      <c r="C67">
        <v>241262</v>
      </c>
      <c r="D67">
        <v>45551346</v>
      </c>
      <c r="E67" t="s">
        <v>641</v>
      </c>
      <c r="F67">
        <v>68600</v>
      </c>
      <c r="G67" t="s">
        <v>642</v>
      </c>
      <c r="H67" t="s">
        <v>643</v>
      </c>
      <c r="I67" t="s">
        <v>644</v>
      </c>
      <c r="J67" t="s">
        <v>645</v>
      </c>
      <c r="K67" t="s">
        <v>646</v>
      </c>
      <c r="L67" t="s">
        <v>647</v>
      </c>
      <c r="M67" t="s">
        <v>648</v>
      </c>
      <c r="N67" t="s">
        <v>649</v>
      </c>
      <c r="O67" s="3">
        <v>37662</v>
      </c>
      <c r="P67" t="s">
        <v>45</v>
      </c>
      <c r="Q67" t="s">
        <v>46</v>
      </c>
      <c r="R67" s="4">
        <f>Table1[[#This Row],[Form Total]] - Table1[[#This Row],[Donation]]</f>
        <v>35</v>
      </c>
      <c r="S67" s="4">
        <v>35</v>
      </c>
      <c r="T67" t="s">
        <v>65</v>
      </c>
      <c r="U67" t="s">
        <v>48</v>
      </c>
      <c r="W67" t="s">
        <v>650</v>
      </c>
      <c r="Y67">
        <v>2342586129</v>
      </c>
      <c r="AA67" t="s">
        <v>50</v>
      </c>
      <c r="AB67" t="s">
        <v>651</v>
      </c>
      <c r="AC67" t="s">
        <v>68</v>
      </c>
      <c r="AD67" t="s">
        <v>152</v>
      </c>
      <c r="AE67">
        <v>1</v>
      </c>
      <c r="AK67" t="s">
        <v>652</v>
      </c>
      <c r="AL67" t="s">
        <v>81</v>
      </c>
      <c r="AM67" t="s">
        <v>55</v>
      </c>
      <c r="AN67" t="s">
        <v>56</v>
      </c>
      <c r="AO67" t="s">
        <v>653</v>
      </c>
    </row>
    <row r="68" spans="1:42" x14ac:dyDescent="0.25">
      <c r="A68" s="3">
        <v>45337.992303241001</v>
      </c>
      <c r="B68" s="3">
        <v>45341.607002315002</v>
      </c>
      <c r="C68">
        <v>241263</v>
      </c>
      <c r="D68">
        <v>53488536</v>
      </c>
      <c r="E68" t="s">
        <v>654</v>
      </c>
      <c r="F68">
        <v>5414</v>
      </c>
      <c r="G68" t="s">
        <v>655</v>
      </c>
      <c r="H68" t="s">
        <v>656</v>
      </c>
      <c r="I68" t="s">
        <v>657</v>
      </c>
      <c r="J68" t="s">
        <v>658</v>
      </c>
      <c r="K68" t="s">
        <v>659</v>
      </c>
      <c r="L68" t="s">
        <v>112</v>
      </c>
      <c r="M68">
        <v>44203</v>
      </c>
      <c r="N68" t="s">
        <v>660</v>
      </c>
      <c r="O68" s="3">
        <v>38075</v>
      </c>
      <c r="P68" t="s">
        <v>45</v>
      </c>
      <c r="Q68" t="s">
        <v>46</v>
      </c>
      <c r="R68" s="4">
        <f>Table1[[#This Row],[Form Total]] - Table1[[#This Row],[Donation]]</f>
        <v>45</v>
      </c>
      <c r="S68" s="4">
        <v>45</v>
      </c>
      <c r="T68" t="s">
        <v>47</v>
      </c>
      <c r="U68" t="s">
        <v>48</v>
      </c>
      <c r="W68" t="s">
        <v>661</v>
      </c>
      <c r="Y68">
        <v>3308583161</v>
      </c>
      <c r="AA68" t="s">
        <v>103</v>
      </c>
      <c r="AB68" t="s">
        <v>662</v>
      </c>
      <c r="AC68" t="s">
        <v>68</v>
      </c>
      <c r="AD68" t="s">
        <v>53</v>
      </c>
      <c r="AE68">
        <v>1</v>
      </c>
      <c r="AL68" t="s">
        <v>525</v>
      </c>
      <c r="AM68" t="s">
        <v>55</v>
      </c>
      <c r="AN68" t="s">
        <v>56</v>
      </c>
    </row>
    <row r="69" spans="1:42" x14ac:dyDescent="0.25">
      <c r="A69" s="3">
        <v>45337.994733795997</v>
      </c>
      <c r="B69" s="3">
        <v>45341.593159721997</v>
      </c>
      <c r="C69">
        <v>241264</v>
      </c>
      <c r="D69">
        <v>43098727</v>
      </c>
      <c r="E69" t="s">
        <v>663</v>
      </c>
      <c r="F69">
        <v>9307</v>
      </c>
      <c r="G69" t="s">
        <v>664</v>
      </c>
      <c r="H69" t="s">
        <v>665</v>
      </c>
      <c r="I69" t="s">
        <v>666</v>
      </c>
      <c r="J69" t="s">
        <v>667</v>
      </c>
      <c r="K69" t="s">
        <v>99</v>
      </c>
      <c r="L69" t="s">
        <v>43</v>
      </c>
      <c r="M69">
        <v>44333</v>
      </c>
      <c r="N69" t="s">
        <v>668</v>
      </c>
      <c r="O69" s="3">
        <v>37317</v>
      </c>
      <c r="P69" t="s">
        <v>45</v>
      </c>
      <c r="Q69" t="s">
        <v>46</v>
      </c>
      <c r="R69" s="4">
        <f>Table1[[#This Row],[Form Total]] - Table1[[#This Row],[Donation]]</f>
        <v>45</v>
      </c>
      <c r="S69" s="4">
        <v>45</v>
      </c>
      <c r="T69" t="s">
        <v>65</v>
      </c>
      <c r="U69" t="s">
        <v>48</v>
      </c>
      <c r="W69" t="s">
        <v>669</v>
      </c>
      <c r="Y69">
        <v>3302565618</v>
      </c>
      <c r="AA69" t="s">
        <v>50</v>
      </c>
      <c r="AB69" t="s">
        <v>51</v>
      </c>
      <c r="AC69" t="s">
        <v>52</v>
      </c>
      <c r="AD69" t="s">
        <v>53</v>
      </c>
      <c r="AE69">
        <v>1</v>
      </c>
      <c r="AK69" t="s">
        <v>670</v>
      </c>
      <c r="AL69" t="s">
        <v>70</v>
      </c>
      <c r="AM69" t="s">
        <v>55</v>
      </c>
      <c r="AN69" t="s">
        <v>56</v>
      </c>
      <c r="AO69" t="s">
        <v>50</v>
      </c>
    </row>
    <row r="70" spans="1:42" x14ac:dyDescent="0.25">
      <c r="A70" s="3">
        <v>45338.000833332997</v>
      </c>
      <c r="B70" s="3">
        <v>45341.591539351997</v>
      </c>
      <c r="C70">
        <v>241265</v>
      </c>
      <c r="D70">
        <v>80810324</v>
      </c>
      <c r="E70" t="s">
        <v>671</v>
      </c>
      <c r="F70">
        <v>2457</v>
      </c>
      <c r="G70" t="s">
        <v>672</v>
      </c>
      <c r="H70" t="s">
        <v>673</v>
      </c>
      <c r="I70" t="s">
        <v>674</v>
      </c>
      <c r="J70" t="s">
        <v>675</v>
      </c>
      <c r="K70" t="s">
        <v>99</v>
      </c>
      <c r="L70" t="s">
        <v>43</v>
      </c>
      <c r="M70">
        <v>44320</v>
      </c>
      <c r="N70" t="s">
        <v>676</v>
      </c>
      <c r="O70" s="3">
        <v>38404</v>
      </c>
      <c r="P70" t="s">
        <v>45</v>
      </c>
      <c r="Q70" t="s">
        <v>46</v>
      </c>
      <c r="R70" s="4">
        <f>Table1[[#This Row],[Form Total]] - Table1[[#This Row],[Donation]]</f>
        <v>45</v>
      </c>
      <c r="S70" s="4">
        <v>45</v>
      </c>
      <c r="T70" t="s">
        <v>47</v>
      </c>
      <c r="U70" t="s">
        <v>48</v>
      </c>
      <c r="W70" t="s">
        <v>677</v>
      </c>
      <c r="Y70">
        <v>3304016375</v>
      </c>
      <c r="AA70" t="s">
        <v>50</v>
      </c>
      <c r="AB70" t="s">
        <v>678</v>
      </c>
      <c r="AC70" t="s">
        <v>52</v>
      </c>
      <c r="AD70" t="s">
        <v>53</v>
      </c>
      <c r="AE70">
        <v>1</v>
      </c>
      <c r="AK70" t="s">
        <v>679</v>
      </c>
      <c r="AL70" t="s">
        <v>81</v>
      </c>
      <c r="AM70" t="s">
        <v>55</v>
      </c>
      <c r="AN70" t="s">
        <v>56</v>
      </c>
      <c r="AO70" t="s">
        <v>50</v>
      </c>
    </row>
    <row r="71" spans="1:42" x14ac:dyDescent="0.25">
      <c r="A71" s="3">
        <v>45338.002476852002</v>
      </c>
      <c r="B71" s="3">
        <v>45341.592662037001</v>
      </c>
      <c r="C71">
        <v>241266</v>
      </c>
      <c r="D71">
        <v>65134216</v>
      </c>
      <c r="E71" t="s">
        <v>680</v>
      </c>
      <c r="F71">
        <v>52216</v>
      </c>
      <c r="G71" t="s">
        <v>681</v>
      </c>
      <c r="H71" t="s">
        <v>682</v>
      </c>
      <c r="I71" t="s">
        <v>683</v>
      </c>
      <c r="J71" t="s">
        <v>684</v>
      </c>
      <c r="K71" t="s">
        <v>99</v>
      </c>
      <c r="L71" t="s">
        <v>43</v>
      </c>
      <c r="M71">
        <v>44313</v>
      </c>
      <c r="N71" t="s">
        <v>685</v>
      </c>
      <c r="O71" s="3">
        <v>37336</v>
      </c>
      <c r="P71" t="s">
        <v>45</v>
      </c>
      <c r="Q71" t="s">
        <v>46</v>
      </c>
      <c r="R71" s="4">
        <f>Table1[[#This Row],[Form Total]] - Table1[[#This Row],[Donation]]</f>
        <v>45</v>
      </c>
      <c r="S71" s="4">
        <v>45</v>
      </c>
      <c r="T71" t="s">
        <v>47</v>
      </c>
      <c r="U71" t="s">
        <v>48</v>
      </c>
      <c r="W71" t="s">
        <v>686</v>
      </c>
      <c r="Y71">
        <v>3307661206</v>
      </c>
      <c r="AA71" t="s">
        <v>180</v>
      </c>
      <c r="AB71" t="s">
        <v>51</v>
      </c>
      <c r="AC71" t="s">
        <v>52</v>
      </c>
      <c r="AD71" t="s">
        <v>53</v>
      </c>
      <c r="AE71">
        <v>1</v>
      </c>
      <c r="AL71" t="s">
        <v>228</v>
      </c>
      <c r="AM71" t="s">
        <v>55</v>
      </c>
      <c r="AN71" t="s">
        <v>56</v>
      </c>
    </row>
    <row r="72" spans="1:42" x14ac:dyDescent="0.25">
      <c r="A72" s="3">
        <v>45338.010115741003</v>
      </c>
      <c r="B72" s="3">
        <v>45341.594282407001</v>
      </c>
      <c r="C72">
        <v>241267</v>
      </c>
      <c r="D72">
        <v>26892804</v>
      </c>
      <c r="E72" t="s">
        <v>687</v>
      </c>
      <c r="F72">
        <v>67200</v>
      </c>
      <c r="G72" t="s">
        <v>688</v>
      </c>
      <c r="H72" t="s">
        <v>689</v>
      </c>
      <c r="I72" t="s">
        <v>690</v>
      </c>
      <c r="J72" t="s">
        <v>691</v>
      </c>
      <c r="K72" t="s">
        <v>111</v>
      </c>
      <c r="L72" t="s">
        <v>43</v>
      </c>
      <c r="M72">
        <v>44256</v>
      </c>
      <c r="N72" t="s">
        <v>692</v>
      </c>
      <c r="O72" s="3">
        <v>38665</v>
      </c>
      <c r="P72" t="s">
        <v>45</v>
      </c>
      <c r="Q72" t="s">
        <v>46</v>
      </c>
      <c r="R72" s="4">
        <f>Table1[[#This Row],[Form Total]] - Table1[[#This Row],[Donation]]</f>
        <v>35</v>
      </c>
      <c r="S72" s="4">
        <v>35</v>
      </c>
      <c r="T72" t="s">
        <v>65</v>
      </c>
      <c r="U72" t="s">
        <v>48</v>
      </c>
      <c r="W72" t="s">
        <v>693</v>
      </c>
      <c r="Y72">
        <v>3308140909</v>
      </c>
      <c r="AA72" t="s">
        <v>50</v>
      </c>
      <c r="AB72" t="s">
        <v>464</v>
      </c>
      <c r="AC72" t="s">
        <v>90</v>
      </c>
      <c r="AD72" t="s">
        <v>53</v>
      </c>
      <c r="AE72">
        <v>1</v>
      </c>
      <c r="AK72" t="s">
        <v>694</v>
      </c>
      <c r="AL72" t="s">
        <v>81</v>
      </c>
      <c r="AM72" t="s">
        <v>55</v>
      </c>
      <c r="AN72" t="s">
        <v>56</v>
      </c>
      <c r="AO72" t="s">
        <v>695</v>
      </c>
    </row>
    <row r="73" spans="1:42" x14ac:dyDescent="0.25">
      <c r="A73" s="3">
        <v>45338.027777777999</v>
      </c>
      <c r="B73" s="3">
        <v>45341.594490741001</v>
      </c>
      <c r="C73">
        <v>241268</v>
      </c>
      <c r="D73">
        <v>80181440</v>
      </c>
      <c r="E73" t="s">
        <v>696</v>
      </c>
      <c r="F73">
        <v>45400</v>
      </c>
      <c r="G73" t="s">
        <v>697</v>
      </c>
      <c r="H73" t="s">
        <v>698</v>
      </c>
      <c r="I73" t="s">
        <v>699</v>
      </c>
      <c r="J73" t="s">
        <v>700</v>
      </c>
      <c r="K73" t="s">
        <v>111</v>
      </c>
      <c r="L73" t="s">
        <v>43</v>
      </c>
      <c r="M73">
        <v>44256</v>
      </c>
      <c r="N73" t="s">
        <v>701</v>
      </c>
      <c r="O73" s="3">
        <v>38244</v>
      </c>
      <c r="P73" t="s">
        <v>45</v>
      </c>
      <c r="Q73" t="s">
        <v>46</v>
      </c>
      <c r="R73" s="4">
        <f>Table1[[#This Row],[Form Total]] - Table1[[#This Row],[Donation]]</f>
        <v>35</v>
      </c>
      <c r="S73" s="4">
        <v>35</v>
      </c>
      <c r="T73" t="s">
        <v>47</v>
      </c>
      <c r="U73" t="s">
        <v>48</v>
      </c>
      <c r="W73" t="s">
        <v>702</v>
      </c>
      <c r="Y73">
        <v>3304163353</v>
      </c>
      <c r="AA73" t="s">
        <v>50</v>
      </c>
      <c r="AB73" t="s">
        <v>703</v>
      </c>
      <c r="AC73" t="s">
        <v>52</v>
      </c>
      <c r="AD73" t="s">
        <v>53</v>
      </c>
      <c r="AE73">
        <v>1</v>
      </c>
      <c r="AK73" t="s">
        <v>704</v>
      </c>
      <c r="AL73" t="s">
        <v>705</v>
      </c>
      <c r="AM73" t="s">
        <v>55</v>
      </c>
      <c r="AN73" t="s">
        <v>56</v>
      </c>
    </row>
    <row r="74" spans="1:42" x14ac:dyDescent="0.25">
      <c r="A74" s="3">
        <v>45338.031354166997</v>
      </c>
      <c r="B74" s="3">
        <v>45341.595509259001</v>
      </c>
      <c r="C74">
        <v>241269</v>
      </c>
      <c r="D74">
        <v>63398085</v>
      </c>
      <c r="E74" t="s">
        <v>706</v>
      </c>
      <c r="F74">
        <v>45394</v>
      </c>
      <c r="G74" t="s">
        <v>707</v>
      </c>
      <c r="H74" t="s">
        <v>708</v>
      </c>
      <c r="I74" t="s">
        <v>709</v>
      </c>
      <c r="J74" t="s">
        <v>710</v>
      </c>
      <c r="K74" t="s">
        <v>711</v>
      </c>
      <c r="L74" t="s">
        <v>43</v>
      </c>
      <c r="M74">
        <v>44136</v>
      </c>
      <c r="N74" t="s">
        <v>712</v>
      </c>
      <c r="O74" s="3">
        <v>38465</v>
      </c>
      <c r="P74" t="s">
        <v>45</v>
      </c>
      <c r="Q74" t="s">
        <v>46</v>
      </c>
      <c r="R74" s="4">
        <f>Table1[[#This Row],[Form Total]] - Table1[[#This Row],[Donation]]</f>
        <v>45</v>
      </c>
      <c r="S74" s="4">
        <v>45</v>
      </c>
      <c r="T74" t="s">
        <v>47</v>
      </c>
      <c r="U74" t="s">
        <v>48</v>
      </c>
      <c r="W74" t="s">
        <v>713</v>
      </c>
      <c r="Y74">
        <v>4405528285</v>
      </c>
      <c r="AA74" t="s">
        <v>50</v>
      </c>
      <c r="AB74" t="s">
        <v>51</v>
      </c>
      <c r="AC74" t="s">
        <v>52</v>
      </c>
      <c r="AD74" t="s">
        <v>53</v>
      </c>
      <c r="AE74">
        <v>1</v>
      </c>
      <c r="AK74" t="s">
        <v>714</v>
      </c>
      <c r="AL74" t="s">
        <v>93</v>
      </c>
      <c r="AM74" t="s">
        <v>55</v>
      </c>
      <c r="AN74" t="s">
        <v>56</v>
      </c>
      <c r="AP74">
        <v>6</v>
      </c>
    </row>
    <row r="75" spans="1:42" x14ac:dyDescent="0.25">
      <c r="A75" s="3">
        <v>45338.056377314999</v>
      </c>
      <c r="B75" s="3">
        <v>45341.597361111002</v>
      </c>
      <c r="C75">
        <v>241270</v>
      </c>
      <c r="D75">
        <v>32165548</v>
      </c>
      <c r="E75" t="s">
        <v>715</v>
      </c>
      <c r="F75">
        <v>68602</v>
      </c>
      <c r="G75" t="s">
        <v>716</v>
      </c>
      <c r="H75" t="s">
        <v>717</v>
      </c>
      <c r="I75" t="s">
        <v>718</v>
      </c>
      <c r="J75" t="s">
        <v>719</v>
      </c>
      <c r="K75" t="s">
        <v>99</v>
      </c>
      <c r="L75" t="s">
        <v>43</v>
      </c>
      <c r="M75">
        <v>44312</v>
      </c>
      <c r="N75" t="s">
        <v>720</v>
      </c>
      <c r="O75" s="3">
        <v>37874</v>
      </c>
      <c r="P75" t="s">
        <v>45</v>
      </c>
      <c r="Q75" t="s">
        <v>46</v>
      </c>
      <c r="R75" s="4">
        <f>Table1[[#This Row],[Form Total]] - Table1[[#This Row],[Donation]]</f>
        <v>35</v>
      </c>
      <c r="S75" s="4">
        <v>35</v>
      </c>
      <c r="T75" t="s">
        <v>47</v>
      </c>
      <c r="U75" t="s">
        <v>48</v>
      </c>
      <c r="W75" t="s">
        <v>721</v>
      </c>
      <c r="Y75">
        <v>3307061617</v>
      </c>
      <c r="AA75" t="s">
        <v>180</v>
      </c>
      <c r="AB75" t="s">
        <v>51</v>
      </c>
      <c r="AC75" t="s">
        <v>68</v>
      </c>
      <c r="AD75" t="s">
        <v>68</v>
      </c>
      <c r="AE75">
        <v>1</v>
      </c>
      <c r="AL75" t="s">
        <v>70</v>
      </c>
      <c r="AM75" t="s">
        <v>55</v>
      </c>
      <c r="AN75" t="s">
        <v>56</v>
      </c>
    </row>
    <row r="76" spans="1:42" x14ac:dyDescent="0.25">
      <c r="A76" s="3">
        <v>45338.290740741002</v>
      </c>
      <c r="B76" s="3">
        <v>45341.588333332998</v>
      </c>
      <c r="C76">
        <v>241271</v>
      </c>
      <c r="D76">
        <v>39667662</v>
      </c>
      <c r="E76" t="s">
        <v>722</v>
      </c>
      <c r="F76">
        <v>68599</v>
      </c>
      <c r="G76" t="s">
        <v>373</v>
      </c>
      <c r="H76" t="s">
        <v>723</v>
      </c>
      <c r="I76" t="s">
        <v>724</v>
      </c>
      <c r="J76" t="s">
        <v>725</v>
      </c>
      <c r="K76" t="s">
        <v>143</v>
      </c>
      <c r="L76" t="s">
        <v>112</v>
      </c>
      <c r="M76">
        <v>44212</v>
      </c>
      <c r="N76" t="s">
        <v>726</v>
      </c>
      <c r="O76" s="3">
        <v>37259</v>
      </c>
      <c r="P76" t="s">
        <v>45</v>
      </c>
      <c r="Q76" t="s">
        <v>46</v>
      </c>
      <c r="R76" s="4">
        <f>Table1[[#This Row],[Form Total]] - Table1[[#This Row],[Donation]]</f>
        <v>35</v>
      </c>
      <c r="S76" s="4">
        <v>35</v>
      </c>
      <c r="T76" t="s">
        <v>47</v>
      </c>
      <c r="U76" t="s">
        <v>48</v>
      </c>
      <c r="W76" t="s">
        <v>727</v>
      </c>
      <c r="Y76">
        <v>3307410293</v>
      </c>
      <c r="AA76" t="s">
        <v>180</v>
      </c>
      <c r="AB76" t="s">
        <v>728</v>
      </c>
      <c r="AC76" t="s">
        <v>68</v>
      </c>
      <c r="AD76" t="s">
        <v>68</v>
      </c>
      <c r="AF76">
        <v>1</v>
      </c>
      <c r="AK76" t="s">
        <v>729</v>
      </c>
      <c r="AL76" t="s">
        <v>318</v>
      </c>
      <c r="AM76" t="s">
        <v>55</v>
      </c>
      <c r="AN76" t="s">
        <v>56</v>
      </c>
    </row>
    <row r="77" spans="1:42" x14ac:dyDescent="0.25">
      <c r="A77" s="3">
        <v>45338.296261574003</v>
      </c>
      <c r="B77" s="3">
        <v>45341.608796296001</v>
      </c>
      <c r="C77">
        <v>241272</v>
      </c>
      <c r="D77">
        <v>64095943</v>
      </c>
      <c r="E77" t="s">
        <v>730</v>
      </c>
      <c r="F77">
        <v>42588</v>
      </c>
      <c r="G77" t="s">
        <v>731</v>
      </c>
      <c r="H77" t="s">
        <v>732</v>
      </c>
      <c r="I77" t="s">
        <v>733</v>
      </c>
      <c r="J77" t="s">
        <v>734</v>
      </c>
      <c r="K77" t="s">
        <v>735</v>
      </c>
      <c r="L77" t="s">
        <v>43</v>
      </c>
      <c r="M77">
        <v>44106</v>
      </c>
      <c r="N77" t="s">
        <v>736</v>
      </c>
      <c r="O77" s="3">
        <v>37222</v>
      </c>
      <c r="P77" t="s">
        <v>45</v>
      </c>
      <c r="Q77" t="s">
        <v>46</v>
      </c>
      <c r="R77" s="4">
        <f>Table1[[#This Row],[Form Total]] - Table1[[#This Row],[Donation]]</f>
        <v>49</v>
      </c>
      <c r="S77" s="4">
        <v>49</v>
      </c>
      <c r="T77" t="s">
        <v>65</v>
      </c>
      <c r="U77" t="s">
        <v>48</v>
      </c>
      <c r="W77" t="s">
        <v>737</v>
      </c>
      <c r="Y77">
        <v>3305106292</v>
      </c>
      <c r="AA77" t="s">
        <v>103</v>
      </c>
      <c r="AB77" t="s">
        <v>738</v>
      </c>
      <c r="AC77" t="s">
        <v>68</v>
      </c>
      <c r="AD77" t="s">
        <v>68</v>
      </c>
      <c r="AF77">
        <v>1</v>
      </c>
      <c r="AK77" t="s">
        <v>739</v>
      </c>
      <c r="AL77" t="s">
        <v>228</v>
      </c>
      <c r="AM77" t="s">
        <v>55</v>
      </c>
      <c r="AN77" t="s">
        <v>56</v>
      </c>
    </row>
    <row r="78" spans="1:42" x14ac:dyDescent="0.25">
      <c r="A78" s="3">
        <v>45338.396261574002</v>
      </c>
      <c r="B78" s="3">
        <v>45341.595219907002</v>
      </c>
      <c r="C78">
        <v>241282</v>
      </c>
      <c r="D78">
        <v>94961721</v>
      </c>
      <c r="E78" t="s">
        <v>740</v>
      </c>
      <c r="F78">
        <v>56223</v>
      </c>
      <c r="G78" t="s">
        <v>741</v>
      </c>
      <c r="H78" t="s">
        <v>742</v>
      </c>
      <c r="I78" t="s">
        <v>743</v>
      </c>
      <c r="J78" t="s">
        <v>744</v>
      </c>
      <c r="K78" t="s">
        <v>111</v>
      </c>
      <c r="L78" t="s">
        <v>43</v>
      </c>
      <c r="M78">
        <v>44256</v>
      </c>
      <c r="N78" t="s">
        <v>745</v>
      </c>
      <c r="O78" s="3">
        <v>36048</v>
      </c>
      <c r="P78" t="s">
        <v>45</v>
      </c>
      <c r="Q78" t="s">
        <v>46</v>
      </c>
      <c r="R78" s="4">
        <f>Table1[[#This Row],[Form Total]] - Table1[[#This Row],[Donation]]</f>
        <v>49</v>
      </c>
      <c r="S78" s="4">
        <v>59</v>
      </c>
      <c r="T78" t="s">
        <v>47</v>
      </c>
      <c r="U78" t="s">
        <v>48</v>
      </c>
      <c r="W78" t="s">
        <v>746</v>
      </c>
      <c r="Y78">
        <v>3304217303</v>
      </c>
      <c r="AA78" t="s">
        <v>50</v>
      </c>
      <c r="AB78" t="s">
        <v>51</v>
      </c>
      <c r="AC78" t="s">
        <v>52</v>
      </c>
      <c r="AD78" t="s">
        <v>90</v>
      </c>
      <c r="AF78">
        <v>1</v>
      </c>
      <c r="AI78" t="s">
        <v>194</v>
      </c>
      <c r="AK78" t="s">
        <v>747</v>
      </c>
      <c r="AL78" t="s">
        <v>184</v>
      </c>
      <c r="AM78" t="s">
        <v>55</v>
      </c>
      <c r="AN78" t="s">
        <v>56</v>
      </c>
      <c r="AO78" t="s">
        <v>218</v>
      </c>
    </row>
    <row r="79" spans="1:42" x14ac:dyDescent="0.25">
      <c r="A79" s="3">
        <v>45338.408912036997</v>
      </c>
      <c r="B79" s="3">
        <v>45341.601377314997</v>
      </c>
      <c r="C79">
        <v>241283</v>
      </c>
      <c r="D79">
        <v>83692358</v>
      </c>
      <c r="E79" t="s">
        <v>748</v>
      </c>
      <c r="F79">
        <v>67827</v>
      </c>
      <c r="G79" t="s">
        <v>749</v>
      </c>
      <c r="H79" t="s">
        <v>750</v>
      </c>
      <c r="I79" t="s">
        <v>751</v>
      </c>
      <c r="J79" t="s">
        <v>752</v>
      </c>
      <c r="K79" t="s">
        <v>99</v>
      </c>
      <c r="L79" t="s">
        <v>112</v>
      </c>
      <c r="M79">
        <v>44306</v>
      </c>
      <c r="N79" t="s">
        <v>753</v>
      </c>
      <c r="O79" s="3">
        <v>37970</v>
      </c>
      <c r="P79" t="s">
        <v>45</v>
      </c>
      <c r="Q79" t="s">
        <v>46</v>
      </c>
      <c r="R79" s="4">
        <f>Table1[[#This Row],[Form Total]] - Table1[[#This Row],[Donation]]</f>
        <v>35</v>
      </c>
      <c r="S79" s="4">
        <v>40</v>
      </c>
      <c r="T79" t="s">
        <v>47</v>
      </c>
      <c r="U79" t="s">
        <v>48</v>
      </c>
      <c r="W79" t="s">
        <v>754</v>
      </c>
      <c r="Y79">
        <v>3305922177</v>
      </c>
      <c r="AA79" t="s">
        <v>755</v>
      </c>
      <c r="AB79" t="s">
        <v>756</v>
      </c>
      <c r="AC79" t="s">
        <v>90</v>
      </c>
      <c r="AD79" t="s">
        <v>68</v>
      </c>
      <c r="AF79">
        <v>1</v>
      </c>
      <c r="AI79" t="s">
        <v>182</v>
      </c>
      <c r="AK79" t="s">
        <v>757</v>
      </c>
      <c r="AL79" t="s">
        <v>81</v>
      </c>
      <c r="AM79" t="s">
        <v>55</v>
      </c>
      <c r="AN79" t="s">
        <v>56</v>
      </c>
      <c r="AO79" t="s">
        <v>758</v>
      </c>
    </row>
    <row r="80" spans="1:42" x14ac:dyDescent="0.25">
      <c r="A80" s="3">
        <v>45338.518657407003</v>
      </c>
      <c r="B80" s="3">
        <v>45341.608969907</v>
      </c>
      <c r="C80">
        <v>241289</v>
      </c>
      <c r="D80">
        <v>81875670</v>
      </c>
      <c r="E80" t="s">
        <v>759</v>
      </c>
      <c r="F80">
        <v>50687</v>
      </c>
      <c r="G80" t="s">
        <v>760</v>
      </c>
      <c r="H80" t="s">
        <v>761</v>
      </c>
      <c r="I80" t="s">
        <v>762</v>
      </c>
      <c r="J80" t="s">
        <v>763</v>
      </c>
      <c r="K80" t="s">
        <v>168</v>
      </c>
      <c r="L80" t="s">
        <v>43</v>
      </c>
      <c r="M80">
        <v>44281</v>
      </c>
      <c r="N80" t="s">
        <v>764</v>
      </c>
      <c r="O80" s="3">
        <v>36651</v>
      </c>
      <c r="P80" t="s">
        <v>45</v>
      </c>
      <c r="Q80" t="s">
        <v>46</v>
      </c>
      <c r="R80" s="4">
        <f>Table1[[#This Row],[Form Total]] - Table1[[#This Row],[Donation]]</f>
        <v>49</v>
      </c>
      <c r="S80" s="4">
        <v>49</v>
      </c>
      <c r="T80" t="s">
        <v>47</v>
      </c>
      <c r="U80" t="s">
        <v>48</v>
      </c>
      <c r="W80" t="s">
        <v>765</v>
      </c>
      <c r="Y80">
        <v>3306203873</v>
      </c>
      <c r="AA80" t="s">
        <v>766</v>
      </c>
      <c r="AB80" t="s">
        <v>51</v>
      </c>
      <c r="AC80" t="s">
        <v>90</v>
      </c>
      <c r="AD80" t="s">
        <v>767</v>
      </c>
      <c r="AF80">
        <v>1</v>
      </c>
      <c r="AL80" t="s">
        <v>70</v>
      </c>
      <c r="AM80" t="s">
        <v>55</v>
      </c>
      <c r="AN80" t="s">
        <v>56</v>
      </c>
      <c r="AO80" t="s">
        <v>768</v>
      </c>
    </row>
    <row r="81" spans="1:41" x14ac:dyDescent="0.25">
      <c r="A81" s="3">
        <v>45338.566909722002</v>
      </c>
      <c r="B81" s="3">
        <v>45341.594016203999</v>
      </c>
      <c r="C81">
        <v>241297</v>
      </c>
      <c r="D81">
        <v>67424017</v>
      </c>
      <c r="E81" t="s">
        <v>769</v>
      </c>
      <c r="F81">
        <v>65904</v>
      </c>
      <c r="G81" t="s">
        <v>310</v>
      </c>
      <c r="H81" t="s">
        <v>770</v>
      </c>
      <c r="I81" t="s">
        <v>771</v>
      </c>
      <c r="J81" t="s">
        <v>772</v>
      </c>
      <c r="K81" t="s">
        <v>244</v>
      </c>
      <c r="L81" t="s">
        <v>43</v>
      </c>
      <c r="M81">
        <v>44721</v>
      </c>
      <c r="N81" t="s">
        <v>773</v>
      </c>
      <c r="O81" s="3">
        <v>36125</v>
      </c>
      <c r="P81" t="s">
        <v>45</v>
      </c>
      <c r="Q81" t="s">
        <v>46</v>
      </c>
      <c r="R81" s="4">
        <f>Table1[[#This Row],[Form Total]] - Table1[[#This Row],[Donation]]</f>
        <v>35</v>
      </c>
      <c r="S81" s="4">
        <v>45</v>
      </c>
      <c r="T81" t="s">
        <v>47</v>
      </c>
      <c r="U81" t="s">
        <v>48</v>
      </c>
      <c r="W81" t="s">
        <v>774</v>
      </c>
      <c r="Y81" t="s">
        <v>775</v>
      </c>
      <c r="AA81" t="s">
        <v>103</v>
      </c>
      <c r="AB81" t="s">
        <v>51</v>
      </c>
      <c r="AC81" t="s">
        <v>68</v>
      </c>
      <c r="AD81" t="s">
        <v>68</v>
      </c>
      <c r="AF81">
        <v>1</v>
      </c>
      <c r="AI81" t="s">
        <v>194</v>
      </c>
      <c r="AK81" t="s">
        <v>747</v>
      </c>
      <c r="AL81" t="s">
        <v>776</v>
      </c>
      <c r="AM81" t="s">
        <v>55</v>
      </c>
      <c r="AN81" t="s">
        <v>56</v>
      </c>
      <c r="AO81" t="s">
        <v>777</v>
      </c>
    </row>
    <row r="82" spans="1:41" x14ac:dyDescent="0.25">
      <c r="A82" s="3">
        <v>45338.589664352003</v>
      </c>
      <c r="B82" s="3">
        <v>45341.606886574002</v>
      </c>
      <c r="C82">
        <v>241299</v>
      </c>
      <c r="D82">
        <v>31974266</v>
      </c>
      <c r="E82" t="s">
        <v>778</v>
      </c>
      <c r="F82">
        <v>63084</v>
      </c>
      <c r="G82" t="s">
        <v>779</v>
      </c>
      <c r="H82" t="s">
        <v>780</v>
      </c>
      <c r="I82" t="s">
        <v>781</v>
      </c>
      <c r="J82" t="s">
        <v>782</v>
      </c>
      <c r="K82" t="s">
        <v>99</v>
      </c>
      <c r="L82" t="s">
        <v>43</v>
      </c>
      <c r="M82">
        <v>44314</v>
      </c>
      <c r="N82" t="s">
        <v>783</v>
      </c>
      <c r="O82" s="3">
        <v>38047</v>
      </c>
      <c r="P82" t="s">
        <v>45</v>
      </c>
      <c r="Q82" t="s">
        <v>46</v>
      </c>
      <c r="R82" s="4">
        <f>Table1[[#This Row],[Form Total]] - Table1[[#This Row],[Donation]]</f>
        <v>49</v>
      </c>
      <c r="S82" s="4">
        <v>49</v>
      </c>
      <c r="T82" t="s">
        <v>47</v>
      </c>
      <c r="U82" t="s">
        <v>48</v>
      </c>
      <c r="W82" t="s">
        <v>784</v>
      </c>
      <c r="Y82" t="s">
        <v>785</v>
      </c>
      <c r="AA82" t="s">
        <v>180</v>
      </c>
      <c r="AB82" t="s">
        <v>51</v>
      </c>
      <c r="AC82" t="s">
        <v>52</v>
      </c>
      <c r="AD82" t="s">
        <v>53</v>
      </c>
      <c r="AF82">
        <v>1</v>
      </c>
      <c r="AK82" t="s">
        <v>786</v>
      </c>
      <c r="AL82" t="s">
        <v>787</v>
      </c>
      <c r="AM82" t="s">
        <v>55</v>
      </c>
      <c r="AN82" t="s">
        <v>56</v>
      </c>
    </row>
    <row r="83" spans="1:41" x14ac:dyDescent="0.25">
      <c r="A83" s="3">
        <v>45338.601643519003</v>
      </c>
      <c r="B83" s="3">
        <v>45341.601782407</v>
      </c>
      <c r="C83">
        <v>241300</v>
      </c>
      <c r="D83">
        <v>16264156</v>
      </c>
      <c r="E83" t="s">
        <v>788</v>
      </c>
      <c r="F83">
        <v>56577</v>
      </c>
      <c r="G83" t="s">
        <v>789</v>
      </c>
      <c r="H83" t="s">
        <v>790</v>
      </c>
      <c r="I83" t="s">
        <v>791</v>
      </c>
      <c r="J83" t="s">
        <v>792</v>
      </c>
      <c r="K83" t="s">
        <v>99</v>
      </c>
      <c r="L83" t="s">
        <v>112</v>
      </c>
      <c r="M83">
        <v>44313</v>
      </c>
      <c r="N83" t="s">
        <v>793</v>
      </c>
      <c r="O83" s="3">
        <v>38077</v>
      </c>
      <c r="P83" t="s">
        <v>45</v>
      </c>
      <c r="Q83" t="s">
        <v>46</v>
      </c>
      <c r="R83" s="4">
        <f>Table1[[#This Row],[Form Total]] - Table1[[#This Row],[Donation]]</f>
        <v>49</v>
      </c>
      <c r="S83" s="4">
        <v>49</v>
      </c>
      <c r="T83" t="s">
        <v>65</v>
      </c>
      <c r="U83" t="s">
        <v>48</v>
      </c>
      <c r="W83" t="s">
        <v>794</v>
      </c>
      <c r="Y83" t="s">
        <v>795</v>
      </c>
      <c r="AA83" t="s">
        <v>796</v>
      </c>
      <c r="AB83" t="s">
        <v>51</v>
      </c>
      <c r="AC83" t="s">
        <v>52</v>
      </c>
      <c r="AD83" t="s">
        <v>53</v>
      </c>
      <c r="AF83">
        <v>1</v>
      </c>
      <c r="AK83" t="s">
        <v>797</v>
      </c>
      <c r="AL83" t="s">
        <v>81</v>
      </c>
      <c r="AM83" t="s">
        <v>55</v>
      </c>
      <c r="AN83" t="s">
        <v>56</v>
      </c>
    </row>
    <row r="84" spans="1:41" x14ac:dyDescent="0.25">
      <c r="A84" s="3">
        <v>45338.610833332998</v>
      </c>
      <c r="B84" s="3">
        <v>45341.591342592998</v>
      </c>
      <c r="C84">
        <v>241301</v>
      </c>
      <c r="D84">
        <v>92277094</v>
      </c>
      <c r="E84" t="s">
        <v>798</v>
      </c>
      <c r="F84">
        <v>48956</v>
      </c>
      <c r="G84" t="s">
        <v>179</v>
      </c>
      <c r="H84" t="s">
        <v>799</v>
      </c>
      <c r="I84" t="s">
        <v>800</v>
      </c>
      <c r="J84" t="s">
        <v>801</v>
      </c>
      <c r="K84" t="s">
        <v>168</v>
      </c>
      <c r="L84" t="s">
        <v>112</v>
      </c>
      <c r="M84">
        <v>44281</v>
      </c>
      <c r="N84" t="s">
        <v>802</v>
      </c>
      <c r="O84" s="3">
        <v>37450</v>
      </c>
      <c r="P84" t="s">
        <v>45</v>
      </c>
      <c r="Q84" t="s">
        <v>46</v>
      </c>
      <c r="R84" s="4">
        <f>Table1[[#This Row],[Form Total]] - Table1[[#This Row],[Donation]]</f>
        <v>49</v>
      </c>
      <c r="S84" s="4">
        <v>49</v>
      </c>
      <c r="T84" t="s">
        <v>65</v>
      </c>
      <c r="U84" t="s">
        <v>48</v>
      </c>
      <c r="W84" t="s">
        <v>803</v>
      </c>
      <c r="Y84" t="s">
        <v>804</v>
      </c>
      <c r="AA84" t="s">
        <v>180</v>
      </c>
      <c r="AB84" t="s">
        <v>678</v>
      </c>
      <c r="AC84" t="s">
        <v>90</v>
      </c>
      <c r="AD84" t="s">
        <v>90</v>
      </c>
      <c r="AF84">
        <v>1</v>
      </c>
      <c r="AK84" t="s">
        <v>805</v>
      </c>
      <c r="AL84" t="s">
        <v>70</v>
      </c>
      <c r="AM84" t="s">
        <v>55</v>
      </c>
      <c r="AN84" t="s">
        <v>56</v>
      </c>
      <c r="AO84" t="s">
        <v>204</v>
      </c>
    </row>
    <row r="85" spans="1:41" x14ac:dyDescent="0.25">
      <c r="A85" s="3">
        <v>45338.613842592997</v>
      </c>
      <c r="B85" s="3">
        <v>45341.601504630002</v>
      </c>
      <c r="C85">
        <v>241302</v>
      </c>
      <c r="D85">
        <v>54808144</v>
      </c>
      <c r="E85" t="s">
        <v>806</v>
      </c>
      <c r="F85">
        <v>51716</v>
      </c>
      <c r="G85" t="s">
        <v>807</v>
      </c>
      <c r="H85" t="s">
        <v>808</v>
      </c>
      <c r="I85" t="s">
        <v>809</v>
      </c>
      <c r="J85">
        <v>380</v>
      </c>
      <c r="K85" t="s">
        <v>810</v>
      </c>
      <c r="L85" t="s">
        <v>112</v>
      </c>
      <c r="M85">
        <v>44281</v>
      </c>
      <c r="N85" t="s">
        <v>811</v>
      </c>
      <c r="O85" s="3">
        <v>37372</v>
      </c>
      <c r="P85" t="s">
        <v>45</v>
      </c>
      <c r="Q85" t="s">
        <v>46</v>
      </c>
      <c r="R85" s="4">
        <f>Table1[[#This Row],[Form Total]] - Table1[[#This Row],[Donation]]</f>
        <v>49</v>
      </c>
      <c r="S85" s="4">
        <v>49</v>
      </c>
      <c r="T85" t="s">
        <v>65</v>
      </c>
      <c r="U85" t="s">
        <v>48</v>
      </c>
      <c r="W85" t="s">
        <v>812</v>
      </c>
      <c r="Y85" t="s">
        <v>813</v>
      </c>
      <c r="AA85" t="s">
        <v>50</v>
      </c>
      <c r="AB85" t="s">
        <v>814</v>
      </c>
      <c r="AC85" t="s">
        <v>52</v>
      </c>
      <c r="AD85" t="s">
        <v>90</v>
      </c>
      <c r="AF85">
        <v>1</v>
      </c>
      <c r="AK85" t="s">
        <v>815</v>
      </c>
      <c r="AL85" t="s">
        <v>137</v>
      </c>
      <c r="AM85" t="s">
        <v>55</v>
      </c>
      <c r="AN85" t="s">
        <v>56</v>
      </c>
    </row>
    <row r="86" spans="1:41" x14ac:dyDescent="0.25">
      <c r="A86" s="3">
        <v>45338.647557869997</v>
      </c>
      <c r="B86" s="3">
        <v>45341.606388888998</v>
      </c>
      <c r="C86">
        <v>241306</v>
      </c>
      <c r="D86">
        <v>27641122</v>
      </c>
      <c r="E86" t="s">
        <v>816</v>
      </c>
      <c r="F86">
        <v>68384</v>
      </c>
      <c r="G86" t="s">
        <v>817</v>
      </c>
      <c r="H86" t="s">
        <v>818</v>
      </c>
      <c r="I86" t="s">
        <v>819</v>
      </c>
      <c r="J86" t="s">
        <v>820</v>
      </c>
      <c r="K86" t="s">
        <v>99</v>
      </c>
      <c r="L86" t="s">
        <v>43</v>
      </c>
      <c r="M86">
        <v>44314</v>
      </c>
      <c r="N86" t="s">
        <v>821</v>
      </c>
      <c r="O86" s="3">
        <v>37946</v>
      </c>
      <c r="P86" t="s">
        <v>45</v>
      </c>
      <c r="Q86" t="s">
        <v>46</v>
      </c>
      <c r="R86" s="4">
        <f>Table1[[#This Row],[Form Total]] - Table1[[#This Row],[Donation]]</f>
        <v>35</v>
      </c>
      <c r="S86" s="4">
        <v>35</v>
      </c>
      <c r="T86" t="s">
        <v>65</v>
      </c>
      <c r="U86" t="s">
        <v>48</v>
      </c>
      <c r="W86" t="s">
        <v>822</v>
      </c>
      <c r="Y86" t="s">
        <v>823</v>
      </c>
      <c r="AA86" t="s">
        <v>50</v>
      </c>
      <c r="AB86" t="s">
        <v>289</v>
      </c>
      <c r="AC86" t="s">
        <v>68</v>
      </c>
      <c r="AD86" t="s">
        <v>68</v>
      </c>
      <c r="AF86">
        <v>1</v>
      </c>
      <c r="AK86" t="s">
        <v>208</v>
      </c>
      <c r="AL86" t="s">
        <v>153</v>
      </c>
      <c r="AM86" t="s">
        <v>55</v>
      </c>
      <c r="AN86" t="s">
        <v>56</v>
      </c>
    </row>
    <row r="87" spans="1:41" x14ac:dyDescent="0.25">
      <c r="A87" s="3">
        <v>45338.691724536999</v>
      </c>
      <c r="B87" s="3">
        <v>45341.590034722001</v>
      </c>
      <c r="C87">
        <v>241314</v>
      </c>
      <c r="D87">
        <v>75622899</v>
      </c>
      <c r="E87" t="s">
        <v>824</v>
      </c>
      <c r="F87">
        <v>68091</v>
      </c>
      <c r="G87" t="s">
        <v>825</v>
      </c>
      <c r="H87" t="s">
        <v>826</v>
      </c>
      <c r="I87" t="s">
        <v>827</v>
      </c>
      <c r="J87" t="s">
        <v>828</v>
      </c>
      <c r="K87" t="s">
        <v>829</v>
      </c>
      <c r="L87" t="s">
        <v>43</v>
      </c>
      <c r="M87">
        <v>43619</v>
      </c>
      <c r="N87" t="s">
        <v>830</v>
      </c>
      <c r="O87" s="3">
        <v>38420</v>
      </c>
      <c r="P87" t="s">
        <v>45</v>
      </c>
      <c r="Q87" t="s">
        <v>46</v>
      </c>
      <c r="R87" s="4">
        <f>Table1[[#This Row],[Form Total]] - Table1[[#This Row],[Donation]]</f>
        <v>35</v>
      </c>
      <c r="S87" s="4">
        <v>35</v>
      </c>
      <c r="T87" t="s">
        <v>65</v>
      </c>
      <c r="U87" t="s">
        <v>48</v>
      </c>
      <c r="W87" t="s">
        <v>831</v>
      </c>
      <c r="Y87">
        <v>4193445422</v>
      </c>
      <c r="AA87" t="s">
        <v>103</v>
      </c>
      <c r="AB87" t="s">
        <v>51</v>
      </c>
      <c r="AC87" t="s">
        <v>68</v>
      </c>
      <c r="AD87" t="s">
        <v>152</v>
      </c>
      <c r="AF87">
        <v>1</v>
      </c>
      <c r="AK87" t="s">
        <v>832</v>
      </c>
      <c r="AL87" t="s">
        <v>833</v>
      </c>
      <c r="AM87" t="s">
        <v>162</v>
      </c>
      <c r="AN87" t="s">
        <v>56</v>
      </c>
    </row>
    <row r="88" spans="1:41" x14ac:dyDescent="0.25">
      <c r="A88" s="3">
        <v>45338.702881944002</v>
      </c>
      <c r="B88" s="3">
        <v>45341.597546295998</v>
      </c>
      <c r="C88">
        <v>241318</v>
      </c>
      <c r="D88">
        <v>75726903</v>
      </c>
      <c r="E88" t="s">
        <v>834</v>
      </c>
      <c r="F88">
        <v>68603</v>
      </c>
      <c r="G88" t="s">
        <v>835</v>
      </c>
      <c r="H88" t="s">
        <v>836</v>
      </c>
      <c r="I88" t="s">
        <v>837</v>
      </c>
      <c r="J88" t="s">
        <v>838</v>
      </c>
      <c r="K88" t="s">
        <v>839</v>
      </c>
      <c r="L88" t="s">
        <v>43</v>
      </c>
      <c r="M88">
        <v>45840</v>
      </c>
      <c r="N88" t="s">
        <v>840</v>
      </c>
      <c r="O88" s="3">
        <v>36331</v>
      </c>
      <c r="P88" t="s">
        <v>45</v>
      </c>
      <c r="Q88" t="s">
        <v>46</v>
      </c>
      <c r="R88" s="4">
        <f>Table1[[#This Row],[Form Total]] - Table1[[#This Row],[Donation]]</f>
        <v>35</v>
      </c>
      <c r="S88" s="4">
        <v>35</v>
      </c>
      <c r="T88" t="s">
        <v>47</v>
      </c>
      <c r="U88" t="s">
        <v>48</v>
      </c>
      <c r="W88" t="s">
        <v>841</v>
      </c>
      <c r="Y88" t="s">
        <v>842</v>
      </c>
      <c r="AA88" t="s">
        <v>103</v>
      </c>
      <c r="AB88" t="s">
        <v>843</v>
      </c>
      <c r="AC88" t="s">
        <v>152</v>
      </c>
      <c r="AD88" t="s">
        <v>152</v>
      </c>
      <c r="AF88">
        <v>1</v>
      </c>
      <c r="AK88" t="s">
        <v>843</v>
      </c>
      <c r="AL88" t="s">
        <v>297</v>
      </c>
      <c r="AM88" t="s">
        <v>55</v>
      </c>
      <c r="AN88" t="s">
        <v>56</v>
      </c>
    </row>
    <row r="89" spans="1:41" x14ac:dyDescent="0.25">
      <c r="A89" s="3">
        <v>45338.751944443997</v>
      </c>
      <c r="B89" s="3">
        <v>45341.587673611</v>
      </c>
      <c r="C89">
        <v>241323</v>
      </c>
      <c r="D89">
        <v>41228423</v>
      </c>
      <c r="E89" t="s">
        <v>844</v>
      </c>
      <c r="F89">
        <v>3058</v>
      </c>
      <c r="G89" t="s">
        <v>845</v>
      </c>
      <c r="H89" t="s">
        <v>846</v>
      </c>
      <c r="I89" t="s">
        <v>847</v>
      </c>
      <c r="J89" t="s">
        <v>848</v>
      </c>
      <c r="K89" t="s">
        <v>99</v>
      </c>
      <c r="L89" t="s">
        <v>43</v>
      </c>
      <c r="M89">
        <v>44333</v>
      </c>
      <c r="N89" t="s">
        <v>849</v>
      </c>
      <c r="O89" s="3">
        <v>38472</v>
      </c>
      <c r="P89" t="s">
        <v>45</v>
      </c>
      <c r="Q89" t="s">
        <v>46</v>
      </c>
      <c r="R89" s="4">
        <f>Table1[[#This Row],[Form Total]] - Table1[[#This Row],[Donation]]</f>
        <v>35</v>
      </c>
      <c r="S89" s="4">
        <v>35</v>
      </c>
      <c r="T89" t="s">
        <v>65</v>
      </c>
      <c r="U89" t="s">
        <v>48</v>
      </c>
      <c r="W89" t="s">
        <v>850</v>
      </c>
      <c r="Y89">
        <v>3306711643</v>
      </c>
      <c r="AA89" t="s">
        <v>103</v>
      </c>
      <c r="AB89" t="s">
        <v>851</v>
      </c>
      <c r="AC89" t="s">
        <v>68</v>
      </c>
      <c r="AD89" t="s">
        <v>53</v>
      </c>
      <c r="AF89">
        <v>1</v>
      </c>
      <c r="AK89" t="s">
        <v>852</v>
      </c>
      <c r="AL89" t="s">
        <v>228</v>
      </c>
      <c r="AM89" t="s">
        <v>55</v>
      </c>
      <c r="AN89" t="s">
        <v>56</v>
      </c>
    </row>
    <row r="90" spans="1:41" x14ac:dyDescent="0.25">
      <c r="A90" s="3">
        <v>45338.823796295997</v>
      </c>
      <c r="B90" s="3">
        <v>45341.601087962998</v>
      </c>
      <c r="C90">
        <v>241324</v>
      </c>
      <c r="D90" t="s">
        <v>853</v>
      </c>
      <c r="E90" t="s">
        <v>854</v>
      </c>
      <c r="F90">
        <v>67378</v>
      </c>
      <c r="G90" t="s">
        <v>119</v>
      </c>
      <c r="H90" t="s">
        <v>855</v>
      </c>
      <c r="I90" t="s">
        <v>856</v>
      </c>
      <c r="J90" t="s">
        <v>857</v>
      </c>
      <c r="K90" t="s">
        <v>858</v>
      </c>
      <c r="L90" t="s">
        <v>43</v>
      </c>
      <c r="M90">
        <v>44131</v>
      </c>
      <c r="N90" t="s">
        <v>859</v>
      </c>
      <c r="O90" s="3">
        <v>36525</v>
      </c>
      <c r="P90" t="s">
        <v>45</v>
      </c>
      <c r="Q90" t="s">
        <v>46</v>
      </c>
      <c r="R90" s="4">
        <f>Table1[[#This Row],[Form Total]] - Table1[[#This Row],[Donation]]</f>
        <v>35</v>
      </c>
      <c r="S90" s="4">
        <v>35</v>
      </c>
      <c r="T90" t="s">
        <v>47</v>
      </c>
      <c r="U90" t="s">
        <v>48</v>
      </c>
      <c r="W90" t="s">
        <v>860</v>
      </c>
      <c r="Y90" t="s">
        <v>861</v>
      </c>
      <c r="AA90" t="s">
        <v>862</v>
      </c>
      <c r="AB90" t="s">
        <v>863</v>
      </c>
      <c r="AC90" t="s">
        <v>90</v>
      </c>
      <c r="AD90" t="s">
        <v>152</v>
      </c>
      <c r="AF90">
        <v>1</v>
      </c>
      <c r="AK90" t="s">
        <v>864</v>
      </c>
      <c r="AL90" t="s">
        <v>865</v>
      </c>
      <c r="AM90" t="s">
        <v>55</v>
      </c>
      <c r="AN90" t="s">
        <v>56</v>
      </c>
    </row>
    <row r="91" spans="1:41" x14ac:dyDescent="0.25">
      <c r="A91" s="3">
        <v>45338.846805556001</v>
      </c>
      <c r="B91" s="3">
        <v>45341.606342592997</v>
      </c>
      <c r="C91">
        <v>241328</v>
      </c>
      <c r="D91">
        <v>39134994</v>
      </c>
      <c r="E91" t="s">
        <v>866</v>
      </c>
      <c r="F91">
        <v>68107</v>
      </c>
      <c r="G91" t="s">
        <v>867</v>
      </c>
      <c r="H91" t="s">
        <v>868</v>
      </c>
      <c r="I91" t="s">
        <v>869</v>
      </c>
      <c r="J91" t="s">
        <v>870</v>
      </c>
      <c r="K91" t="s">
        <v>168</v>
      </c>
      <c r="L91" t="s">
        <v>43</v>
      </c>
      <c r="M91">
        <v>44281</v>
      </c>
      <c r="N91" t="s">
        <v>871</v>
      </c>
      <c r="O91" s="3">
        <v>37431</v>
      </c>
      <c r="P91" t="s">
        <v>45</v>
      </c>
      <c r="Q91" t="s">
        <v>46</v>
      </c>
      <c r="R91" s="4">
        <f>Table1[[#This Row],[Form Total]] - Table1[[#This Row],[Donation]]</f>
        <v>35</v>
      </c>
      <c r="S91" s="4">
        <v>35</v>
      </c>
      <c r="T91" t="s">
        <v>65</v>
      </c>
      <c r="U91" t="s">
        <v>48</v>
      </c>
      <c r="W91" t="s">
        <v>872</v>
      </c>
      <c r="Y91" t="s">
        <v>873</v>
      </c>
      <c r="AA91" t="s">
        <v>50</v>
      </c>
      <c r="AB91" t="s">
        <v>874</v>
      </c>
      <c r="AC91" t="s">
        <v>52</v>
      </c>
      <c r="AD91" t="s">
        <v>53</v>
      </c>
      <c r="AF91">
        <v>1</v>
      </c>
      <c r="AK91" t="s">
        <v>875</v>
      </c>
      <c r="AL91" t="s">
        <v>81</v>
      </c>
      <c r="AM91" t="s">
        <v>55</v>
      </c>
      <c r="AN91" t="s">
        <v>56</v>
      </c>
      <c r="AO91" t="s">
        <v>218</v>
      </c>
    </row>
    <row r="92" spans="1:41" x14ac:dyDescent="0.25">
      <c r="A92" s="3">
        <v>45338.885706018998</v>
      </c>
      <c r="B92" s="3">
        <v>45341.591388888999</v>
      </c>
      <c r="C92">
        <v>241332</v>
      </c>
      <c r="D92">
        <v>93187071</v>
      </c>
      <c r="E92" t="s">
        <v>876</v>
      </c>
      <c r="F92">
        <v>66092</v>
      </c>
      <c r="G92" t="s">
        <v>877</v>
      </c>
      <c r="H92" t="s">
        <v>878</v>
      </c>
      <c r="I92" t="s">
        <v>879</v>
      </c>
      <c r="J92" t="s">
        <v>880</v>
      </c>
      <c r="K92" t="s">
        <v>99</v>
      </c>
      <c r="L92" t="s">
        <v>43</v>
      </c>
      <c r="M92">
        <v>44302</v>
      </c>
      <c r="N92" t="s">
        <v>881</v>
      </c>
      <c r="O92" s="3">
        <v>38588</v>
      </c>
      <c r="P92" t="s">
        <v>45</v>
      </c>
      <c r="Q92" t="s">
        <v>46</v>
      </c>
      <c r="R92" s="4">
        <f>Table1[[#This Row],[Form Total]] - Table1[[#This Row],[Donation]]</f>
        <v>35</v>
      </c>
      <c r="S92" s="4">
        <v>35</v>
      </c>
      <c r="T92" t="s">
        <v>47</v>
      </c>
      <c r="U92" t="s">
        <v>48</v>
      </c>
      <c r="W92" t="s">
        <v>882</v>
      </c>
      <c r="Y92">
        <v>3302854517</v>
      </c>
      <c r="AA92" t="s">
        <v>755</v>
      </c>
      <c r="AB92" t="s">
        <v>883</v>
      </c>
      <c r="AC92" t="s">
        <v>90</v>
      </c>
      <c r="AD92" t="s">
        <v>68</v>
      </c>
      <c r="AF92">
        <v>1</v>
      </c>
      <c r="AK92" t="s">
        <v>884</v>
      </c>
      <c r="AL92" t="s">
        <v>184</v>
      </c>
      <c r="AM92" t="s">
        <v>55</v>
      </c>
      <c r="AN92" t="s">
        <v>56</v>
      </c>
      <c r="AO92" t="s">
        <v>885</v>
      </c>
    </row>
    <row r="93" spans="1:41" x14ac:dyDescent="0.25">
      <c r="A93" s="3">
        <v>45338.895937499998</v>
      </c>
      <c r="B93" s="3">
        <v>45341.600856481004</v>
      </c>
      <c r="C93">
        <v>241333</v>
      </c>
      <c r="D93">
        <v>55016116</v>
      </c>
      <c r="E93" t="s">
        <v>886</v>
      </c>
      <c r="F93">
        <v>68108</v>
      </c>
      <c r="G93" t="s">
        <v>887</v>
      </c>
      <c r="H93" t="s">
        <v>888</v>
      </c>
      <c r="I93" t="s">
        <v>889</v>
      </c>
      <c r="J93" t="s">
        <v>890</v>
      </c>
      <c r="K93" t="s">
        <v>168</v>
      </c>
      <c r="L93" t="s">
        <v>43</v>
      </c>
      <c r="M93">
        <v>44023</v>
      </c>
      <c r="N93" t="s">
        <v>891</v>
      </c>
      <c r="O93" s="3">
        <v>36081</v>
      </c>
      <c r="P93" t="s">
        <v>45</v>
      </c>
      <c r="Q93" t="s">
        <v>46</v>
      </c>
      <c r="R93" s="4">
        <f>Table1[[#This Row],[Form Total]] - Table1[[#This Row],[Donation]]</f>
        <v>35</v>
      </c>
      <c r="S93" s="4">
        <v>35</v>
      </c>
      <c r="T93" t="s">
        <v>65</v>
      </c>
      <c r="U93" t="s">
        <v>48</v>
      </c>
      <c r="W93" t="s">
        <v>892</v>
      </c>
      <c r="Y93">
        <v>3309823718</v>
      </c>
      <c r="AA93" t="s">
        <v>50</v>
      </c>
      <c r="AB93" t="s">
        <v>893</v>
      </c>
      <c r="AC93" t="s">
        <v>90</v>
      </c>
      <c r="AD93" t="s">
        <v>90</v>
      </c>
      <c r="AF93">
        <v>1</v>
      </c>
      <c r="AK93" t="s">
        <v>894</v>
      </c>
      <c r="AL93" t="s">
        <v>81</v>
      </c>
      <c r="AM93" t="s">
        <v>55</v>
      </c>
      <c r="AN93" t="s">
        <v>56</v>
      </c>
    </row>
    <row r="94" spans="1:41" x14ac:dyDescent="0.25">
      <c r="A94" s="3">
        <v>45338.941724536999</v>
      </c>
      <c r="B94" s="3">
        <v>45341.591712963003</v>
      </c>
      <c r="C94">
        <v>241334</v>
      </c>
      <c r="D94">
        <v>72887350</v>
      </c>
      <c r="E94" t="s">
        <v>895</v>
      </c>
      <c r="F94">
        <v>68376</v>
      </c>
      <c r="G94" t="s">
        <v>896</v>
      </c>
      <c r="H94" t="s">
        <v>897</v>
      </c>
      <c r="I94" t="s">
        <v>898</v>
      </c>
      <c r="J94" t="s">
        <v>899</v>
      </c>
      <c r="K94" t="s">
        <v>501</v>
      </c>
      <c r="L94" t="s">
        <v>43</v>
      </c>
      <c r="M94">
        <v>44720</v>
      </c>
      <c r="N94" t="s">
        <v>900</v>
      </c>
      <c r="O94" s="3">
        <v>37687</v>
      </c>
      <c r="P94" t="s">
        <v>45</v>
      </c>
      <c r="Q94" t="s">
        <v>46</v>
      </c>
      <c r="R94" s="4">
        <f>Table1[[#This Row],[Form Total]] - Table1[[#This Row],[Donation]]</f>
        <v>35</v>
      </c>
      <c r="S94" s="4">
        <v>35</v>
      </c>
      <c r="T94" t="s">
        <v>65</v>
      </c>
      <c r="U94" t="s">
        <v>48</v>
      </c>
      <c r="W94" t="s">
        <v>901</v>
      </c>
      <c r="Y94">
        <v>9419203334</v>
      </c>
      <c r="AA94" t="s">
        <v>902</v>
      </c>
      <c r="AB94" t="s">
        <v>903</v>
      </c>
      <c r="AC94" t="s">
        <v>68</v>
      </c>
      <c r="AD94" t="s">
        <v>152</v>
      </c>
      <c r="AF94">
        <v>1</v>
      </c>
      <c r="AK94" t="s">
        <v>739</v>
      </c>
      <c r="AL94" t="s">
        <v>81</v>
      </c>
      <c r="AM94" t="s">
        <v>162</v>
      </c>
      <c r="AN94" t="s">
        <v>56</v>
      </c>
    </row>
    <row r="95" spans="1:41" x14ac:dyDescent="0.25">
      <c r="A95" s="3">
        <v>45338.947071759001</v>
      </c>
      <c r="B95" s="3">
        <v>45341.591967592998</v>
      </c>
      <c r="C95">
        <v>241336</v>
      </c>
      <c r="D95">
        <v>25833096</v>
      </c>
      <c r="E95" t="s">
        <v>904</v>
      </c>
      <c r="F95">
        <v>2043</v>
      </c>
      <c r="G95" t="s">
        <v>905</v>
      </c>
      <c r="H95" t="s">
        <v>906</v>
      </c>
      <c r="I95" t="s">
        <v>907</v>
      </c>
      <c r="J95" t="s">
        <v>908</v>
      </c>
      <c r="K95" t="s">
        <v>397</v>
      </c>
      <c r="L95" t="s">
        <v>909</v>
      </c>
      <c r="M95">
        <v>44308</v>
      </c>
      <c r="N95" t="s">
        <v>910</v>
      </c>
      <c r="O95" s="3">
        <v>37682</v>
      </c>
      <c r="P95" t="s">
        <v>45</v>
      </c>
      <c r="Q95" t="s">
        <v>46</v>
      </c>
      <c r="R95" s="4">
        <f>Table1[[#This Row],[Form Total]] - Table1[[#This Row],[Donation]]</f>
        <v>49</v>
      </c>
      <c r="S95" s="4">
        <v>49</v>
      </c>
      <c r="T95" t="s">
        <v>65</v>
      </c>
      <c r="U95" t="s">
        <v>48</v>
      </c>
      <c r="W95" t="s">
        <v>911</v>
      </c>
      <c r="Y95" t="s">
        <v>912</v>
      </c>
      <c r="AA95" t="s">
        <v>913</v>
      </c>
      <c r="AB95" t="s">
        <v>335</v>
      </c>
      <c r="AC95" t="s">
        <v>52</v>
      </c>
      <c r="AD95" t="s">
        <v>53</v>
      </c>
      <c r="AF95">
        <v>1</v>
      </c>
      <c r="AK95" t="s">
        <v>914</v>
      </c>
      <c r="AL95" t="s">
        <v>81</v>
      </c>
      <c r="AM95" t="s">
        <v>55</v>
      </c>
      <c r="AN95" t="s">
        <v>56</v>
      </c>
    </row>
    <row r="96" spans="1:41" x14ac:dyDescent="0.25">
      <c r="A96" s="3">
        <v>45339.452025462997</v>
      </c>
      <c r="B96" s="3">
        <v>45341.601180555997</v>
      </c>
      <c r="C96">
        <v>241468</v>
      </c>
      <c r="D96">
        <v>90230288</v>
      </c>
      <c r="E96" t="s">
        <v>915</v>
      </c>
      <c r="F96">
        <v>4032</v>
      </c>
      <c r="G96" t="s">
        <v>310</v>
      </c>
      <c r="H96" t="s">
        <v>916</v>
      </c>
      <c r="I96" t="s">
        <v>917</v>
      </c>
      <c r="J96" t="s">
        <v>918</v>
      </c>
      <c r="K96" t="s">
        <v>99</v>
      </c>
      <c r="L96" t="s">
        <v>43</v>
      </c>
      <c r="M96">
        <v>44333</v>
      </c>
      <c r="N96" t="s">
        <v>919</v>
      </c>
      <c r="O96" s="3">
        <v>37271</v>
      </c>
      <c r="P96" t="s">
        <v>45</v>
      </c>
      <c r="Q96" t="s">
        <v>46</v>
      </c>
      <c r="R96" s="4">
        <f>Table1[[#This Row],[Form Total]] - Table1[[#This Row],[Donation]]</f>
        <v>49</v>
      </c>
      <c r="S96" s="4">
        <v>49</v>
      </c>
      <c r="T96" t="s">
        <v>47</v>
      </c>
      <c r="U96" t="s">
        <v>48</v>
      </c>
      <c r="W96" t="s">
        <v>920</v>
      </c>
      <c r="Y96">
        <v>7024607033</v>
      </c>
      <c r="AA96" t="s">
        <v>921</v>
      </c>
      <c r="AB96" t="s">
        <v>51</v>
      </c>
      <c r="AC96" t="s">
        <v>52</v>
      </c>
      <c r="AD96" t="s">
        <v>53</v>
      </c>
      <c r="AF96">
        <v>1</v>
      </c>
      <c r="AK96" t="s">
        <v>922</v>
      </c>
      <c r="AL96" t="s">
        <v>93</v>
      </c>
      <c r="AM96" t="s">
        <v>55</v>
      </c>
      <c r="AN96" t="s">
        <v>56</v>
      </c>
      <c r="AO96" t="s">
        <v>50</v>
      </c>
    </row>
    <row r="97" spans="1:42" x14ac:dyDescent="0.25">
      <c r="A97" s="3">
        <v>45339.469467593</v>
      </c>
      <c r="B97" s="3">
        <v>45341.592013889</v>
      </c>
      <c r="C97">
        <v>241473</v>
      </c>
      <c r="D97">
        <v>33018496</v>
      </c>
      <c r="E97" t="s">
        <v>923</v>
      </c>
      <c r="F97">
        <v>59975</v>
      </c>
      <c r="G97" t="s">
        <v>924</v>
      </c>
      <c r="H97" t="s">
        <v>906</v>
      </c>
      <c r="I97" t="s">
        <v>925</v>
      </c>
      <c r="J97" t="s">
        <v>926</v>
      </c>
      <c r="K97" t="s">
        <v>99</v>
      </c>
      <c r="L97" t="s">
        <v>63</v>
      </c>
      <c r="M97">
        <v>44314</v>
      </c>
      <c r="N97" t="s">
        <v>927</v>
      </c>
      <c r="O97" s="3">
        <v>38075</v>
      </c>
      <c r="P97" t="s">
        <v>45</v>
      </c>
      <c r="Q97" t="s">
        <v>46</v>
      </c>
      <c r="R97" s="4">
        <f>Table1[[#This Row],[Form Total]] - Table1[[#This Row],[Donation]]</f>
        <v>49</v>
      </c>
      <c r="S97" s="4">
        <v>49</v>
      </c>
      <c r="T97" t="s">
        <v>47</v>
      </c>
      <c r="U97" t="s">
        <v>48</v>
      </c>
      <c r="W97" t="s">
        <v>928</v>
      </c>
      <c r="Y97">
        <v>3303889332</v>
      </c>
      <c r="AA97" t="s">
        <v>50</v>
      </c>
      <c r="AB97" t="s">
        <v>51</v>
      </c>
      <c r="AC97" t="s">
        <v>52</v>
      </c>
      <c r="AD97" t="s">
        <v>53</v>
      </c>
      <c r="AF97">
        <v>1</v>
      </c>
      <c r="AL97" t="s">
        <v>137</v>
      </c>
      <c r="AM97" t="s">
        <v>55</v>
      </c>
      <c r="AN97" t="s">
        <v>56</v>
      </c>
    </row>
    <row r="98" spans="1:42" x14ac:dyDescent="0.25">
      <c r="A98" s="3">
        <v>45339.757546296001</v>
      </c>
      <c r="B98" s="3">
        <v>45341.592881944001</v>
      </c>
      <c r="C98">
        <v>241534</v>
      </c>
      <c r="D98">
        <v>58010393</v>
      </c>
      <c r="E98" t="s">
        <v>929</v>
      </c>
      <c r="F98">
        <v>51488</v>
      </c>
      <c r="G98" t="s">
        <v>930</v>
      </c>
      <c r="H98" t="s">
        <v>931</v>
      </c>
      <c r="I98" t="s">
        <v>932</v>
      </c>
      <c r="J98" t="s">
        <v>933</v>
      </c>
      <c r="K98" t="s">
        <v>934</v>
      </c>
      <c r="L98" t="s">
        <v>112</v>
      </c>
      <c r="M98">
        <v>44691</v>
      </c>
      <c r="N98" t="s">
        <v>935</v>
      </c>
      <c r="O98" s="3">
        <v>36236</v>
      </c>
      <c r="P98" t="s">
        <v>45</v>
      </c>
      <c r="Q98" t="s">
        <v>46</v>
      </c>
      <c r="R98" s="4">
        <f>Table1[[#This Row],[Form Total]] - Table1[[#This Row],[Donation]]</f>
        <v>49</v>
      </c>
      <c r="S98" s="4">
        <v>49</v>
      </c>
      <c r="T98" t="s">
        <v>47</v>
      </c>
      <c r="U98" t="s">
        <v>48</v>
      </c>
      <c r="W98" t="s">
        <v>936</v>
      </c>
      <c r="Y98" t="s">
        <v>937</v>
      </c>
      <c r="AA98" t="s">
        <v>755</v>
      </c>
      <c r="AB98" t="s">
        <v>51</v>
      </c>
      <c r="AC98" t="s">
        <v>90</v>
      </c>
      <c r="AD98" t="s">
        <v>68</v>
      </c>
      <c r="AF98">
        <v>1</v>
      </c>
      <c r="AK98" t="s">
        <v>938</v>
      </c>
      <c r="AL98" t="s">
        <v>81</v>
      </c>
      <c r="AM98" t="s">
        <v>55</v>
      </c>
      <c r="AN98" t="s">
        <v>56</v>
      </c>
      <c r="AO98" t="s">
        <v>939</v>
      </c>
    </row>
    <row r="99" spans="1:42" x14ac:dyDescent="0.25">
      <c r="A99" s="3">
        <v>45340.554606480997</v>
      </c>
      <c r="B99" s="3">
        <v>45341.598009259003</v>
      </c>
      <c r="C99">
        <v>241636</v>
      </c>
      <c r="D99">
        <v>82378045</v>
      </c>
      <c r="E99" t="s">
        <v>940</v>
      </c>
      <c r="F99">
        <v>68605</v>
      </c>
      <c r="G99" t="s">
        <v>941</v>
      </c>
      <c r="H99" t="s">
        <v>942</v>
      </c>
      <c r="I99" t="s">
        <v>943</v>
      </c>
      <c r="J99" t="s">
        <v>944</v>
      </c>
      <c r="K99" t="s">
        <v>244</v>
      </c>
      <c r="L99" t="s">
        <v>112</v>
      </c>
      <c r="M99">
        <v>44714</v>
      </c>
      <c r="N99" t="s">
        <v>945</v>
      </c>
      <c r="O99" s="3">
        <v>36642</v>
      </c>
      <c r="P99" t="s">
        <v>45</v>
      </c>
      <c r="Q99" t="s">
        <v>46</v>
      </c>
      <c r="R99" s="4">
        <f>Table1[[#This Row],[Form Total]] - Table1[[#This Row],[Donation]]</f>
        <v>35</v>
      </c>
      <c r="S99" s="4">
        <v>35</v>
      </c>
      <c r="T99" t="s">
        <v>47</v>
      </c>
      <c r="U99" t="s">
        <v>48</v>
      </c>
      <c r="W99" t="s">
        <v>946</v>
      </c>
      <c r="Y99">
        <v>2348046197</v>
      </c>
      <c r="AA99" t="s">
        <v>947</v>
      </c>
      <c r="AB99" t="s">
        <v>948</v>
      </c>
      <c r="AC99" t="s">
        <v>152</v>
      </c>
      <c r="AD99" t="s">
        <v>90</v>
      </c>
      <c r="AF99">
        <v>1</v>
      </c>
      <c r="AK99" t="s">
        <v>949</v>
      </c>
      <c r="AL99" t="s">
        <v>81</v>
      </c>
      <c r="AM99" t="s">
        <v>55</v>
      </c>
      <c r="AN99" t="s">
        <v>56</v>
      </c>
    </row>
    <row r="100" spans="1:42" x14ac:dyDescent="0.25">
      <c r="A100" s="3">
        <v>45340.63837963</v>
      </c>
      <c r="B100" s="3">
        <v>45341.591296295999</v>
      </c>
      <c r="C100">
        <v>241647</v>
      </c>
      <c r="D100">
        <v>64759582</v>
      </c>
      <c r="E100" t="s">
        <v>950</v>
      </c>
      <c r="F100">
        <v>65660</v>
      </c>
      <c r="G100" t="s">
        <v>951</v>
      </c>
      <c r="H100" t="s">
        <v>952</v>
      </c>
      <c r="I100" t="s">
        <v>953</v>
      </c>
      <c r="J100" t="s">
        <v>954</v>
      </c>
      <c r="K100" t="s">
        <v>659</v>
      </c>
      <c r="L100" t="s">
        <v>43</v>
      </c>
      <c r="M100">
        <v>44203</v>
      </c>
      <c r="N100" t="s">
        <v>955</v>
      </c>
      <c r="O100" s="3">
        <v>37482</v>
      </c>
      <c r="P100" t="s">
        <v>45</v>
      </c>
      <c r="Q100" t="s">
        <v>46</v>
      </c>
      <c r="R100" s="4">
        <f>Table1[[#This Row],[Form Total]] - Table1[[#This Row],[Donation]]</f>
        <v>49</v>
      </c>
      <c r="S100" s="4">
        <v>49</v>
      </c>
      <c r="T100" t="s">
        <v>65</v>
      </c>
      <c r="U100" t="s">
        <v>48</v>
      </c>
      <c r="W100" t="s">
        <v>956</v>
      </c>
      <c r="Y100" t="s">
        <v>957</v>
      </c>
      <c r="AA100" t="s">
        <v>50</v>
      </c>
      <c r="AB100" t="s">
        <v>958</v>
      </c>
      <c r="AC100" t="s">
        <v>52</v>
      </c>
      <c r="AD100" t="s">
        <v>53</v>
      </c>
      <c r="AF100">
        <v>1</v>
      </c>
      <c r="AK100" t="s">
        <v>959</v>
      </c>
      <c r="AL100" t="s">
        <v>70</v>
      </c>
      <c r="AM100" t="s">
        <v>55</v>
      </c>
      <c r="AN100" t="s">
        <v>56</v>
      </c>
      <c r="AO100" t="s">
        <v>50</v>
      </c>
      <c r="AP100">
        <v>9</v>
      </c>
    </row>
    <row r="101" spans="1:42" x14ac:dyDescent="0.25">
      <c r="A101" s="3">
        <v>45340.881770833003</v>
      </c>
      <c r="B101" s="3">
        <v>45341.601134258999</v>
      </c>
      <c r="C101">
        <v>241684</v>
      </c>
      <c r="D101">
        <v>16665321</v>
      </c>
      <c r="E101" t="s">
        <v>960</v>
      </c>
      <c r="F101">
        <v>65742</v>
      </c>
      <c r="G101" t="s">
        <v>961</v>
      </c>
      <c r="H101" t="s">
        <v>962</v>
      </c>
      <c r="I101" t="s">
        <v>963</v>
      </c>
      <c r="J101" t="s">
        <v>964</v>
      </c>
      <c r="K101" t="s">
        <v>965</v>
      </c>
      <c r="L101" t="s">
        <v>112</v>
      </c>
      <c r="M101">
        <v>44039</v>
      </c>
      <c r="N101" t="s">
        <v>966</v>
      </c>
      <c r="O101" s="3">
        <v>37746</v>
      </c>
      <c r="P101" t="s">
        <v>45</v>
      </c>
      <c r="Q101" t="s">
        <v>46</v>
      </c>
      <c r="R101" s="4">
        <f>Table1[[#This Row],[Form Total]] - Table1[[#This Row],[Donation]]</f>
        <v>49</v>
      </c>
      <c r="S101" s="4">
        <v>49</v>
      </c>
      <c r="T101" t="s">
        <v>47</v>
      </c>
      <c r="U101" t="s">
        <v>48</v>
      </c>
      <c r="W101" t="s">
        <v>967</v>
      </c>
      <c r="Y101" t="s">
        <v>968</v>
      </c>
      <c r="AA101" t="s">
        <v>50</v>
      </c>
      <c r="AB101" t="s">
        <v>969</v>
      </c>
      <c r="AC101" t="s">
        <v>90</v>
      </c>
      <c r="AD101" t="s">
        <v>90</v>
      </c>
      <c r="AF101">
        <v>1</v>
      </c>
      <c r="AK101" t="s">
        <v>970</v>
      </c>
      <c r="AL101" t="s">
        <v>93</v>
      </c>
      <c r="AM101" t="s">
        <v>55</v>
      </c>
      <c r="AN101" t="s">
        <v>56</v>
      </c>
    </row>
    <row r="102" spans="1:42" x14ac:dyDescent="0.25">
      <c r="A102" s="3">
        <v>45341.562905093</v>
      </c>
      <c r="B102" s="3">
        <v>45341.59212963</v>
      </c>
      <c r="C102">
        <v>241757</v>
      </c>
      <c r="D102">
        <v>59644334</v>
      </c>
      <c r="E102" t="s">
        <v>971</v>
      </c>
      <c r="F102">
        <v>30294</v>
      </c>
      <c r="G102" t="s">
        <v>972</v>
      </c>
      <c r="H102" t="s">
        <v>973</v>
      </c>
      <c r="I102" t="s">
        <v>974</v>
      </c>
      <c r="J102" t="s">
        <v>975</v>
      </c>
      <c r="K102" t="s">
        <v>976</v>
      </c>
      <c r="L102" t="s">
        <v>112</v>
      </c>
      <c r="M102">
        <v>44141</v>
      </c>
      <c r="N102" t="s">
        <v>977</v>
      </c>
      <c r="O102" s="3">
        <v>38024</v>
      </c>
      <c r="P102" t="s">
        <v>45</v>
      </c>
      <c r="Q102" t="s">
        <v>46</v>
      </c>
      <c r="R102" s="4">
        <f>Table1[[#This Row],[Form Total]] - Table1[[#This Row],[Donation]]</f>
        <v>35</v>
      </c>
      <c r="S102" s="4">
        <v>35</v>
      </c>
      <c r="T102" t="s">
        <v>47</v>
      </c>
      <c r="U102" t="s">
        <v>48</v>
      </c>
      <c r="W102" t="s">
        <v>978</v>
      </c>
      <c r="Y102" t="s">
        <v>979</v>
      </c>
      <c r="AA102" t="s">
        <v>180</v>
      </c>
      <c r="AB102" t="s">
        <v>51</v>
      </c>
      <c r="AC102" t="s">
        <v>68</v>
      </c>
      <c r="AD102" t="s">
        <v>53</v>
      </c>
      <c r="AF102">
        <v>1</v>
      </c>
      <c r="AK102" t="s">
        <v>980</v>
      </c>
      <c r="AL102" t="s">
        <v>81</v>
      </c>
      <c r="AM102" t="s">
        <v>55</v>
      </c>
      <c r="AN102" t="s">
        <v>56</v>
      </c>
    </row>
    <row r="103" spans="1:42" x14ac:dyDescent="0.25">
      <c r="A103" s="3">
        <v>45341.674988425999</v>
      </c>
      <c r="B103" s="3"/>
      <c r="C103">
        <v>241767</v>
      </c>
      <c r="D103">
        <v>82221134</v>
      </c>
      <c r="E103" t="s">
        <v>981</v>
      </c>
      <c r="F103">
        <v>65992</v>
      </c>
      <c r="G103" t="s">
        <v>982</v>
      </c>
      <c r="H103" t="s">
        <v>983</v>
      </c>
      <c r="I103" t="s">
        <v>984</v>
      </c>
      <c r="J103" t="s">
        <v>985</v>
      </c>
      <c r="K103" t="s">
        <v>986</v>
      </c>
      <c r="L103" t="s">
        <v>43</v>
      </c>
      <c r="M103">
        <v>44903</v>
      </c>
      <c r="N103" t="s">
        <v>987</v>
      </c>
      <c r="O103" s="3">
        <v>38439</v>
      </c>
      <c r="P103" t="s">
        <v>45</v>
      </c>
      <c r="Q103" t="s">
        <v>46</v>
      </c>
      <c r="R103" s="4">
        <f>Table1[[#This Row],[Form Total]] - Table1[[#This Row],[Donation]]</f>
        <v>49</v>
      </c>
      <c r="S103" s="4">
        <v>49</v>
      </c>
      <c r="T103" t="s">
        <v>65</v>
      </c>
      <c r="U103" t="s">
        <v>48</v>
      </c>
      <c r="W103" t="s">
        <v>988</v>
      </c>
      <c r="Y103" t="s">
        <v>989</v>
      </c>
      <c r="AA103" t="s">
        <v>103</v>
      </c>
      <c r="AB103" t="s">
        <v>990</v>
      </c>
      <c r="AC103" t="s">
        <v>90</v>
      </c>
      <c r="AD103" t="s">
        <v>68</v>
      </c>
      <c r="AF103">
        <v>1</v>
      </c>
      <c r="AK103" t="s">
        <v>991</v>
      </c>
      <c r="AL103" t="s">
        <v>137</v>
      </c>
      <c r="AM103" t="s">
        <v>55</v>
      </c>
      <c r="AN103" t="s">
        <v>56</v>
      </c>
    </row>
    <row r="104" spans="1:42" x14ac:dyDescent="0.25">
      <c r="A104" s="3">
        <v>45341.689317130003</v>
      </c>
      <c r="B104" s="3"/>
      <c r="C104">
        <v>241768</v>
      </c>
      <c r="D104">
        <v>71612841</v>
      </c>
      <c r="E104" t="s">
        <v>992</v>
      </c>
      <c r="F104">
        <v>66100</v>
      </c>
      <c r="G104" t="s">
        <v>993</v>
      </c>
      <c r="H104" t="s">
        <v>983</v>
      </c>
      <c r="I104" t="s">
        <v>994</v>
      </c>
      <c r="J104" t="s">
        <v>985</v>
      </c>
      <c r="K104" t="s">
        <v>986</v>
      </c>
      <c r="L104" t="s">
        <v>43</v>
      </c>
      <c r="M104">
        <v>44903</v>
      </c>
      <c r="N104" t="s">
        <v>995</v>
      </c>
      <c r="O104" s="3">
        <v>37432</v>
      </c>
      <c r="P104" t="s">
        <v>45</v>
      </c>
      <c r="Q104" t="s">
        <v>46</v>
      </c>
      <c r="R104" s="4">
        <f>Table1[[#This Row],[Form Total]] - Table1[[#This Row],[Donation]]</f>
        <v>35</v>
      </c>
      <c r="S104" s="4">
        <v>35</v>
      </c>
      <c r="T104" t="s">
        <v>65</v>
      </c>
      <c r="U104" t="s">
        <v>48</v>
      </c>
      <c r="W104" t="s">
        <v>988</v>
      </c>
      <c r="Y104" t="s">
        <v>989</v>
      </c>
      <c r="AA104" t="s">
        <v>996</v>
      </c>
      <c r="AB104" t="s">
        <v>997</v>
      </c>
      <c r="AC104" t="s">
        <v>152</v>
      </c>
      <c r="AD104" t="s">
        <v>68</v>
      </c>
      <c r="AF104">
        <v>1</v>
      </c>
      <c r="AK104" t="s">
        <v>998</v>
      </c>
      <c r="AL104" t="s">
        <v>70</v>
      </c>
      <c r="AM104" t="s">
        <v>55</v>
      </c>
      <c r="AN104" t="s">
        <v>56</v>
      </c>
    </row>
    <row r="105" spans="1:42" x14ac:dyDescent="0.25">
      <c r="A105" s="3">
        <v>45341.702685185002</v>
      </c>
      <c r="B105" s="3">
        <v>45348.457418981001</v>
      </c>
      <c r="C105">
        <v>241770</v>
      </c>
      <c r="D105">
        <v>93839613</v>
      </c>
      <c r="E105" t="s">
        <v>999</v>
      </c>
      <c r="F105">
        <v>68625</v>
      </c>
      <c r="G105" t="s">
        <v>1000</v>
      </c>
      <c r="H105" t="s">
        <v>1001</v>
      </c>
      <c r="I105" t="s">
        <v>1002</v>
      </c>
      <c r="J105" t="s">
        <v>1003</v>
      </c>
      <c r="K105" t="s">
        <v>1004</v>
      </c>
      <c r="L105" t="s">
        <v>43</v>
      </c>
      <c r="M105">
        <v>44004</v>
      </c>
      <c r="N105" t="s">
        <v>1005</v>
      </c>
      <c r="O105" s="3">
        <v>38309</v>
      </c>
      <c r="P105" t="s">
        <v>45</v>
      </c>
      <c r="Q105" t="s">
        <v>46</v>
      </c>
      <c r="R105" s="4">
        <f>Table1[[#This Row],[Form Total]] - Table1[[#This Row],[Donation]]</f>
        <v>35</v>
      </c>
      <c r="S105" s="4">
        <v>50</v>
      </c>
      <c r="T105" t="s">
        <v>47</v>
      </c>
      <c r="U105" t="s">
        <v>48</v>
      </c>
      <c r="W105" t="s">
        <v>1006</v>
      </c>
      <c r="Y105" t="s">
        <v>1007</v>
      </c>
      <c r="AA105" t="s">
        <v>1008</v>
      </c>
      <c r="AB105" t="s">
        <v>1009</v>
      </c>
      <c r="AC105" t="s">
        <v>152</v>
      </c>
      <c r="AD105" t="s">
        <v>152</v>
      </c>
      <c r="AF105">
        <v>1</v>
      </c>
      <c r="AI105" t="s">
        <v>1010</v>
      </c>
      <c r="AK105" t="s">
        <v>428</v>
      </c>
      <c r="AL105" t="s">
        <v>228</v>
      </c>
      <c r="AM105" t="s">
        <v>55</v>
      </c>
      <c r="AN105" t="s">
        <v>56</v>
      </c>
    </row>
    <row r="106" spans="1:42" x14ac:dyDescent="0.25">
      <c r="A106" s="3">
        <v>45341.733124999999</v>
      </c>
      <c r="B106" s="3">
        <v>45348.457349536999</v>
      </c>
      <c r="C106">
        <v>241774</v>
      </c>
      <c r="D106">
        <v>16351179</v>
      </c>
      <c r="E106" t="s">
        <v>1011</v>
      </c>
      <c r="F106">
        <v>68624</v>
      </c>
      <c r="G106" t="s">
        <v>1012</v>
      </c>
      <c r="H106" t="s">
        <v>1013</v>
      </c>
      <c r="I106" t="s">
        <v>1014</v>
      </c>
      <c r="J106" t="s">
        <v>1015</v>
      </c>
      <c r="K106" t="s">
        <v>111</v>
      </c>
      <c r="L106" t="s">
        <v>43</v>
      </c>
      <c r="M106">
        <v>44256</v>
      </c>
      <c r="N106" t="s">
        <v>1016</v>
      </c>
      <c r="O106" s="3">
        <v>37989</v>
      </c>
      <c r="P106" t="s">
        <v>45</v>
      </c>
      <c r="Q106" t="s">
        <v>46</v>
      </c>
      <c r="R106" s="4">
        <f>Table1[[#This Row],[Form Total]] - Table1[[#This Row],[Donation]]</f>
        <v>35</v>
      </c>
      <c r="S106" s="4">
        <v>35</v>
      </c>
      <c r="T106" t="s">
        <v>47</v>
      </c>
      <c r="U106" t="s">
        <v>48</v>
      </c>
      <c r="W106" t="s">
        <v>1017</v>
      </c>
      <c r="Y106" t="s">
        <v>1018</v>
      </c>
      <c r="AA106" t="s">
        <v>50</v>
      </c>
      <c r="AB106" t="s">
        <v>1019</v>
      </c>
      <c r="AC106" t="s">
        <v>68</v>
      </c>
      <c r="AD106" t="s">
        <v>90</v>
      </c>
      <c r="AF106">
        <v>1</v>
      </c>
      <c r="AK106" t="s">
        <v>1020</v>
      </c>
      <c r="AL106" t="s">
        <v>93</v>
      </c>
      <c r="AM106" t="s">
        <v>162</v>
      </c>
      <c r="AN106" t="s">
        <v>56</v>
      </c>
      <c r="AO106" t="s">
        <v>50</v>
      </c>
    </row>
    <row r="107" spans="1:42" x14ac:dyDescent="0.25">
      <c r="A107" s="3">
        <v>45342.000949073998</v>
      </c>
      <c r="B107" s="3">
        <v>45348.457291667</v>
      </c>
      <c r="C107">
        <v>241814</v>
      </c>
      <c r="D107">
        <v>22837330</v>
      </c>
      <c r="E107" t="s">
        <v>1021</v>
      </c>
      <c r="F107">
        <v>67953</v>
      </c>
      <c r="G107" t="s">
        <v>1022</v>
      </c>
      <c r="H107" t="s">
        <v>1023</v>
      </c>
      <c r="I107" t="s">
        <v>1024</v>
      </c>
      <c r="J107" t="s">
        <v>1025</v>
      </c>
      <c r="K107" t="s">
        <v>303</v>
      </c>
      <c r="L107" t="s">
        <v>43</v>
      </c>
      <c r="M107">
        <v>44223</v>
      </c>
      <c r="N107" t="s">
        <v>1026</v>
      </c>
      <c r="O107" s="3">
        <v>37906</v>
      </c>
      <c r="P107" t="s">
        <v>45</v>
      </c>
      <c r="Q107" t="s">
        <v>46</v>
      </c>
      <c r="R107" s="4">
        <f>Table1[[#This Row],[Form Total]] - Table1[[#This Row],[Donation]]</f>
        <v>35</v>
      </c>
      <c r="S107" s="4">
        <v>35</v>
      </c>
      <c r="T107" t="s">
        <v>47</v>
      </c>
      <c r="U107" t="s">
        <v>48</v>
      </c>
      <c r="W107" t="s">
        <v>1027</v>
      </c>
      <c r="Y107">
        <v>3306965667</v>
      </c>
      <c r="AA107" t="s">
        <v>50</v>
      </c>
      <c r="AB107" t="s">
        <v>51</v>
      </c>
      <c r="AC107" t="s">
        <v>68</v>
      </c>
      <c r="AD107" t="s">
        <v>152</v>
      </c>
      <c r="AF107">
        <v>1</v>
      </c>
      <c r="AL107" t="s">
        <v>1028</v>
      </c>
      <c r="AM107" t="s">
        <v>162</v>
      </c>
      <c r="AN107" t="s">
        <v>56</v>
      </c>
    </row>
    <row r="108" spans="1:42" x14ac:dyDescent="0.25">
      <c r="A108" s="3">
        <v>45342.595289352001</v>
      </c>
      <c r="B108" s="3">
        <v>45348.457222222001</v>
      </c>
      <c r="C108">
        <v>241843</v>
      </c>
      <c r="D108" t="s">
        <v>1029</v>
      </c>
      <c r="E108" t="s">
        <v>1030</v>
      </c>
      <c r="F108">
        <v>706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43</v>
      </c>
      <c r="M108">
        <v>44216</v>
      </c>
      <c r="N108" t="s">
        <v>1036</v>
      </c>
      <c r="O108" s="3">
        <v>36948</v>
      </c>
      <c r="P108" t="s">
        <v>45</v>
      </c>
      <c r="Q108" t="s">
        <v>46</v>
      </c>
      <c r="R108" s="4">
        <f>Table1[[#This Row],[Form Total]] - Table1[[#This Row],[Donation]]</f>
        <v>49</v>
      </c>
      <c r="S108" s="4">
        <v>49</v>
      </c>
      <c r="T108" t="s">
        <v>65</v>
      </c>
      <c r="U108" t="s">
        <v>48</v>
      </c>
      <c r="W108" t="s">
        <v>1037</v>
      </c>
      <c r="Y108" t="s">
        <v>1038</v>
      </c>
      <c r="AA108" t="s">
        <v>50</v>
      </c>
      <c r="AB108" t="s">
        <v>51</v>
      </c>
      <c r="AC108" t="s">
        <v>52</v>
      </c>
      <c r="AD108" t="s">
        <v>53</v>
      </c>
      <c r="AF108">
        <v>1</v>
      </c>
      <c r="AK108" t="s">
        <v>1039</v>
      </c>
      <c r="AL108" t="s">
        <v>81</v>
      </c>
      <c r="AM108" t="s">
        <v>55</v>
      </c>
      <c r="AN108" t="s">
        <v>56</v>
      </c>
    </row>
    <row r="109" spans="1:42" x14ac:dyDescent="0.25">
      <c r="A109" s="3">
        <v>45342.743437500001</v>
      </c>
      <c r="B109" s="3">
        <v>45348.457071759003</v>
      </c>
      <c r="C109">
        <v>241861</v>
      </c>
      <c r="D109">
        <v>32256830</v>
      </c>
      <c r="E109" t="s">
        <v>1040</v>
      </c>
      <c r="F109">
        <v>57855</v>
      </c>
      <c r="G109" t="s">
        <v>1041</v>
      </c>
      <c r="H109" t="s">
        <v>1042</v>
      </c>
      <c r="I109" t="s">
        <v>1043</v>
      </c>
      <c r="J109" t="s">
        <v>1044</v>
      </c>
      <c r="K109" t="s">
        <v>472</v>
      </c>
      <c r="L109" t="s">
        <v>43</v>
      </c>
      <c r="M109">
        <v>44685</v>
      </c>
      <c r="N109" t="s">
        <v>1045</v>
      </c>
      <c r="O109" s="3">
        <v>37304</v>
      </c>
      <c r="P109" t="s">
        <v>45</v>
      </c>
      <c r="Q109" t="s">
        <v>46</v>
      </c>
      <c r="R109" s="4">
        <f>Table1[[#This Row],[Form Total]] - Table1[[#This Row],[Donation]]</f>
        <v>49</v>
      </c>
      <c r="S109" s="4">
        <v>49</v>
      </c>
      <c r="T109" t="s">
        <v>65</v>
      </c>
      <c r="U109" t="s">
        <v>48</v>
      </c>
      <c r="W109" t="s">
        <v>1046</v>
      </c>
      <c r="Y109" t="s">
        <v>1047</v>
      </c>
      <c r="AA109" t="s">
        <v>50</v>
      </c>
      <c r="AB109" t="s">
        <v>1048</v>
      </c>
      <c r="AC109" t="s">
        <v>52</v>
      </c>
      <c r="AD109" t="s">
        <v>90</v>
      </c>
      <c r="AF109">
        <v>1</v>
      </c>
      <c r="AK109" t="s">
        <v>1049</v>
      </c>
      <c r="AL109" t="s">
        <v>81</v>
      </c>
      <c r="AM109" t="s">
        <v>55</v>
      </c>
      <c r="AN109" t="s">
        <v>56</v>
      </c>
      <c r="AP109">
        <v>11</v>
      </c>
    </row>
    <row r="110" spans="1:42" x14ac:dyDescent="0.25">
      <c r="A110" s="3">
        <v>45342.790752314999</v>
      </c>
      <c r="B110" s="3">
        <v>45348.457013888998</v>
      </c>
      <c r="C110">
        <v>241864</v>
      </c>
      <c r="D110">
        <v>33685966</v>
      </c>
      <c r="E110" t="s">
        <v>1050</v>
      </c>
      <c r="F110">
        <v>65305</v>
      </c>
      <c r="G110" t="s">
        <v>1051</v>
      </c>
      <c r="H110" t="s">
        <v>1052</v>
      </c>
      <c r="I110" t="s">
        <v>1053</v>
      </c>
      <c r="J110" t="s">
        <v>1054</v>
      </c>
      <c r="K110" t="s">
        <v>659</v>
      </c>
      <c r="L110" t="s">
        <v>43</v>
      </c>
      <c r="M110">
        <v>44203</v>
      </c>
      <c r="N110" t="s">
        <v>1055</v>
      </c>
      <c r="O110" s="3">
        <v>37902</v>
      </c>
      <c r="P110" t="s">
        <v>45</v>
      </c>
      <c r="Q110" t="s">
        <v>46</v>
      </c>
      <c r="R110" s="4">
        <f>Table1[[#This Row],[Form Total]] - Table1[[#This Row],[Donation]]</f>
        <v>49</v>
      </c>
      <c r="S110" s="4">
        <v>49</v>
      </c>
      <c r="T110" t="s">
        <v>47</v>
      </c>
      <c r="U110" t="s">
        <v>48</v>
      </c>
      <c r="W110" t="s">
        <v>1056</v>
      </c>
      <c r="Y110">
        <v>3306046002</v>
      </c>
      <c r="AA110" t="s">
        <v>1057</v>
      </c>
      <c r="AB110" t="s">
        <v>51</v>
      </c>
      <c r="AC110" t="s">
        <v>52</v>
      </c>
      <c r="AD110" t="s">
        <v>68</v>
      </c>
      <c r="AF110">
        <v>1</v>
      </c>
      <c r="AK110" t="s">
        <v>1058</v>
      </c>
      <c r="AL110" t="s">
        <v>1059</v>
      </c>
      <c r="AM110" t="s">
        <v>55</v>
      </c>
      <c r="AN110" t="s">
        <v>56</v>
      </c>
    </row>
    <row r="111" spans="1:42" x14ac:dyDescent="0.25">
      <c r="A111" s="3">
        <v>45343.372326388999</v>
      </c>
      <c r="B111" s="3">
        <v>45348.456956018999</v>
      </c>
      <c r="C111">
        <v>241883</v>
      </c>
      <c r="D111">
        <v>30450886</v>
      </c>
      <c r="E111" t="s">
        <v>1060</v>
      </c>
      <c r="F111">
        <v>46576</v>
      </c>
      <c r="G111" t="s">
        <v>1061</v>
      </c>
      <c r="H111" t="s">
        <v>836</v>
      </c>
      <c r="I111" t="s">
        <v>1062</v>
      </c>
      <c r="J111" t="s">
        <v>1063</v>
      </c>
      <c r="K111" t="s">
        <v>711</v>
      </c>
      <c r="L111" t="s">
        <v>63</v>
      </c>
      <c r="M111">
        <v>44136</v>
      </c>
      <c r="N111" t="s">
        <v>1064</v>
      </c>
      <c r="O111" s="3">
        <v>37145</v>
      </c>
      <c r="P111" t="s">
        <v>45</v>
      </c>
      <c r="Q111" t="s">
        <v>46</v>
      </c>
      <c r="R111" s="4">
        <f>Table1[[#This Row],[Form Total]] - Table1[[#This Row],[Donation]]</f>
        <v>49</v>
      </c>
      <c r="S111" s="4">
        <v>74</v>
      </c>
      <c r="T111" t="s">
        <v>65</v>
      </c>
      <c r="U111" t="s">
        <v>48</v>
      </c>
      <c r="W111" t="s">
        <v>1065</v>
      </c>
      <c r="Y111" t="s">
        <v>1066</v>
      </c>
      <c r="AA111" t="s">
        <v>180</v>
      </c>
      <c r="AB111" t="s">
        <v>1067</v>
      </c>
      <c r="AC111" t="s">
        <v>52</v>
      </c>
      <c r="AD111" t="s">
        <v>53</v>
      </c>
      <c r="AF111">
        <v>1</v>
      </c>
      <c r="AI111" t="s">
        <v>1068</v>
      </c>
      <c r="AK111" t="s">
        <v>1069</v>
      </c>
      <c r="AL111" t="s">
        <v>70</v>
      </c>
      <c r="AM111" t="s">
        <v>55</v>
      </c>
      <c r="AN111" t="s">
        <v>56</v>
      </c>
    </row>
    <row r="112" spans="1:42" x14ac:dyDescent="0.25">
      <c r="A112" s="3">
        <v>45343.429525462998</v>
      </c>
      <c r="B112" s="3">
        <v>45348.456898147997</v>
      </c>
      <c r="C112">
        <v>241886</v>
      </c>
      <c r="D112">
        <v>76962117</v>
      </c>
      <c r="E112" t="s">
        <v>1070</v>
      </c>
      <c r="F112">
        <v>63085</v>
      </c>
      <c r="G112" t="s">
        <v>1071</v>
      </c>
      <c r="H112" t="s">
        <v>1072</v>
      </c>
      <c r="I112" t="s">
        <v>1073</v>
      </c>
      <c r="J112" t="s">
        <v>1074</v>
      </c>
      <c r="K112" t="s">
        <v>111</v>
      </c>
      <c r="L112" t="s">
        <v>43</v>
      </c>
      <c r="M112">
        <v>44256</v>
      </c>
      <c r="N112" t="s">
        <v>1075</v>
      </c>
      <c r="O112" s="3">
        <v>37735</v>
      </c>
      <c r="P112" t="s">
        <v>45</v>
      </c>
      <c r="Q112" t="s">
        <v>46</v>
      </c>
      <c r="R112" s="4">
        <f>Table1[[#This Row],[Form Total]] - Table1[[#This Row],[Donation]]</f>
        <v>49</v>
      </c>
      <c r="S112" s="4">
        <v>49</v>
      </c>
      <c r="T112" t="s">
        <v>65</v>
      </c>
      <c r="U112" t="s">
        <v>48</v>
      </c>
      <c r="W112" t="s">
        <v>1076</v>
      </c>
      <c r="Y112" t="s">
        <v>1077</v>
      </c>
      <c r="AA112" t="s">
        <v>50</v>
      </c>
      <c r="AB112" t="s">
        <v>51</v>
      </c>
      <c r="AC112" t="s">
        <v>52</v>
      </c>
      <c r="AD112" t="s">
        <v>53</v>
      </c>
      <c r="AF112">
        <v>1</v>
      </c>
      <c r="AK112" t="s">
        <v>1078</v>
      </c>
      <c r="AL112" t="s">
        <v>297</v>
      </c>
      <c r="AM112" t="s">
        <v>55</v>
      </c>
      <c r="AN112" t="s">
        <v>56</v>
      </c>
      <c r="AO112" t="s">
        <v>755</v>
      </c>
    </row>
    <row r="113" spans="1:41" x14ac:dyDescent="0.25">
      <c r="A113" s="3">
        <v>45343.602476852</v>
      </c>
      <c r="B113" s="3">
        <v>45348.456805556001</v>
      </c>
      <c r="C113">
        <v>241909</v>
      </c>
      <c r="D113">
        <v>17971177</v>
      </c>
      <c r="E113" t="s">
        <v>1079</v>
      </c>
      <c r="F113">
        <v>66081</v>
      </c>
      <c r="G113" t="s">
        <v>72</v>
      </c>
      <c r="H113" t="s">
        <v>1080</v>
      </c>
      <c r="I113" t="s">
        <v>1081</v>
      </c>
      <c r="J113" t="s">
        <v>1082</v>
      </c>
      <c r="K113" t="s">
        <v>332</v>
      </c>
      <c r="L113" t="s">
        <v>213</v>
      </c>
      <c r="M113">
        <v>44256</v>
      </c>
      <c r="N113" t="s">
        <v>1083</v>
      </c>
      <c r="O113" s="3">
        <v>38536</v>
      </c>
      <c r="P113" t="s">
        <v>45</v>
      </c>
      <c r="Q113" t="s">
        <v>46</v>
      </c>
      <c r="R113" s="4">
        <f>Table1[[#This Row],[Form Total]] - Table1[[#This Row],[Donation]]</f>
        <v>49</v>
      </c>
      <c r="S113" s="4">
        <v>49</v>
      </c>
      <c r="T113" t="s">
        <v>65</v>
      </c>
      <c r="U113" t="s">
        <v>48</v>
      </c>
      <c r="W113" t="s">
        <v>1084</v>
      </c>
      <c r="Y113">
        <v>2162407381</v>
      </c>
      <c r="AA113" t="s">
        <v>103</v>
      </c>
      <c r="AB113" t="s">
        <v>1085</v>
      </c>
      <c r="AC113" t="s">
        <v>52</v>
      </c>
      <c r="AD113" t="s">
        <v>53</v>
      </c>
      <c r="AF113">
        <v>1</v>
      </c>
      <c r="AK113" t="s">
        <v>1086</v>
      </c>
      <c r="AL113" t="s">
        <v>93</v>
      </c>
      <c r="AM113" t="s">
        <v>55</v>
      </c>
      <c r="AN113" t="s">
        <v>56</v>
      </c>
    </row>
    <row r="114" spans="1:41" x14ac:dyDescent="0.25">
      <c r="A114" s="3">
        <v>45343.894502315001</v>
      </c>
      <c r="B114" s="3">
        <v>45348.456724536998</v>
      </c>
      <c r="C114">
        <v>241941</v>
      </c>
      <c r="D114">
        <v>10652160</v>
      </c>
      <c r="E114" t="s">
        <v>1087</v>
      </c>
      <c r="F114">
        <v>63774</v>
      </c>
      <c r="G114" t="s">
        <v>1088</v>
      </c>
      <c r="H114" t="s">
        <v>321</v>
      </c>
      <c r="I114" t="s">
        <v>1089</v>
      </c>
      <c r="J114" t="s">
        <v>323</v>
      </c>
      <c r="K114" t="s">
        <v>324</v>
      </c>
      <c r="L114" t="s">
        <v>112</v>
      </c>
      <c r="M114">
        <v>44280</v>
      </c>
      <c r="N114" t="s">
        <v>1090</v>
      </c>
      <c r="O114" s="3">
        <v>38261</v>
      </c>
      <c r="P114" t="s">
        <v>45</v>
      </c>
      <c r="Q114" t="s">
        <v>46</v>
      </c>
      <c r="R114" s="4">
        <f>Table1[[#This Row],[Form Total]] - Table1[[#This Row],[Donation]]</f>
        <v>49</v>
      </c>
      <c r="S114" s="4">
        <v>49</v>
      </c>
      <c r="T114" t="s">
        <v>65</v>
      </c>
      <c r="U114" t="s">
        <v>48</v>
      </c>
      <c r="W114" t="s">
        <v>326</v>
      </c>
      <c r="Y114">
        <v>3305918520</v>
      </c>
      <c r="AA114" t="s">
        <v>50</v>
      </c>
      <c r="AB114" t="s">
        <v>1091</v>
      </c>
      <c r="AC114" t="s">
        <v>68</v>
      </c>
      <c r="AD114" t="s">
        <v>53</v>
      </c>
      <c r="AF114">
        <v>1</v>
      </c>
      <c r="AK114" t="s">
        <v>336</v>
      </c>
      <c r="AL114" t="s">
        <v>54</v>
      </c>
      <c r="AM114" t="s">
        <v>55</v>
      </c>
      <c r="AN114" t="s">
        <v>56</v>
      </c>
    </row>
    <row r="115" spans="1:41" x14ac:dyDescent="0.25">
      <c r="A115" s="3">
        <v>45344.750543980997</v>
      </c>
      <c r="B115" s="3">
        <v>45348.456666667</v>
      </c>
      <c r="C115">
        <v>242012</v>
      </c>
      <c r="D115">
        <v>25809567</v>
      </c>
      <c r="E115" t="s">
        <v>1092</v>
      </c>
      <c r="F115">
        <v>17090</v>
      </c>
      <c r="G115" t="s">
        <v>1093</v>
      </c>
      <c r="H115" t="s">
        <v>717</v>
      </c>
      <c r="I115" t="s">
        <v>1094</v>
      </c>
      <c r="J115" t="s">
        <v>1095</v>
      </c>
      <c r="K115" t="s">
        <v>99</v>
      </c>
      <c r="L115" t="s">
        <v>112</v>
      </c>
      <c r="M115">
        <v>44320</v>
      </c>
      <c r="N115" t="s">
        <v>1096</v>
      </c>
      <c r="O115" s="3">
        <v>37490</v>
      </c>
      <c r="P115" t="s">
        <v>45</v>
      </c>
      <c r="Q115" t="s">
        <v>46</v>
      </c>
      <c r="R115" s="4">
        <f>Table1[[#This Row],[Form Total]] - Table1[[#This Row],[Donation]]</f>
        <v>35</v>
      </c>
      <c r="S115" s="4">
        <v>35</v>
      </c>
      <c r="T115" t="s">
        <v>65</v>
      </c>
      <c r="U115" t="s">
        <v>48</v>
      </c>
      <c r="W115" t="s">
        <v>1097</v>
      </c>
      <c r="Y115">
        <v>3302128127</v>
      </c>
      <c r="AA115" t="s">
        <v>50</v>
      </c>
      <c r="AB115" t="s">
        <v>1098</v>
      </c>
      <c r="AC115" t="s">
        <v>152</v>
      </c>
      <c r="AD115" t="s">
        <v>68</v>
      </c>
      <c r="AF115">
        <v>1</v>
      </c>
      <c r="AK115" t="s">
        <v>1099</v>
      </c>
      <c r="AL115" t="s">
        <v>153</v>
      </c>
      <c r="AM115" t="s">
        <v>162</v>
      </c>
      <c r="AN115" t="s">
        <v>56</v>
      </c>
      <c r="AO115" t="s">
        <v>50</v>
      </c>
    </row>
    <row r="116" spans="1:41" x14ac:dyDescent="0.25">
      <c r="A116" s="3">
        <v>45344.785729167001</v>
      </c>
      <c r="B116" s="3">
        <v>45348.456608795997</v>
      </c>
      <c r="C116">
        <v>242015</v>
      </c>
      <c r="D116">
        <v>88721088</v>
      </c>
      <c r="E116" t="s">
        <v>1100</v>
      </c>
      <c r="F116">
        <v>58878</v>
      </c>
      <c r="G116" t="s">
        <v>1101</v>
      </c>
      <c r="H116" t="s">
        <v>897</v>
      </c>
      <c r="I116" t="s">
        <v>1102</v>
      </c>
      <c r="J116" t="s">
        <v>1103</v>
      </c>
      <c r="K116" t="s">
        <v>99</v>
      </c>
      <c r="L116" t="s">
        <v>43</v>
      </c>
      <c r="M116">
        <v>44314</v>
      </c>
      <c r="N116" t="s">
        <v>1104</v>
      </c>
      <c r="O116" s="3">
        <v>37833</v>
      </c>
      <c r="P116" t="s">
        <v>45</v>
      </c>
      <c r="Q116" t="s">
        <v>46</v>
      </c>
      <c r="R116" s="4">
        <f>Table1[[#This Row],[Form Total]] - Table1[[#This Row],[Donation]]</f>
        <v>49</v>
      </c>
      <c r="S116" s="4">
        <v>49</v>
      </c>
      <c r="T116" t="s">
        <v>65</v>
      </c>
      <c r="U116" t="s">
        <v>48</v>
      </c>
      <c r="W116" t="s">
        <v>1105</v>
      </c>
      <c r="Y116">
        <v>3306969350</v>
      </c>
      <c r="AA116" t="s">
        <v>50</v>
      </c>
      <c r="AB116" t="s">
        <v>51</v>
      </c>
      <c r="AC116" t="s">
        <v>52</v>
      </c>
      <c r="AD116" t="s">
        <v>767</v>
      </c>
      <c r="AF116">
        <v>1</v>
      </c>
      <c r="AK116" t="s">
        <v>1106</v>
      </c>
      <c r="AL116" t="s">
        <v>271</v>
      </c>
      <c r="AM116" t="s">
        <v>55</v>
      </c>
      <c r="AN116" t="s">
        <v>56</v>
      </c>
    </row>
    <row r="117" spans="1:41" x14ac:dyDescent="0.25">
      <c r="A117" s="3">
        <v>45344.791527777998</v>
      </c>
      <c r="B117" s="3">
        <v>45348.456319443998</v>
      </c>
      <c r="C117">
        <v>242017</v>
      </c>
      <c r="D117">
        <v>10483934</v>
      </c>
      <c r="E117" t="s">
        <v>1107</v>
      </c>
      <c r="F117">
        <v>68117</v>
      </c>
      <c r="G117" t="s">
        <v>255</v>
      </c>
      <c r="H117" t="s">
        <v>1108</v>
      </c>
      <c r="I117" t="s">
        <v>1109</v>
      </c>
      <c r="J117" t="s">
        <v>1110</v>
      </c>
      <c r="K117" t="s">
        <v>1035</v>
      </c>
      <c r="L117" t="s">
        <v>43</v>
      </c>
      <c r="M117">
        <v>44216</v>
      </c>
      <c r="N117" t="s">
        <v>1111</v>
      </c>
      <c r="O117" s="3">
        <v>35595</v>
      </c>
      <c r="P117" t="s">
        <v>45</v>
      </c>
      <c r="Q117" t="s">
        <v>46</v>
      </c>
      <c r="R117" s="4">
        <f>Table1[[#This Row],[Form Total]] - Table1[[#This Row],[Donation]]</f>
        <v>35</v>
      </c>
      <c r="S117" s="4">
        <v>35</v>
      </c>
      <c r="T117" t="s">
        <v>47</v>
      </c>
      <c r="U117" t="s">
        <v>48</v>
      </c>
      <c r="W117" t="s">
        <v>1112</v>
      </c>
      <c r="Y117">
        <v>3303520486</v>
      </c>
      <c r="AA117" t="s">
        <v>50</v>
      </c>
      <c r="AB117" t="s">
        <v>51</v>
      </c>
      <c r="AC117" t="s">
        <v>90</v>
      </c>
      <c r="AD117" t="s">
        <v>68</v>
      </c>
      <c r="AF117">
        <v>1</v>
      </c>
      <c r="AL117" t="s">
        <v>70</v>
      </c>
      <c r="AM117" t="s">
        <v>55</v>
      </c>
      <c r="AN117" t="s">
        <v>56</v>
      </c>
    </row>
    <row r="118" spans="1:41" x14ac:dyDescent="0.25">
      <c r="A118" s="3">
        <v>45344.823854167</v>
      </c>
      <c r="B118" s="3">
        <v>45348.456562500003</v>
      </c>
      <c r="C118">
        <v>242030</v>
      </c>
      <c r="D118">
        <v>92614710</v>
      </c>
      <c r="E118" t="s">
        <v>1113</v>
      </c>
      <c r="F118">
        <v>60589</v>
      </c>
      <c r="G118" t="s">
        <v>139</v>
      </c>
      <c r="H118" t="s">
        <v>1114</v>
      </c>
      <c r="I118" t="s">
        <v>1115</v>
      </c>
      <c r="J118" t="s">
        <v>1116</v>
      </c>
      <c r="K118" t="s">
        <v>99</v>
      </c>
      <c r="L118" t="s">
        <v>43</v>
      </c>
      <c r="M118">
        <v>44333</v>
      </c>
      <c r="N118" t="s">
        <v>1117</v>
      </c>
      <c r="O118" s="3">
        <v>37664</v>
      </c>
      <c r="P118" t="s">
        <v>45</v>
      </c>
      <c r="Q118" t="s">
        <v>46</v>
      </c>
      <c r="R118" s="4">
        <f>Table1[[#This Row],[Form Total]] - Table1[[#This Row],[Donation]]</f>
        <v>49</v>
      </c>
      <c r="S118" s="4">
        <v>104</v>
      </c>
      <c r="T118" t="s">
        <v>47</v>
      </c>
      <c r="U118" t="s">
        <v>48</v>
      </c>
      <c r="W118" t="s">
        <v>1118</v>
      </c>
      <c r="Y118">
        <v>3305100426</v>
      </c>
      <c r="AA118" t="s">
        <v>50</v>
      </c>
      <c r="AB118" t="s">
        <v>1119</v>
      </c>
      <c r="AC118" t="s">
        <v>52</v>
      </c>
      <c r="AD118" t="s">
        <v>53</v>
      </c>
      <c r="AF118">
        <v>1</v>
      </c>
      <c r="AI118" t="s">
        <v>1120</v>
      </c>
      <c r="AK118" t="s">
        <v>1121</v>
      </c>
      <c r="AL118" t="s">
        <v>318</v>
      </c>
      <c r="AM118" t="s">
        <v>55</v>
      </c>
      <c r="AN118" t="s">
        <v>56</v>
      </c>
      <c r="AO118" t="s">
        <v>1122</v>
      </c>
    </row>
    <row r="119" spans="1:41" x14ac:dyDescent="0.25">
      <c r="A119" s="3">
        <v>45344.824050925999</v>
      </c>
      <c r="B119" s="3">
        <v>45348.456504629998</v>
      </c>
      <c r="C119">
        <v>242031</v>
      </c>
      <c r="D119">
        <v>28658731</v>
      </c>
      <c r="E119" t="s">
        <v>1123</v>
      </c>
      <c r="F119">
        <v>2476</v>
      </c>
      <c r="G119" t="s">
        <v>1124</v>
      </c>
      <c r="H119" t="s">
        <v>1125</v>
      </c>
      <c r="I119" t="s">
        <v>1126</v>
      </c>
      <c r="J119" t="s">
        <v>1127</v>
      </c>
      <c r="K119" t="s">
        <v>111</v>
      </c>
      <c r="L119" t="s">
        <v>112</v>
      </c>
      <c r="M119">
        <v>44256</v>
      </c>
      <c r="N119" t="s">
        <v>1128</v>
      </c>
      <c r="O119" s="3">
        <v>38006</v>
      </c>
      <c r="P119" t="s">
        <v>45</v>
      </c>
      <c r="Q119" t="s">
        <v>46</v>
      </c>
      <c r="R119" s="4">
        <f>Table1[[#This Row],[Form Total]] - Table1[[#This Row],[Donation]]</f>
        <v>49</v>
      </c>
      <c r="S119" s="4">
        <v>49</v>
      </c>
      <c r="T119" t="s">
        <v>47</v>
      </c>
      <c r="U119" t="s">
        <v>48</v>
      </c>
      <c r="W119" t="s">
        <v>1129</v>
      </c>
      <c r="Y119">
        <v>3306123850</v>
      </c>
      <c r="AA119" t="s">
        <v>1130</v>
      </c>
      <c r="AB119" t="s">
        <v>1131</v>
      </c>
      <c r="AC119" t="s">
        <v>52</v>
      </c>
      <c r="AD119" t="s">
        <v>53</v>
      </c>
      <c r="AF119">
        <v>1</v>
      </c>
      <c r="AK119" t="s">
        <v>1132</v>
      </c>
      <c r="AL119" t="s">
        <v>70</v>
      </c>
      <c r="AM119" t="s">
        <v>55</v>
      </c>
      <c r="AN119" t="s">
        <v>56</v>
      </c>
    </row>
    <row r="120" spans="1:41" x14ac:dyDescent="0.25">
      <c r="A120" s="3">
        <v>45344.835671296001</v>
      </c>
      <c r="B120" s="3">
        <v>45348.456458332999</v>
      </c>
      <c r="C120">
        <v>242032</v>
      </c>
      <c r="D120">
        <v>29641460</v>
      </c>
      <c r="E120" t="s">
        <v>1133</v>
      </c>
      <c r="F120">
        <v>36466</v>
      </c>
      <c r="G120" t="s">
        <v>1134</v>
      </c>
      <c r="H120" t="s">
        <v>1135</v>
      </c>
      <c r="I120" t="s">
        <v>1136</v>
      </c>
      <c r="J120" t="s">
        <v>1137</v>
      </c>
      <c r="K120" t="s">
        <v>1138</v>
      </c>
      <c r="L120" t="s">
        <v>112</v>
      </c>
      <c r="M120">
        <v>44203</v>
      </c>
      <c r="N120" t="s">
        <v>1139</v>
      </c>
      <c r="O120" s="3">
        <v>38333</v>
      </c>
      <c r="P120" t="s">
        <v>45</v>
      </c>
      <c r="Q120" t="s">
        <v>46</v>
      </c>
      <c r="R120" s="4">
        <f>Table1[[#This Row],[Form Total]] - Table1[[#This Row],[Donation]]</f>
        <v>49</v>
      </c>
      <c r="S120" s="4">
        <v>49</v>
      </c>
      <c r="T120" t="s">
        <v>47</v>
      </c>
      <c r="U120" t="s">
        <v>48</v>
      </c>
      <c r="W120" t="s">
        <v>1140</v>
      </c>
      <c r="Y120">
        <v>3303514664</v>
      </c>
      <c r="AA120" t="s">
        <v>50</v>
      </c>
      <c r="AB120" t="s">
        <v>51</v>
      </c>
      <c r="AC120" t="s">
        <v>52</v>
      </c>
      <c r="AD120" t="s">
        <v>53</v>
      </c>
      <c r="AF120">
        <v>1</v>
      </c>
      <c r="AK120" t="s">
        <v>1141</v>
      </c>
      <c r="AL120" t="s">
        <v>54</v>
      </c>
      <c r="AM120" t="s">
        <v>55</v>
      </c>
      <c r="AN120" t="s">
        <v>56</v>
      </c>
    </row>
    <row r="121" spans="1:41" x14ac:dyDescent="0.25">
      <c r="A121" s="3">
        <v>45344.917534722001</v>
      </c>
      <c r="B121" s="3">
        <v>45348.456064815</v>
      </c>
      <c r="C121">
        <v>242037</v>
      </c>
      <c r="D121">
        <v>16377794</v>
      </c>
      <c r="E121" t="s">
        <v>1142</v>
      </c>
      <c r="F121">
        <v>28604</v>
      </c>
      <c r="G121" t="s">
        <v>1143</v>
      </c>
      <c r="H121" t="s">
        <v>1144</v>
      </c>
      <c r="I121" t="s">
        <v>1145</v>
      </c>
      <c r="J121" t="s">
        <v>1146</v>
      </c>
      <c r="K121" t="s">
        <v>111</v>
      </c>
      <c r="L121" t="s">
        <v>112</v>
      </c>
      <c r="M121">
        <v>44256</v>
      </c>
      <c r="N121" t="s">
        <v>1147</v>
      </c>
      <c r="O121" s="3">
        <v>37782</v>
      </c>
      <c r="P121" t="s">
        <v>45</v>
      </c>
      <c r="Q121" t="s">
        <v>46</v>
      </c>
      <c r="R121" s="4">
        <f>Table1[[#This Row],[Form Total]] - Table1[[#This Row],[Donation]]</f>
        <v>49</v>
      </c>
      <c r="S121" s="4">
        <v>99</v>
      </c>
      <c r="T121" t="s">
        <v>47</v>
      </c>
      <c r="U121" t="s">
        <v>48</v>
      </c>
      <c r="W121" t="s">
        <v>1148</v>
      </c>
      <c r="Y121">
        <v>3304190727</v>
      </c>
      <c r="AA121" t="s">
        <v>1149</v>
      </c>
      <c r="AB121" t="s">
        <v>51</v>
      </c>
      <c r="AC121" t="s">
        <v>90</v>
      </c>
      <c r="AD121" t="s">
        <v>90</v>
      </c>
      <c r="AF121">
        <v>1</v>
      </c>
      <c r="AI121" t="s">
        <v>1150</v>
      </c>
      <c r="AK121" t="s">
        <v>1151</v>
      </c>
      <c r="AL121" t="s">
        <v>81</v>
      </c>
      <c r="AM121" t="s">
        <v>55</v>
      </c>
      <c r="AN121" t="s">
        <v>56</v>
      </c>
    </row>
    <row r="122" spans="1:41" x14ac:dyDescent="0.25">
      <c r="A122" s="3">
        <v>45344.985532407001</v>
      </c>
      <c r="B122" s="3">
        <v>45348.455671295997</v>
      </c>
      <c r="C122">
        <v>242043</v>
      </c>
      <c r="D122">
        <v>85143781</v>
      </c>
      <c r="E122" t="s">
        <v>1152</v>
      </c>
      <c r="F122">
        <v>68756</v>
      </c>
      <c r="G122" t="s">
        <v>1153</v>
      </c>
      <c r="H122" t="s">
        <v>973</v>
      </c>
      <c r="I122" t="s">
        <v>1154</v>
      </c>
      <c r="J122" t="s">
        <v>1155</v>
      </c>
      <c r="K122" t="s">
        <v>168</v>
      </c>
      <c r="L122" t="s">
        <v>112</v>
      </c>
      <c r="M122">
        <v>44281</v>
      </c>
      <c r="N122" t="s">
        <v>1156</v>
      </c>
      <c r="O122" s="3">
        <v>38424</v>
      </c>
      <c r="P122" t="s">
        <v>45</v>
      </c>
      <c r="Q122" t="s">
        <v>46</v>
      </c>
      <c r="R122" s="4">
        <f>Table1[[#This Row],[Form Total]] - Table1[[#This Row],[Donation]]</f>
        <v>35</v>
      </c>
      <c r="S122" s="4">
        <v>35</v>
      </c>
      <c r="T122" t="s">
        <v>47</v>
      </c>
      <c r="U122" t="s">
        <v>48</v>
      </c>
      <c r="W122" t="s">
        <v>1157</v>
      </c>
      <c r="Y122">
        <v>3307347335</v>
      </c>
      <c r="AB122" t="s">
        <v>678</v>
      </c>
      <c r="AC122" t="s">
        <v>152</v>
      </c>
      <c r="AD122" t="s">
        <v>152</v>
      </c>
      <c r="AF122">
        <v>1</v>
      </c>
      <c r="AK122" t="s">
        <v>1158</v>
      </c>
      <c r="AL122" t="s">
        <v>137</v>
      </c>
      <c r="AM122" t="s">
        <v>55</v>
      </c>
      <c r="AN122" t="s">
        <v>56</v>
      </c>
    </row>
    <row r="123" spans="1:41" x14ac:dyDescent="0.25">
      <c r="A123" s="3">
        <v>45345.968819444002</v>
      </c>
      <c r="B123" s="3">
        <v>45348.454710648002</v>
      </c>
      <c r="C123">
        <v>242102</v>
      </c>
      <c r="D123">
        <v>52546725</v>
      </c>
      <c r="E123" t="s">
        <v>1159</v>
      </c>
      <c r="F123">
        <v>9545</v>
      </c>
      <c r="G123" t="s">
        <v>1160</v>
      </c>
      <c r="H123" t="s">
        <v>1161</v>
      </c>
      <c r="I123" t="s">
        <v>1162</v>
      </c>
      <c r="J123" t="s">
        <v>1163</v>
      </c>
      <c r="K123" t="s">
        <v>42</v>
      </c>
      <c r="L123" t="s">
        <v>43</v>
      </c>
      <c r="M123">
        <v>44333</v>
      </c>
      <c r="N123" t="s">
        <v>1164</v>
      </c>
      <c r="O123" s="3">
        <v>38059</v>
      </c>
      <c r="P123" t="s">
        <v>45</v>
      </c>
      <c r="Q123" t="s">
        <v>46</v>
      </c>
      <c r="R123" s="4">
        <f>Table1[[#This Row],[Form Total]] - Table1[[#This Row],[Donation]]</f>
        <v>49</v>
      </c>
      <c r="S123" s="4">
        <v>49</v>
      </c>
      <c r="T123" t="s">
        <v>47</v>
      </c>
      <c r="U123" t="s">
        <v>48</v>
      </c>
      <c r="W123" t="s">
        <v>1165</v>
      </c>
      <c r="Y123">
        <v>3306873193</v>
      </c>
      <c r="AA123" t="s">
        <v>50</v>
      </c>
      <c r="AB123" t="s">
        <v>51</v>
      </c>
      <c r="AC123" t="s">
        <v>52</v>
      </c>
      <c r="AD123" t="s">
        <v>53</v>
      </c>
      <c r="AF123">
        <v>1</v>
      </c>
      <c r="AK123" t="s">
        <v>1166</v>
      </c>
      <c r="AL123" t="s">
        <v>54</v>
      </c>
      <c r="AM123" t="s">
        <v>55</v>
      </c>
      <c r="AN123" t="s">
        <v>56</v>
      </c>
    </row>
    <row r="124" spans="1:41" x14ac:dyDescent="0.25">
      <c r="A124" s="3">
        <v>45346.423148148002</v>
      </c>
      <c r="B124" s="3">
        <v>45348.453750000001</v>
      </c>
      <c r="C124">
        <v>242110</v>
      </c>
      <c r="D124">
        <v>12265608</v>
      </c>
      <c r="E124" t="s">
        <v>1167</v>
      </c>
      <c r="F124">
        <v>68753</v>
      </c>
      <c r="G124" t="s">
        <v>1168</v>
      </c>
      <c r="H124" t="s">
        <v>1169</v>
      </c>
      <c r="I124" t="s">
        <v>1170</v>
      </c>
      <c r="J124" t="s">
        <v>1171</v>
      </c>
      <c r="K124" t="s">
        <v>99</v>
      </c>
      <c r="L124" t="s">
        <v>43</v>
      </c>
      <c r="M124">
        <v>44311</v>
      </c>
      <c r="N124" t="s">
        <v>1172</v>
      </c>
      <c r="O124" s="3">
        <v>37675</v>
      </c>
      <c r="P124" t="s">
        <v>45</v>
      </c>
      <c r="Q124" t="s">
        <v>46</v>
      </c>
      <c r="R124" s="4">
        <f>Table1[[#This Row],[Form Total]] - Table1[[#This Row],[Donation]]</f>
        <v>35</v>
      </c>
      <c r="S124" s="4">
        <v>35</v>
      </c>
      <c r="T124" t="s">
        <v>65</v>
      </c>
      <c r="U124" t="s">
        <v>48</v>
      </c>
      <c r="W124" t="s">
        <v>1173</v>
      </c>
      <c r="Y124" t="s">
        <v>1174</v>
      </c>
      <c r="AA124" t="s">
        <v>1175</v>
      </c>
      <c r="AB124" t="s">
        <v>51</v>
      </c>
      <c r="AC124" t="s">
        <v>52</v>
      </c>
      <c r="AD124" t="s">
        <v>53</v>
      </c>
      <c r="AF124">
        <v>1</v>
      </c>
      <c r="AK124" t="s">
        <v>1176</v>
      </c>
      <c r="AL124" t="s">
        <v>137</v>
      </c>
      <c r="AM124" t="s">
        <v>162</v>
      </c>
      <c r="AN124" t="s">
        <v>56</v>
      </c>
    </row>
    <row r="125" spans="1:41" x14ac:dyDescent="0.25">
      <c r="A125" s="3">
        <v>45346.819814814997</v>
      </c>
      <c r="B125" s="3">
        <v>45348.452962962998</v>
      </c>
      <c r="C125">
        <v>242153</v>
      </c>
      <c r="D125">
        <v>46019594</v>
      </c>
      <c r="E125" t="s">
        <v>1177</v>
      </c>
      <c r="F125">
        <v>2456</v>
      </c>
      <c r="G125" t="s">
        <v>1178</v>
      </c>
      <c r="H125" t="s">
        <v>673</v>
      </c>
      <c r="I125" t="s">
        <v>1179</v>
      </c>
      <c r="J125" t="s">
        <v>1180</v>
      </c>
      <c r="K125" t="s">
        <v>99</v>
      </c>
      <c r="L125" t="s">
        <v>112</v>
      </c>
      <c r="M125">
        <v>44320</v>
      </c>
      <c r="N125" t="s">
        <v>1181</v>
      </c>
      <c r="O125" s="3">
        <v>37585</v>
      </c>
      <c r="P125" t="s">
        <v>45</v>
      </c>
      <c r="Q125" t="s">
        <v>46</v>
      </c>
      <c r="R125" s="4">
        <f>Table1[[#This Row],[Form Total]] - Table1[[#This Row],[Donation]]</f>
        <v>49</v>
      </c>
      <c r="S125" s="4">
        <v>49</v>
      </c>
      <c r="T125" t="s">
        <v>47</v>
      </c>
      <c r="U125" t="s">
        <v>48</v>
      </c>
      <c r="W125" t="s">
        <v>1182</v>
      </c>
      <c r="Y125">
        <v>3307038633</v>
      </c>
      <c r="AA125" t="s">
        <v>50</v>
      </c>
      <c r="AB125" t="s">
        <v>464</v>
      </c>
      <c r="AC125" t="s">
        <v>52</v>
      </c>
      <c r="AD125" t="s">
        <v>53</v>
      </c>
      <c r="AF125">
        <v>1</v>
      </c>
      <c r="AK125" t="s">
        <v>1183</v>
      </c>
      <c r="AL125" t="s">
        <v>318</v>
      </c>
      <c r="AM125" t="s">
        <v>55</v>
      </c>
      <c r="AN125" t="s">
        <v>56</v>
      </c>
    </row>
    <row r="126" spans="1:41" x14ac:dyDescent="0.25">
      <c r="A126" s="3">
        <v>45346.832430556002</v>
      </c>
      <c r="B126" s="3">
        <v>45348.456400463001</v>
      </c>
      <c r="C126">
        <v>242155</v>
      </c>
      <c r="D126" t="s">
        <v>1184</v>
      </c>
      <c r="E126" t="s">
        <v>1185</v>
      </c>
      <c r="F126">
        <v>52657</v>
      </c>
      <c r="G126" t="s">
        <v>591</v>
      </c>
      <c r="H126" t="s">
        <v>836</v>
      </c>
      <c r="I126" t="s">
        <v>1186</v>
      </c>
      <c r="J126" t="s">
        <v>1187</v>
      </c>
      <c r="K126" t="s">
        <v>501</v>
      </c>
      <c r="L126" t="s">
        <v>43</v>
      </c>
      <c r="M126">
        <v>44720</v>
      </c>
      <c r="N126" t="s">
        <v>1188</v>
      </c>
      <c r="O126" s="3">
        <v>37138</v>
      </c>
      <c r="P126" t="s">
        <v>45</v>
      </c>
      <c r="Q126" t="s">
        <v>46</v>
      </c>
      <c r="R126" s="4">
        <f>Table1[[#This Row],[Form Total]] - Table1[[#This Row],[Donation]]</f>
        <v>35</v>
      </c>
      <c r="S126" s="4">
        <v>35</v>
      </c>
      <c r="T126" t="s">
        <v>47</v>
      </c>
      <c r="U126" t="s">
        <v>48</v>
      </c>
      <c r="W126" t="s">
        <v>841</v>
      </c>
      <c r="Y126" t="s">
        <v>842</v>
      </c>
      <c r="AB126" t="s">
        <v>1189</v>
      </c>
      <c r="AC126" t="s">
        <v>68</v>
      </c>
      <c r="AD126" t="s">
        <v>152</v>
      </c>
      <c r="AF126">
        <v>1</v>
      </c>
      <c r="AK126" t="s">
        <v>1190</v>
      </c>
      <c r="AL126" t="s">
        <v>70</v>
      </c>
      <c r="AM126" t="s">
        <v>55</v>
      </c>
      <c r="AN126" t="s">
        <v>56</v>
      </c>
    </row>
    <row r="127" spans="1:41" x14ac:dyDescent="0.25">
      <c r="A127" s="3">
        <v>45346.951608796</v>
      </c>
      <c r="B127" s="3">
        <v>45348.452789351999</v>
      </c>
      <c r="C127">
        <v>242168</v>
      </c>
      <c r="D127">
        <v>89926918</v>
      </c>
      <c r="E127" t="s">
        <v>1191</v>
      </c>
      <c r="F127">
        <v>31444</v>
      </c>
      <c r="G127" t="s">
        <v>1192</v>
      </c>
      <c r="H127" t="s">
        <v>732</v>
      </c>
      <c r="I127" t="s">
        <v>1193</v>
      </c>
      <c r="J127" t="s">
        <v>1194</v>
      </c>
      <c r="K127" t="s">
        <v>168</v>
      </c>
      <c r="L127" t="s">
        <v>63</v>
      </c>
      <c r="M127">
        <v>44281</v>
      </c>
      <c r="N127" t="s">
        <v>1195</v>
      </c>
      <c r="O127" s="3">
        <v>36952</v>
      </c>
      <c r="P127" t="s">
        <v>45</v>
      </c>
      <c r="Q127" t="s">
        <v>46</v>
      </c>
      <c r="R127" s="4">
        <f>Table1[[#This Row],[Form Total]] - Table1[[#This Row],[Donation]]</f>
        <v>49</v>
      </c>
      <c r="S127" s="4">
        <v>49</v>
      </c>
      <c r="T127" t="s">
        <v>47</v>
      </c>
      <c r="U127" t="s">
        <v>48</v>
      </c>
      <c r="W127" t="s">
        <v>739</v>
      </c>
      <c r="Y127" t="s">
        <v>1196</v>
      </c>
      <c r="AA127" t="s">
        <v>494</v>
      </c>
      <c r="AB127" t="s">
        <v>905</v>
      </c>
      <c r="AC127" t="s">
        <v>52</v>
      </c>
      <c r="AD127" t="s">
        <v>53</v>
      </c>
      <c r="AF127">
        <v>1</v>
      </c>
      <c r="AK127" t="s">
        <v>1197</v>
      </c>
      <c r="AL127" t="s">
        <v>81</v>
      </c>
      <c r="AM127" t="s">
        <v>55</v>
      </c>
      <c r="AN127" t="s">
        <v>56</v>
      </c>
    </row>
    <row r="128" spans="1:41" x14ac:dyDescent="0.25">
      <c r="A128" s="3">
        <v>45346.953599537002</v>
      </c>
      <c r="B128" s="3">
        <v>45348.452662037002</v>
      </c>
      <c r="C128">
        <v>242169</v>
      </c>
      <c r="D128">
        <v>13232139</v>
      </c>
      <c r="E128" t="s">
        <v>1198</v>
      </c>
      <c r="F128">
        <v>53815</v>
      </c>
      <c r="G128" t="s">
        <v>993</v>
      </c>
      <c r="H128" t="s">
        <v>836</v>
      </c>
      <c r="I128" t="s">
        <v>1199</v>
      </c>
      <c r="J128" t="s">
        <v>1200</v>
      </c>
      <c r="K128" t="s">
        <v>711</v>
      </c>
      <c r="L128" t="s">
        <v>43</v>
      </c>
      <c r="M128">
        <v>44136</v>
      </c>
      <c r="N128" t="s">
        <v>1201</v>
      </c>
      <c r="O128" s="3">
        <v>37977</v>
      </c>
      <c r="P128" t="s">
        <v>45</v>
      </c>
      <c r="Q128" t="s">
        <v>46</v>
      </c>
      <c r="R128" s="4">
        <f>Table1[[#This Row],[Form Total]] - Table1[[#This Row],[Donation]]</f>
        <v>49</v>
      </c>
      <c r="S128" s="4">
        <v>49</v>
      </c>
      <c r="T128" t="s">
        <v>65</v>
      </c>
      <c r="U128" t="s">
        <v>48</v>
      </c>
      <c r="W128" t="s">
        <v>1202</v>
      </c>
      <c r="Y128">
        <v>2168495150</v>
      </c>
      <c r="AA128" t="s">
        <v>103</v>
      </c>
      <c r="AB128" t="s">
        <v>335</v>
      </c>
      <c r="AC128" t="s">
        <v>52</v>
      </c>
      <c r="AD128" t="s">
        <v>53</v>
      </c>
      <c r="AF128">
        <v>1</v>
      </c>
      <c r="AK128" t="s">
        <v>1203</v>
      </c>
      <c r="AL128" t="s">
        <v>70</v>
      </c>
      <c r="AM128" t="s">
        <v>55</v>
      </c>
      <c r="AN128" t="s">
        <v>56</v>
      </c>
    </row>
    <row r="129" spans="1:42" x14ac:dyDescent="0.25">
      <c r="A129" s="3">
        <v>45346.958136574001</v>
      </c>
      <c r="B129" s="3">
        <v>45348.452557869998</v>
      </c>
      <c r="C129">
        <v>242170</v>
      </c>
      <c r="D129">
        <v>91473559</v>
      </c>
      <c r="E129" t="s">
        <v>1204</v>
      </c>
      <c r="F129">
        <v>2692</v>
      </c>
      <c r="G129" t="s">
        <v>347</v>
      </c>
      <c r="H129" t="s">
        <v>1205</v>
      </c>
      <c r="I129" t="s">
        <v>1206</v>
      </c>
      <c r="J129" t="s">
        <v>1207</v>
      </c>
      <c r="K129" t="s">
        <v>659</v>
      </c>
      <c r="L129" t="s">
        <v>909</v>
      </c>
      <c r="M129">
        <v>44203</v>
      </c>
      <c r="N129" t="s">
        <v>1208</v>
      </c>
      <c r="O129" s="3">
        <v>37817</v>
      </c>
      <c r="P129" t="s">
        <v>45</v>
      </c>
      <c r="Q129" t="s">
        <v>46</v>
      </c>
      <c r="R129" s="4">
        <f>Table1[[#This Row],[Form Total]] - Table1[[#This Row],[Donation]]</f>
        <v>49</v>
      </c>
      <c r="S129" s="4">
        <v>49</v>
      </c>
      <c r="T129" t="s">
        <v>47</v>
      </c>
      <c r="U129" t="s">
        <v>48</v>
      </c>
      <c r="W129" t="s">
        <v>1209</v>
      </c>
      <c r="Y129" t="s">
        <v>1210</v>
      </c>
      <c r="AA129" t="s">
        <v>103</v>
      </c>
      <c r="AB129" t="s">
        <v>1211</v>
      </c>
      <c r="AC129" t="s">
        <v>52</v>
      </c>
      <c r="AD129" t="s">
        <v>53</v>
      </c>
      <c r="AF129">
        <v>1</v>
      </c>
      <c r="AK129" t="s">
        <v>1212</v>
      </c>
      <c r="AL129" t="s">
        <v>81</v>
      </c>
      <c r="AM129" t="s">
        <v>55</v>
      </c>
      <c r="AN129" t="s">
        <v>56</v>
      </c>
      <c r="AO129" t="s">
        <v>103</v>
      </c>
    </row>
    <row r="130" spans="1:42" x14ac:dyDescent="0.25">
      <c r="A130" s="3">
        <v>45346.959513889</v>
      </c>
      <c r="B130" s="3">
        <v>45348.452303241</v>
      </c>
      <c r="C130">
        <v>242171</v>
      </c>
      <c r="D130">
        <v>37809731</v>
      </c>
      <c r="E130" t="s">
        <v>1213</v>
      </c>
      <c r="F130">
        <v>14295</v>
      </c>
      <c r="G130" t="s">
        <v>1214</v>
      </c>
      <c r="H130" t="s">
        <v>1215</v>
      </c>
      <c r="I130" t="s">
        <v>1216</v>
      </c>
      <c r="J130" t="s">
        <v>1217</v>
      </c>
      <c r="K130" t="s">
        <v>636</v>
      </c>
      <c r="L130" t="s">
        <v>43</v>
      </c>
      <c r="M130">
        <v>44321</v>
      </c>
      <c r="N130" t="s">
        <v>1218</v>
      </c>
      <c r="O130" s="3">
        <v>37805</v>
      </c>
      <c r="P130" t="s">
        <v>45</v>
      </c>
      <c r="Q130" t="s">
        <v>46</v>
      </c>
      <c r="R130" s="4">
        <f>Table1[[#This Row],[Form Total]] - Table1[[#This Row],[Donation]]</f>
        <v>49</v>
      </c>
      <c r="S130" s="4">
        <v>49</v>
      </c>
      <c r="T130" t="s">
        <v>65</v>
      </c>
      <c r="U130" t="s">
        <v>48</v>
      </c>
      <c r="W130" t="s">
        <v>362</v>
      </c>
      <c r="Y130">
        <v>3308026065</v>
      </c>
      <c r="AA130" t="s">
        <v>103</v>
      </c>
      <c r="AB130" t="s">
        <v>335</v>
      </c>
      <c r="AC130" t="s">
        <v>52</v>
      </c>
      <c r="AD130" t="s">
        <v>53</v>
      </c>
      <c r="AF130">
        <v>1</v>
      </c>
      <c r="AK130" t="s">
        <v>1219</v>
      </c>
      <c r="AL130" t="s">
        <v>318</v>
      </c>
      <c r="AM130" t="s">
        <v>55</v>
      </c>
      <c r="AN130" t="s">
        <v>56</v>
      </c>
    </row>
    <row r="131" spans="1:42" x14ac:dyDescent="0.25">
      <c r="A131" s="3">
        <v>45347.094317130002</v>
      </c>
      <c r="B131" s="3">
        <v>45348.464467593003</v>
      </c>
      <c r="C131">
        <v>242173</v>
      </c>
      <c r="D131">
        <v>29272470</v>
      </c>
      <c r="E131" t="s">
        <v>1220</v>
      </c>
      <c r="F131">
        <v>21820</v>
      </c>
      <c r="G131" t="s">
        <v>1221</v>
      </c>
      <c r="H131" t="s">
        <v>1222</v>
      </c>
      <c r="I131" t="s">
        <v>1223</v>
      </c>
      <c r="J131" t="s">
        <v>1224</v>
      </c>
      <c r="K131" t="s">
        <v>397</v>
      </c>
      <c r="L131" t="s">
        <v>43</v>
      </c>
      <c r="M131">
        <v>44333</v>
      </c>
      <c r="N131" t="s">
        <v>1225</v>
      </c>
      <c r="O131" s="3">
        <v>38222</v>
      </c>
      <c r="P131" t="s">
        <v>45</v>
      </c>
      <c r="Q131" t="s">
        <v>46</v>
      </c>
      <c r="R131" s="4">
        <f>Table1[[#This Row],[Form Total]] - Table1[[#This Row],[Donation]]</f>
        <v>35</v>
      </c>
      <c r="S131" s="4">
        <v>35</v>
      </c>
      <c r="T131" t="s">
        <v>65</v>
      </c>
      <c r="U131" t="s">
        <v>48</v>
      </c>
      <c r="W131" t="s">
        <v>1226</v>
      </c>
      <c r="Y131">
        <v>3303384821</v>
      </c>
      <c r="AA131" t="s">
        <v>50</v>
      </c>
      <c r="AB131" t="s">
        <v>70</v>
      </c>
      <c r="AC131" t="s">
        <v>68</v>
      </c>
      <c r="AD131" t="s">
        <v>68</v>
      </c>
      <c r="AF131">
        <v>1</v>
      </c>
      <c r="AK131" t="s">
        <v>1227</v>
      </c>
      <c r="AL131" t="s">
        <v>137</v>
      </c>
      <c r="AM131" t="s">
        <v>55</v>
      </c>
      <c r="AN131" t="s">
        <v>56</v>
      </c>
    </row>
    <row r="132" spans="1:42" x14ac:dyDescent="0.25">
      <c r="A132" s="3">
        <v>45347.717395833002</v>
      </c>
      <c r="B132" s="3">
        <v>45348.451678240999</v>
      </c>
      <c r="C132">
        <v>242227</v>
      </c>
      <c r="D132">
        <v>50338894</v>
      </c>
      <c r="E132" t="s">
        <v>1228</v>
      </c>
      <c r="F132">
        <v>18210</v>
      </c>
      <c r="G132" t="s">
        <v>1229</v>
      </c>
      <c r="H132" t="s">
        <v>1230</v>
      </c>
      <c r="I132" t="s">
        <v>1231</v>
      </c>
      <c r="J132" t="s">
        <v>1232</v>
      </c>
      <c r="K132" t="s">
        <v>1233</v>
      </c>
      <c r="L132" t="s">
        <v>112</v>
      </c>
      <c r="M132">
        <v>44017</v>
      </c>
      <c r="N132" t="s">
        <v>1234</v>
      </c>
      <c r="O132" s="3">
        <v>36108</v>
      </c>
      <c r="P132" t="s">
        <v>45</v>
      </c>
      <c r="Q132" t="s">
        <v>46</v>
      </c>
      <c r="R132" s="4">
        <f>Table1[[#This Row],[Form Total]] - Table1[[#This Row],[Donation]]</f>
        <v>35</v>
      </c>
      <c r="S132" s="4">
        <v>35</v>
      </c>
      <c r="T132" t="s">
        <v>65</v>
      </c>
      <c r="U132" t="s">
        <v>48</v>
      </c>
      <c r="W132" t="s">
        <v>1235</v>
      </c>
      <c r="Y132" t="s">
        <v>1236</v>
      </c>
      <c r="AA132" t="s">
        <v>50</v>
      </c>
      <c r="AB132" t="s">
        <v>51</v>
      </c>
      <c r="AC132" t="s">
        <v>68</v>
      </c>
      <c r="AD132" t="s">
        <v>53</v>
      </c>
      <c r="AF132">
        <v>1</v>
      </c>
      <c r="AK132" t="s">
        <v>1237</v>
      </c>
      <c r="AL132" t="s">
        <v>1238</v>
      </c>
      <c r="AM132" t="s">
        <v>55</v>
      </c>
      <c r="AN132" t="s">
        <v>56</v>
      </c>
      <c r="AO132" t="s">
        <v>1239</v>
      </c>
    </row>
    <row r="133" spans="1:42" x14ac:dyDescent="0.25">
      <c r="A133" s="3">
        <v>45349.078460648001</v>
      </c>
      <c r="B133" s="3">
        <v>45352.491840278002</v>
      </c>
      <c r="C133">
        <v>242330</v>
      </c>
      <c r="D133">
        <v>15255579</v>
      </c>
      <c r="E133" t="s">
        <v>1240</v>
      </c>
      <c r="F133">
        <v>68038</v>
      </c>
      <c r="G133" t="s">
        <v>1041</v>
      </c>
      <c r="H133" t="s">
        <v>1241</v>
      </c>
      <c r="I133" t="s">
        <v>1242</v>
      </c>
      <c r="J133" t="s">
        <v>1243</v>
      </c>
      <c r="K133" t="s">
        <v>1244</v>
      </c>
      <c r="L133" t="s">
        <v>43</v>
      </c>
      <c r="M133">
        <v>44070</v>
      </c>
      <c r="N133" t="s">
        <v>1245</v>
      </c>
      <c r="O133" s="3">
        <v>38024</v>
      </c>
      <c r="P133" t="s">
        <v>45</v>
      </c>
      <c r="Q133" t="s">
        <v>46</v>
      </c>
      <c r="R133" s="4">
        <f>Table1[[#This Row],[Form Total]] - Table1[[#This Row],[Donation]]</f>
        <v>35</v>
      </c>
      <c r="S133" s="4">
        <v>35</v>
      </c>
      <c r="T133" t="s">
        <v>65</v>
      </c>
      <c r="U133" t="s">
        <v>48</v>
      </c>
      <c r="W133" t="s">
        <v>1246</v>
      </c>
      <c r="Y133">
        <v>2163555045</v>
      </c>
      <c r="AA133" t="s">
        <v>1247</v>
      </c>
      <c r="AB133" t="s">
        <v>1248</v>
      </c>
      <c r="AC133" t="s">
        <v>68</v>
      </c>
      <c r="AD133" t="s">
        <v>68</v>
      </c>
      <c r="AF133">
        <v>1</v>
      </c>
      <c r="AK133" t="s">
        <v>1249</v>
      </c>
      <c r="AL133" t="s">
        <v>153</v>
      </c>
      <c r="AM133" t="s">
        <v>55</v>
      </c>
      <c r="AN133" t="s">
        <v>56</v>
      </c>
      <c r="AO133" t="s">
        <v>204</v>
      </c>
    </row>
    <row r="134" spans="1:42" x14ac:dyDescent="0.25">
      <c r="A134" s="3">
        <v>45349.444895833003</v>
      </c>
      <c r="B134" s="3">
        <v>45352.491666667003</v>
      </c>
      <c r="C134">
        <v>242345</v>
      </c>
      <c r="D134">
        <v>40373333</v>
      </c>
      <c r="E134" t="s">
        <v>1250</v>
      </c>
      <c r="F134">
        <v>36781</v>
      </c>
      <c r="G134" t="s">
        <v>1251</v>
      </c>
      <c r="H134" t="s">
        <v>1252</v>
      </c>
      <c r="I134" t="s">
        <v>1253</v>
      </c>
      <c r="J134" t="s">
        <v>1254</v>
      </c>
      <c r="K134" t="s">
        <v>636</v>
      </c>
      <c r="L134" t="s">
        <v>112</v>
      </c>
      <c r="M134">
        <v>44321</v>
      </c>
      <c r="N134" t="s">
        <v>1255</v>
      </c>
      <c r="O134" s="3">
        <v>36071</v>
      </c>
      <c r="P134" t="s">
        <v>45</v>
      </c>
      <c r="Q134" t="s">
        <v>46</v>
      </c>
      <c r="R134" s="4">
        <f>Table1[[#This Row],[Form Total]] - Table1[[#This Row],[Donation]]</f>
        <v>49</v>
      </c>
      <c r="S134" s="4">
        <v>49</v>
      </c>
      <c r="T134" t="s">
        <v>65</v>
      </c>
      <c r="U134" t="s">
        <v>48</v>
      </c>
      <c r="W134" t="s">
        <v>1256</v>
      </c>
      <c r="Y134">
        <v>3304723695</v>
      </c>
      <c r="AA134" t="s">
        <v>1257</v>
      </c>
      <c r="AB134" t="s">
        <v>51</v>
      </c>
      <c r="AC134" t="s">
        <v>52</v>
      </c>
      <c r="AD134" t="s">
        <v>53</v>
      </c>
      <c r="AF134">
        <v>1</v>
      </c>
      <c r="AK134" t="s">
        <v>1258</v>
      </c>
      <c r="AL134" t="s">
        <v>70</v>
      </c>
      <c r="AM134" t="s">
        <v>55</v>
      </c>
      <c r="AN134" t="s">
        <v>56</v>
      </c>
      <c r="AO134" t="s">
        <v>1259</v>
      </c>
    </row>
    <row r="135" spans="1:42" x14ac:dyDescent="0.25">
      <c r="A135" s="3">
        <v>45349.448310184998</v>
      </c>
      <c r="B135" s="3">
        <v>45352.491469907</v>
      </c>
      <c r="C135">
        <v>242347</v>
      </c>
      <c r="D135" t="s">
        <v>1260</v>
      </c>
      <c r="E135" t="s">
        <v>1261</v>
      </c>
      <c r="F135">
        <v>52611</v>
      </c>
      <c r="G135" t="s">
        <v>1262</v>
      </c>
      <c r="H135" t="s">
        <v>1263</v>
      </c>
      <c r="I135" t="s">
        <v>1264</v>
      </c>
      <c r="J135" t="s">
        <v>1265</v>
      </c>
      <c r="K135" t="s">
        <v>168</v>
      </c>
      <c r="L135" t="s">
        <v>112</v>
      </c>
      <c r="M135">
        <v>44281</v>
      </c>
      <c r="N135" t="s">
        <v>1266</v>
      </c>
      <c r="O135" s="3">
        <v>37204</v>
      </c>
      <c r="P135" t="s">
        <v>45</v>
      </c>
      <c r="Q135" t="s">
        <v>46</v>
      </c>
      <c r="R135" s="4">
        <f>Table1[[#This Row],[Form Total]] - Table1[[#This Row],[Donation]]</f>
        <v>49</v>
      </c>
      <c r="S135" s="4">
        <v>49</v>
      </c>
      <c r="T135" t="s">
        <v>65</v>
      </c>
      <c r="U135" t="s">
        <v>48</v>
      </c>
      <c r="W135" t="s">
        <v>1267</v>
      </c>
      <c r="Y135">
        <v>3308146289</v>
      </c>
      <c r="AB135" t="s">
        <v>51</v>
      </c>
      <c r="AC135" t="s">
        <v>90</v>
      </c>
      <c r="AD135" t="s">
        <v>90</v>
      </c>
      <c r="AF135">
        <v>1</v>
      </c>
      <c r="AK135" t="s">
        <v>1268</v>
      </c>
      <c r="AL135" t="s">
        <v>70</v>
      </c>
      <c r="AM135" t="s">
        <v>55</v>
      </c>
      <c r="AN135" t="s">
        <v>56</v>
      </c>
    </row>
    <row r="136" spans="1:42" x14ac:dyDescent="0.25">
      <c r="A136" s="3">
        <v>45349.457719906997</v>
      </c>
      <c r="B136" s="3">
        <v>45352.491111110998</v>
      </c>
      <c r="C136">
        <v>242350</v>
      </c>
      <c r="D136">
        <v>45064189</v>
      </c>
      <c r="E136" t="s">
        <v>1269</v>
      </c>
      <c r="F136">
        <v>63140</v>
      </c>
      <c r="G136" t="s">
        <v>1270</v>
      </c>
      <c r="H136" t="s">
        <v>1271</v>
      </c>
      <c r="I136" t="s">
        <v>1272</v>
      </c>
      <c r="J136" t="s">
        <v>1273</v>
      </c>
      <c r="K136" t="s">
        <v>1274</v>
      </c>
      <c r="L136" t="s">
        <v>112</v>
      </c>
      <c r="M136">
        <v>44134</v>
      </c>
      <c r="N136" t="s">
        <v>1275</v>
      </c>
      <c r="O136" s="3">
        <v>38406</v>
      </c>
      <c r="P136" t="s">
        <v>45</v>
      </c>
      <c r="Q136" t="s">
        <v>46</v>
      </c>
      <c r="R136" s="4">
        <f>Table1[[#This Row],[Form Total]] - Table1[[#This Row],[Donation]]</f>
        <v>49</v>
      </c>
      <c r="S136" s="4">
        <v>49</v>
      </c>
      <c r="T136" t="s">
        <v>65</v>
      </c>
      <c r="U136" t="s">
        <v>48</v>
      </c>
      <c r="W136" t="s">
        <v>1276</v>
      </c>
      <c r="Y136">
        <v>4405224621</v>
      </c>
      <c r="AA136" t="s">
        <v>50</v>
      </c>
      <c r="AB136" t="s">
        <v>51</v>
      </c>
      <c r="AC136" t="s">
        <v>52</v>
      </c>
      <c r="AD136" t="s">
        <v>90</v>
      </c>
      <c r="AF136">
        <v>1</v>
      </c>
      <c r="AK136" t="s">
        <v>1277</v>
      </c>
      <c r="AL136" t="s">
        <v>81</v>
      </c>
      <c r="AN136" t="s">
        <v>56</v>
      </c>
    </row>
    <row r="137" spans="1:42" x14ac:dyDescent="0.25">
      <c r="A137" s="3">
        <v>45349.482037037</v>
      </c>
      <c r="B137" s="3">
        <v>45352.489606481002</v>
      </c>
      <c r="C137">
        <v>242352</v>
      </c>
      <c r="D137">
        <v>16090508</v>
      </c>
      <c r="E137" t="s">
        <v>1278</v>
      </c>
      <c r="F137">
        <v>69492</v>
      </c>
      <c r="G137" t="s">
        <v>1279</v>
      </c>
      <c r="H137" t="s">
        <v>1280</v>
      </c>
      <c r="I137" t="s">
        <v>1281</v>
      </c>
      <c r="J137" t="s">
        <v>1282</v>
      </c>
      <c r="K137" t="s">
        <v>1283</v>
      </c>
      <c r="L137" t="s">
        <v>112</v>
      </c>
      <c r="M137">
        <v>44035</v>
      </c>
      <c r="N137" t="s">
        <v>1284</v>
      </c>
      <c r="O137" s="3">
        <v>37017</v>
      </c>
      <c r="P137" t="s">
        <v>45</v>
      </c>
      <c r="Q137" t="s">
        <v>46</v>
      </c>
      <c r="R137" s="4">
        <f>Table1[[#This Row],[Form Total]] - Table1[[#This Row],[Donation]]</f>
        <v>35</v>
      </c>
      <c r="S137" s="4">
        <v>35</v>
      </c>
      <c r="T137" t="s">
        <v>47</v>
      </c>
      <c r="U137" t="s">
        <v>48</v>
      </c>
      <c r="W137" t="s">
        <v>1285</v>
      </c>
      <c r="Y137" t="s">
        <v>1286</v>
      </c>
      <c r="AB137" t="s">
        <v>1287</v>
      </c>
      <c r="AC137" t="s">
        <v>152</v>
      </c>
      <c r="AD137" t="s">
        <v>68</v>
      </c>
      <c r="AF137">
        <v>1</v>
      </c>
      <c r="AK137" t="s">
        <v>1288</v>
      </c>
      <c r="AL137" t="s">
        <v>54</v>
      </c>
      <c r="AM137" t="s">
        <v>55</v>
      </c>
      <c r="AN137" t="s">
        <v>56</v>
      </c>
    </row>
    <row r="138" spans="1:42" x14ac:dyDescent="0.25">
      <c r="A138" s="3">
        <v>45349.485266203999</v>
      </c>
      <c r="B138" s="3">
        <v>45352.490914351998</v>
      </c>
      <c r="C138">
        <v>242353</v>
      </c>
      <c r="D138">
        <v>84967146</v>
      </c>
      <c r="E138" t="s">
        <v>1289</v>
      </c>
      <c r="F138">
        <v>49167</v>
      </c>
      <c r="G138" t="s">
        <v>250</v>
      </c>
      <c r="H138" t="s">
        <v>174</v>
      </c>
      <c r="I138" t="s">
        <v>1281</v>
      </c>
      <c r="J138" t="s">
        <v>1282</v>
      </c>
      <c r="K138" t="s">
        <v>1283</v>
      </c>
      <c r="L138" t="s">
        <v>112</v>
      </c>
      <c r="M138">
        <v>44035</v>
      </c>
      <c r="N138" t="s">
        <v>1290</v>
      </c>
      <c r="O138" s="3">
        <v>37517</v>
      </c>
      <c r="P138" t="s">
        <v>45</v>
      </c>
      <c r="Q138" t="s">
        <v>46</v>
      </c>
      <c r="R138" s="4">
        <f>Table1[[#This Row],[Form Total]] - Table1[[#This Row],[Donation]]</f>
        <v>49</v>
      </c>
      <c r="S138" s="4">
        <v>49</v>
      </c>
      <c r="T138" t="s">
        <v>65</v>
      </c>
      <c r="U138" t="s">
        <v>48</v>
      </c>
      <c r="W138" t="s">
        <v>1285</v>
      </c>
      <c r="Y138" t="s">
        <v>1286</v>
      </c>
      <c r="AB138" t="s">
        <v>1291</v>
      </c>
      <c r="AC138" t="s">
        <v>90</v>
      </c>
      <c r="AD138" t="s">
        <v>68</v>
      </c>
      <c r="AF138">
        <v>1</v>
      </c>
      <c r="AK138" t="s">
        <v>1292</v>
      </c>
      <c r="AL138" t="s">
        <v>81</v>
      </c>
      <c r="AM138" t="s">
        <v>55</v>
      </c>
      <c r="AN138" t="s">
        <v>56</v>
      </c>
    </row>
    <row r="139" spans="1:42" x14ac:dyDescent="0.25">
      <c r="A139" s="3">
        <v>45349.490659722003</v>
      </c>
      <c r="B139" s="3">
        <v>45352.490810185001</v>
      </c>
      <c r="C139">
        <v>242356</v>
      </c>
      <c r="D139" t="s">
        <v>1293</v>
      </c>
      <c r="E139" t="s">
        <v>1294</v>
      </c>
      <c r="F139">
        <v>67142</v>
      </c>
      <c r="G139" t="s">
        <v>1071</v>
      </c>
      <c r="H139" t="s">
        <v>1295</v>
      </c>
      <c r="I139" t="s">
        <v>1296</v>
      </c>
      <c r="J139" t="s">
        <v>1297</v>
      </c>
      <c r="K139" t="s">
        <v>99</v>
      </c>
      <c r="L139" t="s">
        <v>112</v>
      </c>
      <c r="M139">
        <v>44312</v>
      </c>
      <c r="N139" t="s">
        <v>1298</v>
      </c>
      <c r="O139" s="3">
        <v>38281</v>
      </c>
      <c r="P139" t="s">
        <v>45</v>
      </c>
      <c r="Q139" t="s">
        <v>46</v>
      </c>
      <c r="R139" s="4">
        <f>Table1[[#This Row],[Form Total]] - Table1[[#This Row],[Donation]]</f>
        <v>35</v>
      </c>
      <c r="S139" s="4">
        <v>35</v>
      </c>
      <c r="T139" t="s">
        <v>65</v>
      </c>
      <c r="U139" t="s">
        <v>48</v>
      </c>
      <c r="W139" t="s">
        <v>1299</v>
      </c>
      <c r="Y139">
        <v>3302856034</v>
      </c>
      <c r="AA139" t="s">
        <v>50</v>
      </c>
      <c r="AB139" t="s">
        <v>51</v>
      </c>
      <c r="AC139" t="s">
        <v>90</v>
      </c>
      <c r="AD139" t="s">
        <v>152</v>
      </c>
      <c r="AF139">
        <v>1</v>
      </c>
      <c r="AK139" t="s">
        <v>1300</v>
      </c>
      <c r="AL139" t="s">
        <v>228</v>
      </c>
      <c r="AM139" t="s">
        <v>55</v>
      </c>
      <c r="AN139" t="s">
        <v>56</v>
      </c>
    </row>
    <row r="140" spans="1:42" x14ac:dyDescent="0.25">
      <c r="A140" s="3">
        <v>45349.533680556</v>
      </c>
      <c r="B140" s="3"/>
      <c r="C140">
        <v>242367</v>
      </c>
      <c r="D140">
        <v>72317310</v>
      </c>
      <c r="E140" t="s">
        <v>1301</v>
      </c>
      <c r="F140">
        <v>60505</v>
      </c>
      <c r="G140" t="s">
        <v>1302</v>
      </c>
      <c r="H140" t="s">
        <v>1303</v>
      </c>
      <c r="I140" t="s">
        <v>1304</v>
      </c>
      <c r="J140" t="s">
        <v>1305</v>
      </c>
      <c r="K140" t="s">
        <v>99</v>
      </c>
      <c r="L140" t="s">
        <v>43</v>
      </c>
      <c r="M140">
        <v>44312</v>
      </c>
      <c r="N140" t="s">
        <v>1306</v>
      </c>
      <c r="O140" s="3">
        <v>37581</v>
      </c>
      <c r="P140" t="s">
        <v>45</v>
      </c>
      <c r="Q140" t="s">
        <v>101</v>
      </c>
      <c r="R140" s="4">
        <f>Table1[[#This Row],[Form Total]] - Table1[[#This Row],[Donation]]</f>
        <v>0</v>
      </c>
      <c r="S140" s="4">
        <v>0</v>
      </c>
      <c r="T140" t="s">
        <v>65</v>
      </c>
      <c r="U140" t="s">
        <v>48</v>
      </c>
      <c r="W140" t="s">
        <v>1307</v>
      </c>
      <c r="Y140">
        <v>3306069124</v>
      </c>
      <c r="AA140" t="s">
        <v>1308</v>
      </c>
      <c r="AB140" t="s">
        <v>51</v>
      </c>
      <c r="AC140" t="s">
        <v>52</v>
      </c>
      <c r="AD140" t="s">
        <v>53</v>
      </c>
      <c r="AF140">
        <v>1</v>
      </c>
      <c r="AL140" t="s">
        <v>81</v>
      </c>
      <c r="AM140" t="s">
        <v>55</v>
      </c>
      <c r="AN140" t="s">
        <v>56</v>
      </c>
      <c r="AP140">
        <v>12</v>
      </c>
    </row>
    <row r="141" spans="1:42" x14ac:dyDescent="0.25">
      <c r="A141" s="3">
        <v>45349.552395833001</v>
      </c>
      <c r="B141" s="3">
        <v>45352.490729167002</v>
      </c>
      <c r="C141">
        <v>242370</v>
      </c>
      <c r="D141">
        <v>69797685</v>
      </c>
      <c r="E141" t="s">
        <v>1309</v>
      </c>
      <c r="F141">
        <v>2455</v>
      </c>
      <c r="G141" t="s">
        <v>1310</v>
      </c>
      <c r="H141" t="s">
        <v>673</v>
      </c>
      <c r="I141" t="s">
        <v>1311</v>
      </c>
      <c r="J141" t="s">
        <v>1312</v>
      </c>
      <c r="K141" t="s">
        <v>99</v>
      </c>
      <c r="L141" t="s">
        <v>43</v>
      </c>
      <c r="M141">
        <v>44320</v>
      </c>
      <c r="N141" t="s">
        <v>1313</v>
      </c>
      <c r="O141" s="3">
        <v>36484</v>
      </c>
      <c r="P141" t="s">
        <v>45</v>
      </c>
      <c r="Q141" t="s">
        <v>46</v>
      </c>
      <c r="R141" s="4">
        <f>Table1[[#This Row],[Form Total]] - Table1[[#This Row],[Donation]]</f>
        <v>49</v>
      </c>
      <c r="S141" s="4">
        <v>49</v>
      </c>
      <c r="T141" t="s">
        <v>47</v>
      </c>
      <c r="U141" t="s">
        <v>48</v>
      </c>
      <c r="W141" t="s">
        <v>1314</v>
      </c>
      <c r="Y141">
        <v>3304016375</v>
      </c>
      <c r="AA141" t="s">
        <v>1315</v>
      </c>
      <c r="AB141" t="s">
        <v>1316</v>
      </c>
      <c r="AC141" t="s">
        <v>52</v>
      </c>
      <c r="AD141" t="s">
        <v>53</v>
      </c>
      <c r="AF141">
        <v>1</v>
      </c>
      <c r="AK141" t="s">
        <v>1317</v>
      </c>
      <c r="AM141" t="s">
        <v>55</v>
      </c>
      <c r="AN141" t="s">
        <v>56</v>
      </c>
    </row>
    <row r="142" spans="1:42" x14ac:dyDescent="0.25">
      <c r="A142" s="3">
        <v>45350.641307869999</v>
      </c>
      <c r="B142" s="3">
        <v>45352.490659722003</v>
      </c>
      <c r="C142">
        <v>242472</v>
      </c>
      <c r="D142">
        <v>83258498</v>
      </c>
      <c r="E142" t="s">
        <v>1318</v>
      </c>
      <c r="F142">
        <v>29563</v>
      </c>
      <c r="G142" t="s">
        <v>1319</v>
      </c>
      <c r="H142" t="s">
        <v>1320</v>
      </c>
      <c r="I142" t="s">
        <v>1321</v>
      </c>
      <c r="J142" t="s">
        <v>1322</v>
      </c>
      <c r="K142" t="s">
        <v>111</v>
      </c>
      <c r="L142" t="s">
        <v>43</v>
      </c>
      <c r="M142">
        <v>44256</v>
      </c>
      <c r="N142" t="s">
        <v>1323</v>
      </c>
      <c r="O142" s="3">
        <v>37633</v>
      </c>
      <c r="P142" t="s">
        <v>45</v>
      </c>
      <c r="Q142" t="s">
        <v>46</v>
      </c>
      <c r="R142" s="4">
        <f>Table1[[#This Row],[Form Total]] - Table1[[#This Row],[Donation]]</f>
        <v>49</v>
      </c>
      <c r="S142" s="4">
        <v>49</v>
      </c>
      <c r="T142" t="s">
        <v>65</v>
      </c>
      <c r="U142" t="s">
        <v>48</v>
      </c>
      <c r="W142" t="s">
        <v>1324</v>
      </c>
      <c r="Y142">
        <v>4405032526</v>
      </c>
      <c r="AA142" t="s">
        <v>50</v>
      </c>
      <c r="AB142" t="s">
        <v>1325</v>
      </c>
      <c r="AC142" t="s">
        <v>52</v>
      </c>
      <c r="AD142" t="s">
        <v>53</v>
      </c>
      <c r="AF142">
        <v>1</v>
      </c>
      <c r="AL142" t="s">
        <v>81</v>
      </c>
      <c r="AM142" t="s">
        <v>55</v>
      </c>
      <c r="AN142" t="s">
        <v>56</v>
      </c>
    </row>
    <row r="143" spans="1:42" x14ac:dyDescent="0.25">
      <c r="A143" s="3">
        <v>45350.950254629999</v>
      </c>
      <c r="B143" s="3">
        <v>45352.489166667001</v>
      </c>
      <c r="C143">
        <v>242546</v>
      </c>
      <c r="D143">
        <v>52440497</v>
      </c>
      <c r="E143" t="s">
        <v>1326</v>
      </c>
      <c r="F143">
        <v>69491</v>
      </c>
      <c r="G143" t="s">
        <v>1327</v>
      </c>
      <c r="H143" t="s">
        <v>1328</v>
      </c>
      <c r="I143" t="s">
        <v>1329</v>
      </c>
      <c r="J143" t="s">
        <v>1330</v>
      </c>
      <c r="K143" t="s">
        <v>1331</v>
      </c>
      <c r="L143" t="s">
        <v>112</v>
      </c>
      <c r="M143">
        <v>44256</v>
      </c>
      <c r="N143" t="s">
        <v>1332</v>
      </c>
      <c r="O143" s="3">
        <v>36675</v>
      </c>
      <c r="P143" t="s">
        <v>45</v>
      </c>
      <c r="Q143" t="s">
        <v>46</v>
      </c>
      <c r="R143" s="4">
        <f>Table1[[#This Row],[Form Total]] - Table1[[#This Row],[Donation]]</f>
        <v>49</v>
      </c>
      <c r="S143" s="4">
        <v>49</v>
      </c>
      <c r="T143" t="s">
        <v>65</v>
      </c>
      <c r="U143" t="s">
        <v>48</v>
      </c>
      <c r="W143" t="s">
        <v>1333</v>
      </c>
      <c r="Y143">
        <v>3304410239</v>
      </c>
      <c r="AA143" t="s">
        <v>755</v>
      </c>
      <c r="AB143" t="s">
        <v>51</v>
      </c>
      <c r="AC143" t="s">
        <v>90</v>
      </c>
      <c r="AD143" t="s">
        <v>53</v>
      </c>
      <c r="AF143">
        <v>1</v>
      </c>
      <c r="AK143" t="s">
        <v>1334</v>
      </c>
      <c r="AL143" t="s">
        <v>81</v>
      </c>
      <c r="AM143" t="s">
        <v>55</v>
      </c>
      <c r="AN143" t="s">
        <v>56</v>
      </c>
      <c r="AO143" t="s">
        <v>1335</v>
      </c>
    </row>
    <row r="144" spans="1:42" x14ac:dyDescent="0.25">
      <c r="A144" s="3">
        <v>45350.950497685</v>
      </c>
      <c r="B144" s="3">
        <v>45352.490601851998</v>
      </c>
      <c r="C144">
        <v>242547</v>
      </c>
      <c r="D144" t="s">
        <v>1336</v>
      </c>
      <c r="E144" t="s">
        <v>1337</v>
      </c>
      <c r="F144">
        <v>66077</v>
      </c>
      <c r="G144" t="s">
        <v>825</v>
      </c>
      <c r="H144" t="s">
        <v>394</v>
      </c>
      <c r="I144" t="s">
        <v>1338</v>
      </c>
      <c r="J144" t="s">
        <v>1339</v>
      </c>
      <c r="K144" t="s">
        <v>1340</v>
      </c>
      <c r="L144" t="s">
        <v>112</v>
      </c>
      <c r="M144">
        <v>44131</v>
      </c>
      <c r="N144" t="s">
        <v>1341</v>
      </c>
      <c r="O144" s="3">
        <v>36649</v>
      </c>
      <c r="P144" t="s">
        <v>45</v>
      </c>
      <c r="Q144" t="s">
        <v>46</v>
      </c>
      <c r="R144" s="4">
        <f>Table1[[#This Row],[Form Total]] - Table1[[#This Row],[Donation]]</f>
        <v>49</v>
      </c>
      <c r="S144" s="4">
        <v>49</v>
      </c>
      <c r="T144" t="s">
        <v>65</v>
      </c>
      <c r="U144" t="s">
        <v>48</v>
      </c>
      <c r="W144" t="s">
        <v>1342</v>
      </c>
      <c r="Y144" t="s">
        <v>1343</v>
      </c>
      <c r="AA144" t="s">
        <v>1344</v>
      </c>
      <c r="AB144" t="s">
        <v>1345</v>
      </c>
      <c r="AC144" t="s">
        <v>52</v>
      </c>
      <c r="AD144" t="s">
        <v>53</v>
      </c>
      <c r="AF144">
        <v>1</v>
      </c>
      <c r="AK144" t="s">
        <v>1346</v>
      </c>
      <c r="AL144" t="s">
        <v>70</v>
      </c>
      <c r="AM144" t="s">
        <v>55</v>
      </c>
      <c r="AN144" t="s">
        <v>56</v>
      </c>
    </row>
    <row r="145" spans="1:42" x14ac:dyDescent="0.25">
      <c r="A145" s="3">
        <v>45350.956655093003</v>
      </c>
      <c r="B145" s="3">
        <v>45352.490543981003</v>
      </c>
      <c r="C145">
        <v>242548</v>
      </c>
      <c r="D145">
        <v>80218460</v>
      </c>
      <c r="E145" t="s">
        <v>1347</v>
      </c>
      <c r="F145">
        <v>61519</v>
      </c>
      <c r="G145" t="s">
        <v>1143</v>
      </c>
      <c r="H145" t="s">
        <v>1328</v>
      </c>
      <c r="I145" t="s">
        <v>1348</v>
      </c>
      <c r="J145" t="s">
        <v>1349</v>
      </c>
      <c r="K145" t="s">
        <v>1350</v>
      </c>
      <c r="L145" t="s">
        <v>43</v>
      </c>
      <c r="M145">
        <v>44133</v>
      </c>
      <c r="N145" t="s">
        <v>1351</v>
      </c>
      <c r="O145" s="3">
        <v>36761</v>
      </c>
      <c r="P145" t="s">
        <v>45</v>
      </c>
      <c r="Q145" t="s">
        <v>46</v>
      </c>
      <c r="R145" s="4">
        <f>Table1[[#This Row],[Form Total]] - Table1[[#This Row],[Donation]]</f>
        <v>35</v>
      </c>
      <c r="S145" s="4">
        <v>35</v>
      </c>
      <c r="T145" t="s">
        <v>47</v>
      </c>
      <c r="U145" t="s">
        <v>48</v>
      </c>
      <c r="W145" t="s">
        <v>1352</v>
      </c>
      <c r="Y145" t="s">
        <v>1353</v>
      </c>
      <c r="AA145" t="s">
        <v>180</v>
      </c>
      <c r="AB145" t="s">
        <v>464</v>
      </c>
      <c r="AC145" t="s">
        <v>90</v>
      </c>
      <c r="AD145" t="s">
        <v>53</v>
      </c>
      <c r="AF145">
        <v>1</v>
      </c>
      <c r="AK145" t="s">
        <v>1354</v>
      </c>
      <c r="AL145" t="s">
        <v>81</v>
      </c>
      <c r="AM145" t="s">
        <v>55</v>
      </c>
      <c r="AN145" t="s">
        <v>56</v>
      </c>
      <c r="AO145" t="s">
        <v>218</v>
      </c>
    </row>
    <row r="146" spans="1:42" x14ac:dyDescent="0.25">
      <c r="A146" s="3">
        <v>45351.347743056001</v>
      </c>
      <c r="B146" s="3">
        <v>45352.490474537</v>
      </c>
      <c r="C146">
        <v>242562</v>
      </c>
      <c r="D146">
        <v>51436803</v>
      </c>
      <c r="E146" t="s">
        <v>1355</v>
      </c>
      <c r="F146">
        <v>17174</v>
      </c>
      <c r="G146" t="s">
        <v>1356</v>
      </c>
      <c r="H146" t="s">
        <v>717</v>
      </c>
      <c r="I146" t="s">
        <v>1357</v>
      </c>
      <c r="J146" t="s">
        <v>1358</v>
      </c>
      <c r="K146" t="s">
        <v>99</v>
      </c>
      <c r="L146" t="s">
        <v>43</v>
      </c>
      <c r="M146">
        <v>44320</v>
      </c>
      <c r="N146" t="s">
        <v>1359</v>
      </c>
      <c r="O146" s="3">
        <v>37929</v>
      </c>
      <c r="P146" t="s">
        <v>45</v>
      </c>
      <c r="Q146" t="s">
        <v>46</v>
      </c>
      <c r="R146" s="4">
        <f>Table1[[#This Row],[Form Total]] - Table1[[#This Row],[Donation]]</f>
        <v>49</v>
      </c>
      <c r="S146" s="4">
        <v>49</v>
      </c>
      <c r="T146" t="s">
        <v>65</v>
      </c>
      <c r="U146" t="s">
        <v>48</v>
      </c>
      <c r="W146" t="s">
        <v>1360</v>
      </c>
      <c r="Y146">
        <v>3302128127</v>
      </c>
      <c r="AA146" t="s">
        <v>50</v>
      </c>
      <c r="AB146" t="s">
        <v>1361</v>
      </c>
      <c r="AC146" t="s">
        <v>90</v>
      </c>
      <c r="AD146" t="s">
        <v>90</v>
      </c>
      <c r="AF146">
        <v>1</v>
      </c>
      <c r="AK146" t="s">
        <v>1362</v>
      </c>
      <c r="AL146" t="s">
        <v>70</v>
      </c>
      <c r="AM146" t="s">
        <v>162</v>
      </c>
      <c r="AN146" t="s">
        <v>56</v>
      </c>
      <c r="AO146" t="s">
        <v>50</v>
      </c>
    </row>
    <row r="147" spans="1:42" x14ac:dyDescent="0.25">
      <c r="A147" s="3">
        <v>45351.527905092997</v>
      </c>
      <c r="B147" s="3">
        <v>45352.490393519001</v>
      </c>
      <c r="C147">
        <v>242583</v>
      </c>
      <c r="D147">
        <v>92476003</v>
      </c>
      <c r="E147" t="s">
        <v>1363</v>
      </c>
      <c r="F147">
        <v>66152</v>
      </c>
      <c r="G147" t="s">
        <v>1364</v>
      </c>
      <c r="H147" t="s">
        <v>1365</v>
      </c>
      <c r="I147" t="s">
        <v>1366</v>
      </c>
      <c r="J147" t="s">
        <v>1367</v>
      </c>
      <c r="K147" t="s">
        <v>1368</v>
      </c>
      <c r="L147" t="s">
        <v>112</v>
      </c>
      <c r="M147">
        <v>44111</v>
      </c>
      <c r="N147" t="s">
        <v>1369</v>
      </c>
      <c r="O147" s="3">
        <v>37543</v>
      </c>
      <c r="P147" t="s">
        <v>45</v>
      </c>
      <c r="Q147" t="s">
        <v>46</v>
      </c>
      <c r="R147" s="4">
        <f>Table1[[#This Row],[Form Total]] - Table1[[#This Row],[Donation]]</f>
        <v>49</v>
      </c>
      <c r="S147" s="4">
        <v>49</v>
      </c>
      <c r="T147" t="s">
        <v>47</v>
      </c>
      <c r="U147" t="s">
        <v>48</v>
      </c>
      <c r="W147" t="s">
        <v>1370</v>
      </c>
      <c r="Y147">
        <v>2164107308</v>
      </c>
      <c r="AA147" t="s">
        <v>1371</v>
      </c>
      <c r="AB147" t="s">
        <v>51</v>
      </c>
      <c r="AC147" t="s">
        <v>52</v>
      </c>
      <c r="AD147" t="s">
        <v>53</v>
      </c>
      <c r="AF147">
        <v>1</v>
      </c>
      <c r="AK147" t="s">
        <v>1372</v>
      </c>
      <c r="AL147" t="s">
        <v>184</v>
      </c>
      <c r="AM147" t="s">
        <v>55</v>
      </c>
      <c r="AN147" t="s">
        <v>56</v>
      </c>
      <c r="AO147" t="s">
        <v>494</v>
      </c>
      <c r="AP147">
        <v>12</v>
      </c>
    </row>
    <row r="148" spans="1:42" x14ac:dyDescent="0.25">
      <c r="A148" s="3">
        <v>45351.626550925997</v>
      </c>
      <c r="B148" s="3">
        <v>45352.490266203997</v>
      </c>
      <c r="C148">
        <v>242596</v>
      </c>
      <c r="D148">
        <v>90811111</v>
      </c>
      <c r="E148" t="s">
        <v>1373</v>
      </c>
      <c r="F148">
        <v>62099</v>
      </c>
      <c r="G148" t="s">
        <v>511</v>
      </c>
      <c r="H148" t="s">
        <v>1374</v>
      </c>
      <c r="I148" t="s">
        <v>1375</v>
      </c>
      <c r="J148" t="s">
        <v>1376</v>
      </c>
      <c r="K148" t="s">
        <v>1377</v>
      </c>
      <c r="L148" t="s">
        <v>112</v>
      </c>
      <c r="M148">
        <v>44601</v>
      </c>
      <c r="N148" t="s">
        <v>1378</v>
      </c>
      <c r="O148" s="3">
        <v>36880</v>
      </c>
      <c r="P148" t="s">
        <v>45</v>
      </c>
      <c r="Q148" t="s">
        <v>46</v>
      </c>
      <c r="R148" s="4">
        <f>Table1[[#This Row],[Form Total]] - Table1[[#This Row],[Donation]]</f>
        <v>49</v>
      </c>
      <c r="S148" s="4">
        <v>49</v>
      </c>
      <c r="T148" t="s">
        <v>65</v>
      </c>
      <c r="U148" t="s">
        <v>48</v>
      </c>
      <c r="W148" t="s">
        <v>1379</v>
      </c>
      <c r="Y148">
        <v>3304613011</v>
      </c>
      <c r="AA148" t="s">
        <v>1380</v>
      </c>
      <c r="AB148" t="s">
        <v>51</v>
      </c>
      <c r="AC148" t="s">
        <v>52</v>
      </c>
      <c r="AD148" t="s">
        <v>68</v>
      </c>
      <c r="AF148">
        <v>1</v>
      </c>
      <c r="AK148" t="s">
        <v>1381</v>
      </c>
      <c r="AL148" t="s">
        <v>70</v>
      </c>
      <c r="AM148" t="s">
        <v>55</v>
      </c>
      <c r="AN148" t="s">
        <v>56</v>
      </c>
      <c r="AO148" t="s">
        <v>755</v>
      </c>
    </row>
    <row r="149" spans="1:42" x14ac:dyDescent="0.25">
      <c r="A149" s="3">
        <v>45351.701261574002</v>
      </c>
      <c r="B149" s="3">
        <v>45352.490173610997</v>
      </c>
      <c r="C149">
        <v>242625</v>
      </c>
      <c r="D149">
        <v>35434677</v>
      </c>
      <c r="E149" t="s">
        <v>1382</v>
      </c>
      <c r="F149">
        <v>20769</v>
      </c>
      <c r="G149" t="s">
        <v>1383</v>
      </c>
      <c r="H149" t="s">
        <v>1384</v>
      </c>
      <c r="I149" t="s">
        <v>1385</v>
      </c>
      <c r="J149" t="s">
        <v>1386</v>
      </c>
      <c r="K149" t="s">
        <v>636</v>
      </c>
      <c r="L149" t="s">
        <v>112</v>
      </c>
      <c r="M149">
        <v>44321</v>
      </c>
      <c r="N149" t="s">
        <v>1387</v>
      </c>
      <c r="O149" s="3">
        <v>36683</v>
      </c>
      <c r="P149" t="s">
        <v>45</v>
      </c>
      <c r="Q149" t="s">
        <v>46</v>
      </c>
      <c r="R149" s="4">
        <f>Table1[[#This Row],[Form Total]] - Table1[[#This Row],[Donation]]</f>
        <v>49</v>
      </c>
      <c r="S149" s="4">
        <v>49</v>
      </c>
      <c r="T149" t="s">
        <v>65</v>
      </c>
      <c r="U149" t="s">
        <v>48</v>
      </c>
      <c r="W149" t="s">
        <v>1388</v>
      </c>
      <c r="Y149" t="s">
        <v>1389</v>
      </c>
      <c r="AA149" t="s">
        <v>50</v>
      </c>
      <c r="AB149" t="s">
        <v>51</v>
      </c>
      <c r="AC149" t="s">
        <v>52</v>
      </c>
      <c r="AD149" t="s">
        <v>53</v>
      </c>
      <c r="AF149">
        <v>1</v>
      </c>
      <c r="AK149" t="s">
        <v>1390</v>
      </c>
      <c r="AL149" t="s">
        <v>81</v>
      </c>
      <c r="AM149" t="s">
        <v>55</v>
      </c>
      <c r="AN149" t="s">
        <v>56</v>
      </c>
    </row>
    <row r="150" spans="1:42" x14ac:dyDescent="0.25">
      <c r="A150" s="3">
        <v>45351.812962962998</v>
      </c>
      <c r="B150" s="3">
        <v>45352.490115740999</v>
      </c>
      <c r="C150">
        <v>242672</v>
      </c>
      <c r="D150">
        <v>27405830</v>
      </c>
      <c r="E150" t="s">
        <v>1391</v>
      </c>
      <c r="F150">
        <v>59156</v>
      </c>
      <c r="G150" t="s">
        <v>1392</v>
      </c>
      <c r="H150" t="s">
        <v>1393</v>
      </c>
      <c r="I150" t="s">
        <v>1394</v>
      </c>
      <c r="J150" t="s">
        <v>1395</v>
      </c>
      <c r="K150" t="s">
        <v>659</v>
      </c>
      <c r="L150" t="s">
        <v>43</v>
      </c>
      <c r="M150">
        <v>44203</v>
      </c>
      <c r="N150" t="s">
        <v>1396</v>
      </c>
      <c r="O150" s="3">
        <v>38192</v>
      </c>
      <c r="P150" t="s">
        <v>45</v>
      </c>
      <c r="Q150" t="s">
        <v>46</v>
      </c>
      <c r="R150" s="4">
        <f>Table1[[#This Row],[Form Total]] - Table1[[#This Row],[Donation]]</f>
        <v>35</v>
      </c>
      <c r="S150" s="4">
        <v>35</v>
      </c>
      <c r="T150" t="s">
        <v>65</v>
      </c>
      <c r="U150" t="s">
        <v>48</v>
      </c>
      <c r="W150" t="s">
        <v>1397</v>
      </c>
      <c r="Y150">
        <v>3303169914</v>
      </c>
      <c r="AA150" t="s">
        <v>103</v>
      </c>
      <c r="AB150" t="s">
        <v>51</v>
      </c>
      <c r="AC150" t="s">
        <v>52</v>
      </c>
      <c r="AD150" t="s">
        <v>53</v>
      </c>
      <c r="AF150">
        <v>1</v>
      </c>
      <c r="AK150" t="s">
        <v>1398</v>
      </c>
      <c r="AL150" t="s">
        <v>81</v>
      </c>
      <c r="AM150" t="s">
        <v>55</v>
      </c>
      <c r="AN150" t="s">
        <v>56</v>
      </c>
    </row>
    <row r="151" spans="1:42" x14ac:dyDescent="0.25">
      <c r="A151" s="3">
        <v>45351.823333332999</v>
      </c>
      <c r="B151" s="3">
        <v>45352.490046295999</v>
      </c>
      <c r="C151">
        <v>242679</v>
      </c>
      <c r="D151">
        <v>11309571</v>
      </c>
      <c r="E151" t="s">
        <v>1399</v>
      </c>
      <c r="F151">
        <v>53971</v>
      </c>
      <c r="G151" t="s">
        <v>1400</v>
      </c>
      <c r="H151" t="s">
        <v>1401</v>
      </c>
      <c r="I151" t="s">
        <v>1402</v>
      </c>
      <c r="J151" t="s">
        <v>1403</v>
      </c>
      <c r="K151" t="s">
        <v>1035</v>
      </c>
      <c r="L151" t="s">
        <v>43</v>
      </c>
      <c r="M151">
        <v>44216</v>
      </c>
      <c r="N151" t="s">
        <v>1404</v>
      </c>
      <c r="O151" s="3">
        <v>36717</v>
      </c>
      <c r="P151" t="s">
        <v>45</v>
      </c>
      <c r="Q151" t="s">
        <v>46</v>
      </c>
      <c r="R151" s="4">
        <f>Table1[[#This Row],[Form Total]] - Table1[[#This Row],[Donation]]</f>
        <v>49</v>
      </c>
      <c r="S151" s="4">
        <v>49</v>
      </c>
      <c r="T151" t="s">
        <v>47</v>
      </c>
      <c r="U151" t="s">
        <v>48</v>
      </c>
      <c r="W151" t="s">
        <v>1405</v>
      </c>
      <c r="Y151">
        <v>3308826399</v>
      </c>
      <c r="AA151" t="s">
        <v>103</v>
      </c>
      <c r="AB151" t="s">
        <v>51</v>
      </c>
      <c r="AC151" t="s">
        <v>52</v>
      </c>
      <c r="AD151" t="s">
        <v>53</v>
      </c>
      <c r="AF151">
        <v>1</v>
      </c>
      <c r="AK151" t="s">
        <v>1406</v>
      </c>
      <c r="AL151" t="s">
        <v>81</v>
      </c>
      <c r="AM151" t="s">
        <v>55</v>
      </c>
      <c r="AN151" t="s">
        <v>56</v>
      </c>
    </row>
    <row r="152" spans="1:42" x14ac:dyDescent="0.25">
      <c r="A152" s="3">
        <v>45351.882662037002</v>
      </c>
      <c r="B152" s="3"/>
      <c r="C152">
        <v>242697</v>
      </c>
      <c r="D152">
        <v>47424516</v>
      </c>
      <c r="E152" t="s">
        <v>1407</v>
      </c>
      <c r="F152">
        <v>65596</v>
      </c>
      <c r="G152" t="s">
        <v>1408</v>
      </c>
      <c r="H152" t="s">
        <v>208</v>
      </c>
      <c r="I152" t="s">
        <v>1409</v>
      </c>
      <c r="J152" t="s">
        <v>1410</v>
      </c>
      <c r="K152" t="s">
        <v>201</v>
      </c>
      <c r="L152" t="s">
        <v>112</v>
      </c>
      <c r="M152">
        <v>44240</v>
      </c>
      <c r="N152" t="s">
        <v>1411</v>
      </c>
      <c r="O152" s="3">
        <v>36742</v>
      </c>
      <c r="P152" t="s">
        <v>45</v>
      </c>
      <c r="Q152" t="s">
        <v>46</v>
      </c>
      <c r="R152" s="4">
        <f>Table1[[#This Row],[Form Total]] - Table1[[#This Row],[Donation]]</f>
        <v>49</v>
      </c>
      <c r="S152" s="4">
        <v>49</v>
      </c>
      <c r="T152" t="s">
        <v>47</v>
      </c>
      <c r="U152" t="s">
        <v>48</v>
      </c>
      <c r="W152" t="s">
        <v>1412</v>
      </c>
      <c r="Y152">
        <v>3303282503</v>
      </c>
      <c r="AA152" t="s">
        <v>1413</v>
      </c>
      <c r="AB152" t="s">
        <v>1414</v>
      </c>
      <c r="AC152" t="s">
        <v>90</v>
      </c>
      <c r="AD152" t="s">
        <v>68</v>
      </c>
      <c r="AF152">
        <v>1</v>
      </c>
      <c r="AK152" t="s">
        <v>1415</v>
      </c>
      <c r="AL152" t="s">
        <v>184</v>
      </c>
      <c r="AM152" t="s">
        <v>55</v>
      </c>
      <c r="AN152" t="s">
        <v>56</v>
      </c>
    </row>
    <row r="153" spans="1:42" x14ac:dyDescent="0.25">
      <c r="A153" s="3">
        <v>45351.893738425999</v>
      </c>
      <c r="B153" s="3">
        <v>45352.489988426001</v>
      </c>
      <c r="C153">
        <v>242704</v>
      </c>
      <c r="D153">
        <v>86848203</v>
      </c>
      <c r="E153" t="s">
        <v>1416</v>
      </c>
      <c r="F153">
        <v>63388</v>
      </c>
      <c r="G153" t="s">
        <v>741</v>
      </c>
      <c r="H153" t="s">
        <v>1417</v>
      </c>
      <c r="I153" t="s">
        <v>1418</v>
      </c>
      <c r="J153" t="s">
        <v>1419</v>
      </c>
      <c r="K153" t="s">
        <v>99</v>
      </c>
      <c r="L153" t="s">
        <v>63</v>
      </c>
      <c r="M153">
        <v>44306</v>
      </c>
      <c r="N153" t="s">
        <v>1420</v>
      </c>
      <c r="O153" s="3">
        <v>36889</v>
      </c>
      <c r="P153" t="s">
        <v>45</v>
      </c>
      <c r="Q153" t="s">
        <v>46</v>
      </c>
      <c r="R153" s="4">
        <f>Table1[[#This Row],[Form Total]] - Table1[[#This Row],[Donation]]</f>
        <v>35</v>
      </c>
      <c r="S153" s="4">
        <v>35</v>
      </c>
      <c r="T153" t="s">
        <v>47</v>
      </c>
      <c r="U153" t="s">
        <v>48</v>
      </c>
      <c r="W153" t="s">
        <v>1421</v>
      </c>
      <c r="Y153">
        <v>3309909752</v>
      </c>
      <c r="AA153" t="s">
        <v>180</v>
      </c>
      <c r="AB153" t="s">
        <v>1422</v>
      </c>
      <c r="AC153" t="s">
        <v>52</v>
      </c>
      <c r="AD153" t="s">
        <v>53</v>
      </c>
      <c r="AF153">
        <v>1</v>
      </c>
      <c r="AK153" t="s">
        <v>1408</v>
      </c>
      <c r="AL153" t="s">
        <v>81</v>
      </c>
      <c r="AM153" t="s">
        <v>55</v>
      </c>
      <c r="AN153" t="s">
        <v>56</v>
      </c>
      <c r="AO153" t="s">
        <v>494</v>
      </c>
    </row>
    <row r="154" spans="1:42" x14ac:dyDescent="0.25">
      <c r="A154" s="3">
        <v>45351.898171296001</v>
      </c>
      <c r="B154" s="3">
        <v>45352.488796295998</v>
      </c>
      <c r="C154">
        <v>242707</v>
      </c>
      <c r="D154">
        <v>28019947</v>
      </c>
      <c r="E154" t="s">
        <v>1423</v>
      </c>
      <c r="F154">
        <v>69490</v>
      </c>
      <c r="G154" t="s">
        <v>83</v>
      </c>
      <c r="H154" t="s">
        <v>1424</v>
      </c>
      <c r="I154" t="s">
        <v>1409</v>
      </c>
      <c r="J154" t="s">
        <v>1425</v>
      </c>
      <c r="K154" t="s">
        <v>201</v>
      </c>
      <c r="L154" t="s">
        <v>43</v>
      </c>
      <c r="M154">
        <v>44240</v>
      </c>
      <c r="N154" t="s">
        <v>1426</v>
      </c>
      <c r="O154" s="3">
        <v>45317</v>
      </c>
      <c r="P154" t="s">
        <v>45</v>
      </c>
      <c r="Q154" t="s">
        <v>46</v>
      </c>
      <c r="R154" s="4">
        <f>Table1[[#This Row],[Form Total]] - Table1[[#This Row],[Donation]]</f>
        <v>35</v>
      </c>
      <c r="S154" s="4">
        <v>35</v>
      </c>
      <c r="T154" t="s">
        <v>47</v>
      </c>
      <c r="U154" t="s">
        <v>48</v>
      </c>
      <c r="W154" t="s">
        <v>1427</v>
      </c>
      <c r="Y154">
        <v>33032182503</v>
      </c>
      <c r="AA154" t="s">
        <v>1413</v>
      </c>
      <c r="AB154" t="s">
        <v>1428</v>
      </c>
      <c r="AC154" t="s">
        <v>152</v>
      </c>
      <c r="AD154" t="s">
        <v>152</v>
      </c>
      <c r="AF154">
        <v>1</v>
      </c>
      <c r="AK154" t="s">
        <v>1429</v>
      </c>
      <c r="AL154" t="s">
        <v>184</v>
      </c>
      <c r="AM154" t="s">
        <v>55</v>
      </c>
      <c r="AN154" t="s">
        <v>56</v>
      </c>
    </row>
    <row r="155" spans="1:42" x14ac:dyDescent="0.25">
      <c r="A155" s="3">
        <v>45351.943981481003</v>
      </c>
      <c r="B155" s="3">
        <v>45352.489930556003</v>
      </c>
      <c r="C155">
        <v>242710</v>
      </c>
      <c r="D155">
        <v>40814489</v>
      </c>
      <c r="E155" t="s">
        <v>1430</v>
      </c>
      <c r="F155">
        <v>39049</v>
      </c>
      <c r="G155" t="s">
        <v>1431</v>
      </c>
      <c r="H155" t="s">
        <v>1384</v>
      </c>
      <c r="I155" t="s">
        <v>1432</v>
      </c>
      <c r="J155" t="s">
        <v>1433</v>
      </c>
      <c r="K155" t="s">
        <v>636</v>
      </c>
      <c r="L155" t="s">
        <v>43</v>
      </c>
      <c r="M155">
        <v>44321</v>
      </c>
      <c r="N155" t="s">
        <v>1434</v>
      </c>
      <c r="O155" s="3">
        <v>37820</v>
      </c>
      <c r="P155" t="s">
        <v>45</v>
      </c>
      <c r="Q155" t="s">
        <v>46</v>
      </c>
      <c r="R155" s="4">
        <f>Table1[[#This Row],[Form Total]] - Table1[[#This Row],[Donation]]</f>
        <v>49</v>
      </c>
      <c r="S155" s="4">
        <v>49</v>
      </c>
      <c r="T155" t="s">
        <v>65</v>
      </c>
      <c r="U155" t="s">
        <v>48</v>
      </c>
      <c r="W155" t="s">
        <v>1388</v>
      </c>
      <c r="Y155">
        <v>3305737713</v>
      </c>
      <c r="AA155" t="s">
        <v>50</v>
      </c>
      <c r="AB155" t="s">
        <v>51</v>
      </c>
      <c r="AC155" t="s">
        <v>90</v>
      </c>
      <c r="AD155" t="s">
        <v>68</v>
      </c>
      <c r="AF155">
        <v>1</v>
      </c>
      <c r="AK155" t="s">
        <v>1435</v>
      </c>
      <c r="AL155" t="s">
        <v>228</v>
      </c>
      <c r="AM155" t="s">
        <v>55</v>
      </c>
      <c r="AN155" t="s">
        <v>56</v>
      </c>
      <c r="AO155" t="s">
        <v>1436</v>
      </c>
    </row>
    <row r="156" spans="1:42" x14ac:dyDescent="0.25">
      <c r="A156" s="3">
        <v>45351.950138888998</v>
      </c>
      <c r="B156" s="3">
        <v>45352.489837963003</v>
      </c>
      <c r="C156">
        <v>242712</v>
      </c>
      <c r="D156" t="s">
        <v>1437</v>
      </c>
      <c r="E156" t="s">
        <v>1438</v>
      </c>
      <c r="F156">
        <v>17053</v>
      </c>
      <c r="G156" t="s">
        <v>1439</v>
      </c>
      <c r="H156" t="s">
        <v>1230</v>
      </c>
      <c r="I156" t="s">
        <v>1440</v>
      </c>
      <c r="J156" t="s">
        <v>1441</v>
      </c>
      <c r="K156" t="s">
        <v>1368</v>
      </c>
      <c r="L156" t="s">
        <v>112</v>
      </c>
      <c r="M156">
        <v>44144</v>
      </c>
      <c r="N156" t="s">
        <v>1442</v>
      </c>
      <c r="O156" s="3">
        <v>36108</v>
      </c>
      <c r="P156" t="s">
        <v>45</v>
      </c>
      <c r="Q156" t="s">
        <v>101</v>
      </c>
      <c r="R156" s="4">
        <f>Table1[[#This Row],[Form Total]] - Table1[[#This Row],[Donation]]</f>
        <v>0</v>
      </c>
      <c r="S156" s="4">
        <v>0</v>
      </c>
      <c r="T156" t="s">
        <v>47</v>
      </c>
      <c r="U156" t="s">
        <v>48</v>
      </c>
      <c r="W156" t="s">
        <v>1443</v>
      </c>
      <c r="Y156" t="s">
        <v>1444</v>
      </c>
      <c r="AA156" t="s">
        <v>50</v>
      </c>
      <c r="AB156" t="s">
        <v>51</v>
      </c>
      <c r="AC156" t="s">
        <v>52</v>
      </c>
      <c r="AD156" t="s">
        <v>53</v>
      </c>
      <c r="AF156">
        <v>1</v>
      </c>
      <c r="AK156" t="s">
        <v>1445</v>
      </c>
      <c r="AL156" t="s">
        <v>81</v>
      </c>
      <c r="AM156" t="s">
        <v>162</v>
      </c>
      <c r="AN156" t="s">
        <v>56</v>
      </c>
      <c r="AO156" t="s">
        <v>204</v>
      </c>
    </row>
    <row r="157" spans="1:42" x14ac:dyDescent="0.25">
      <c r="A157" s="3">
        <v>45351.998553240999</v>
      </c>
      <c r="B157" s="3">
        <v>45352.489756944</v>
      </c>
      <c r="C157">
        <v>242715</v>
      </c>
      <c r="D157" t="s">
        <v>1446</v>
      </c>
      <c r="E157" t="s">
        <v>1447</v>
      </c>
      <c r="F157">
        <v>66088</v>
      </c>
      <c r="G157" t="s">
        <v>1031</v>
      </c>
      <c r="H157" t="s">
        <v>1448</v>
      </c>
      <c r="I157" t="s">
        <v>1449</v>
      </c>
      <c r="J157" t="s">
        <v>1450</v>
      </c>
      <c r="K157" t="s">
        <v>1451</v>
      </c>
      <c r="L157" t="s">
        <v>43</v>
      </c>
      <c r="M157">
        <v>44202</v>
      </c>
      <c r="N157" t="s">
        <v>1452</v>
      </c>
      <c r="O157" s="3">
        <v>35130</v>
      </c>
      <c r="P157" t="s">
        <v>45</v>
      </c>
      <c r="Q157" t="s">
        <v>46</v>
      </c>
      <c r="R157" s="4">
        <f>Table1[[#This Row],[Form Total]] - Table1[[#This Row],[Donation]]</f>
        <v>49</v>
      </c>
      <c r="S157" s="4">
        <v>49</v>
      </c>
      <c r="T157" t="s">
        <v>65</v>
      </c>
      <c r="U157" t="s">
        <v>48</v>
      </c>
      <c r="W157" t="s">
        <v>1453</v>
      </c>
      <c r="Y157">
        <v>3303486127</v>
      </c>
      <c r="AA157" t="s">
        <v>180</v>
      </c>
      <c r="AB157" t="s">
        <v>579</v>
      </c>
      <c r="AC157" t="s">
        <v>52</v>
      </c>
      <c r="AD157" t="s">
        <v>53</v>
      </c>
      <c r="AF157">
        <v>1</v>
      </c>
      <c r="AK157" t="s">
        <v>1454</v>
      </c>
      <c r="AL157" t="s">
        <v>81</v>
      </c>
      <c r="AM157" t="s">
        <v>55</v>
      </c>
      <c r="AN157" t="s">
        <v>56</v>
      </c>
    </row>
    <row r="158" spans="1:42" x14ac:dyDescent="0.25">
      <c r="A158" s="3">
        <v>45352.002488425998</v>
      </c>
      <c r="B158" s="3">
        <v>45352.488391204002</v>
      </c>
      <c r="C158">
        <v>242716</v>
      </c>
      <c r="D158">
        <v>43244155</v>
      </c>
      <c r="E158" t="s">
        <v>1455</v>
      </c>
      <c r="F158">
        <v>1107</v>
      </c>
      <c r="G158" t="s">
        <v>1456</v>
      </c>
      <c r="H158" t="s">
        <v>1457</v>
      </c>
      <c r="I158" t="s">
        <v>1458</v>
      </c>
      <c r="J158" t="s">
        <v>1459</v>
      </c>
      <c r="K158" t="s">
        <v>1460</v>
      </c>
      <c r="L158" t="s">
        <v>43</v>
      </c>
      <c r="M158">
        <v>44614</v>
      </c>
      <c r="N158" t="s">
        <v>1461</v>
      </c>
      <c r="O158" s="3">
        <v>37364</v>
      </c>
      <c r="P158" t="s">
        <v>45</v>
      </c>
      <c r="Q158" t="s">
        <v>46</v>
      </c>
      <c r="R158" s="4">
        <f>Table1[[#This Row],[Form Total]] - Table1[[#This Row],[Donation]]</f>
        <v>35</v>
      </c>
      <c r="S158" s="4">
        <v>35</v>
      </c>
      <c r="T158" t="s">
        <v>65</v>
      </c>
      <c r="U158" t="s">
        <v>48</v>
      </c>
      <c r="W158" t="s">
        <v>1462</v>
      </c>
      <c r="Y158" t="s">
        <v>1463</v>
      </c>
      <c r="AA158" t="s">
        <v>50</v>
      </c>
      <c r="AB158" t="s">
        <v>1464</v>
      </c>
      <c r="AC158" t="s">
        <v>68</v>
      </c>
      <c r="AD158" t="s">
        <v>152</v>
      </c>
      <c r="AF158">
        <v>1</v>
      </c>
      <c r="AK158" t="s">
        <v>1465</v>
      </c>
      <c r="AL158" t="s">
        <v>81</v>
      </c>
      <c r="AM158" t="s">
        <v>55</v>
      </c>
      <c r="AN158" t="s">
        <v>56</v>
      </c>
      <c r="AO158" t="s">
        <v>1466</v>
      </c>
    </row>
    <row r="159" spans="1:42" x14ac:dyDescent="0.25">
      <c r="A159" s="3">
        <v>45352.099641203997</v>
      </c>
      <c r="B159" s="3">
        <v>45352.479270832999</v>
      </c>
      <c r="C159">
        <v>242717</v>
      </c>
      <c r="D159">
        <v>91248436</v>
      </c>
      <c r="E159" t="s">
        <v>1467</v>
      </c>
      <c r="F159">
        <v>68324</v>
      </c>
      <c r="G159" t="s">
        <v>1468</v>
      </c>
      <c r="H159" t="s">
        <v>1469</v>
      </c>
      <c r="I159" t="s">
        <v>1470</v>
      </c>
      <c r="J159" t="s">
        <v>1471</v>
      </c>
      <c r="K159" t="s">
        <v>1472</v>
      </c>
      <c r="L159" t="s">
        <v>112</v>
      </c>
      <c r="M159">
        <v>44286</v>
      </c>
      <c r="N159" t="s">
        <v>1473</v>
      </c>
      <c r="O159" s="3">
        <v>36225</v>
      </c>
      <c r="P159" t="s">
        <v>45</v>
      </c>
      <c r="Q159" t="s">
        <v>46</v>
      </c>
      <c r="R159" s="4">
        <f>Table1[[#This Row],[Form Total]] - Table1[[#This Row],[Donation]]</f>
        <v>35</v>
      </c>
      <c r="S159" s="4">
        <v>35</v>
      </c>
      <c r="T159" t="s">
        <v>47</v>
      </c>
      <c r="U159" t="s">
        <v>48</v>
      </c>
      <c r="W159" t="s">
        <v>1474</v>
      </c>
      <c r="Y159">
        <v>3308883930</v>
      </c>
      <c r="AA159" t="s">
        <v>50</v>
      </c>
      <c r="AB159" t="s">
        <v>1475</v>
      </c>
      <c r="AC159" t="s">
        <v>90</v>
      </c>
      <c r="AD159" t="s">
        <v>53</v>
      </c>
      <c r="AG159">
        <v>1</v>
      </c>
      <c r="AK159" t="s">
        <v>1476</v>
      </c>
      <c r="AL159" t="s">
        <v>70</v>
      </c>
      <c r="AM159" t="s">
        <v>55</v>
      </c>
      <c r="AN159" t="s">
        <v>56</v>
      </c>
    </row>
    <row r="160" spans="1:42" x14ac:dyDescent="0.25">
      <c r="A160" s="3">
        <v>45352.348969906998</v>
      </c>
      <c r="B160" s="3">
        <v>45352.479120370001</v>
      </c>
      <c r="C160">
        <v>242727</v>
      </c>
      <c r="D160">
        <v>25905058</v>
      </c>
      <c r="E160" t="s">
        <v>1477</v>
      </c>
      <c r="F160">
        <v>66098</v>
      </c>
      <c r="G160" t="s">
        <v>1478</v>
      </c>
      <c r="H160" t="s">
        <v>1479</v>
      </c>
      <c r="I160" t="s">
        <v>1480</v>
      </c>
      <c r="J160" t="s">
        <v>1481</v>
      </c>
      <c r="K160" t="s">
        <v>99</v>
      </c>
      <c r="L160" t="s">
        <v>112</v>
      </c>
      <c r="M160">
        <v>44310</v>
      </c>
      <c r="N160" t="s">
        <v>1482</v>
      </c>
      <c r="O160" s="3">
        <v>38263</v>
      </c>
      <c r="P160" t="s">
        <v>45</v>
      </c>
      <c r="Q160" t="s">
        <v>46</v>
      </c>
      <c r="R160" s="4">
        <f>Table1[[#This Row],[Form Total]] - Table1[[#This Row],[Donation]]</f>
        <v>55</v>
      </c>
      <c r="S160" s="4">
        <v>105</v>
      </c>
      <c r="T160" t="s">
        <v>47</v>
      </c>
      <c r="U160" t="s">
        <v>48</v>
      </c>
      <c r="W160" t="s">
        <v>1483</v>
      </c>
      <c r="Y160">
        <v>3305711126</v>
      </c>
      <c r="AA160" t="s">
        <v>50</v>
      </c>
      <c r="AB160" t="s">
        <v>1484</v>
      </c>
      <c r="AC160" t="s">
        <v>90</v>
      </c>
      <c r="AD160" t="s">
        <v>68</v>
      </c>
      <c r="AG160">
        <v>1</v>
      </c>
      <c r="AI160" t="s">
        <v>1150</v>
      </c>
      <c r="AK160" t="s">
        <v>1485</v>
      </c>
      <c r="AL160" t="s">
        <v>184</v>
      </c>
      <c r="AM160" t="s">
        <v>55</v>
      </c>
      <c r="AN160" t="s">
        <v>56</v>
      </c>
    </row>
    <row r="161" spans="1:41" x14ac:dyDescent="0.25">
      <c r="A161" s="3">
        <v>45352.470300925997</v>
      </c>
      <c r="B161" s="3">
        <v>45352.478773148003</v>
      </c>
      <c r="C161">
        <v>242741</v>
      </c>
      <c r="D161">
        <v>39633233</v>
      </c>
      <c r="E161" t="s">
        <v>1486</v>
      </c>
      <c r="F161">
        <v>50059</v>
      </c>
      <c r="G161" t="s">
        <v>2892</v>
      </c>
      <c r="H161" t="s">
        <v>2893</v>
      </c>
      <c r="I161" t="s">
        <v>1487</v>
      </c>
      <c r="J161" t="s">
        <v>1488</v>
      </c>
      <c r="K161" t="s">
        <v>397</v>
      </c>
      <c r="L161" t="s">
        <v>213</v>
      </c>
      <c r="M161">
        <v>44305</v>
      </c>
      <c r="N161" t="s">
        <v>1489</v>
      </c>
      <c r="O161" s="3">
        <v>38378</v>
      </c>
      <c r="P161" t="s">
        <v>45</v>
      </c>
      <c r="Q161" t="s">
        <v>46</v>
      </c>
      <c r="R161" s="4">
        <f>Table1[[#This Row],[Form Total]] - Table1[[#This Row],[Donation]]</f>
        <v>35</v>
      </c>
      <c r="S161" s="4">
        <v>35</v>
      </c>
      <c r="T161" t="s">
        <v>65</v>
      </c>
      <c r="U161" t="s">
        <v>48</v>
      </c>
      <c r="W161" t="s">
        <v>1490</v>
      </c>
      <c r="Y161" t="s">
        <v>1491</v>
      </c>
      <c r="AA161" t="s">
        <v>103</v>
      </c>
      <c r="AB161" t="s">
        <v>335</v>
      </c>
      <c r="AC161" t="s">
        <v>90</v>
      </c>
      <c r="AD161" t="s">
        <v>53</v>
      </c>
      <c r="AG161">
        <v>1</v>
      </c>
      <c r="AK161" t="s">
        <v>1492</v>
      </c>
      <c r="AL161" t="s">
        <v>81</v>
      </c>
      <c r="AM161" t="s">
        <v>55</v>
      </c>
      <c r="AN161" t="s">
        <v>56</v>
      </c>
    </row>
    <row r="162" spans="1:41" x14ac:dyDescent="0.25">
      <c r="A162" s="3">
        <v>45352.528460647998</v>
      </c>
      <c r="B162" s="3">
        <v>45357.624722221997</v>
      </c>
      <c r="C162">
        <v>242747</v>
      </c>
      <c r="D162">
        <v>31879093</v>
      </c>
      <c r="E162" t="s">
        <v>1493</v>
      </c>
      <c r="F162">
        <v>66071</v>
      </c>
      <c r="G162" t="s">
        <v>1494</v>
      </c>
      <c r="H162" t="s">
        <v>1495</v>
      </c>
      <c r="I162" t="s">
        <v>1496</v>
      </c>
      <c r="J162" t="s">
        <v>1497</v>
      </c>
      <c r="K162" t="s">
        <v>143</v>
      </c>
      <c r="L162" t="s">
        <v>213</v>
      </c>
      <c r="M162">
        <v>44212</v>
      </c>
      <c r="N162" t="s">
        <v>1498</v>
      </c>
      <c r="O162" s="3">
        <v>38088</v>
      </c>
      <c r="P162" t="s">
        <v>45</v>
      </c>
      <c r="Q162" t="s">
        <v>46</v>
      </c>
      <c r="R162" s="4">
        <f>Table1[[#This Row],[Form Total]] - Table1[[#This Row],[Donation]]</f>
        <v>55</v>
      </c>
      <c r="S162" s="4">
        <v>55</v>
      </c>
      <c r="T162" t="s">
        <v>47</v>
      </c>
      <c r="U162" t="s">
        <v>48</v>
      </c>
      <c r="W162" t="s">
        <v>1499</v>
      </c>
      <c r="Y162">
        <v>2164203834</v>
      </c>
      <c r="AB162" t="s">
        <v>1500</v>
      </c>
      <c r="AC162" t="s">
        <v>52</v>
      </c>
      <c r="AD162" t="s">
        <v>53</v>
      </c>
      <c r="AG162">
        <v>1</v>
      </c>
      <c r="AL162" t="s">
        <v>93</v>
      </c>
      <c r="AM162" t="s">
        <v>55</v>
      </c>
      <c r="AN162" t="s">
        <v>56</v>
      </c>
    </row>
    <row r="163" spans="1:41" x14ac:dyDescent="0.25">
      <c r="A163" s="3">
        <v>45352.711840278003</v>
      </c>
      <c r="B163" s="3">
        <v>45357.624664351999</v>
      </c>
      <c r="C163">
        <v>242761</v>
      </c>
      <c r="D163">
        <v>13778249</v>
      </c>
      <c r="E163" t="s">
        <v>1501</v>
      </c>
      <c r="F163">
        <v>68106</v>
      </c>
      <c r="G163" t="s">
        <v>1502</v>
      </c>
      <c r="H163" t="s">
        <v>1503</v>
      </c>
      <c r="I163" t="s">
        <v>1504</v>
      </c>
      <c r="J163" t="s">
        <v>1505</v>
      </c>
      <c r="K163" t="s">
        <v>99</v>
      </c>
      <c r="L163" t="s">
        <v>112</v>
      </c>
      <c r="M163">
        <v>44305</v>
      </c>
      <c r="N163" t="s">
        <v>1506</v>
      </c>
      <c r="O163" s="3">
        <v>38476</v>
      </c>
      <c r="P163" t="s">
        <v>45</v>
      </c>
      <c r="Q163" t="s">
        <v>46</v>
      </c>
      <c r="R163" s="4">
        <f>Table1[[#This Row],[Form Total]] - Table1[[#This Row],[Donation]]</f>
        <v>35</v>
      </c>
      <c r="S163" s="4">
        <v>35</v>
      </c>
      <c r="T163" t="s">
        <v>47</v>
      </c>
      <c r="U163" t="s">
        <v>48</v>
      </c>
      <c r="W163" t="s">
        <v>1507</v>
      </c>
      <c r="Y163">
        <v>3307607491</v>
      </c>
      <c r="AA163" t="s">
        <v>50</v>
      </c>
      <c r="AB163" t="s">
        <v>1009</v>
      </c>
      <c r="AC163" t="s">
        <v>68</v>
      </c>
      <c r="AD163" t="s">
        <v>90</v>
      </c>
      <c r="AG163">
        <v>1</v>
      </c>
      <c r="AL163" t="s">
        <v>184</v>
      </c>
      <c r="AM163" t="s">
        <v>55</v>
      </c>
      <c r="AN163" t="s">
        <v>56</v>
      </c>
    </row>
    <row r="164" spans="1:41" x14ac:dyDescent="0.25">
      <c r="A164" s="3">
        <v>45352.808344907004</v>
      </c>
      <c r="B164" s="3">
        <v>45357.624594907</v>
      </c>
      <c r="C164">
        <v>242778</v>
      </c>
      <c r="D164">
        <v>30209678</v>
      </c>
      <c r="E164" t="s">
        <v>1508</v>
      </c>
      <c r="F164">
        <v>66150</v>
      </c>
      <c r="G164" t="s">
        <v>1509</v>
      </c>
      <c r="H164" t="s">
        <v>1510</v>
      </c>
      <c r="I164" t="s">
        <v>1511</v>
      </c>
      <c r="J164" t="s">
        <v>1512</v>
      </c>
      <c r="K164" t="s">
        <v>1513</v>
      </c>
      <c r="L164" t="s">
        <v>43</v>
      </c>
      <c r="M164">
        <v>44241</v>
      </c>
      <c r="N164" t="s">
        <v>1514</v>
      </c>
      <c r="O164" s="3">
        <v>37036</v>
      </c>
      <c r="P164" t="s">
        <v>45</v>
      </c>
      <c r="Q164" t="s">
        <v>46</v>
      </c>
      <c r="R164" s="4">
        <f>Table1[[#This Row],[Form Total]] - Table1[[#This Row],[Donation]]</f>
        <v>55</v>
      </c>
      <c r="S164" s="4">
        <v>55</v>
      </c>
      <c r="T164" t="s">
        <v>47</v>
      </c>
      <c r="U164" t="s">
        <v>48</v>
      </c>
      <c r="W164" t="s">
        <v>1515</v>
      </c>
      <c r="Y164">
        <v>3305540719</v>
      </c>
      <c r="AA164" t="s">
        <v>1516</v>
      </c>
      <c r="AB164" t="s">
        <v>1517</v>
      </c>
      <c r="AC164" t="s">
        <v>90</v>
      </c>
      <c r="AD164" t="s">
        <v>90</v>
      </c>
      <c r="AG164">
        <v>1</v>
      </c>
      <c r="AK164" t="s">
        <v>1518</v>
      </c>
      <c r="AL164" t="s">
        <v>93</v>
      </c>
      <c r="AM164" t="s">
        <v>55</v>
      </c>
      <c r="AN164" t="s">
        <v>56</v>
      </c>
    </row>
    <row r="165" spans="1:41" x14ac:dyDescent="0.25">
      <c r="A165" s="3">
        <v>45352.808692129998</v>
      </c>
      <c r="B165" s="3">
        <v>45357.624525462998</v>
      </c>
      <c r="C165">
        <v>242779</v>
      </c>
      <c r="D165">
        <v>64201980</v>
      </c>
      <c r="E165" t="s">
        <v>1519</v>
      </c>
      <c r="F165">
        <v>66146</v>
      </c>
      <c r="G165" t="s">
        <v>1520</v>
      </c>
      <c r="H165" t="s">
        <v>1510</v>
      </c>
      <c r="I165" t="s">
        <v>1521</v>
      </c>
      <c r="J165" t="s">
        <v>1522</v>
      </c>
      <c r="K165" t="s">
        <v>1513</v>
      </c>
      <c r="L165">
        <v>44241</v>
      </c>
      <c r="M165">
        <v>44241</v>
      </c>
      <c r="N165" t="s">
        <v>1523</v>
      </c>
      <c r="O165" s="3">
        <v>36382</v>
      </c>
      <c r="P165" t="s">
        <v>45</v>
      </c>
      <c r="Q165" t="s">
        <v>46</v>
      </c>
      <c r="R165" s="4">
        <f>Table1[[#This Row],[Form Total]] - Table1[[#This Row],[Donation]]</f>
        <v>55</v>
      </c>
      <c r="S165" s="4">
        <v>55</v>
      </c>
      <c r="T165" t="s">
        <v>65</v>
      </c>
      <c r="U165" t="s">
        <v>48</v>
      </c>
      <c r="W165" t="s">
        <v>1524</v>
      </c>
      <c r="Y165">
        <v>3303684739</v>
      </c>
      <c r="AA165" t="s">
        <v>180</v>
      </c>
      <c r="AB165" t="s">
        <v>51</v>
      </c>
      <c r="AC165" t="s">
        <v>68</v>
      </c>
      <c r="AD165" t="s">
        <v>68</v>
      </c>
      <c r="AG165">
        <v>1</v>
      </c>
      <c r="AK165" t="s">
        <v>1525</v>
      </c>
      <c r="AL165" t="s">
        <v>93</v>
      </c>
      <c r="AM165" t="s">
        <v>55</v>
      </c>
      <c r="AN165" t="s">
        <v>56</v>
      </c>
    </row>
    <row r="166" spans="1:41" x14ac:dyDescent="0.25">
      <c r="A166" s="3">
        <v>45352.920613426002</v>
      </c>
      <c r="B166" s="3">
        <v>45357.624398148</v>
      </c>
      <c r="C166">
        <v>242794</v>
      </c>
      <c r="D166">
        <v>83838859</v>
      </c>
      <c r="E166" t="s">
        <v>1526</v>
      </c>
      <c r="F166">
        <v>61918</v>
      </c>
      <c r="G166" t="s">
        <v>1527</v>
      </c>
      <c r="H166" t="s">
        <v>1528</v>
      </c>
      <c r="I166" t="s">
        <v>1529</v>
      </c>
      <c r="J166" t="s">
        <v>1530</v>
      </c>
      <c r="K166" t="s">
        <v>99</v>
      </c>
      <c r="L166" t="s">
        <v>112</v>
      </c>
      <c r="M166">
        <v>44314</v>
      </c>
      <c r="N166" t="s">
        <v>1531</v>
      </c>
      <c r="O166" s="3">
        <v>38278</v>
      </c>
      <c r="P166" t="s">
        <v>45</v>
      </c>
      <c r="Q166" t="s">
        <v>46</v>
      </c>
      <c r="R166" s="4">
        <f>Table1[[#This Row],[Form Total]] - Table1[[#This Row],[Donation]]</f>
        <v>35</v>
      </c>
      <c r="S166" s="4">
        <v>35</v>
      </c>
      <c r="T166" t="s">
        <v>65</v>
      </c>
      <c r="U166" t="s">
        <v>48</v>
      </c>
      <c r="W166" t="s">
        <v>1532</v>
      </c>
      <c r="Y166">
        <v>3302176226</v>
      </c>
      <c r="AA166" t="s">
        <v>1247</v>
      </c>
      <c r="AB166" t="s">
        <v>1533</v>
      </c>
      <c r="AC166" t="s">
        <v>152</v>
      </c>
      <c r="AD166" t="s">
        <v>152</v>
      </c>
      <c r="AG166">
        <v>1</v>
      </c>
      <c r="AK166" t="s">
        <v>1534</v>
      </c>
      <c r="AL166" t="s">
        <v>81</v>
      </c>
      <c r="AM166" t="s">
        <v>162</v>
      </c>
      <c r="AN166" t="s">
        <v>56</v>
      </c>
    </row>
    <row r="167" spans="1:41" x14ac:dyDescent="0.25">
      <c r="A167" s="3">
        <v>45352.938240741001</v>
      </c>
      <c r="B167" s="3">
        <v>45357.624467592999</v>
      </c>
      <c r="C167">
        <v>242797</v>
      </c>
      <c r="D167">
        <v>30453900</v>
      </c>
      <c r="E167" t="s">
        <v>1535</v>
      </c>
      <c r="F167">
        <v>17347</v>
      </c>
      <c r="G167" t="s">
        <v>1536</v>
      </c>
      <c r="H167" t="s">
        <v>1537</v>
      </c>
      <c r="I167" t="s">
        <v>1538</v>
      </c>
      <c r="J167" t="s">
        <v>1539</v>
      </c>
      <c r="K167" t="s">
        <v>659</v>
      </c>
      <c r="L167" t="s">
        <v>43</v>
      </c>
      <c r="M167">
        <v>44203</v>
      </c>
      <c r="N167" t="s">
        <v>1540</v>
      </c>
      <c r="O167" s="3">
        <v>38457</v>
      </c>
      <c r="P167" t="s">
        <v>45</v>
      </c>
      <c r="Q167" t="s">
        <v>46</v>
      </c>
      <c r="R167" s="4">
        <f>Table1[[#This Row],[Form Total]] - Table1[[#This Row],[Donation]]</f>
        <v>55</v>
      </c>
      <c r="S167" s="4">
        <v>55</v>
      </c>
      <c r="T167" t="s">
        <v>65</v>
      </c>
      <c r="U167" t="s">
        <v>48</v>
      </c>
      <c r="W167" t="s">
        <v>1541</v>
      </c>
      <c r="Y167">
        <v>3309937118</v>
      </c>
      <c r="AA167" t="s">
        <v>50</v>
      </c>
      <c r="AB167" t="s">
        <v>1542</v>
      </c>
      <c r="AC167" t="s">
        <v>90</v>
      </c>
      <c r="AD167" t="s">
        <v>53</v>
      </c>
      <c r="AG167">
        <v>1</v>
      </c>
      <c r="AK167" t="s">
        <v>1543</v>
      </c>
      <c r="AL167" t="s">
        <v>137</v>
      </c>
      <c r="AM167" t="s">
        <v>55</v>
      </c>
      <c r="AN167" t="s">
        <v>56</v>
      </c>
    </row>
    <row r="168" spans="1:41" x14ac:dyDescent="0.25">
      <c r="A168" s="3">
        <v>45353.435092592998</v>
      </c>
      <c r="B168" s="3">
        <v>45355.652314815001</v>
      </c>
      <c r="C168">
        <v>243551</v>
      </c>
      <c r="D168">
        <v>81222105</v>
      </c>
      <c r="E168" t="s">
        <v>1544</v>
      </c>
      <c r="F168">
        <v>18505</v>
      </c>
      <c r="G168" t="s">
        <v>1545</v>
      </c>
      <c r="H168" t="s">
        <v>1546</v>
      </c>
      <c r="I168" t="s">
        <v>1547</v>
      </c>
      <c r="J168" t="s">
        <v>1548</v>
      </c>
      <c r="K168" t="s">
        <v>99</v>
      </c>
      <c r="L168" t="s">
        <v>43</v>
      </c>
      <c r="M168">
        <v>44333</v>
      </c>
      <c r="N168" t="s">
        <v>1549</v>
      </c>
      <c r="O168" s="3">
        <v>38321</v>
      </c>
      <c r="P168" t="s">
        <v>45</v>
      </c>
      <c r="Q168" t="s">
        <v>46</v>
      </c>
      <c r="R168" s="4">
        <f>Table1[[#This Row],[Form Total]] - Table1[[#This Row],[Donation]]</f>
        <v>55</v>
      </c>
      <c r="S168" s="4">
        <v>55</v>
      </c>
      <c r="T168" t="s">
        <v>47</v>
      </c>
      <c r="U168" t="s">
        <v>48</v>
      </c>
      <c r="W168" t="s">
        <v>1550</v>
      </c>
      <c r="Y168">
        <v>3306631232</v>
      </c>
      <c r="AA168" t="s">
        <v>50</v>
      </c>
      <c r="AB168" t="s">
        <v>136</v>
      </c>
      <c r="AC168" t="s">
        <v>52</v>
      </c>
      <c r="AD168" t="s">
        <v>53</v>
      </c>
      <c r="AG168">
        <v>1</v>
      </c>
      <c r="AK168" t="s">
        <v>1551</v>
      </c>
      <c r="AL168" t="s">
        <v>184</v>
      </c>
      <c r="AM168" t="s">
        <v>55</v>
      </c>
      <c r="AN168" t="s">
        <v>56</v>
      </c>
    </row>
    <row r="169" spans="1:41" x14ac:dyDescent="0.25">
      <c r="A169" s="3">
        <v>45353.859930555998</v>
      </c>
      <c r="B169" s="3">
        <v>45355.633136573997</v>
      </c>
      <c r="C169">
        <v>243754</v>
      </c>
      <c r="D169">
        <v>33776985</v>
      </c>
      <c r="E169" t="s">
        <v>1552</v>
      </c>
      <c r="F169">
        <v>1074</v>
      </c>
      <c r="G169" t="s">
        <v>2894</v>
      </c>
      <c r="H169" t="s">
        <v>2895</v>
      </c>
      <c r="I169" t="s">
        <v>1553</v>
      </c>
      <c r="J169" t="s">
        <v>1554</v>
      </c>
      <c r="K169" t="s">
        <v>1555</v>
      </c>
      <c r="L169" t="s">
        <v>43</v>
      </c>
      <c r="M169">
        <v>44321</v>
      </c>
      <c r="N169" t="s">
        <v>1556</v>
      </c>
      <c r="O169" s="3">
        <v>37280</v>
      </c>
      <c r="P169" t="s">
        <v>45</v>
      </c>
      <c r="Q169" t="s">
        <v>46</v>
      </c>
      <c r="R169" s="4">
        <f>Table1[[#This Row],[Form Total]] - Table1[[#This Row],[Donation]]</f>
        <v>55</v>
      </c>
      <c r="S169" s="4">
        <v>55</v>
      </c>
      <c r="T169" t="s">
        <v>65</v>
      </c>
      <c r="U169" t="s">
        <v>48</v>
      </c>
      <c r="W169" t="s">
        <v>1557</v>
      </c>
      <c r="Y169">
        <v>3302391138</v>
      </c>
      <c r="AA169" t="s">
        <v>103</v>
      </c>
      <c r="AB169" t="s">
        <v>335</v>
      </c>
      <c r="AC169" t="s">
        <v>52</v>
      </c>
      <c r="AD169" t="s">
        <v>53</v>
      </c>
      <c r="AG169">
        <v>1</v>
      </c>
      <c r="AK169" t="s">
        <v>1558</v>
      </c>
      <c r="AL169" t="s">
        <v>81</v>
      </c>
      <c r="AM169" t="s">
        <v>55</v>
      </c>
      <c r="AN169" t="s">
        <v>56</v>
      </c>
      <c r="AO169" t="s">
        <v>1559</v>
      </c>
    </row>
    <row r="170" spans="1:41" x14ac:dyDescent="0.25">
      <c r="A170" s="3">
        <v>45354.535277777999</v>
      </c>
      <c r="B170" s="3">
        <v>45357.624085648</v>
      </c>
      <c r="C170">
        <v>244095</v>
      </c>
      <c r="D170" t="s">
        <v>1560</v>
      </c>
      <c r="E170" t="s">
        <v>1561</v>
      </c>
      <c r="F170">
        <v>67798</v>
      </c>
      <c r="G170" t="s">
        <v>1562</v>
      </c>
      <c r="H170" t="s">
        <v>1563</v>
      </c>
      <c r="I170" t="s">
        <v>1564</v>
      </c>
      <c r="J170" t="s">
        <v>1565</v>
      </c>
      <c r="K170" t="s">
        <v>99</v>
      </c>
      <c r="L170" t="s">
        <v>43</v>
      </c>
      <c r="M170">
        <v>44310</v>
      </c>
      <c r="N170" t="s">
        <v>1566</v>
      </c>
      <c r="O170" s="3">
        <v>37783</v>
      </c>
      <c r="P170" t="s">
        <v>45</v>
      </c>
      <c r="Q170" t="s">
        <v>46</v>
      </c>
      <c r="R170" s="4">
        <f>Table1[[#This Row],[Form Total]] - Table1[[#This Row],[Donation]]</f>
        <v>35</v>
      </c>
      <c r="S170" s="4">
        <v>90</v>
      </c>
      <c r="T170" t="s">
        <v>65</v>
      </c>
      <c r="U170" t="s">
        <v>48</v>
      </c>
      <c r="W170" t="s">
        <v>1567</v>
      </c>
      <c r="Y170">
        <v>3305729430</v>
      </c>
      <c r="AA170" t="s">
        <v>50</v>
      </c>
      <c r="AB170" t="s">
        <v>51</v>
      </c>
      <c r="AC170" t="s">
        <v>68</v>
      </c>
      <c r="AD170" t="s">
        <v>90</v>
      </c>
      <c r="AG170">
        <v>1</v>
      </c>
      <c r="AI170" t="s">
        <v>1120</v>
      </c>
      <c r="AK170" t="s">
        <v>50</v>
      </c>
      <c r="AL170" t="s">
        <v>153</v>
      </c>
      <c r="AM170" t="s">
        <v>162</v>
      </c>
      <c r="AN170" t="s">
        <v>56</v>
      </c>
      <c r="AO170" t="s">
        <v>218</v>
      </c>
    </row>
    <row r="171" spans="1:41" x14ac:dyDescent="0.25">
      <c r="A171" s="3">
        <v>45354.669108795999</v>
      </c>
      <c r="B171" s="3">
        <v>45357.622685185001</v>
      </c>
      <c r="C171">
        <v>244159</v>
      </c>
      <c r="D171">
        <v>14675656</v>
      </c>
      <c r="E171" t="s">
        <v>1568</v>
      </c>
      <c r="F171">
        <v>69654</v>
      </c>
      <c r="G171" t="s">
        <v>1569</v>
      </c>
      <c r="H171" t="s">
        <v>1570</v>
      </c>
      <c r="I171" t="s">
        <v>1571</v>
      </c>
      <c r="J171" t="s">
        <v>1572</v>
      </c>
      <c r="K171" t="s">
        <v>244</v>
      </c>
      <c r="L171" t="s">
        <v>112</v>
      </c>
      <c r="M171">
        <v>44717</v>
      </c>
      <c r="N171" t="s">
        <v>1573</v>
      </c>
      <c r="O171" s="3">
        <v>37687</v>
      </c>
      <c r="P171" t="s">
        <v>45</v>
      </c>
      <c r="Q171" t="s">
        <v>46</v>
      </c>
      <c r="R171" s="4">
        <f>Table1[[#This Row],[Form Total]] - Table1[[#This Row],[Donation]]</f>
        <v>35</v>
      </c>
      <c r="S171" s="4">
        <v>35</v>
      </c>
      <c r="T171" t="s">
        <v>65</v>
      </c>
      <c r="U171" t="s">
        <v>48</v>
      </c>
      <c r="W171" t="s">
        <v>1574</v>
      </c>
      <c r="Y171">
        <v>3309905018</v>
      </c>
      <c r="AA171" t="s">
        <v>180</v>
      </c>
      <c r="AB171" t="s">
        <v>1575</v>
      </c>
      <c r="AC171" t="s">
        <v>68</v>
      </c>
      <c r="AD171" t="s">
        <v>68</v>
      </c>
      <c r="AG171">
        <v>1</v>
      </c>
      <c r="AK171" t="s">
        <v>289</v>
      </c>
      <c r="AL171" t="s">
        <v>137</v>
      </c>
      <c r="AM171" t="s">
        <v>55</v>
      </c>
      <c r="AN171" t="s">
        <v>56</v>
      </c>
      <c r="AO171" t="s">
        <v>755</v>
      </c>
    </row>
    <row r="172" spans="1:41" x14ac:dyDescent="0.25">
      <c r="A172" s="3">
        <v>45354.679618055998</v>
      </c>
      <c r="B172" s="3">
        <v>45356.448078704001</v>
      </c>
      <c r="C172">
        <v>244160</v>
      </c>
      <c r="D172">
        <v>96485324</v>
      </c>
      <c r="E172" t="s">
        <v>1576</v>
      </c>
      <c r="F172">
        <v>69605</v>
      </c>
      <c r="G172" t="s">
        <v>1577</v>
      </c>
      <c r="H172" t="s">
        <v>1578</v>
      </c>
      <c r="I172" t="s">
        <v>1579</v>
      </c>
      <c r="J172" t="s">
        <v>1580</v>
      </c>
      <c r="K172" t="s">
        <v>168</v>
      </c>
      <c r="L172" t="s">
        <v>112</v>
      </c>
      <c r="M172">
        <v>44281</v>
      </c>
      <c r="N172" t="s">
        <v>1581</v>
      </c>
      <c r="O172" s="3">
        <v>37590</v>
      </c>
      <c r="P172" t="s">
        <v>45</v>
      </c>
      <c r="Q172" t="s">
        <v>46</v>
      </c>
      <c r="R172" s="4">
        <f>Table1[[#This Row],[Form Total]] - Table1[[#This Row],[Donation]]</f>
        <v>35</v>
      </c>
      <c r="S172" s="4">
        <v>35</v>
      </c>
      <c r="T172" t="s">
        <v>47</v>
      </c>
      <c r="U172" t="s">
        <v>48</v>
      </c>
      <c r="W172" t="s">
        <v>1582</v>
      </c>
      <c r="Y172">
        <v>3309905018</v>
      </c>
      <c r="AA172" t="s">
        <v>180</v>
      </c>
      <c r="AB172" t="s">
        <v>1583</v>
      </c>
      <c r="AC172" t="s">
        <v>68</v>
      </c>
      <c r="AD172" t="s">
        <v>152</v>
      </c>
      <c r="AG172">
        <v>1</v>
      </c>
      <c r="AK172" t="s">
        <v>1584</v>
      </c>
      <c r="AL172" t="s">
        <v>54</v>
      </c>
      <c r="AM172" t="s">
        <v>55</v>
      </c>
      <c r="AN172" t="s">
        <v>56</v>
      </c>
      <c r="AO172" t="s">
        <v>755</v>
      </c>
    </row>
    <row r="173" spans="1:41" x14ac:dyDescent="0.25">
      <c r="A173" s="3">
        <v>45354.717245369997</v>
      </c>
      <c r="B173" s="3">
        <v>45355.640717593</v>
      </c>
      <c r="C173">
        <v>244171</v>
      </c>
      <c r="D173">
        <v>30050034</v>
      </c>
      <c r="E173" t="s">
        <v>1585</v>
      </c>
      <c r="F173">
        <v>59097</v>
      </c>
      <c r="G173" t="s">
        <v>1586</v>
      </c>
      <c r="H173" t="s">
        <v>1587</v>
      </c>
      <c r="I173" t="s">
        <v>1588</v>
      </c>
      <c r="J173" t="s">
        <v>1589</v>
      </c>
      <c r="K173" t="s">
        <v>1590</v>
      </c>
      <c r="L173" t="s">
        <v>112</v>
      </c>
      <c r="M173">
        <v>45342</v>
      </c>
      <c r="N173" t="s">
        <v>1591</v>
      </c>
      <c r="O173" s="3">
        <v>37343</v>
      </c>
      <c r="P173" t="s">
        <v>45</v>
      </c>
      <c r="Q173" t="s">
        <v>46</v>
      </c>
      <c r="R173" s="4">
        <f>Table1[[#This Row],[Form Total]] - Table1[[#This Row],[Donation]]</f>
        <v>55</v>
      </c>
      <c r="S173" s="4">
        <v>55</v>
      </c>
      <c r="T173" t="s">
        <v>47</v>
      </c>
      <c r="U173" t="s">
        <v>48</v>
      </c>
      <c r="W173" t="s">
        <v>1592</v>
      </c>
      <c r="Y173">
        <v>9375163144</v>
      </c>
      <c r="AB173" t="s">
        <v>1593</v>
      </c>
      <c r="AC173" t="s">
        <v>68</v>
      </c>
      <c r="AD173" t="s">
        <v>53</v>
      </c>
      <c r="AG173">
        <v>1</v>
      </c>
      <c r="AK173" t="s">
        <v>1593</v>
      </c>
      <c r="AL173" t="s">
        <v>228</v>
      </c>
      <c r="AM173" t="s">
        <v>55</v>
      </c>
      <c r="AN173" t="s">
        <v>56</v>
      </c>
    </row>
    <row r="174" spans="1:41" x14ac:dyDescent="0.25">
      <c r="A174" s="3">
        <v>45354.899606480998</v>
      </c>
      <c r="B174" s="3">
        <v>45357.623749999999</v>
      </c>
      <c r="C174">
        <v>244236</v>
      </c>
      <c r="D174">
        <v>78499735</v>
      </c>
      <c r="E174" t="s">
        <v>1594</v>
      </c>
      <c r="F174">
        <v>69604</v>
      </c>
      <c r="G174" t="s">
        <v>1494</v>
      </c>
      <c r="H174" t="s">
        <v>1595</v>
      </c>
      <c r="I174" t="s">
        <v>1596</v>
      </c>
      <c r="J174" t="s">
        <v>1597</v>
      </c>
      <c r="K174" t="s">
        <v>1368</v>
      </c>
      <c r="L174" t="s">
        <v>112</v>
      </c>
      <c r="M174">
        <v>44128</v>
      </c>
      <c r="N174" t="s">
        <v>1598</v>
      </c>
      <c r="O174" s="3">
        <v>37728</v>
      </c>
      <c r="P174" t="s">
        <v>45</v>
      </c>
      <c r="Q174" t="s">
        <v>46</v>
      </c>
      <c r="R174" s="4">
        <f>Table1[[#This Row],[Form Total]] - Table1[[#This Row],[Donation]]</f>
        <v>35</v>
      </c>
      <c r="S174" s="4">
        <v>35</v>
      </c>
      <c r="T174" t="s">
        <v>47</v>
      </c>
      <c r="U174" t="s">
        <v>48</v>
      </c>
      <c r="W174" t="s">
        <v>1599</v>
      </c>
      <c r="Y174" t="s">
        <v>1600</v>
      </c>
      <c r="AA174" t="s">
        <v>1601</v>
      </c>
      <c r="AB174" t="s">
        <v>1602</v>
      </c>
      <c r="AC174" t="s">
        <v>68</v>
      </c>
      <c r="AD174" t="s">
        <v>68</v>
      </c>
      <c r="AG174">
        <v>1</v>
      </c>
      <c r="AK174" t="s">
        <v>1603</v>
      </c>
      <c r="AL174" t="s">
        <v>81</v>
      </c>
      <c r="AM174" t="s">
        <v>162</v>
      </c>
      <c r="AN174" t="s">
        <v>56</v>
      </c>
      <c r="AO174" t="s">
        <v>1604</v>
      </c>
    </row>
    <row r="175" spans="1:41" x14ac:dyDescent="0.25">
      <c r="A175" s="3">
        <v>45355.515381944002</v>
      </c>
      <c r="B175" s="3">
        <v>45355.639953703998</v>
      </c>
      <c r="C175">
        <v>244306</v>
      </c>
      <c r="D175">
        <v>85934736</v>
      </c>
      <c r="E175" t="s">
        <v>1605</v>
      </c>
      <c r="F175">
        <v>61673</v>
      </c>
      <c r="G175" t="s">
        <v>1606</v>
      </c>
      <c r="H175" t="s">
        <v>1607</v>
      </c>
      <c r="I175" t="s">
        <v>1608</v>
      </c>
      <c r="J175" t="s">
        <v>1609</v>
      </c>
      <c r="K175" t="s">
        <v>99</v>
      </c>
      <c r="L175" t="s">
        <v>63</v>
      </c>
      <c r="M175">
        <v>44319</v>
      </c>
      <c r="N175" t="s">
        <v>1610</v>
      </c>
      <c r="O175" s="3">
        <v>38107</v>
      </c>
      <c r="P175" t="s">
        <v>45</v>
      </c>
      <c r="Q175" t="s">
        <v>46</v>
      </c>
      <c r="R175" s="4">
        <f>Table1[[#This Row],[Form Total]] - Table1[[#This Row],[Donation]]</f>
        <v>55</v>
      </c>
      <c r="S175" s="4">
        <v>55</v>
      </c>
      <c r="T175" t="s">
        <v>47</v>
      </c>
      <c r="U175" t="s">
        <v>48</v>
      </c>
      <c r="W175" t="s">
        <v>1611</v>
      </c>
      <c r="Y175">
        <v>3303380226</v>
      </c>
      <c r="AA175" t="s">
        <v>50</v>
      </c>
      <c r="AB175" t="s">
        <v>51</v>
      </c>
      <c r="AC175" t="s">
        <v>52</v>
      </c>
      <c r="AD175" t="s">
        <v>53</v>
      </c>
      <c r="AG175">
        <v>1</v>
      </c>
      <c r="AK175" t="s">
        <v>1612</v>
      </c>
      <c r="AL175" t="s">
        <v>1613</v>
      </c>
      <c r="AM175" t="s">
        <v>55</v>
      </c>
      <c r="AN175" t="s">
        <v>56</v>
      </c>
    </row>
    <row r="176" spans="1:41" x14ac:dyDescent="0.25">
      <c r="A176" s="3">
        <v>45355.705081018998</v>
      </c>
      <c r="B176" s="3">
        <v>45357.623680555997</v>
      </c>
      <c r="C176">
        <v>244347</v>
      </c>
      <c r="D176">
        <v>42968768</v>
      </c>
      <c r="E176" t="s">
        <v>1614</v>
      </c>
      <c r="F176">
        <v>69603</v>
      </c>
      <c r="G176" t="s">
        <v>1615</v>
      </c>
      <c r="H176" t="s">
        <v>165</v>
      </c>
      <c r="I176" t="s">
        <v>1616</v>
      </c>
      <c r="J176" t="s">
        <v>1617</v>
      </c>
      <c r="K176" t="s">
        <v>444</v>
      </c>
      <c r="L176" t="s">
        <v>43</v>
      </c>
      <c r="M176">
        <v>44224</v>
      </c>
      <c r="N176" t="s">
        <v>1618</v>
      </c>
      <c r="O176" s="3">
        <v>35870</v>
      </c>
      <c r="P176" t="s">
        <v>45</v>
      </c>
      <c r="Q176" t="s">
        <v>46</v>
      </c>
      <c r="R176" s="4">
        <f>Table1[[#This Row],[Form Total]] - Table1[[#This Row],[Donation]]</f>
        <v>35</v>
      </c>
      <c r="S176" s="4">
        <v>35</v>
      </c>
      <c r="T176" t="s">
        <v>47</v>
      </c>
      <c r="U176" t="s">
        <v>48</v>
      </c>
      <c r="W176" t="s">
        <v>1619</v>
      </c>
      <c r="Y176" t="s">
        <v>1620</v>
      </c>
      <c r="AA176" t="s">
        <v>103</v>
      </c>
      <c r="AB176" t="s">
        <v>1621</v>
      </c>
      <c r="AC176" t="s">
        <v>152</v>
      </c>
      <c r="AD176" t="s">
        <v>152</v>
      </c>
      <c r="AG176">
        <v>1</v>
      </c>
      <c r="AL176" t="s">
        <v>297</v>
      </c>
      <c r="AM176" t="s">
        <v>55</v>
      </c>
      <c r="AN176" t="s">
        <v>56</v>
      </c>
      <c r="AO176" t="s">
        <v>1622</v>
      </c>
    </row>
    <row r="177" spans="1:42" x14ac:dyDescent="0.25">
      <c r="A177" s="3">
        <v>45355.754490740997</v>
      </c>
      <c r="B177" s="3">
        <v>45357.623622685001</v>
      </c>
      <c r="C177">
        <v>244352</v>
      </c>
      <c r="D177">
        <v>27048901</v>
      </c>
      <c r="E177" t="s">
        <v>1623</v>
      </c>
      <c r="F177">
        <v>69602</v>
      </c>
      <c r="G177" t="s">
        <v>1624</v>
      </c>
      <c r="H177" t="s">
        <v>1625</v>
      </c>
      <c r="I177" t="s">
        <v>1626</v>
      </c>
      <c r="J177" t="s">
        <v>1627</v>
      </c>
      <c r="K177" t="s">
        <v>201</v>
      </c>
      <c r="L177" t="s">
        <v>43</v>
      </c>
      <c r="M177">
        <v>44243</v>
      </c>
      <c r="N177" t="s">
        <v>1628</v>
      </c>
      <c r="O177" s="3">
        <v>37465</v>
      </c>
      <c r="P177" t="s">
        <v>45</v>
      </c>
      <c r="Q177" t="s">
        <v>46</v>
      </c>
      <c r="R177" s="4">
        <f>Table1[[#This Row],[Form Total]] - Table1[[#This Row],[Donation]]</f>
        <v>35</v>
      </c>
      <c r="S177" s="4">
        <v>35</v>
      </c>
      <c r="T177" t="s">
        <v>65</v>
      </c>
      <c r="U177" t="s">
        <v>48</v>
      </c>
      <c r="W177" t="s">
        <v>1629</v>
      </c>
      <c r="Y177">
        <v>8022897502</v>
      </c>
      <c r="AA177" t="s">
        <v>50</v>
      </c>
      <c r="AB177" t="s">
        <v>1533</v>
      </c>
      <c r="AC177" t="s">
        <v>152</v>
      </c>
      <c r="AD177" t="s">
        <v>152</v>
      </c>
      <c r="AG177">
        <v>1</v>
      </c>
      <c r="AK177" t="s">
        <v>218</v>
      </c>
      <c r="AL177" t="s">
        <v>153</v>
      </c>
      <c r="AM177" t="s">
        <v>162</v>
      </c>
      <c r="AN177" t="s">
        <v>56</v>
      </c>
      <c r="AO177" t="s">
        <v>218</v>
      </c>
    </row>
    <row r="178" spans="1:42" x14ac:dyDescent="0.25">
      <c r="A178" s="3">
        <v>45355.922719907001</v>
      </c>
      <c r="B178" s="3">
        <v>45357.623553240999</v>
      </c>
      <c r="C178">
        <v>244386</v>
      </c>
      <c r="D178">
        <v>21550357</v>
      </c>
      <c r="E178" t="s">
        <v>1630</v>
      </c>
      <c r="F178">
        <v>69601</v>
      </c>
      <c r="G178" t="s">
        <v>655</v>
      </c>
      <c r="H178" t="s">
        <v>1631</v>
      </c>
      <c r="I178" t="s">
        <v>1632</v>
      </c>
      <c r="J178" t="s">
        <v>1633</v>
      </c>
      <c r="K178" t="s">
        <v>143</v>
      </c>
      <c r="L178" t="s">
        <v>112</v>
      </c>
      <c r="M178">
        <v>44212</v>
      </c>
      <c r="N178" t="s">
        <v>1634</v>
      </c>
      <c r="O178" s="3">
        <v>38266</v>
      </c>
      <c r="P178" t="s">
        <v>45</v>
      </c>
      <c r="Q178" t="s">
        <v>46</v>
      </c>
      <c r="R178" s="4">
        <f>Table1[[#This Row],[Form Total]] - Table1[[#This Row],[Donation]]</f>
        <v>41</v>
      </c>
      <c r="S178" s="4">
        <v>41</v>
      </c>
      <c r="T178" t="s">
        <v>47</v>
      </c>
      <c r="U178" t="s">
        <v>48</v>
      </c>
      <c r="W178" t="s">
        <v>1635</v>
      </c>
      <c r="Y178">
        <v>3303216603</v>
      </c>
      <c r="AA178" t="s">
        <v>50</v>
      </c>
      <c r="AB178" t="s">
        <v>51</v>
      </c>
      <c r="AC178" t="s">
        <v>68</v>
      </c>
      <c r="AD178" t="s">
        <v>68</v>
      </c>
      <c r="AG178">
        <v>1</v>
      </c>
      <c r="AK178" t="s">
        <v>1636</v>
      </c>
      <c r="AL178" t="s">
        <v>81</v>
      </c>
      <c r="AM178" t="s">
        <v>55</v>
      </c>
      <c r="AN178" t="s">
        <v>56</v>
      </c>
      <c r="AO178" t="s">
        <v>50</v>
      </c>
    </row>
    <row r="179" spans="1:42" x14ac:dyDescent="0.25">
      <c r="A179" s="3">
        <v>45356.796608796001</v>
      </c>
      <c r="B179" s="3">
        <v>45357.623298610997</v>
      </c>
      <c r="C179">
        <v>244475</v>
      </c>
      <c r="D179">
        <v>26393840</v>
      </c>
      <c r="E179" t="s">
        <v>1637</v>
      </c>
      <c r="F179">
        <v>61911</v>
      </c>
      <c r="G179" t="s">
        <v>1638</v>
      </c>
      <c r="H179" t="s">
        <v>1639</v>
      </c>
      <c r="I179" t="s">
        <v>1640</v>
      </c>
      <c r="J179" t="s">
        <v>1641</v>
      </c>
      <c r="K179" t="s">
        <v>99</v>
      </c>
      <c r="L179" t="s">
        <v>112</v>
      </c>
      <c r="M179">
        <v>44333</v>
      </c>
      <c r="N179" t="s">
        <v>1642</v>
      </c>
      <c r="O179" s="3">
        <v>35930</v>
      </c>
      <c r="P179" t="s">
        <v>45</v>
      </c>
      <c r="Q179" t="s">
        <v>46</v>
      </c>
      <c r="R179" s="4">
        <f>Table1[[#This Row],[Form Total]] - Table1[[#This Row],[Donation]]</f>
        <v>55</v>
      </c>
      <c r="S179" s="4">
        <v>70</v>
      </c>
      <c r="T179" t="s">
        <v>65</v>
      </c>
      <c r="U179" t="s">
        <v>48</v>
      </c>
      <c r="W179" t="s">
        <v>1643</v>
      </c>
      <c r="Y179" t="s">
        <v>1644</v>
      </c>
      <c r="AA179" t="s">
        <v>50</v>
      </c>
      <c r="AB179" t="s">
        <v>51</v>
      </c>
      <c r="AC179" t="s">
        <v>52</v>
      </c>
      <c r="AD179" t="s">
        <v>53</v>
      </c>
      <c r="AG179">
        <v>1</v>
      </c>
      <c r="AI179" t="s">
        <v>1010</v>
      </c>
      <c r="AK179" t="s">
        <v>1645</v>
      </c>
      <c r="AL179" t="s">
        <v>81</v>
      </c>
      <c r="AM179" t="s">
        <v>55</v>
      </c>
      <c r="AN179" t="s">
        <v>56</v>
      </c>
      <c r="AP179">
        <v>1</v>
      </c>
    </row>
    <row r="180" spans="1:42" x14ac:dyDescent="0.25">
      <c r="A180" s="3">
        <v>45356.801296295998</v>
      </c>
      <c r="B180" s="3">
        <v>45357.623240740999</v>
      </c>
      <c r="C180">
        <v>244478</v>
      </c>
      <c r="D180">
        <v>86847501</v>
      </c>
      <c r="E180" t="s">
        <v>1646</v>
      </c>
      <c r="F180">
        <v>30118</v>
      </c>
      <c r="G180" t="s">
        <v>807</v>
      </c>
      <c r="H180" t="s">
        <v>1647</v>
      </c>
      <c r="I180" t="s">
        <v>1648</v>
      </c>
      <c r="J180" t="s">
        <v>1649</v>
      </c>
      <c r="K180" t="s">
        <v>42</v>
      </c>
      <c r="L180" t="s">
        <v>43</v>
      </c>
      <c r="M180">
        <v>44333</v>
      </c>
      <c r="N180" t="s">
        <v>1650</v>
      </c>
      <c r="O180" s="3">
        <v>36989</v>
      </c>
      <c r="P180" t="s">
        <v>45</v>
      </c>
      <c r="Q180" t="s">
        <v>46</v>
      </c>
      <c r="R180" s="4">
        <f>Table1[[#This Row],[Form Total]] - Table1[[#This Row],[Donation]]</f>
        <v>35</v>
      </c>
      <c r="S180" s="4">
        <v>35</v>
      </c>
      <c r="T180" t="s">
        <v>65</v>
      </c>
      <c r="U180" t="s">
        <v>48</v>
      </c>
      <c r="W180" t="s">
        <v>1651</v>
      </c>
      <c r="Y180" t="s">
        <v>1652</v>
      </c>
      <c r="AA180" t="s">
        <v>50</v>
      </c>
      <c r="AB180" t="s">
        <v>51</v>
      </c>
      <c r="AC180" t="s">
        <v>152</v>
      </c>
      <c r="AD180" t="s">
        <v>53</v>
      </c>
      <c r="AG180">
        <v>1</v>
      </c>
      <c r="AK180" t="s">
        <v>1645</v>
      </c>
      <c r="AL180" t="s">
        <v>81</v>
      </c>
      <c r="AM180" t="s">
        <v>55</v>
      </c>
      <c r="AN180" t="s">
        <v>56</v>
      </c>
    </row>
    <row r="181" spans="1:42" x14ac:dyDescent="0.25">
      <c r="A181" s="3">
        <v>45357.139166667002</v>
      </c>
      <c r="B181" s="3">
        <v>45357.621886574001</v>
      </c>
      <c r="C181">
        <v>244522</v>
      </c>
      <c r="D181">
        <v>82029289</v>
      </c>
      <c r="E181" t="s">
        <v>1653</v>
      </c>
      <c r="F181">
        <v>66144</v>
      </c>
      <c r="G181" t="s">
        <v>1654</v>
      </c>
      <c r="H181" t="s">
        <v>1510</v>
      </c>
      <c r="I181" t="s">
        <v>1655</v>
      </c>
      <c r="J181" t="s">
        <v>1512</v>
      </c>
      <c r="K181" t="s">
        <v>1513</v>
      </c>
      <c r="L181" t="s">
        <v>43</v>
      </c>
      <c r="M181">
        <v>44241</v>
      </c>
      <c r="N181" t="s">
        <v>1656</v>
      </c>
      <c r="O181" s="3">
        <v>38428</v>
      </c>
      <c r="P181" t="s">
        <v>45</v>
      </c>
      <c r="Q181" t="s">
        <v>46</v>
      </c>
      <c r="R181" s="4">
        <f>Table1[[#This Row],[Form Total]] - Table1[[#This Row],[Donation]]</f>
        <v>55</v>
      </c>
      <c r="S181" s="4">
        <v>55</v>
      </c>
      <c r="T181" t="s">
        <v>65</v>
      </c>
      <c r="U181" t="s">
        <v>48</v>
      </c>
      <c r="W181" t="s">
        <v>1657</v>
      </c>
      <c r="Y181">
        <v>3306036544</v>
      </c>
      <c r="AA181" t="s">
        <v>50</v>
      </c>
      <c r="AB181" t="s">
        <v>1658</v>
      </c>
      <c r="AC181" t="s">
        <v>68</v>
      </c>
      <c r="AD181" t="s">
        <v>68</v>
      </c>
      <c r="AG181">
        <v>1</v>
      </c>
      <c r="AK181" t="s">
        <v>1515</v>
      </c>
      <c r="AL181" t="s">
        <v>328</v>
      </c>
      <c r="AM181" t="s">
        <v>55</v>
      </c>
      <c r="AN181" t="s">
        <v>56</v>
      </c>
      <c r="AO181" t="s">
        <v>50</v>
      </c>
    </row>
    <row r="182" spans="1:42" x14ac:dyDescent="0.25">
      <c r="A182" s="3">
        <v>45358.346041666999</v>
      </c>
      <c r="B182" s="3">
        <v>45362.499837962998</v>
      </c>
      <c r="C182">
        <v>244656</v>
      </c>
      <c r="D182">
        <v>26178411</v>
      </c>
      <c r="E182" t="s">
        <v>1659</v>
      </c>
      <c r="F182">
        <v>4553</v>
      </c>
      <c r="G182" t="s">
        <v>1660</v>
      </c>
      <c r="H182" t="s">
        <v>1661</v>
      </c>
      <c r="I182" t="s">
        <v>1662</v>
      </c>
      <c r="J182" t="s">
        <v>1663</v>
      </c>
      <c r="K182" t="s">
        <v>303</v>
      </c>
      <c r="L182" t="s">
        <v>43</v>
      </c>
      <c r="M182">
        <v>44221</v>
      </c>
      <c r="N182" t="s">
        <v>1664</v>
      </c>
      <c r="O182" s="3">
        <v>37048</v>
      </c>
      <c r="P182" t="s">
        <v>45</v>
      </c>
      <c r="Q182" t="s">
        <v>46</v>
      </c>
      <c r="R182" s="4">
        <f>Table1[[#This Row],[Form Total]] - Table1[[#This Row],[Donation]]</f>
        <v>55</v>
      </c>
      <c r="S182" s="4">
        <v>55</v>
      </c>
      <c r="T182" t="s">
        <v>47</v>
      </c>
      <c r="U182" t="s">
        <v>48</v>
      </c>
      <c r="W182" t="s">
        <v>1665</v>
      </c>
      <c r="Y182" t="s">
        <v>1666</v>
      </c>
      <c r="AA182" t="s">
        <v>103</v>
      </c>
      <c r="AB182" t="s">
        <v>125</v>
      </c>
      <c r="AC182" t="s">
        <v>52</v>
      </c>
      <c r="AD182" t="s">
        <v>53</v>
      </c>
      <c r="AG182">
        <v>1</v>
      </c>
      <c r="AL182" t="s">
        <v>228</v>
      </c>
      <c r="AM182" t="s">
        <v>55</v>
      </c>
      <c r="AN182" t="s">
        <v>56</v>
      </c>
      <c r="AP182">
        <v>11</v>
      </c>
    </row>
    <row r="183" spans="1:42" x14ac:dyDescent="0.25">
      <c r="A183" s="3">
        <v>45358.698923611002</v>
      </c>
      <c r="B183" s="3">
        <v>45362.500381944003</v>
      </c>
      <c r="C183">
        <v>244716</v>
      </c>
      <c r="D183">
        <v>11636428</v>
      </c>
      <c r="E183" t="s">
        <v>1667</v>
      </c>
      <c r="F183">
        <v>60520</v>
      </c>
      <c r="G183" t="s">
        <v>1668</v>
      </c>
      <c r="H183" t="s">
        <v>1639</v>
      </c>
      <c r="I183" t="s">
        <v>1669</v>
      </c>
      <c r="J183" t="s">
        <v>1670</v>
      </c>
      <c r="K183" t="s">
        <v>99</v>
      </c>
      <c r="L183" t="s">
        <v>43</v>
      </c>
      <c r="M183">
        <v>44312</v>
      </c>
      <c r="N183" t="s">
        <v>1671</v>
      </c>
      <c r="O183" s="3">
        <v>36724</v>
      </c>
      <c r="P183" t="s">
        <v>45</v>
      </c>
      <c r="Q183" t="s">
        <v>46</v>
      </c>
      <c r="R183" s="4">
        <f>Table1[[#This Row],[Form Total]] - Table1[[#This Row],[Donation]]</f>
        <v>55</v>
      </c>
      <c r="S183" s="4">
        <v>55</v>
      </c>
      <c r="T183" t="s">
        <v>65</v>
      </c>
      <c r="U183" t="s">
        <v>48</v>
      </c>
      <c r="W183" t="s">
        <v>1643</v>
      </c>
      <c r="Y183" t="s">
        <v>1644</v>
      </c>
      <c r="AA183" t="s">
        <v>50</v>
      </c>
      <c r="AB183" t="s">
        <v>51</v>
      </c>
      <c r="AC183" t="s">
        <v>52</v>
      </c>
      <c r="AD183" t="s">
        <v>53</v>
      </c>
      <c r="AG183">
        <v>1</v>
      </c>
      <c r="AK183" t="s">
        <v>1645</v>
      </c>
      <c r="AL183" t="s">
        <v>70</v>
      </c>
      <c r="AM183" t="s">
        <v>55</v>
      </c>
      <c r="AN183" t="s">
        <v>56</v>
      </c>
      <c r="AP183">
        <v>1</v>
      </c>
    </row>
    <row r="184" spans="1:42" x14ac:dyDescent="0.25">
      <c r="A184" s="3">
        <v>45358.830578704001</v>
      </c>
      <c r="B184" s="3">
        <v>45362.5003125</v>
      </c>
      <c r="C184">
        <v>244754</v>
      </c>
      <c r="D184">
        <v>62872206</v>
      </c>
      <c r="E184" t="s">
        <v>1672</v>
      </c>
      <c r="F184">
        <v>50060</v>
      </c>
      <c r="G184" t="s">
        <v>1673</v>
      </c>
      <c r="H184" t="s">
        <v>1674</v>
      </c>
      <c r="I184" t="s">
        <v>1675</v>
      </c>
      <c r="J184" t="s">
        <v>1676</v>
      </c>
      <c r="K184" t="s">
        <v>397</v>
      </c>
      <c r="L184" t="s">
        <v>909</v>
      </c>
      <c r="M184">
        <v>44305</v>
      </c>
      <c r="N184" t="s">
        <v>1677</v>
      </c>
      <c r="O184" s="3">
        <v>38357</v>
      </c>
      <c r="P184" t="s">
        <v>45</v>
      </c>
      <c r="Q184" t="s">
        <v>46</v>
      </c>
      <c r="R184" s="4">
        <f>Table1[[#This Row],[Form Total]] - Table1[[#This Row],[Donation]]</f>
        <v>35</v>
      </c>
      <c r="S184" s="4">
        <v>35</v>
      </c>
      <c r="T184" t="s">
        <v>65</v>
      </c>
      <c r="U184" t="s">
        <v>48</v>
      </c>
      <c r="W184" t="s">
        <v>1678</v>
      </c>
      <c r="Y184">
        <v>3302456078</v>
      </c>
      <c r="AA184" t="s">
        <v>1679</v>
      </c>
      <c r="AB184" t="s">
        <v>1680</v>
      </c>
      <c r="AC184" t="s">
        <v>90</v>
      </c>
      <c r="AD184" t="s">
        <v>1681</v>
      </c>
      <c r="AG184">
        <v>1</v>
      </c>
      <c r="AK184" t="s">
        <v>1682</v>
      </c>
      <c r="AL184" t="s">
        <v>81</v>
      </c>
      <c r="AM184" t="s">
        <v>55</v>
      </c>
      <c r="AN184" t="s">
        <v>56</v>
      </c>
      <c r="AO184" t="s">
        <v>1683</v>
      </c>
    </row>
    <row r="185" spans="1:42" x14ac:dyDescent="0.25">
      <c r="A185" s="3">
        <v>45358.855891204003</v>
      </c>
      <c r="B185" s="3">
        <v>45362.499699073996</v>
      </c>
      <c r="C185">
        <v>244762</v>
      </c>
      <c r="D185" t="s">
        <v>1684</v>
      </c>
      <c r="E185" t="s">
        <v>1685</v>
      </c>
      <c r="F185">
        <v>69763</v>
      </c>
      <c r="G185" t="s">
        <v>83</v>
      </c>
      <c r="H185" t="s">
        <v>2896</v>
      </c>
      <c r="I185" t="s">
        <v>1686</v>
      </c>
      <c r="J185" t="s">
        <v>1687</v>
      </c>
      <c r="K185" t="s">
        <v>1350</v>
      </c>
      <c r="L185" t="s">
        <v>43</v>
      </c>
      <c r="M185">
        <v>44133</v>
      </c>
      <c r="N185" t="s">
        <v>1688</v>
      </c>
      <c r="O185" s="3">
        <v>37599</v>
      </c>
      <c r="P185" t="s">
        <v>45</v>
      </c>
      <c r="Q185" t="s">
        <v>46</v>
      </c>
      <c r="R185" s="4">
        <f>Table1[[#This Row],[Form Total]] - Table1[[#This Row],[Donation]]</f>
        <v>35</v>
      </c>
      <c r="S185" s="4">
        <v>35</v>
      </c>
      <c r="T185" t="s">
        <v>47</v>
      </c>
      <c r="U185" t="s">
        <v>48</v>
      </c>
      <c r="W185" t="s">
        <v>1689</v>
      </c>
      <c r="Y185">
        <v>2162172924</v>
      </c>
      <c r="AA185" t="s">
        <v>103</v>
      </c>
      <c r="AB185" t="s">
        <v>335</v>
      </c>
      <c r="AC185" t="s">
        <v>152</v>
      </c>
      <c r="AD185" t="s">
        <v>68</v>
      </c>
      <c r="AG185">
        <v>1</v>
      </c>
      <c r="AK185" t="s">
        <v>1690</v>
      </c>
      <c r="AL185" t="s">
        <v>81</v>
      </c>
      <c r="AM185" t="s">
        <v>55</v>
      </c>
      <c r="AN185" t="s">
        <v>56</v>
      </c>
      <c r="AO185" t="s">
        <v>103</v>
      </c>
    </row>
    <row r="186" spans="1:42" x14ac:dyDescent="0.25">
      <c r="A186" s="3">
        <v>45358.920636574003</v>
      </c>
      <c r="B186" s="3">
        <v>45363.485578704</v>
      </c>
      <c r="C186">
        <v>244770</v>
      </c>
      <c r="D186">
        <v>97204569</v>
      </c>
      <c r="E186" t="s">
        <v>1691</v>
      </c>
      <c r="F186">
        <v>40873</v>
      </c>
      <c r="G186" t="s">
        <v>1692</v>
      </c>
      <c r="H186" t="s">
        <v>1693</v>
      </c>
      <c r="I186" t="s">
        <v>1694</v>
      </c>
      <c r="J186" t="s">
        <v>1695</v>
      </c>
      <c r="K186" t="s">
        <v>1696</v>
      </c>
      <c r="L186" t="s">
        <v>43</v>
      </c>
      <c r="M186">
        <v>44223</v>
      </c>
      <c r="N186" t="s">
        <v>1697</v>
      </c>
      <c r="O186" s="3">
        <v>37707</v>
      </c>
      <c r="P186" t="s">
        <v>45</v>
      </c>
      <c r="Q186" t="s">
        <v>46</v>
      </c>
      <c r="R186" s="4">
        <f>Table1[[#This Row],[Form Total]] - Table1[[#This Row],[Donation]]</f>
        <v>35</v>
      </c>
      <c r="S186" s="4">
        <v>35</v>
      </c>
      <c r="T186" t="s">
        <v>47</v>
      </c>
      <c r="U186" t="s">
        <v>48</v>
      </c>
      <c r="W186" t="s">
        <v>1698</v>
      </c>
      <c r="Y186">
        <v>3308011180</v>
      </c>
      <c r="AA186" t="s">
        <v>50</v>
      </c>
      <c r="AB186" t="s">
        <v>51</v>
      </c>
      <c r="AC186" t="s">
        <v>90</v>
      </c>
      <c r="AD186" t="s">
        <v>90</v>
      </c>
      <c r="AG186">
        <v>1</v>
      </c>
      <c r="AL186" t="s">
        <v>137</v>
      </c>
      <c r="AM186" t="s">
        <v>55</v>
      </c>
      <c r="AN186" t="s">
        <v>56</v>
      </c>
      <c r="AO186" t="s">
        <v>50</v>
      </c>
    </row>
    <row r="187" spans="1:42" x14ac:dyDescent="0.25">
      <c r="A187" s="3">
        <v>45358.980011574</v>
      </c>
      <c r="B187" s="3">
        <v>45362.500254630002</v>
      </c>
      <c r="C187">
        <v>244773</v>
      </c>
      <c r="D187">
        <v>45233912</v>
      </c>
      <c r="E187" t="s">
        <v>1699</v>
      </c>
      <c r="F187">
        <v>68337</v>
      </c>
      <c r="G187" t="s">
        <v>1700</v>
      </c>
      <c r="H187" t="s">
        <v>1701</v>
      </c>
      <c r="I187" t="s">
        <v>1702</v>
      </c>
      <c r="J187" t="s">
        <v>1703</v>
      </c>
      <c r="K187" t="s">
        <v>934</v>
      </c>
      <c r="L187" t="s">
        <v>112</v>
      </c>
      <c r="M187">
        <v>44691</v>
      </c>
      <c r="N187" t="s">
        <v>1704</v>
      </c>
      <c r="O187" s="3">
        <v>35655</v>
      </c>
      <c r="P187" t="s">
        <v>45</v>
      </c>
      <c r="Q187" t="s">
        <v>46</v>
      </c>
      <c r="R187" s="4">
        <f>Table1[[#This Row],[Form Total]] - Table1[[#This Row],[Donation]]</f>
        <v>35</v>
      </c>
      <c r="S187" s="4">
        <v>35</v>
      </c>
      <c r="T187" t="s">
        <v>47</v>
      </c>
      <c r="U187" t="s">
        <v>48</v>
      </c>
      <c r="W187" t="s">
        <v>1705</v>
      </c>
      <c r="Y187">
        <v>3304665642</v>
      </c>
      <c r="AA187" t="s">
        <v>50</v>
      </c>
      <c r="AB187" t="s">
        <v>51</v>
      </c>
      <c r="AC187" t="s">
        <v>68</v>
      </c>
      <c r="AD187" t="s">
        <v>68</v>
      </c>
      <c r="AG187">
        <v>1</v>
      </c>
      <c r="AK187" t="s">
        <v>1706</v>
      </c>
      <c r="AL187" t="s">
        <v>81</v>
      </c>
      <c r="AM187" t="s">
        <v>55</v>
      </c>
      <c r="AN187" t="s">
        <v>56</v>
      </c>
    </row>
    <row r="188" spans="1:42" x14ac:dyDescent="0.25">
      <c r="A188" s="3">
        <v>45359.018437500003</v>
      </c>
      <c r="B188" s="3">
        <v>45362.497615740998</v>
      </c>
      <c r="C188">
        <v>244774</v>
      </c>
      <c r="D188">
        <v>87736873</v>
      </c>
      <c r="E188" t="s">
        <v>1707</v>
      </c>
      <c r="F188">
        <v>69761</v>
      </c>
      <c r="G188" t="s">
        <v>1364</v>
      </c>
      <c r="H188" t="s">
        <v>1708</v>
      </c>
      <c r="I188" t="s">
        <v>1709</v>
      </c>
      <c r="J188" t="s">
        <v>1710</v>
      </c>
      <c r="K188" t="s">
        <v>1274</v>
      </c>
      <c r="L188" t="s">
        <v>43</v>
      </c>
      <c r="M188">
        <v>44129</v>
      </c>
      <c r="N188" t="s">
        <v>1711</v>
      </c>
      <c r="O188" s="3">
        <v>38235</v>
      </c>
      <c r="P188" t="s">
        <v>45</v>
      </c>
      <c r="Q188" t="s">
        <v>46</v>
      </c>
      <c r="R188" s="4">
        <f>Table1[[#This Row],[Form Total]] - Table1[[#This Row],[Donation]]</f>
        <v>35</v>
      </c>
      <c r="S188" s="4">
        <v>35</v>
      </c>
      <c r="T188" t="s">
        <v>47</v>
      </c>
      <c r="U188" t="s">
        <v>48</v>
      </c>
      <c r="W188" t="s">
        <v>1712</v>
      </c>
      <c r="Y188">
        <v>2162883033</v>
      </c>
      <c r="AA188" t="s">
        <v>103</v>
      </c>
      <c r="AB188" t="s">
        <v>51</v>
      </c>
      <c r="AC188" t="s">
        <v>90</v>
      </c>
      <c r="AD188" t="s">
        <v>68</v>
      </c>
      <c r="AG188">
        <v>1</v>
      </c>
      <c r="AK188" t="s">
        <v>1713</v>
      </c>
      <c r="AL188" t="s">
        <v>865</v>
      </c>
      <c r="AM188" t="s">
        <v>55</v>
      </c>
      <c r="AN188" t="s">
        <v>56</v>
      </c>
    </row>
    <row r="189" spans="1:42" x14ac:dyDescent="0.25">
      <c r="A189" s="3">
        <v>45359.432754629997</v>
      </c>
      <c r="B189" s="3">
        <v>45362.497326388999</v>
      </c>
      <c r="C189">
        <v>244795</v>
      </c>
      <c r="D189">
        <v>77785640</v>
      </c>
      <c r="E189" t="s">
        <v>1714</v>
      </c>
      <c r="F189">
        <v>67385</v>
      </c>
      <c r="G189" t="s">
        <v>1715</v>
      </c>
      <c r="H189" t="s">
        <v>1716</v>
      </c>
      <c r="I189" t="s">
        <v>1717</v>
      </c>
      <c r="J189" t="s">
        <v>1718</v>
      </c>
      <c r="K189" t="s">
        <v>1719</v>
      </c>
      <c r="L189" t="s">
        <v>43</v>
      </c>
      <c r="M189">
        <v>44260</v>
      </c>
      <c r="N189" t="s">
        <v>1720</v>
      </c>
      <c r="O189" s="3">
        <v>38541</v>
      </c>
      <c r="P189" t="s">
        <v>45</v>
      </c>
      <c r="Q189" t="s">
        <v>46</v>
      </c>
      <c r="R189" s="4">
        <f>Table1[[#This Row],[Form Total]] - Table1[[#This Row],[Donation]]</f>
        <v>35</v>
      </c>
      <c r="S189" s="4">
        <v>35</v>
      </c>
      <c r="T189" t="s">
        <v>65</v>
      </c>
      <c r="U189" t="s">
        <v>48</v>
      </c>
      <c r="W189" t="s">
        <v>1721</v>
      </c>
      <c r="Y189" t="s">
        <v>1722</v>
      </c>
      <c r="AA189" t="s">
        <v>50</v>
      </c>
      <c r="AB189" t="s">
        <v>51</v>
      </c>
      <c r="AC189" t="s">
        <v>52</v>
      </c>
      <c r="AD189" t="s">
        <v>1723</v>
      </c>
      <c r="AG189">
        <v>1</v>
      </c>
      <c r="AK189" t="s">
        <v>1724</v>
      </c>
      <c r="AL189" t="s">
        <v>137</v>
      </c>
      <c r="AM189" t="s">
        <v>55</v>
      </c>
      <c r="AN189" t="s">
        <v>56</v>
      </c>
    </row>
    <row r="190" spans="1:42" x14ac:dyDescent="0.25">
      <c r="A190" s="3">
        <v>45359.586076389001</v>
      </c>
      <c r="B190" s="3">
        <v>45362.497256944</v>
      </c>
      <c r="C190">
        <v>244804</v>
      </c>
      <c r="D190">
        <v>51245229</v>
      </c>
      <c r="E190" t="s">
        <v>1725</v>
      </c>
      <c r="F190">
        <v>69542</v>
      </c>
      <c r="G190" t="s">
        <v>1726</v>
      </c>
      <c r="H190" t="s">
        <v>1727</v>
      </c>
      <c r="I190" t="s">
        <v>1728</v>
      </c>
      <c r="J190" t="s">
        <v>1729</v>
      </c>
      <c r="K190" t="s">
        <v>1730</v>
      </c>
      <c r="L190" t="s">
        <v>1731</v>
      </c>
      <c r="M190">
        <v>14072</v>
      </c>
      <c r="N190" t="s">
        <v>1732</v>
      </c>
      <c r="O190" s="3">
        <v>37631</v>
      </c>
      <c r="P190" t="s">
        <v>45</v>
      </c>
      <c r="Q190" t="s">
        <v>46</v>
      </c>
      <c r="R190" s="4">
        <f>Table1[[#This Row],[Form Total]] - Table1[[#This Row],[Donation]]</f>
        <v>35</v>
      </c>
      <c r="S190" s="4">
        <v>35</v>
      </c>
      <c r="T190" t="s">
        <v>65</v>
      </c>
      <c r="U190" t="s">
        <v>48</v>
      </c>
      <c r="W190" t="s">
        <v>1733</v>
      </c>
      <c r="Y190">
        <v>7164005966</v>
      </c>
      <c r="AA190" t="s">
        <v>50</v>
      </c>
      <c r="AB190" t="s">
        <v>1734</v>
      </c>
      <c r="AC190" t="s">
        <v>52</v>
      </c>
      <c r="AD190" t="s">
        <v>53</v>
      </c>
      <c r="AG190">
        <v>1</v>
      </c>
      <c r="AK190" t="s">
        <v>1735</v>
      </c>
      <c r="AL190" t="s">
        <v>137</v>
      </c>
      <c r="AM190" t="s">
        <v>55</v>
      </c>
      <c r="AN190" t="s">
        <v>56</v>
      </c>
    </row>
    <row r="191" spans="1:42" x14ac:dyDescent="0.25">
      <c r="A191" s="3">
        <v>45359.676064815001</v>
      </c>
      <c r="B191" s="3">
        <v>45362.494131943997</v>
      </c>
      <c r="C191">
        <v>244825</v>
      </c>
      <c r="D191">
        <v>16571498</v>
      </c>
      <c r="E191" t="s">
        <v>1736</v>
      </c>
      <c r="F191">
        <v>69759</v>
      </c>
      <c r="G191" t="s">
        <v>1737</v>
      </c>
      <c r="H191" t="s">
        <v>1738</v>
      </c>
      <c r="I191" t="s">
        <v>1739</v>
      </c>
      <c r="J191" t="s">
        <v>684</v>
      </c>
      <c r="K191" t="s">
        <v>99</v>
      </c>
      <c r="L191" t="s">
        <v>43</v>
      </c>
      <c r="M191">
        <v>44313</v>
      </c>
      <c r="N191" t="s">
        <v>1740</v>
      </c>
      <c r="O191" s="3">
        <v>35136</v>
      </c>
      <c r="P191" t="s">
        <v>45</v>
      </c>
      <c r="Q191" t="s">
        <v>46</v>
      </c>
      <c r="R191" s="4">
        <f>Table1[[#This Row],[Form Total]] - Table1[[#This Row],[Donation]]</f>
        <v>35</v>
      </c>
      <c r="S191" s="4">
        <v>35</v>
      </c>
      <c r="T191" t="s">
        <v>47</v>
      </c>
      <c r="U191" t="s">
        <v>48</v>
      </c>
      <c r="W191" t="s">
        <v>1741</v>
      </c>
      <c r="Y191">
        <v>3309582032</v>
      </c>
      <c r="AA191" t="s">
        <v>50</v>
      </c>
      <c r="AB191" t="s">
        <v>1742</v>
      </c>
      <c r="AC191" t="s">
        <v>152</v>
      </c>
      <c r="AD191" t="s">
        <v>152</v>
      </c>
      <c r="AG191">
        <v>1</v>
      </c>
      <c r="AL191" t="s">
        <v>1743</v>
      </c>
      <c r="AM191" t="s">
        <v>162</v>
      </c>
      <c r="AN191" t="s">
        <v>56</v>
      </c>
    </row>
    <row r="192" spans="1:42" x14ac:dyDescent="0.25">
      <c r="A192" s="3">
        <v>45360.273761573997</v>
      </c>
      <c r="B192" s="3">
        <v>45362.493414352</v>
      </c>
      <c r="C192">
        <v>244855</v>
      </c>
      <c r="D192">
        <v>52869667</v>
      </c>
      <c r="E192" t="s">
        <v>1744</v>
      </c>
      <c r="F192">
        <v>69758</v>
      </c>
      <c r="G192" t="s">
        <v>1745</v>
      </c>
      <c r="H192" t="s">
        <v>1144</v>
      </c>
      <c r="I192" t="s">
        <v>1746</v>
      </c>
      <c r="J192" t="s">
        <v>1747</v>
      </c>
      <c r="K192" t="s">
        <v>99</v>
      </c>
      <c r="L192" t="s">
        <v>43</v>
      </c>
      <c r="M192">
        <v>44321</v>
      </c>
      <c r="N192" t="s">
        <v>1748</v>
      </c>
      <c r="O192" s="3">
        <v>38530</v>
      </c>
      <c r="P192" t="s">
        <v>45</v>
      </c>
      <c r="Q192" t="s">
        <v>46</v>
      </c>
      <c r="R192" s="4">
        <f>Table1[[#This Row],[Form Total]] - Table1[[#This Row],[Donation]]</f>
        <v>55</v>
      </c>
      <c r="S192" s="4">
        <v>55</v>
      </c>
      <c r="T192" t="s">
        <v>47</v>
      </c>
      <c r="U192" t="s">
        <v>48</v>
      </c>
      <c r="W192" t="s">
        <v>1749</v>
      </c>
      <c r="Y192">
        <v>3308100919</v>
      </c>
      <c r="AA192" t="s">
        <v>50</v>
      </c>
      <c r="AB192" t="s">
        <v>1750</v>
      </c>
      <c r="AC192" t="s">
        <v>52</v>
      </c>
      <c r="AD192" t="s">
        <v>53</v>
      </c>
      <c r="AG192">
        <v>1</v>
      </c>
      <c r="AL192" t="s">
        <v>705</v>
      </c>
      <c r="AM192" t="s">
        <v>162</v>
      </c>
      <c r="AN192" t="s">
        <v>56</v>
      </c>
    </row>
    <row r="193" spans="1:42" x14ac:dyDescent="0.25">
      <c r="A193" s="3">
        <v>45360.426863426001</v>
      </c>
      <c r="B193" s="3">
        <v>45362.500173610999</v>
      </c>
      <c r="C193">
        <v>244861</v>
      </c>
      <c r="D193">
        <v>30261168</v>
      </c>
      <c r="E193" t="s">
        <v>1751</v>
      </c>
      <c r="F193">
        <v>50938</v>
      </c>
      <c r="G193" t="s">
        <v>1752</v>
      </c>
      <c r="H193" t="s">
        <v>1753</v>
      </c>
      <c r="I193" t="s">
        <v>1754</v>
      </c>
      <c r="J193" t="s">
        <v>1755</v>
      </c>
      <c r="K193" t="s">
        <v>1756</v>
      </c>
      <c r="L193" t="s">
        <v>63</v>
      </c>
      <c r="M193">
        <v>44067</v>
      </c>
      <c r="N193" t="s">
        <v>1757</v>
      </c>
      <c r="O193" s="3">
        <v>36029</v>
      </c>
      <c r="P193" t="s">
        <v>45</v>
      </c>
      <c r="Q193" t="s">
        <v>46</v>
      </c>
      <c r="R193" s="4">
        <f>Table1[[#This Row],[Form Total]] - Table1[[#This Row],[Donation]]</f>
        <v>35</v>
      </c>
      <c r="S193" s="4">
        <v>35</v>
      </c>
      <c r="T193" t="s">
        <v>65</v>
      </c>
      <c r="U193" t="s">
        <v>48</v>
      </c>
      <c r="W193" t="s">
        <v>1758</v>
      </c>
      <c r="Y193">
        <v>4404781085</v>
      </c>
      <c r="AB193" t="s">
        <v>1759</v>
      </c>
      <c r="AC193" t="s">
        <v>68</v>
      </c>
      <c r="AD193" t="s">
        <v>53</v>
      </c>
      <c r="AG193">
        <v>1</v>
      </c>
      <c r="AK193" t="s">
        <v>1760</v>
      </c>
      <c r="AL193" t="s">
        <v>137</v>
      </c>
      <c r="AM193" t="s">
        <v>55</v>
      </c>
      <c r="AN193" t="s">
        <v>56</v>
      </c>
    </row>
    <row r="194" spans="1:42" x14ac:dyDescent="0.25">
      <c r="A194" s="3">
        <v>45360.431944443997</v>
      </c>
      <c r="B194" s="3">
        <v>45362.497187499997</v>
      </c>
      <c r="C194">
        <v>244863</v>
      </c>
      <c r="D194">
        <v>72087005</v>
      </c>
      <c r="E194" t="s">
        <v>1761</v>
      </c>
      <c r="F194">
        <v>37371</v>
      </c>
      <c r="G194" t="s">
        <v>1762</v>
      </c>
      <c r="H194" t="s">
        <v>1763</v>
      </c>
      <c r="I194" t="s">
        <v>1764</v>
      </c>
      <c r="J194" t="s">
        <v>1765</v>
      </c>
      <c r="K194" t="s">
        <v>1472</v>
      </c>
      <c r="L194" t="s">
        <v>43</v>
      </c>
      <c r="M194">
        <v>44286</v>
      </c>
      <c r="N194" t="s">
        <v>1766</v>
      </c>
      <c r="O194" s="3">
        <v>35625</v>
      </c>
      <c r="P194" t="s">
        <v>45</v>
      </c>
      <c r="Q194" t="s">
        <v>46</v>
      </c>
      <c r="R194" s="4">
        <f>Table1[[#This Row],[Form Total]] - Table1[[#This Row],[Donation]]</f>
        <v>35</v>
      </c>
      <c r="S194" s="4">
        <v>35</v>
      </c>
      <c r="T194" t="s">
        <v>65</v>
      </c>
      <c r="U194" t="s">
        <v>48</v>
      </c>
      <c r="W194" t="s">
        <v>1767</v>
      </c>
      <c r="Y194">
        <v>3304189909</v>
      </c>
      <c r="AA194" t="s">
        <v>50</v>
      </c>
      <c r="AB194" t="s">
        <v>1768</v>
      </c>
      <c r="AC194" t="s">
        <v>152</v>
      </c>
      <c r="AD194" t="s">
        <v>53</v>
      </c>
      <c r="AG194">
        <v>1</v>
      </c>
      <c r="AK194" t="s">
        <v>1769</v>
      </c>
      <c r="AL194" t="s">
        <v>318</v>
      </c>
      <c r="AM194" t="s">
        <v>55</v>
      </c>
      <c r="AN194" t="s">
        <v>56</v>
      </c>
    </row>
    <row r="195" spans="1:42" x14ac:dyDescent="0.25">
      <c r="A195" s="3">
        <v>45360.977256944003</v>
      </c>
      <c r="B195" s="3">
        <v>45362.496967592997</v>
      </c>
      <c r="C195">
        <v>244948</v>
      </c>
      <c r="D195">
        <v>72269566</v>
      </c>
      <c r="E195" t="s">
        <v>1770</v>
      </c>
      <c r="F195">
        <v>65328</v>
      </c>
      <c r="G195" t="s">
        <v>1771</v>
      </c>
      <c r="H195" t="s">
        <v>1700</v>
      </c>
      <c r="I195" t="s">
        <v>1772</v>
      </c>
      <c r="J195" t="s">
        <v>1773</v>
      </c>
      <c r="K195" t="s">
        <v>472</v>
      </c>
      <c r="L195" t="s">
        <v>43</v>
      </c>
      <c r="M195">
        <v>44685</v>
      </c>
      <c r="N195" t="s">
        <v>1774</v>
      </c>
      <c r="O195" s="3">
        <v>38134</v>
      </c>
      <c r="P195" t="s">
        <v>45</v>
      </c>
      <c r="Q195" t="s">
        <v>46</v>
      </c>
      <c r="R195" s="4">
        <f>Table1[[#This Row],[Form Total]] - Table1[[#This Row],[Donation]]</f>
        <v>55</v>
      </c>
      <c r="S195" s="4">
        <v>55</v>
      </c>
      <c r="T195" t="s">
        <v>65</v>
      </c>
      <c r="U195" t="s">
        <v>48</v>
      </c>
      <c r="W195" t="s">
        <v>1775</v>
      </c>
      <c r="Y195">
        <v>3307150008</v>
      </c>
      <c r="AA195" t="s">
        <v>103</v>
      </c>
      <c r="AB195" t="s">
        <v>335</v>
      </c>
      <c r="AC195" t="s">
        <v>52</v>
      </c>
      <c r="AD195" t="s">
        <v>90</v>
      </c>
      <c r="AG195">
        <v>1</v>
      </c>
      <c r="AK195" t="s">
        <v>1776</v>
      </c>
      <c r="AL195" t="s">
        <v>81</v>
      </c>
      <c r="AM195" t="s">
        <v>55</v>
      </c>
      <c r="AN195" t="s">
        <v>56</v>
      </c>
    </row>
    <row r="196" spans="1:42" x14ac:dyDescent="0.25">
      <c r="A196" s="3">
        <v>45361.432152777998</v>
      </c>
      <c r="B196" s="3">
        <v>45362.492673610999</v>
      </c>
      <c r="C196">
        <v>244979</v>
      </c>
      <c r="D196">
        <v>73366951</v>
      </c>
      <c r="E196" t="s">
        <v>1777</v>
      </c>
      <c r="F196">
        <v>18018</v>
      </c>
      <c r="G196" t="s">
        <v>1778</v>
      </c>
      <c r="H196" t="s">
        <v>1779</v>
      </c>
      <c r="I196" t="s">
        <v>1780</v>
      </c>
      <c r="J196" t="s">
        <v>1781</v>
      </c>
      <c r="K196" t="s">
        <v>99</v>
      </c>
      <c r="L196" t="s">
        <v>43</v>
      </c>
      <c r="M196">
        <v>44313</v>
      </c>
      <c r="N196" t="s">
        <v>1782</v>
      </c>
      <c r="O196" s="3">
        <v>35658</v>
      </c>
      <c r="P196" t="s">
        <v>45</v>
      </c>
      <c r="Q196" t="s">
        <v>46</v>
      </c>
      <c r="R196" s="4">
        <f>Table1[[#This Row],[Form Total]] - Table1[[#This Row],[Donation]]</f>
        <v>55</v>
      </c>
      <c r="S196" s="4">
        <v>55</v>
      </c>
      <c r="T196" t="s">
        <v>47</v>
      </c>
      <c r="U196" t="s">
        <v>48</v>
      </c>
      <c r="W196" t="s">
        <v>1783</v>
      </c>
      <c r="Y196">
        <v>3308581370</v>
      </c>
      <c r="AA196" t="s">
        <v>50</v>
      </c>
      <c r="AB196" t="s">
        <v>1784</v>
      </c>
      <c r="AC196" t="s">
        <v>52</v>
      </c>
      <c r="AD196" t="s">
        <v>53</v>
      </c>
      <c r="AG196">
        <v>1</v>
      </c>
      <c r="AL196" t="s">
        <v>81</v>
      </c>
      <c r="AM196" t="s">
        <v>55</v>
      </c>
      <c r="AN196" t="s">
        <v>56</v>
      </c>
    </row>
    <row r="197" spans="1:42" x14ac:dyDescent="0.25">
      <c r="A197" s="3">
        <v>45361.490787037001</v>
      </c>
      <c r="B197" s="3">
        <v>45362.494930556</v>
      </c>
      <c r="C197">
        <v>245024</v>
      </c>
      <c r="D197">
        <v>67123512</v>
      </c>
      <c r="E197" t="s">
        <v>1785</v>
      </c>
      <c r="F197">
        <v>67774</v>
      </c>
      <c r="G197" t="s">
        <v>1786</v>
      </c>
      <c r="H197" t="s">
        <v>394</v>
      </c>
      <c r="I197" t="s">
        <v>1787</v>
      </c>
      <c r="J197" t="s">
        <v>1788</v>
      </c>
      <c r="K197" t="s">
        <v>303</v>
      </c>
      <c r="L197" t="s">
        <v>43</v>
      </c>
      <c r="M197">
        <v>44221</v>
      </c>
      <c r="N197" t="s">
        <v>1789</v>
      </c>
      <c r="O197" s="3">
        <v>37733</v>
      </c>
      <c r="P197" t="s">
        <v>45</v>
      </c>
      <c r="Q197" t="s">
        <v>46</v>
      </c>
      <c r="R197" s="4">
        <f>Table1[[#This Row],[Form Total]] - Table1[[#This Row],[Donation]]</f>
        <v>35</v>
      </c>
      <c r="S197" s="4">
        <v>35</v>
      </c>
      <c r="T197" t="s">
        <v>47</v>
      </c>
      <c r="U197" t="s">
        <v>48</v>
      </c>
      <c r="W197" t="s">
        <v>1790</v>
      </c>
      <c r="Y197">
        <v>3309317962</v>
      </c>
      <c r="AA197" t="s">
        <v>50</v>
      </c>
      <c r="AB197" t="s">
        <v>1791</v>
      </c>
      <c r="AC197" t="s">
        <v>152</v>
      </c>
      <c r="AD197" t="s">
        <v>53</v>
      </c>
      <c r="AG197">
        <v>1</v>
      </c>
      <c r="AK197" t="s">
        <v>1791</v>
      </c>
      <c r="AL197" t="s">
        <v>184</v>
      </c>
      <c r="AM197" t="s">
        <v>55</v>
      </c>
      <c r="AN197" t="s">
        <v>56</v>
      </c>
      <c r="AO197" t="s">
        <v>1792</v>
      </c>
    </row>
    <row r="198" spans="1:42" x14ac:dyDescent="0.25">
      <c r="A198" s="3">
        <v>45361.519201388997</v>
      </c>
      <c r="B198" s="3">
        <v>45362.492465278003</v>
      </c>
      <c r="C198">
        <v>245029</v>
      </c>
      <c r="D198">
        <v>24866878</v>
      </c>
      <c r="E198" t="s">
        <v>1793</v>
      </c>
      <c r="F198">
        <v>69756</v>
      </c>
      <c r="G198" t="s">
        <v>1752</v>
      </c>
      <c r="H198" t="s">
        <v>394</v>
      </c>
      <c r="I198" t="s">
        <v>1794</v>
      </c>
      <c r="J198" t="s">
        <v>1339</v>
      </c>
      <c r="K198" t="s">
        <v>1340</v>
      </c>
      <c r="L198" t="s">
        <v>43</v>
      </c>
      <c r="M198">
        <v>44131</v>
      </c>
      <c r="N198" t="s">
        <v>1795</v>
      </c>
      <c r="O198" s="3">
        <v>37445</v>
      </c>
      <c r="P198" t="s">
        <v>45</v>
      </c>
      <c r="Q198" t="s">
        <v>46</v>
      </c>
      <c r="R198" s="4">
        <f>Table1[[#This Row],[Form Total]] - Table1[[#This Row],[Donation]]</f>
        <v>35</v>
      </c>
      <c r="S198" s="4">
        <v>35</v>
      </c>
      <c r="T198" t="s">
        <v>65</v>
      </c>
      <c r="U198" t="s">
        <v>48</v>
      </c>
      <c r="W198" t="s">
        <v>1796</v>
      </c>
      <c r="Y198">
        <v>2168494506</v>
      </c>
      <c r="AA198" t="s">
        <v>103</v>
      </c>
      <c r="AB198" t="s">
        <v>1797</v>
      </c>
      <c r="AC198" t="s">
        <v>152</v>
      </c>
      <c r="AD198" t="s">
        <v>90</v>
      </c>
      <c r="AG198">
        <v>1</v>
      </c>
      <c r="AK198" t="s">
        <v>1798</v>
      </c>
      <c r="AL198" t="s">
        <v>70</v>
      </c>
      <c r="AM198" t="s">
        <v>55</v>
      </c>
      <c r="AN198" t="s">
        <v>56</v>
      </c>
    </row>
    <row r="199" spans="1:42" x14ac:dyDescent="0.25">
      <c r="A199" s="3">
        <v>45362.597743056001</v>
      </c>
      <c r="B199" s="3">
        <v>45369.633344907001</v>
      </c>
      <c r="C199">
        <v>245114</v>
      </c>
      <c r="D199">
        <v>30021611</v>
      </c>
      <c r="E199" t="s">
        <v>1799</v>
      </c>
      <c r="F199">
        <v>58738</v>
      </c>
      <c r="G199" t="s">
        <v>468</v>
      </c>
      <c r="H199" t="s">
        <v>1800</v>
      </c>
      <c r="I199" t="s">
        <v>1801</v>
      </c>
      <c r="J199" t="s">
        <v>1802</v>
      </c>
      <c r="K199" t="s">
        <v>111</v>
      </c>
      <c r="L199" t="s">
        <v>112</v>
      </c>
      <c r="M199">
        <v>44256</v>
      </c>
      <c r="N199" t="s">
        <v>1803</v>
      </c>
      <c r="O199" s="3">
        <v>36426</v>
      </c>
      <c r="P199" t="s">
        <v>45</v>
      </c>
      <c r="Q199" t="s">
        <v>46</v>
      </c>
      <c r="R199" s="4">
        <f>Table1[[#This Row],[Form Total]] - Table1[[#This Row],[Donation]]</f>
        <v>55</v>
      </c>
      <c r="S199" s="4">
        <v>55</v>
      </c>
      <c r="T199" t="s">
        <v>65</v>
      </c>
      <c r="U199" t="s">
        <v>48</v>
      </c>
      <c r="W199" t="s">
        <v>1804</v>
      </c>
      <c r="Y199" t="s">
        <v>1805</v>
      </c>
      <c r="AA199" t="s">
        <v>50</v>
      </c>
      <c r="AB199" t="s">
        <v>51</v>
      </c>
      <c r="AC199" t="s">
        <v>90</v>
      </c>
      <c r="AD199" t="s">
        <v>90</v>
      </c>
      <c r="AG199">
        <v>1</v>
      </c>
      <c r="AK199" t="s">
        <v>1057</v>
      </c>
      <c r="AL199" t="s">
        <v>70</v>
      </c>
      <c r="AM199" t="s">
        <v>55</v>
      </c>
      <c r="AN199" t="s">
        <v>56</v>
      </c>
      <c r="AO199" t="s">
        <v>50</v>
      </c>
    </row>
    <row r="200" spans="1:42" x14ac:dyDescent="0.25">
      <c r="A200" s="3">
        <v>45362.783692129997</v>
      </c>
      <c r="B200" s="3">
        <v>45369.633171296002</v>
      </c>
      <c r="C200">
        <v>245134</v>
      </c>
      <c r="D200">
        <v>94171689</v>
      </c>
      <c r="E200" t="s">
        <v>1806</v>
      </c>
      <c r="F200">
        <v>65392</v>
      </c>
      <c r="G200" t="s">
        <v>2897</v>
      </c>
      <c r="H200" t="s">
        <v>1700</v>
      </c>
      <c r="I200" t="s">
        <v>1807</v>
      </c>
      <c r="J200" t="s">
        <v>1808</v>
      </c>
      <c r="K200" t="s">
        <v>1809</v>
      </c>
      <c r="L200" t="s">
        <v>43</v>
      </c>
      <c r="M200">
        <v>44685</v>
      </c>
      <c r="N200" t="s">
        <v>1810</v>
      </c>
      <c r="O200" s="3">
        <v>37247</v>
      </c>
      <c r="P200" t="s">
        <v>45</v>
      </c>
      <c r="Q200" t="s">
        <v>46</v>
      </c>
      <c r="R200" s="4">
        <f>Table1[[#This Row],[Form Total]] - Table1[[#This Row],[Donation]]</f>
        <v>55</v>
      </c>
      <c r="S200" s="4">
        <v>55</v>
      </c>
      <c r="T200" t="s">
        <v>65</v>
      </c>
      <c r="U200" t="s">
        <v>48</v>
      </c>
      <c r="W200" t="s">
        <v>1811</v>
      </c>
      <c r="Y200">
        <v>3307150008</v>
      </c>
      <c r="AA200" t="s">
        <v>103</v>
      </c>
      <c r="AB200" t="s">
        <v>1812</v>
      </c>
      <c r="AC200" t="s">
        <v>52</v>
      </c>
      <c r="AD200" t="s">
        <v>53</v>
      </c>
      <c r="AG200">
        <v>1</v>
      </c>
      <c r="AK200" t="s">
        <v>1813</v>
      </c>
      <c r="AL200" t="s">
        <v>81</v>
      </c>
      <c r="AM200" t="s">
        <v>55</v>
      </c>
      <c r="AN200" t="s">
        <v>56</v>
      </c>
    </row>
    <row r="201" spans="1:42" x14ac:dyDescent="0.25">
      <c r="A201" s="3">
        <v>45363.029259258998</v>
      </c>
      <c r="B201" s="3">
        <v>45369.632164351999</v>
      </c>
      <c r="C201">
        <v>245151</v>
      </c>
      <c r="D201">
        <v>87754904</v>
      </c>
      <c r="E201" t="s">
        <v>1814</v>
      </c>
      <c r="F201">
        <v>70029</v>
      </c>
      <c r="G201" t="s">
        <v>1815</v>
      </c>
      <c r="H201" t="s">
        <v>1816</v>
      </c>
      <c r="I201" t="s">
        <v>1817</v>
      </c>
      <c r="J201" t="s">
        <v>1818</v>
      </c>
      <c r="K201" t="s">
        <v>472</v>
      </c>
      <c r="L201" t="s">
        <v>43</v>
      </c>
      <c r="M201">
        <v>44685</v>
      </c>
      <c r="N201" t="s">
        <v>1819</v>
      </c>
      <c r="O201" s="3">
        <v>37329</v>
      </c>
      <c r="P201" t="s">
        <v>45</v>
      </c>
      <c r="Q201" t="s">
        <v>46</v>
      </c>
      <c r="R201" s="4">
        <f>Table1[[#This Row],[Form Total]] - Table1[[#This Row],[Donation]]</f>
        <v>35</v>
      </c>
      <c r="S201" s="4">
        <v>45</v>
      </c>
      <c r="T201" t="s">
        <v>47</v>
      </c>
      <c r="U201" t="s">
        <v>48</v>
      </c>
      <c r="W201" t="s">
        <v>1820</v>
      </c>
      <c r="Y201">
        <v>3309030089</v>
      </c>
      <c r="AA201" t="s">
        <v>50</v>
      </c>
      <c r="AB201" t="s">
        <v>1821</v>
      </c>
      <c r="AC201" t="s">
        <v>68</v>
      </c>
      <c r="AD201" t="s">
        <v>68</v>
      </c>
      <c r="AG201">
        <v>1</v>
      </c>
      <c r="AI201" t="s">
        <v>194</v>
      </c>
      <c r="AK201" t="s">
        <v>1821</v>
      </c>
      <c r="AL201" t="s">
        <v>93</v>
      </c>
      <c r="AM201" t="s">
        <v>55</v>
      </c>
      <c r="AN201" t="s">
        <v>56</v>
      </c>
    </row>
    <row r="202" spans="1:42" x14ac:dyDescent="0.25">
      <c r="A202" s="3">
        <v>45363.455104166998</v>
      </c>
      <c r="B202" s="3">
        <v>45369.631689815003</v>
      </c>
      <c r="C202">
        <v>245160</v>
      </c>
      <c r="D202">
        <v>71826567</v>
      </c>
      <c r="E202" t="s">
        <v>1822</v>
      </c>
      <c r="F202">
        <v>45386</v>
      </c>
      <c r="G202" t="s">
        <v>1823</v>
      </c>
      <c r="H202" t="s">
        <v>1824</v>
      </c>
      <c r="I202" t="s">
        <v>1825</v>
      </c>
      <c r="J202" t="s">
        <v>1826</v>
      </c>
      <c r="K202" t="s">
        <v>1827</v>
      </c>
      <c r="L202" t="s">
        <v>112</v>
      </c>
      <c r="M202">
        <v>44266</v>
      </c>
      <c r="N202" t="s">
        <v>1828</v>
      </c>
      <c r="O202" s="3">
        <v>37785</v>
      </c>
      <c r="P202" t="s">
        <v>45</v>
      </c>
      <c r="Q202" t="s">
        <v>101</v>
      </c>
      <c r="R202" s="4">
        <f>Table1[[#This Row],[Form Total]] - Table1[[#This Row],[Donation]]</f>
        <v>0</v>
      </c>
      <c r="S202" s="4">
        <v>0</v>
      </c>
      <c r="T202" t="s">
        <v>47</v>
      </c>
      <c r="U202" t="s">
        <v>48</v>
      </c>
      <c r="W202" t="s">
        <v>1829</v>
      </c>
      <c r="Y202">
        <v>3308420449</v>
      </c>
      <c r="AA202" t="s">
        <v>50</v>
      </c>
      <c r="AB202" t="s">
        <v>51</v>
      </c>
      <c r="AC202" t="s">
        <v>52</v>
      </c>
      <c r="AD202" t="s">
        <v>53</v>
      </c>
      <c r="AG202">
        <v>1</v>
      </c>
      <c r="AK202" t="s">
        <v>1830</v>
      </c>
      <c r="AL202" t="s">
        <v>1831</v>
      </c>
      <c r="AM202" t="s">
        <v>55</v>
      </c>
      <c r="AN202" t="s">
        <v>56</v>
      </c>
      <c r="AO202" t="s">
        <v>1832</v>
      </c>
      <c r="AP202">
        <v>3</v>
      </c>
    </row>
    <row r="203" spans="1:42" x14ac:dyDescent="0.25">
      <c r="A203" s="3">
        <v>45363.577731480997</v>
      </c>
      <c r="B203" s="3">
        <v>45369.631481481003</v>
      </c>
      <c r="C203">
        <v>245167</v>
      </c>
      <c r="D203" t="s">
        <v>1833</v>
      </c>
      <c r="E203" t="s">
        <v>1834</v>
      </c>
      <c r="F203">
        <v>41942</v>
      </c>
      <c r="G203" t="s">
        <v>1835</v>
      </c>
      <c r="H203" t="s">
        <v>1836</v>
      </c>
      <c r="I203" t="s">
        <v>1837</v>
      </c>
      <c r="J203" t="s">
        <v>1838</v>
      </c>
      <c r="K203" t="s">
        <v>636</v>
      </c>
      <c r="L203" t="s">
        <v>43</v>
      </c>
      <c r="M203">
        <v>44321</v>
      </c>
      <c r="N203" t="s">
        <v>1839</v>
      </c>
      <c r="O203" s="3">
        <v>38211</v>
      </c>
      <c r="P203" t="s">
        <v>45</v>
      </c>
      <c r="Q203" t="s">
        <v>46</v>
      </c>
      <c r="R203" s="4">
        <f>Table1[[#This Row],[Form Total]] - Table1[[#This Row],[Donation]]</f>
        <v>55</v>
      </c>
      <c r="S203" s="4">
        <v>55</v>
      </c>
      <c r="T203" t="s">
        <v>47</v>
      </c>
      <c r="U203" t="s">
        <v>48</v>
      </c>
      <c r="W203" t="s">
        <v>1840</v>
      </c>
      <c r="Y203">
        <v>6153325515</v>
      </c>
      <c r="AA203" t="s">
        <v>50</v>
      </c>
      <c r="AB203" t="s">
        <v>51</v>
      </c>
      <c r="AC203" t="s">
        <v>152</v>
      </c>
      <c r="AD203" t="s">
        <v>68</v>
      </c>
      <c r="AG203">
        <v>1</v>
      </c>
      <c r="AK203" t="s">
        <v>1841</v>
      </c>
      <c r="AL203" t="s">
        <v>318</v>
      </c>
      <c r="AM203" t="s">
        <v>162</v>
      </c>
      <c r="AN203" t="s">
        <v>56</v>
      </c>
    </row>
    <row r="204" spans="1:42" x14ac:dyDescent="0.25">
      <c r="A204" s="3">
        <v>45363.646307870004</v>
      </c>
      <c r="B204" s="3">
        <v>45369.633078703999</v>
      </c>
      <c r="C204">
        <v>245179</v>
      </c>
      <c r="D204">
        <v>29282580</v>
      </c>
      <c r="E204" t="s">
        <v>1842</v>
      </c>
      <c r="F204">
        <v>68241</v>
      </c>
      <c r="G204" t="s">
        <v>905</v>
      </c>
      <c r="H204" t="s">
        <v>1843</v>
      </c>
      <c r="I204" t="s">
        <v>1844</v>
      </c>
      <c r="J204" t="s">
        <v>1845</v>
      </c>
      <c r="K204" t="s">
        <v>1846</v>
      </c>
      <c r="L204" t="s">
        <v>909</v>
      </c>
      <c r="M204">
        <v>44319</v>
      </c>
      <c r="N204" t="s">
        <v>1847</v>
      </c>
      <c r="O204" s="3">
        <v>37855</v>
      </c>
      <c r="P204" t="s">
        <v>45</v>
      </c>
      <c r="Q204" t="s">
        <v>46</v>
      </c>
      <c r="R204" s="4">
        <f>Table1[[#This Row],[Form Total]] - Table1[[#This Row],[Donation]]</f>
        <v>35</v>
      </c>
      <c r="S204" s="4">
        <v>35</v>
      </c>
      <c r="T204" t="s">
        <v>65</v>
      </c>
      <c r="U204" t="s">
        <v>48</v>
      </c>
      <c r="W204" t="s">
        <v>739</v>
      </c>
      <c r="Y204" t="s">
        <v>1848</v>
      </c>
      <c r="AA204" t="s">
        <v>1413</v>
      </c>
      <c r="AB204" t="s">
        <v>1849</v>
      </c>
      <c r="AC204" t="s">
        <v>90</v>
      </c>
      <c r="AD204" t="s">
        <v>1850</v>
      </c>
      <c r="AG204">
        <v>1</v>
      </c>
      <c r="AK204" t="s">
        <v>1851</v>
      </c>
      <c r="AL204" t="s">
        <v>184</v>
      </c>
      <c r="AM204" t="s">
        <v>55</v>
      </c>
      <c r="AN204" t="s">
        <v>56</v>
      </c>
    </row>
    <row r="205" spans="1:42" x14ac:dyDescent="0.25">
      <c r="A205" s="3">
        <v>45363.706527777998</v>
      </c>
      <c r="B205" s="3">
        <v>45369.632893519003</v>
      </c>
      <c r="C205">
        <v>245182</v>
      </c>
      <c r="D205">
        <v>88432079</v>
      </c>
      <c r="E205" t="s">
        <v>1852</v>
      </c>
      <c r="F205">
        <v>59195</v>
      </c>
      <c r="G205" t="s">
        <v>1041</v>
      </c>
      <c r="H205" t="s">
        <v>1853</v>
      </c>
      <c r="I205" t="s">
        <v>1854</v>
      </c>
      <c r="J205" t="s">
        <v>1855</v>
      </c>
      <c r="K205" t="s">
        <v>1856</v>
      </c>
      <c r="L205" t="s">
        <v>43</v>
      </c>
      <c r="M205">
        <v>44840</v>
      </c>
      <c r="N205" t="s">
        <v>1857</v>
      </c>
      <c r="O205" s="3">
        <v>36559</v>
      </c>
      <c r="P205" t="s">
        <v>45</v>
      </c>
      <c r="Q205" t="s">
        <v>46</v>
      </c>
      <c r="R205" s="4">
        <f>Table1[[#This Row],[Form Total]] - Table1[[#This Row],[Donation]]</f>
        <v>55</v>
      </c>
      <c r="S205" s="4">
        <v>55</v>
      </c>
      <c r="T205" t="s">
        <v>65</v>
      </c>
      <c r="U205" t="s">
        <v>48</v>
      </c>
      <c r="W205" t="s">
        <v>1858</v>
      </c>
      <c r="Y205" t="s">
        <v>1859</v>
      </c>
      <c r="AA205" t="s">
        <v>1860</v>
      </c>
      <c r="AB205" t="s">
        <v>51</v>
      </c>
      <c r="AC205" t="s">
        <v>68</v>
      </c>
      <c r="AD205" t="s">
        <v>68</v>
      </c>
      <c r="AG205">
        <v>1</v>
      </c>
      <c r="AK205" t="s">
        <v>1861</v>
      </c>
      <c r="AL205" t="s">
        <v>81</v>
      </c>
      <c r="AM205" t="s">
        <v>55</v>
      </c>
      <c r="AN205" t="s">
        <v>56</v>
      </c>
      <c r="AO205" t="s">
        <v>218</v>
      </c>
    </row>
    <row r="206" spans="1:42" x14ac:dyDescent="0.25">
      <c r="A206" s="3">
        <v>45363.833194444</v>
      </c>
      <c r="B206" s="3">
        <v>45369.629652778</v>
      </c>
      <c r="C206">
        <v>245192</v>
      </c>
      <c r="D206">
        <v>19780220</v>
      </c>
      <c r="E206" t="s">
        <v>1862</v>
      </c>
      <c r="F206">
        <v>48628</v>
      </c>
      <c r="G206" t="s">
        <v>1863</v>
      </c>
      <c r="H206" t="s">
        <v>1864</v>
      </c>
      <c r="I206" t="s">
        <v>1865</v>
      </c>
      <c r="J206" t="s">
        <v>1866</v>
      </c>
      <c r="K206" t="s">
        <v>1274</v>
      </c>
      <c r="L206" t="s">
        <v>43</v>
      </c>
      <c r="M206">
        <v>44134</v>
      </c>
      <c r="N206" t="s">
        <v>1867</v>
      </c>
      <c r="O206" s="3">
        <v>37299</v>
      </c>
      <c r="P206" t="s">
        <v>45</v>
      </c>
      <c r="Q206" t="s">
        <v>46</v>
      </c>
      <c r="R206" s="4">
        <f>Table1[[#This Row],[Form Total]] - Table1[[#This Row],[Donation]]</f>
        <v>55</v>
      </c>
      <c r="S206" s="4">
        <v>55</v>
      </c>
      <c r="T206" t="s">
        <v>65</v>
      </c>
      <c r="U206" t="s">
        <v>48</v>
      </c>
      <c r="W206" t="s">
        <v>1868</v>
      </c>
      <c r="Y206">
        <v>4405677930</v>
      </c>
      <c r="AA206" t="s">
        <v>103</v>
      </c>
      <c r="AB206" t="s">
        <v>335</v>
      </c>
      <c r="AC206" t="s">
        <v>52</v>
      </c>
      <c r="AD206" t="s">
        <v>53</v>
      </c>
      <c r="AG206">
        <v>1</v>
      </c>
      <c r="AK206" t="s">
        <v>1869</v>
      </c>
      <c r="AL206" t="s">
        <v>70</v>
      </c>
      <c r="AM206" t="s">
        <v>55</v>
      </c>
      <c r="AN206" t="s">
        <v>56</v>
      </c>
    </row>
    <row r="207" spans="1:42" x14ac:dyDescent="0.25">
      <c r="A207" s="3">
        <v>45364.923587963</v>
      </c>
      <c r="B207" s="3">
        <v>45367.422430555998</v>
      </c>
      <c r="C207">
        <v>245302</v>
      </c>
      <c r="D207">
        <v>52858543</v>
      </c>
      <c r="E207" t="s">
        <v>1870</v>
      </c>
      <c r="F207">
        <v>54067</v>
      </c>
      <c r="G207" t="s">
        <v>1364</v>
      </c>
      <c r="H207" t="s">
        <v>1871</v>
      </c>
      <c r="I207" t="s">
        <v>1872</v>
      </c>
      <c r="J207" t="s">
        <v>1873</v>
      </c>
      <c r="K207" t="s">
        <v>659</v>
      </c>
      <c r="L207" t="s">
        <v>43</v>
      </c>
      <c r="M207">
        <v>44203</v>
      </c>
      <c r="N207" t="s">
        <v>1874</v>
      </c>
      <c r="O207" s="3">
        <v>38162</v>
      </c>
      <c r="P207" t="s">
        <v>45</v>
      </c>
      <c r="Q207" t="s">
        <v>46</v>
      </c>
      <c r="R207" s="4">
        <f>Table1[[#This Row],[Form Total]] - Table1[[#This Row],[Donation]]</f>
        <v>35</v>
      </c>
      <c r="S207" s="4">
        <v>35</v>
      </c>
      <c r="T207" t="s">
        <v>47</v>
      </c>
      <c r="U207" t="s">
        <v>48</v>
      </c>
      <c r="W207" t="s">
        <v>1875</v>
      </c>
      <c r="Y207">
        <v>3307606561</v>
      </c>
      <c r="AA207" t="s">
        <v>50</v>
      </c>
      <c r="AB207" t="s">
        <v>354</v>
      </c>
      <c r="AC207" t="s">
        <v>68</v>
      </c>
      <c r="AD207" t="s">
        <v>152</v>
      </c>
      <c r="AG207">
        <v>1</v>
      </c>
      <c r="AK207" t="s">
        <v>1876</v>
      </c>
      <c r="AL207" t="s">
        <v>54</v>
      </c>
      <c r="AM207" t="s">
        <v>55</v>
      </c>
      <c r="AN207" t="s">
        <v>56</v>
      </c>
    </row>
    <row r="208" spans="1:42" x14ac:dyDescent="0.25">
      <c r="A208" s="3">
        <v>45365.452766203998</v>
      </c>
      <c r="B208" s="3">
        <v>45367.422071759</v>
      </c>
      <c r="C208">
        <v>245326</v>
      </c>
      <c r="D208">
        <v>59856056</v>
      </c>
      <c r="E208" t="s">
        <v>1877</v>
      </c>
      <c r="F208">
        <v>46930</v>
      </c>
      <c r="G208" t="s">
        <v>155</v>
      </c>
      <c r="H208" t="s">
        <v>1878</v>
      </c>
      <c r="I208" t="s">
        <v>1879</v>
      </c>
      <c r="J208" t="s">
        <v>1880</v>
      </c>
      <c r="K208" t="s">
        <v>934</v>
      </c>
      <c r="L208" t="s">
        <v>112</v>
      </c>
      <c r="M208">
        <v>44691</v>
      </c>
      <c r="N208" t="s">
        <v>1881</v>
      </c>
      <c r="O208" s="3">
        <v>36578</v>
      </c>
      <c r="P208" t="s">
        <v>45</v>
      </c>
      <c r="Q208" t="s">
        <v>46</v>
      </c>
      <c r="R208" s="4">
        <f>Table1[[#This Row],[Form Total]] - Table1[[#This Row],[Donation]]</f>
        <v>55</v>
      </c>
      <c r="S208" s="4">
        <v>55</v>
      </c>
      <c r="T208" t="s">
        <v>47</v>
      </c>
      <c r="U208" t="s">
        <v>48</v>
      </c>
      <c r="W208" t="s">
        <v>1882</v>
      </c>
      <c r="Y208" t="s">
        <v>1883</v>
      </c>
      <c r="AA208" t="s">
        <v>1884</v>
      </c>
      <c r="AB208" t="s">
        <v>1885</v>
      </c>
      <c r="AC208" t="s">
        <v>90</v>
      </c>
      <c r="AD208" t="s">
        <v>90</v>
      </c>
      <c r="AG208">
        <v>1</v>
      </c>
      <c r="AK208" t="s">
        <v>1886</v>
      </c>
      <c r="AL208" t="s">
        <v>228</v>
      </c>
      <c r="AM208" t="s">
        <v>55</v>
      </c>
      <c r="AN208" t="s">
        <v>56</v>
      </c>
    </row>
    <row r="209" spans="1:42" x14ac:dyDescent="0.25">
      <c r="A209" s="3">
        <v>45365.507430555997</v>
      </c>
      <c r="B209" s="3">
        <v>45367.422002314997</v>
      </c>
      <c r="C209">
        <v>245330</v>
      </c>
      <c r="D209">
        <v>15486992</v>
      </c>
      <c r="E209" t="s">
        <v>1887</v>
      </c>
      <c r="F209">
        <v>63389</v>
      </c>
      <c r="G209" t="s">
        <v>1888</v>
      </c>
      <c r="H209" t="s">
        <v>263</v>
      </c>
      <c r="I209" t="s">
        <v>1889</v>
      </c>
      <c r="J209" t="s">
        <v>1890</v>
      </c>
      <c r="K209" t="s">
        <v>99</v>
      </c>
      <c r="L209" t="s">
        <v>112</v>
      </c>
      <c r="M209">
        <v>44313</v>
      </c>
      <c r="N209" t="s">
        <v>1891</v>
      </c>
      <c r="O209" s="3">
        <v>37273</v>
      </c>
      <c r="P209" t="s">
        <v>45</v>
      </c>
      <c r="Q209" t="s">
        <v>46</v>
      </c>
      <c r="R209" s="4">
        <f>Table1[[#This Row],[Form Total]] - Table1[[#This Row],[Donation]]</f>
        <v>55</v>
      </c>
      <c r="S209" s="4">
        <v>70</v>
      </c>
      <c r="T209" t="s">
        <v>47</v>
      </c>
      <c r="U209" t="s">
        <v>48</v>
      </c>
      <c r="W209" t="s">
        <v>268</v>
      </c>
      <c r="Y209">
        <v>6146749722</v>
      </c>
      <c r="AA209" t="s">
        <v>50</v>
      </c>
      <c r="AB209" t="s">
        <v>51</v>
      </c>
      <c r="AC209" t="s">
        <v>52</v>
      </c>
      <c r="AD209" t="s">
        <v>68</v>
      </c>
      <c r="AG209">
        <v>1</v>
      </c>
      <c r="AI209" t="s">
        <v>1010</v>
      </c>
      <c r="AK209" t="s">
        <v>1892</v>
      </c>
      <c r="AL209" t="s">
        <v>1893</v>
      </c>
      <c r="AM209" t="s">
        <v>55</v>
      </c>
      <c r="AN209" t="s">
        <v>56</v>
      </c>
    </row>
    <row r="210" spans="1:42" x14ac:dyDescent="0.25">
      <c r="A210" s="3">
        <v>45365.586574073997</v>
      </c>
      <c r="B210" s="3">
        <v>45367.421793980997</v>
      </c>
      <c r="C210">
        <v>245340</v>
      </c>
      <c r="D210">
        <v>96896748</v>
      </c>
      <c r="E210" t="s">
        <v>1894</v>
      </c>
      <c r="F210">
        <v>94</v>
      </c>
      <c r="G210" t="s">
        <v>1895</v>
      </c>
      <c r="H210" t="s">
        <v>459</v>
      </c>
      <c r="I210" t="s">
        <v>1896</v>
      </c>
      <c r="J210" t="s">
        <v>461</v>
      </c>
      <c r="K210" t="s">
        <v>111</v>
      </c>
      <c r="L210" t="s">
        <v>63</v>
      </c>
      <c r="M210">
        <v>44256</v>
      </c>
      <c r="N210" t="s">
        <v>1897</v>
      </c>
      <c r="O210" s="3">
        <v>38508</v>
      </c>
      <c r="P210" t="s">
        <v>45</v>
      </c>
      <c r="Q210" t="s">
        <v>46</v>
      </c>
      <c r="R210" s="4">
        <f>Table1[[#This Row],[Form Total]] - Table1[[#This Row],[Donation]]</f>
        <v>55</v>
      </c>
      <c r="S210" s="4">
        <v>55</v>
      </c>
      <c r="T210" t="s">
        <v>65</v>
      </c>
      <c r="U210" t="s">
        <v>48</v>
      </c>
      <c r="W210" t="s">
        <v>1898</v>
      </c>
      <c r="Y210">
        <v>3306080295</v>
      </c>
      <c r="AA210" t="s">
        <v>1899</v>
      </c>
      <c r="AB210" t="s">
        <v>1900</v>
      </c>
      <c r="AC210" t="s">
        <v>52</v>
      </c>
      <c r="AD210" t="s">
        <v>53</v>
      </c>
      <c r="AG210">
        <v>1</v>
      </c>
      <c r="AL210" t="s">
        <v>81</v>
      </c>
      <c r="AM210" t="s">
        <v>55</v>
      </c>
      <c r="AN210" t="s">
        <v>56</v>
      </c>
      <c r="AP210">
        <v>6</v>
      </c>
    </row>
    <row r="211" spans="1:42" x14ac:dyDescent="0.25">
      <c r="A211" s="3">
        <v>45365.664594907001</v>
      </c>
      <c r="B211" s="3">
        <v>45369.632777778002</v>
      </c>
      <c r="C211">
        <v>245345</v>
      </c>
      <c r="D211">
        <v>80742314</v>
      </c>
      <c r="E211" t="s">
        <v>1901</v>
      </c>
      <c r="F211">
        <v>68510</v>
      </c>
      <c r="G211" t="s">
        <v>1902</v>
      </c>
      <c r="H211" t="s">
        <v>273</v>
      </c>
      <c r="I211" t="s">
        <v>1903</v>
      </c>
      <c r="J211" t="s">
        <v>1904</v>
      </c>
      <c r="K211" t="s">
        <v>42</v>
      </c>
      <c r="L211" t="s">
        <v>43</v>
      </c>
      <c r="M211">
        <v>44333</v>
      </c>
      <c r="N211" t="s">
        <v>1905</v>
      </c>
      <c r="O211" s="3">
        <v>38084</v>
      </c>
      <c r="P211" t="s">
        <v>45</v>
      </c>
      <c r="Q211" t="s">
        <v>46</v>
      </c>
      <c r="R211" s="4">
        <f>Table1[[#This Row],[Form Total]] - Table1[[#This Row],[Donation]]</f>
        <v>35</v>
      </c>
      <c r="S211" s="4">
        <v>35</v>
      </c>
      <c r="T211" t="s">
        <v>47</v>
      </c>
      <c r="U211" t="s">
        <v>48</v>
      </c>
      <c r="W211" t="s">
        <v>1906</v>
      </c>
      <c r="Y211">
        <v>3306082217</v>
      </c>
      <c r="AA211" t="s">
        <v>50</v>
      </c>
      <c r="AB211" t="s">
        <v>1907</v>
      </c>
      <c r="AC211" t="s">
        <v>90</v>
      </c>
      <c r="AD211" t="s">
        <v>53</v>
      </c>
      <c r="AG211">
        <v>1</v>
      </c>
      <c r="AK211" t="s">
        <v>1908</v>
      </c>
      <c r="AL211" t="s">
        <v>54</v>
      </c>
      <c r="AM211" t="s">
        <v>55</v>
      </c>
      <c r="AN211" t="s">
        <v>56</v>
      </c>
    </row>
    <row r="212" spans="1:42" x14ac:dyDescent="0.25">
      <c r="A212" s="3">
        <v>45365.862222222</v>
      </c>
      <c r="B212" s="3">
        <v>45369.629374999997</v>
      </c>
      <c r="C212">
        <v>245401</v>
      </c>
      <c r="D212">
        <v>32908221</v>
      </c>
      <c r="E212" t="s">
        <v>1909</v>
      </c>
      <c r="F212">
        <v>52289</v>
      </c>
      <c r="G212" t="s">
        <v>1910</v>
      </c>
      <c r="H212" t="s">
        <v>1911</v>
      </c>
      <c r="I212" t="s">
        <v>1912</v>
      </c>
      <c r="J212" t="s">
        <v>1913</v>
      </c>
      <c r="K212" t="s">
        <v>444</v>
      </c>
      <c r="L212" t="s">
        <v>43</v>
      </c>
      <c r="M212">
        <v>44221</v>
      </c>
      <c r="N212" t="s">
        <v>1914</v>
      </c>
      <c r="O212" s="3">
        <v>37871</v>
      </c>
      <c r="P212" t="s">
        <v>45</v>
      </c>
      <c r="Q212" t="s">
        <v>46</v>
      </c>
      <c r="R212" s="4">
        <f>Table1[[#This Row],[Form Total]] - Table1[[#This Row],[Donation]]</f>
        <v>55</v>
      </c>
      <c r="S212" s="4">
        <v>55</v>
      </c>
      <c r="T212" t="s">
        <v>47</v>
      </c>
      <c r="U212" t="s">
        <v>48</v>
      </c>
      <c r="W212" t="s">
        <v>1915</v>
      </c>
      <c r="Y212">
        <v>3306718841</v>
      </c>
      <c r="AA212" t="s">
        <v>50</v>
      </c>
      <c r="AB212" t="s">
        <v>51</v>
      </c>
      <c r="AC212" t="s">
        <v>52</v>
      </c>
      <c r="AD212" t="s">
        <v>53</v>
      </c>
      <c r="AG212">
        <v>1</v>
      </c>
      <c r="AK212" t="s">
        <v>1916</v>
      </c>
      <c r="AL212" t="s">
        <v>70</v>
      </c>
      <c r="AM212" t="s">
        <v>55</v>
      </c>
      <c r="AN212" t="s">
        <v>56</v>
      </c>
    </row>
    <row r="213" spans="1:42" x14ac:dyDescent="0.25">
      <c r="A213" s="3">
        <v>45366.339629629998</v>
      </c>
      <c r="B213" s="3">
        <v>45367.418599536999</v>
      </c>
      <c r="C213">
        <v>245420</v>
      </c>
      <c r="D213">
        <v>26932556</v>
      </c>
      <c r="E213" t="s">
        <v>1917</v>
      </c>
      <c r="F213">
        <v>61487</v>
      </c>
      <c r="G213" t="s">
        <v>1918</v>
      </c>
      <c r="H213" t="s">
        <v>263</v>
      </c>
      <c r="I213" t="s">
        <v>1919</v>
      </c>
      <c r="J213" t="s">
        <v>1920</v>
      </c>
      <c r="K213" t="s">
        <v>99</v>
      </c>
      <c r="L213" t="s">
        <v>43</v>
      </c>
      <c r="M213">
        <v>44313</v>
      </c>
      <c r="N213" t="s">
        <v>1921</v>
      </c>
      <c r="O213" s="3">
        <v>37840</v>
      </c>
      <c r="P213" t="s">
        <v>45</v>
      </c>
      <c r="Q213" t="s">
        <v>46</v>
      </c>
      <c r="R213" s="4">
        <f>Table1[[#This Row],[Form Total]] - Table1[[#This Row],[Donation]]</f>
        <v>55</v>
      </c>
      <c r="S213" s="4">
        <v>60</v>
      </c>
      <c r="T213" t="s">
        <v>65</v>
      </c>
      <c r="U213" t="s">
        <v>48</v>
      </c>
      <c r="W213" t="s">
        <v>1922</v>
      </c>
      <c r="Y213">
        <v>4195603342</v>
      </c>
      <c r="AA213" t="s">
        <v>1008</v>
      </c>
      <c r="AB213" t="s">
        <v>51</v>
      </c>
      <c r="AC213" t="s">
        <v>52</v>
      </c>
      <c r="AD213" t="s">
        <v>53</v>
      </c>
      <c r="AG213">
        <v>1</v>
      </c>
      <c r="AI213" t="s">
        <v>182</v>
      </c>
      <c r="AL213" t="s">
        <v>93</v>
      </c>
      <c r="AM213" t="s">
        <v>55</v>
      </c>
      <c r="AN213" t="s">
        <v>56</v>
      </c>
      <c r="AP213">
        <v>7</v>
      </c>
    </row>
    <row r="214" spans="1:42" x14ac:dyDescent="0.25">
      <c r="A214" s="3">
        <v>45366.584270833002</v>
      </c>
      <c r="B214" s="3">
        <v>45367.417453704002</v>
      </c>
      <c r="C214">
        <v>245437</v>
      </c>
      <c r="D214">
        <v>13377599</v>
      </c>
      <c r="E214" t="s">
        <v>1923</v>
      </c>
      <c r="F214">
        <v>62928</v>
      </c>
      <c r="G214" t="s">
        <v>1031</v>
      </c>
      <c r="H214" t="s">
        <v>1924</v>
      </c>
      <c r="I214" t="s">
        <v>1925</v>
      </c>
      <c r="J214" t="s">
        <v>1926</v>
      </c>
      <c r="K214" t="s">
        <v>1719</v>
      </c>
      <c r="L214" t="s">
        <v>112</v>
      </c>
      <c r="M214">
        <v>44260</v>
      </c>
      <c r="N214" t="s">
        <v>1927</v>
      </c>
      <c r="O214" s="3"/>
      <c r="P214" t="s">
        <v>45</v>
      </c>
      <c r="Q214" t="s">
        <v>46</v>
      </c>
      <c r="R214" s="4">
        <f>Table1[[#This Row],[Form Total]] - Table1[[#This Row],[Donation]]</f>
        <v>55</v>
      </c>
      <c r="S214" s="4">
        <v>55</v>
      </c>
      <c r="T214" t="s">
        <v>65</v>
      </c>
      <c r="U214" t="s">
        <v>48</v>
      </c>
      <c r="W214" t="s">
        <v>1928</v>
      </c>
      <c r="Y214">
        <v>3304720222</v>
      </c>
      <c r="AA214" t="s">
        <v>103</v>
      </c>
      <c r="AB214" t="s">
        <v>51</v>
      </c>
      <c r="AC214" t="s">
        <v>90</v>
      </c>
      <c r="AD214" t="s">
        <v>68</v>
      </c>
      <c r="AG214">
        <v>1</v>
      </c>
      <c r="AL214" t="s">
        <v>81</v>
      </c>
      <c r="AM214" t="s">
        <v>55</v>
      </c>
      <c r="AN214" t="s">
        <v>56</v>
      </c>
    </row>
    <row r="215" spans="1:42" x14ac:dyDescent="0.25">
      <c r="A215" s="3">
        <v>45366.606851851997</v>
      </c>
      <c r="B215" s="3">
        <v>45367.416458332998</v>
      </c>
      <c r="C215">
        <v>245440</v>
      </c>
      <c r="D215">
        <v>86630347</v>
      </c>
      <c r="E215" t="s">
        <v>1929</v>
      </c>
      <c r="F215">
        <v>66097</v>
      </c>
      <c r="G215" t="s">
        <v>1930</v>
      </c>
      <c r="H215" t="s">
        <v>1931</v>
      </c>
      <c r="I215" t="s">
        <v>1932</v>
      </c>
      <c r="J215" t="s">
        <v>1933</v>
      </c>
      <c r="K215" t="s">
        <v>1934</v>
      </c>
      <c r="L215" t="s">
        <v>43</v>
      </c>
      <c r="M215">
        <v>44632</v>
      </c>
      <c r="N215" t="s">
        <v>1935</v>
      </c>
      <c r="O215" s="3">
        <v>38110</v>
      </c>
      <c r="P215" t="s">
        <v>45</v>
      </c>
      <c r="Q215" t="s">
        <v>46</v>
      </c>
      <c r="R215" s="4">
        <f>Table1[[#This Row],[Form Total]] - Table1[[#This Row],[Donation]]</f>
        <v>55</v>
      </c>
      <c r="S215" s="4">
        <v>55</v>
      </c>
      <c r="T215" t="s">
        <v>65</v>
      </c>
      <c r="U215" t="s">
        <v>48</v>
      </c>
      <c r="W215" t="s">
        <v>1936</v>
      </c>
      <c r="Y215">
        <v>3307146774</v>
      </c>
      <c r="AA215" t="s">
        <v>50</v>
      </c>
      <c r="AB215" t="s">
        <v>678</v>
      </c>
      <c r="AC215" t="s">
        <v>90</v>
      </c>
      <c r="AD215" t="s">
        <v>90</v>
      </c>
      <c r="AG215">
        <v>1</v>
      </c>
      <c r="AK215" t="s">
        <v>1937</v>
      </c>
      <c r="AL215" t="s">
        <v>137</v>
      </c>
      <c r="AM215" t="s">
        <v>55</v>
      </c>
      <c r="AN215" t="s">
        <v>56</v>
      </c>
      <c r="AO215" t="s">
        <v>50</v>
      </c>
    </row>
    <row r="216" spans="1:42" x14ac:dyDescent="0.25">
      <c r="A216" s="3">
        <v>45366.750439814998</v>
      </c>
      <c r="B216" s="3">
        <v>45369.629189815001</v>
      </c>
      <c r="C216">
        <v>245467</v>
      </c>
      <c r="D216">
        <v>43576129</v>
      </c>
      <c r="E216" t="s">
        <v>1938</v>
      </c>
      <c r="F216">
        <v>70028</v>
      </c>
      <c r="G216" t="s">
        <v>366</v>
      </c>
      <c r="H216" t="s">
        <v>1939</v>
      </c>
      <c r="I216" t="s">
        <v>1940</v>
      </c>
      <c r="J216" t="s">
        <v>1941</v>
      </c>
      <c r="K216" t="s">
        <v>1368</v>
      </c>
      <c r="L216" t="s">
        <v>112</v>
      </c>
      <c r="M216">
        <v>44125</v>
      </c>
      <c r="N216" t="s">
        <v>1942</v>
      </c>
      <c r="O216" s="3">
        <v>37305</v>
      </c>
      <c r="P216" t="s">
        <v>45</v>
      </c>
      <c r="Q216" t="s">
        <v>46</v>
      </c>
      <c r="R216" s="4">
        <f>Table1[[#This Row],[Form Total]] - Table1[[#This Row],[Donation]]</f>
        <v>35</v>
      </c>
      <c r="S216" s="4">
        <v>35</v>
      </c>
      <c r="T216" t="s">
        <v>47</v>
      </c>
      <c r="U216" t="s">
        <v>48</v>
      </c>
      <c r="W216" t="s">
        <v>1943</v>
      </c>
      <c r="Y216">
        <v>330212827</v>
      </c>
      <c r="AA216" t="s">
        <v>50</v>
      </c>
      <c r="AB216" t="s">
        <v>1944</v>
      </c>
      <c r="AC216" t="s">
        <v>152</v>
      </c>
      <c r="AD216" t="s">
        <v>68</v>
      </c>
      <c r="AG216">
        <v>1</v>
      </c>
      <c r="AK216" t="s">
        <v>1945</v>
      </c>
      <c r="AL216" t="s">
        <v>1946</v>
      </c>
      <c r="AM216" t="s">
        <v>162</v>
      </c>
      <c r="AN216" t="s">
        <v>56</v>
      </c>
      <c r="AO216" t="s">
        <v>180</v>
      </c>
    </row>
    <row r="217" spans="1:42" x14ac:dyDescent="0.25">
      <c r="A217" s="3">
        <v>45366.758379630002</v>
      </c>
      <c r="B217" s="3"/>
      <c r="C217">
        <v>245468</v>
      </c>
      <c r="D217">
        <v>22423901</v>
      </c>
      <c r="E217" t="s">
        <v>1947</v>
      </c>
      <c r="F217">
        <v>47456</v>
      </c>
      <c r="G217" t="s">
        <v>1948</v>
      </c>
      <c r="H217" t="s">
        <v>1949</v>
      </c>
      <c r="I217" t="s">
        <v>1950</v>
      </c>
      <c r="J217" t="s">
        <v>1951</v>
      </c>
      <c r="K217" t="s">
        <v>143</v>
      </c>
      <c r="L217" t="s">
        <v>43</v>
      </c>
      <c r="M217">
        <v>44212</v>
      </c>
      <c r="N217" t="s">
        <v>1952</v>
      </c>
      <c r="O217" s="3">
        <v>37803</v>
      </c>
      <c r="P217" t="s">
        <v>45</v>
      </c>
      <c r="Q217" t="s">
        <v>46</v>
      </c>
      <c r="R217" s="4">
        <f>Table1[[#This Row],[Form Total]] - Table1[[#This Row],[Donation]]</f>
        <v>55</v>
      </c>
      <c r="S217" s="4">
        <v>200</v>
      </c>
      <c r="T217" t="s">
        <v>65</v>
      </c>
      <c r="U217" t="s">
        <v>48</v>
      </c>
      <c r="W217" t="s">
        <v>1953</v>
      </c>
      <c r="Y217">
        <v>3304162726</v>
      </c>
      <c r="AA217" t="s">
        <v>1954</v>
      </c>
      <c r="AB217" t="s">
        <v>51</v>
      </c>
      <c r="AC217" t="s">
        <v>52</v>
      </c>
      <c r="AD217" t="s">
        <v>53</v>
      </c>
      <c r="AG217">
        <v>1</v>
      </c>
      <c r="AI217" t="s">
        <v>1955</v>
      </c>
      <c r="AK217" t="s">
        <v>1956</v>
      </c>
      <c r="AL217" t="s">
        <v>153</v>
      </c>
      <c r="AM217" t="s">
        <v>55</v>
      </c>
      <c r="AN217" t="s">
        <v>56</v>
      </c>
      <c r="AP217">
        <v>13</v>
      </c>
    </row>
    <row r="218" spans="1:42" x14ac:dyDescent="0.25">
      <c r="A218" s="3">
        <v>45366.804062499999</v>
      </c>
      <c r="B218" s="3">
        <v>45369.632696758999</v>
      </c>
      <c r="C218">
        <v>245473</v>
      </c>
      <c r="D218">
        <v>33954888</v>
      </c>
      <c r="E218" t="s">
        <v>1957</v>
      </c>
      <c r="F218">
        <v>59196</v>
      </c>
      <c r="G218" t="s">
        <v>1270</v>
      </c>
      <c r="H218" t="s">
        <v>1958</v>
      </c>
      <c r="I218" t="s">
        <v>1959</v>
      </c>
      <c r="J218" t="s">
        <v>1960</v>
      </c>
      <c r="K218" t="s">
        <v>177</v>
      </c>
      <c r="L218" t="s">
        <v>43</v>
      </c>
      <c r="M218">
        <v>44236</v>
      </c>
      <c r="N218" t="s">
        <v>1961</v>
      </c>
      <c r="O218" s="3">
        <v>36695</v>
      </c>
      <c r="P218" t="s">
        <v>45</v>
      </c>
      <c r="Q218" t="s">
        <v>46</v>
      </c>
      <c r="R218" s="4">
        <f>Table1[[#This Row],[Form Total]] - Table1[[#This Row],[Donation]]</f>
        <v>55</v>
      </c>
      <c r="S218" s="4">
        <v>55</v>
      </c>
      <c r="T218" t="s">
        <v>65</v>
      </c>
      <c r="U218" t="s">
        <v>48</v>
      </c>
      <c r="W218" t="s">
        <v>1962</v>
      </c>
      <c r="Y218">
        <v>3306222783</v>
      </c>
      <c r="AA218" t="s">
        <v>50</v>
      </c>
      <c r="AB218" t="s">
        <v>51</v>
      </c>
      <c r="AC218" t="s">
        <v>90</v>
      </c>
      <c r="AD218" t="s">
        <v>152</v>
      </c>
      <c r="AG218">
        <v>1</v>
      </c>
      <c r="AK218" t="s">
        <v>1963</v>
      </c>
      <c r="AL218" t="s">
        <v>70</v>
      </c>
      <c r="AM218" t="s">
        <v>55</v>
      </c>
      <c r="AN218" t="s">
        <v>56</v>
      </c>
    </row>
    <row r="219" spans="1:42" x14ac:dyDescent="0.25">
      <c r="A219" s="3">
        <v>45366.927152778</v>
      </c>
      <c r="B219" s="3">
        <v>45367.413101851998</v>
      </c>
      <c r="C219">
        <v>245490</v>
      </c>
      <c r="D219">
        <v>14778139</v>
      </c>
      <c r="E219" t="s">
        <v>1964</v>
      </c>
      <c r="F219">
        <v>4849</v>
      </c>
      <c r="G219" t="s">
        <v>1965</v>
      </c>
      <c r="H219" t="s">
        <v>1966</v>
      </c>
      <c r="I219" t="s">
        <v>1967</v>
      </c>
      <c r="J219" t="s">
        <v>1968</v>
      </c>
      <c r="K219" t="s">
        <v>42</v>
      </c>
      <c r="L219" t="s">
        <v>63</v>
      </c>
      <c r="M219">
        <v>44333</v>
      </c>
      <c r="N219" t="s">
        <v>1969</v>
      </c>
      <c r="O219" s="3">
        <v>37117</v>
      </c>
      <c r="P219" t="s">
        <v>45</v>
      </c>
      <c r="Q219" t="s">
        <v>46</v>
      </c>
      <c r="R219" s="4">
        <f>Table1[[#This Row],[Form Total]] - Table1[[#This Row],[Donation]]</f>
        <v>55</v>
      </c>
      <c r="S219" s="4">
        <v>55</v>
      </c>
      <c r="T219" t="s">
        <v>65</v>
      </c>
      <c r="U219" t="s">
        <v>48</v>
      </c>
      <c r="W219" t="s">
        <v>1970</v>
      </c>
      <c r="Y219">
        <v>3308582819</v>
      </c>
      <c r="AA219" t="s">
        <v>180</v>
      </c>
      <c r="AB219" t="s">
        <v>51</v>
      </c>
      <c r="AC219" t="s">
        <v>52</v>
      </c>
      <c r="AD219" t="s">
        <v>53</v>
      </c>
      <c r="AG219">
        <v>1</v>
      </c>
      <c r="AK219" t="s">
        <v>1971</v>
      </c>
      <c r="AL219" t="s">
        <v>137</v>
      </c>
      <c r="AM219" t="s">
        <v>55</v>
      </c>
      <c r="AN219" t="s">
        <v>56</v>
      </c>
    </row>
    <row r="220" spans="1:42" x14ac:dyDescent="0.25">
      <c r="A220" s="3">
        <v>45366.995648147997</v>
      </c>
      <c r="B220" s="3">
        <v>45367.412789351998</v>
      </c>
      <c r="C220">
        <v>245496</v>
      </c>
      <c r="D220">
        <v>38078101</v>
      </c>
      <c r="E220" t="s">
        <v>1972</v>
      </c>
      <c r="F220">
        <v>48757</v>
      </c>
      <c r="G220" t="s">
        <v>1973</v>
      </c>
      <c r="H220" t="s">
        <v>1974</v>
      </c>
      <c r="I220" t="s">
        <v>1975</v>
      </c>
      <c r="J220" t="s">
        <v>1976</v>
      </c>
      <c r="K220" t="s">
        <v>99</v>
      </c>
      <c r="L220" t="s">
        <v>112</v>
      </c>
      <c r="M220">
        <v>44310</v>
      </c>
      <c r="N220" t="s">
        <v>1977</v>
      </c>
      <c r="O220" s="3">
        <v>36602</v>
      </c>
      <c r="P220" t="s">
        <v>45</v>
      </c>
      <c r="Q220" t="s">
        <v>46</v>
      </c>
      <c r="R220" s="4">
        <f>Table1[[#This Row],[Form Total]] - Table1[[#This Row],[Donation]]</f>
        <v>55</v>
      </c>
      <c r="S220" s="4">
        <v>55</v>
      </c>
      <c r="T220" t="s">
        <v>65</v>
      </c>
      <c r="U220" t="s">
        <v>48</v>
      </c>
      <c r="W220" t="s">
        <v>1978</v>
      </c>
      <c r="Y220">
        <v>3309902924</v>
      </c>
      <c r="AA220" t="s">
        <v>103</v>
      </c>
      <c r="AB220" t="s">
        <v>1979</v>
      </c>
      <c r="AC220" t="s">
        <v>52</v>
      </c>
      <c r="AD220" t="s">
        <v>53</v>
      </c>
      <c r="AG220">
        <v>1</v>
      </c>
      <c r="AL220" t="s">
        <v>81</v>
      </c>
      <c r="AM220" t="s">
        <v>55</v>
      </c>
      <c r="AN220" t="s">
        <v>56</v>
      </c>
    </row>
    <row r="221" spans="1:42" x14ac:dyDescent="0.25">
      <c r="A221" s="3">
        <v>45367.746307870002</v>
      </c>
      <c r="B221" s="3">
        <v>45369.628472222001</v>
      </c>
      <c r="C221">
        <v>245532</v>
      </c>
      <c r="D221">
        <v>26592121</v>
      </c>
      <c r="E221" t="s">
        <v>1980</v>
      </c>
      <c r="F221">
        <v>70027</v>
      </c>
      <c r="G221" t="s">
        <v>1981</v>
      </c>
      <c r="H221" t="s">
        <v>1982</v>
      </c>
      <c r="I221" t="s">
        <v>1983</v>
      </c>
      <c r="J221" t="s">
        <v>1984</v>
      </c>
      <c r="K221" t="s">
        <v>99</v>
      </c>
      <c r="L221" t="s">
        <v>43</v>
      </c>
      <c r="M221">
        <v>44333</v>
      </c>
      <c r="N221" t="s">
        <v>1985</v>
      </c>
      <c r="O221" s="3">
        <v>36545</v>
      </c>
      <c r="P221" t="s">
        <v>45</v>
      </c>
      <c r="Q221" t="s">
        <v>46</v>
      </c>
      <c r="R221" s="4">
        <f>Table1[[#This Row],[Form Total]] - Table1[[#This Row],[Donation]]</f>
        <v>35</v>
      </c>
      <c r="S221" s="4">
        <v>35</v>
      </c>
      <c r="T221" t="s">
        <v>47</v>
      </c>
      <c r="U221" t="s">
        <v>48</v>
      </c>
      <c r="W221" t="s">
        <v>1986</v>
      </c>
      <c r="Y221">
        <v>3304280661</v>
      </c>
      <c r="AA221" t="s">
        <v>103</v>
      </c>
      <c r="AB221" t="s">
        <v>1987</v>
      </c>
      <c r="AC221" t="s">
        <v>52</v>
      </c>
      <c r="AD221" t="s">
        <v>53</v>
      </c>
      <c r="AG221">
        <v>1</v>
      </c>
      <c r="AL221" t="s">
        <v>525</v>
      </c>
      <c r="AM221" t="s">
        <v>55</v>
      </c>
      <c r="AN221" t="s">
        <v>56</v>
      </c>
    </row>
    <row r="222" spans="1:42" x14ac:dyDescent="0.25">
      <c r="A222" s="3">
        <v>45368.076284722003</v>
      </c>
      <c r="B222" s="3">
        <v>45369.626909721999</v>
      </c>
      <c r="C222">
        <v>245556</v>
      </c>
      <c r="D222">
        <v>59706107</v>
      </c>
      <c r="E222" t="s">
        <v>1988</v>
      </c>
      <c r="F222">
        <v>70025</v>
      </c>
      <c r="G222" t="s">
        <v>1989</v>
      </c>
      <c r="H222" t="s">
        <v>1990</v>
      </c>
      <c r="I222" t="s">
        <v>1991</v>
      </c>
      <c r="J222" t="s">
        <v>1992</v>
      </c>
      <c r="K222" t="s">
        <v>1993</v>
      </c>
      <c r="L222" t="s">
        <v>1994</v>
      </c>
      <c r="M222">
        <v>37204</v>
      </c>
      <c r="N222" t="s">
        <v>1995</v>
      </c>
      <c r="O222" s="3">
        <v>38531</v>
      </c>
      <c r="P222" t="s">
        <v>45</v>
      </c>
      <c r="Q222" t="s">
        <v>46</v>
      </c>
      <c r="R222" s="4">
        <f>Table1[[#This Row],[Form Total]] - Table1[[#This Row],[Donation]]</f>
        <v>35</v>
      </c>
      <c r="S222" s="4">
        <v>35</v>
      </c>
      <c r="T222" t="s">
        <v>65</v>
      </c>
      <c r="U222" t="s">
        <v>48</v>
      </c>
      <c r="W222" t="s">
        <v>1996</v>
      </c>
      <c r="Y222">
        <v>5627552694</v>
      </c>
      <c r="AA222" t="s">
        <v>103</v>
      </c>
      <c r="AB222" t="s">
        <v>1997</v>
      </c>
      <c r="AC222" t="s">
        <v>152</v>
      </c>
      <c r="AD222" t="s">
        <v>152</v>
      </c>
      <c r="AG222">
        <v>1</v>
      </c>
      <c r="AK222" t="s">
        <v>1998</v>
      </c>
      <c r="AL222" t="s">
        <v>833</v>
      </c>
      <c r="AM222" t="s">
        <v>55</v>
      </c>
      <c r="AN222" t="s">
        <v>56</v>
      </c>
    </row>
    <row r="223" spans="1:42" x14ac:dyDescent="0.25">
      <c r="A223" s="3">
        <v>45368.578252314997</v>
      </c>
      <c r="B223" s="3">
        <v>45369.632615741</v>
      </c>
      <c r="C223">
        <v>245639</v>
      </c>
      <c r="D223">
        <v>64394856</v>
      </c>
      <c r="E223" t="s">
        <v>1999</v>
      </c>
      <c r="F223">
        <v>67148</v>
      </c>
      <c r="G223" t="s">
        <v>2000</v>
      </c>
      <c r="H223" t="s">
        <v>2001</v>
      </c>
      <c r="I223" t="s">
        <v>2002</v>
      </c>
      <c r="J223" t="s">
        <v>2003</v>
      </c>
      <c r="K223" t="s">
        <v>2004</v>
      </c>
      <c r="L223" t="s">
        <v>213</v>
      </c>
      <c r="M223">
        <v>44105</v>
      </c>
      <c r="N223" t="s">
        <v>2005</v>
      </c>
      <c r="O223" s="3">
        <v>37684</v>
      </c>
      <c r="P223" t="s">
        <v>45</v>
      </c>
      <c r="Q223" t="s">
        <v>46</v>
      </c>
      <c r="R223" s="4">
        <f>Table1[[#This Row],[Form Total]] - Table1[[#This Row],[Donation]]</f>
        <v>35</v>
      </c>
      <c r="S223" s="4">
        <v>35</v>
      </c>
      <c r="T223" t="s">
        <v>47</v>
      </c>
      <c r="U223" t="s">
        <v>48</v>
      </c>
      <c r="W223" t="s">
        <v>2006</v>
      </c>
      <c r="Y223" t="s">
        <v>2007</v>
      </c>
      <c r="AA223" t="s">
        <v>2008</v>
      </c>
      <c r="AB223" t="s">
        <v>51</v>
      </c>
      <c r="AC223" t="s">
        <v>52</v>
      </c>
      <c r="AD223" t="s">
        <v>1723</v>
      </c>
      <c r="AG223">
        <v>1</v>
      </c>
      <c r="AK223" t="s">
        <v>2009</v>
      </c>
      <c r="AL223" t="s">
        <v>184</v>
      </c>
      <c r="AM223" t="s">
        <v>55</v>
      </c>
      <c r="AN223" t="s">
        <v>56</v>
      </c>
    </row>
    <row r="224" spans="1:42" x14ac:dyDescent="0.25">
      <c r="A224" s="3">
        <v>45368.662025463003</v>
      </c>
      <c r="B224" s="3">
        <v>45369.595821759001</v>
      </c>
      <c r="C224">
        <v>245643</v>
      </c>
      <c r="D224">
        <v>22790401</v>
      </c>
      <c r="E224" t="s">
        <v>2010</v>
      </c>
      <c r="F224">
        <v>67384</v>
      </c>
      <c r="G224" t="s">
        <v>2011</v>
      </c>
      <c r="H224" t="s">
        <v>2012</v>
      </c>
      <c r="I224" t="s">
        <v>2013</v>
      </c>
      <c r="J224" t="s">
        <v>2014</v>
      </c>
      <c r="K224" t="s">
        <v>1719</v>
      </c>
      <c r="L224" t="s">
        <v>43</v>
      </c>
      <c r="M224">
        <v>44260</v>
      </c>
      <c r="N224" t="s">
        <v>2015</v>
      </c>
      <c r="O224" s="3">
        <v>37945</v>
      </c>
      <c r="P224" t="s">
        <v>45</v>
      </c>
      <c r="Q224" t="s">
        <v>46</v>
      </c>
      <c r="R224" s="4">
        <f>Table1[[#This Row],[Form Total]] - Table1[[#This Row],[Donation]]</f>
        <v>35</v>
      </c>
      <c r="S224" s="4">
        <v>35</v>
      </c>
      <c r="T224" t="s">
        <v>47</v>
      </c>
      <c r="U224" t="s">
        <v>48</v>
      </c>
      <c r="W224" t="s">
        <v>2016</v>
      </c>
      <c r="Y224">
        <v>3308145026</v>
      </c>
      <c r="AA224" t="s">
        <v>180</v>
      </c>
      <c r="AB224" t="s">
        <v>2017</v>
      </c>
      <c r="AC224" t="s">
        <v>52</v>
      </c>
      <c r="AD224" t="s">
        <v>90</v>
      </c>
      <c r="AG224">
        <v>1</v>
      </c>
      <c r="AK224" t="s">
        <v>2018</v>
      </c>
      <c r="AL224" t="s">
        <v>81</v>
      </c>
      <c r="AM224" t="s">
        <v>55</v>
      </c>
      <c r="AN224" t="s">
        <v>56</v>
      </c>
    </row>
    <row r="225" spans="1:41" x14ac:dyDescent="0.25">
      <c r="A225" s="3">
        <v>45368.670011574002</v>
      </c>
      <c r="B225" s="3">
        <v>45369.595543980999</v>
      </c>
      <c r="C225">
        <v>245648</v>
      </c>
      <c r="D225">
        <v>31586369</v>
      </c>
      <c r="E225" t="s">
        <v>2019</v>
      </c>
      <c r="F225">
        <v>68528</v>
      </c>
      <c r="G225" t="s">
        <v>2020</v>
      </c>
      <c r="H225" t="s">
        <v>2021</v>
      </c>
      <c r="I225" t="s">
        <v>2022</v>
      </c>
      <c r="J225" t="s">
        <v>2023</v>
      </c>
      <c r="K225" t="s">
        <v>986</v>
      </c>
      <c r="L225" t="s">
        <v>43</v>
      </c>
      <c r="M225">
        <v>44904</v>
      </c>
      <c r="N225" t="s">
        <v>2024</v>
      </c>
      <c r="O225" s="3">
        <v>37673</v>
      </c>
      <c r="P225" t="s">
        <v>45</v>
      </c>
      <c r="Q225" t="s">
        <v>46</v>
      </c>
      <c r="R225" s="4">
        <f>Table1[[#This Row],[Form Total]] - Table1[[#This Row],[Donation]]</f>
        <v>35</v>
      </c>
      <c r="S225" s="4">
        <v>35</v>
      </c>
      <c r="T225" t="s">
        <v>65</v>
      </c>
      <c r="U225" t="s">
        <v>48</v>
      </c>
      <c r="W225" t="s">
        <v>591</v>
      </c>
      <c r="Y225">
        <v>4196881560</v>
      </c>
      <c r="AA225" t="s">
        <v>50</v>
      </c>
      <c r="AB225" t="s">
        <v>1900</v>
      </c>
      <c r="AC225" t="s">
        <v>52</v>
      </c>
      <c r="AD225" t="s">
        <v>152</v>
      </c>
      <c r="AG225">
        <v>1</v>
      </c>
      <c r="AK225" t="s">
        <v>2025</v>
      </c>
      <c r="AL225" t="s">
        <v>70</v>
      </c>
      <c r="AM225" t="s">
        <v>55</v>
      </c>
      <c r="AN225" t="s">
        <v>56</v>
      </c>
      <c r="AO225" t="s">
        <v>218</v>
      </c>
    </row>
    <row r="226" spans="1:41" x14ac:dyDescent="0.25">
      <c r="A226" s="3">
        <v>45368.789143519003</v>
      </c>
      <c r="B226" s="3">
        <v>45369.593935185003</v>
      </c>
      <c r="C226">
        <v>245668</v>
      </c>
      <c r="D226">
        <v>69922220</v>
      </c>
      <c r="E226" t="s">
        <v>2026</v>
      </c>
      <c r="F226">
        <v>59140</v>
      </c>
      <c r="G226" t="s">
        <v>2027</v>
      </c>
      <c r="H226" t="s">
        <v>2028</v>
      </c>
      <c r="I226" t="s">
        <v>2029</v>
      </c>
      <c r="J226" t="s">
        <v>2030</v>
      </c>
      <c r="K226" t="s">
        <v>2031</v>
      </c>
      <c r="L226" t="s">
        <v>112</v>
      </c>
      <c r="M226">
        <v>44118</v>
      </c>
      <c r="N226" t="s">
        <v>2032</v>
      </c>
      <c r="O226" s="3">
        <v>36989</v>
      </c>
      <c r="P226" t="s">
        <v>45</v>
      </c>
      <c r="Q226" t="s">
        <v>46</v>
      </c>
      <c r="R226" s="4">
        <f>Table1[[#This Row],[Form Total]] - Table1[[#This Row],[Donation]]</f>
        <v>55</v>
      </c>
      <c r="S226" s="4">
        <v>55</v>
      </c>
      <c r="T226" t="s">
        <v>47</v>
      </c>
      <c r="U226" t="s">
        <v>48</v>
      </c>
      <c r="W226" t="s">
        <v>2033</v>
      </c>
      <c r="Y226">
        <v>3303124155</v>
      </c>
      <c r="AA226" t="s">
        <v>50</v>
      </c>
      <c r="AB226" t="s">
        <v>51</v>
      </c>
      <c r="AC226" t="s">
        <v>52</v>
      </c>
      <c r="AD226" t="s">
        <v>53</v>
      </c>
      <c r="AG226">
        <v>1</v>
      </c>
      <c r="AK226" t="s">
        <v>2034</v>
      </c>
      <c r="AL226" t="s">
        <v>81</v>
      </c>
      <c r="AM226" t="s">
        <v>55</v>
      </c>
      <c r="AN226" t="s">
        <v>56</v>
      </c>
      <c r="AO226" t="s">
        <v>2035</v>
      </c>
    </row>
    <row r="227" spans="1:41" x14ac:dyDescent="0.25">
      <c r="A227" s="3">
        <v>45368.800358795997</v>
      </c>
      <c r="B227" s="3">
        <v>45369.625659721998</v>
      </c>
      <c r="C227">
        <v>245673</v>
      </c>
      <c r="D227">
        <v>38165970</v>
      </c>
      <c r="E227" t="s">
        <v>2036</v>
      </c>
      <c r="F227">
        <v>7161</v>
      </c>
      <c r="G227" t="s">
        <v>2037</v>
      </c>
      <c r="H227" t="s">
        <v>2038</v>
      </c>
      <c r="I227" t="s">
        <v>2039</v>
      </c>
      <c r="J227" t="s">
        <v>2040</v>
      </c>
      <c r="K227" t="s">
        <v>201</v>
      </c>
      <c r="L227" t="s">
        <v>112</v>
      </c>
      <c r="M227">
        <v>44240</v>
      </c>
      <c r="N227" t="s">
        <v>2041</v>
      </c>
      <c r="O227" s="3">
        <v>36908</v>
      </c>
      <c r="P227" t="s">
        <v>45</v>
      </c>
      <c r="Q227" t="s">
        <v>46</v>
      </c>
      <c r="R227" s="4">
        <f>Table1[[#This Row],[Form Total]] - Table1[[#This Row],[Donation]]</f>
        <v>35</v>
      </c>
      <c r="S227" s="4">
        <v>35</v>
      </c>
      <c r="T227" t="s">
        <v>47</v>
      </c>
      <c r="U227" t="s">
        <v>48</v>
      </c>
      <c r="W227" t="s">
        <v>2042</v>
      </c>
      <c r="Y227">
        <v>3303887525</v>
      </c>
      <c r="AB227" t="s">
        <v>2043</v>
      </c>
      <c r="AC227" t="s">
        <v>90</v>
      </c>
      <c r="AD227" t="s">
        <v>90</v>
      </c>
      <c r="AG227">
        <v>1</v>
      </c>
      <c r="AK227" t="s">
        <v>2044</v>
      </c>
      <c r="AL227" t="s">
        <v>318</v>
      </c>
      <c r="AM227" t="s">
        <v>162</v>
      </c>
      <c r="AN227" t="s">
        <v>56</v>
      </c>
    </row>
    <row r="228" spans="1:41" x14ac:dyDescent="0.25">
      <c r="A228" s="3">
        <v>45368.806631943997</v>
      </c>
      <c r="B228" s="3">
        <v>45369.632557869998</v>
      </c>
      <c r="C228">
        <v>245677</v>
      </c>
      <c r="D228">
        <v>46762138</v>
      </c>
      <c r="E228" t="s">
        <v>2045</v>
      </c>
      <c r="F228">
        <v>24074</v>
      </c>
      <c r="G228" t="s">
        <v>2046</v>
      </c>
      <c r="H228" t="s">
        <v>2047</v>
      </c>
      <c r="I228" t="s">
        <v>2048</v>
      </c>
      <c r="J228" t="s">
        <v>2049</v>
      </c>
      <c r="K228" t="s">
        <v>42</v>
      </c>
      <c r="L228" t="s">
        <v>43</v>
      </c>
      <c r="M228">
        <v>44333</v>
      </c>
      <c r="N228" t="s">
        <v>2050</v>
      </c>
      <c r="O228" s="3">
        <v>37673</v>
      </c>
      <c r="P228" t="s">
        <v>45</v>
      </c>
      <c r="Q228" t="s">
        <v>46</v>
      </c>
      <c r="R228" s="4">
        <f>Table1[[#This Row],[Form Total]] - Table1[[#This Row],[Donation]]</f>
        <v>55</v>
      </c>
      <c r="S228" s="4">
        <v>55</v>
      </c>
      <c r="T228" t="s">
        <v>47</v>
      </c>
      <c r="U228" t="s">
        <v>48</v>
      </c>
      <c r="W228" t="s">
        <v>2051</v>
      </c>
      <c r="Y228">
        <v>4404202401</v>
      </c>
      <c r="AA228" t="s">
        <v>50</v>
      </c>
      <c r="AB228" t="s">
        <v>2052</v>
      </c>
      <c r="AC228" t="s">
        <v>52</v>
      </c>
      <c r="AD228" t="s">
        <v>53</v>
      </c>
      <c r="AG228">
        <v>1</v>
      </c>
      <c r="AK228" t="s">
        <v>2053</v>
      </c>
      <c r="AL228" t="s">
        <v>81</v>
      </c>
      <c r="AM228" t="s">
        <v>55</v>
      </c>
      <c r="AN228" t="s">
        <v>56</v>
      </c>
    </row>
    <row r="229" spans="1:41" x14ac:dyDescent="0.25">
      <c r="A229" s="3">
        <v>45368.966516203996</v>
      </c>
      <c r="B229" s="3">
        <v>45369.623715278001</v>
      </c>
      <c r="C229">
        <v>245692</v>
      </c>
      <c r="D229">
        <v>69905585</v>
      </c>
      <c r="E229" t="s">
        <v>2054</v>
      </c>
      <c r="F229">
        <v>70024</v>
      </c>
      <c r="G229" t="s">
        <v>2055</v>
      </c>
      <c r="H229" t="s">
        <v>2056</v>
      </c>
      <c r="I229" t="s">
        <v>2057</v>
      </c>
      <c r="J229" t="s">
        <v>2058</v>
      </c>
      <c r="K229" t="s">
        <v>2059</v>
      </c>
      <c r="L229" t="s">
        <v>63</v>
      </c>
      <c r="M229">
        <v>44089</v>
      </c>
      <c r="N229" t="s">
        <v>2060</v>
      </c>
      <c r="O229" s="3">
        <v>38414</v>
      </c>
      <c r="P229" t="s">
        <v>45</v>
      </c>
      <c r="Q229" t="s">
        <v>101</v>
      </c>
      <c r="R229" s="4">
        <f>Table1[[#This Row],[Form Total]] - Table1[[#This Row],[Donation]]</f>
        <v>0</v>
      </c>
      <c r="S229" s="4">
        <v>0</v>
      </c>
      <c r="T229" t="s">
        <v>65</v>
      </c>
      <c r="U229" t="s">
        <v>48</v>
      </c>
      <c r="W229" t="s">
        <v>2061</v>
      </c>
      <c r="Y229">
        <v>4403174595</v>
      </c>
      <c r="AA229" t="s">
        <v>50</v>
      </c>
      <c r="AB229" t="s">
        <v>2062</v>
      </c>
      <c r="AC229" t="s">
        <v>152</v>
      </c>
      <c r="AD229" t="s">
        <v>152</v>
      </c>
      <c r="AG229">
        <v>1</v>
      </c>
      <c r="AK229" t="s">
        <v>2063</v>
      </c>
      <c r="AL229" t="s">
        <v>70</v>
      </c>
      <c r="AM229" t="s">
        <v>162</v>
      </c>
      <c r="AN229" t="s">
        <v>56</v>
      </c>
      <c r="AO229" t="s">
        <v>50</v>
      </c>
    </row>
    <row r="230" spans="1:41" x14ac:dyDescent="0.25">
      <c r="A230" s="3">
        <v>45369.533333332998</v>
      </c>
      <c r="B230" s="3">
        <v>45369.623252315003</v>
      </c>
      <c r="C230">
        <v>245727</v>
      </c>
      <c r="D230">
        <v>73857446</v>
      </c>
      <c r="E230" t="s">
        <v>2064</v>
      </c>
      <c r="F230">
        <v>55263</v>
      </c>
      <c r="G230" t="s">
        <v>2065</v>
      </c>
      <c r="H230" t="s">
        <v>573</v>
      </c>
      <c r="I230" t="s">
        <v>2066</v>
      </c>
      <c r="J230" t="s">
        <v>2067</v>
      </c>
      <c r="K230" t="s">
        <v>99</v>
      </c>
      <c r="L230" t="s">
        <v>43</v>
      </c>
      <c r="M230">
        <v>44312</v>
      </c>
      <c r="N230" t="s">
        <v>2068</v>
      </c>
      <c r="O230" s="3">
        <v>35842</v>
      </c>
      <c r="P230" t="s">
        <v>45</v>
      </c>
      <c r="Q230" t="s">
        <v>46</v>
      </c>
      <c r="R230" s="4">
        <f>Table1[[#This Row],[Form Total]] - Table1[[#This Row],[Donation]]</f>
        <v>55</v>
      </c>
      <c r="S230" s="4">
        <v>110</v>
      </c>
      <c r="T230" t="s">
        <v>65</v>
      </c>
      <c r="U230" t="s">
        <v>48</v>
      </c>
      <c r="W230" t="s">
        <v>2069</v>
      </c>
      <c r="Y230">
        <v>3308143383</v>
      </c>
      <c r="AA230" t="s">
        <v>103</v>
      </c>
      <c r="AB230" t="s">
        <v>2070</v>
      </c>
      <c r="AC230" t="s">
        <v>90</v>
      </c>
      <c r="AD230" t="s">
        <v>53</v>
      </c>
      <c r="AG230">
        <v>1</v>
      </c>
      <c r="AI230" t="s">
        <v>1120</v>
      </c>
      <c r="AL230" t="s">
        <v>81</v>
      </c>
      <c r="AM230" t="s">
        <v>162</v>
      </c>
      <c r="AN230" t="s">
        <v>56</v>
      </c>
    </row>
    <row r="231" spans="1:41" x14ac:dyDescent="0.25">
      <c r="A231" s="3">
        <v>45369.540914352001</v>
      </c>
      <c r="B231" s="3">
        <v>45369.592766203998</v>
      </c>
      <c r="C231">
        <v>245733</v>
      </c>
      <c r="D231">
        <v>11630392</v>
      </c>
      <c r="E231" t="s">
        <v>2071</v>
      </c>
      <c r="F231">
        <v>32666</v>
      </c>
      <c r="G231" t="s">
        <v>930</v>
      </c>
      <c r="H231" t="s">
        <v>2072</v>
      </c>
      <c r="I231" t="s">
        <v>2073</v>
      </c>
      <c r="J231" t="s">
        <v>2074</v>
      </c>
      <c r="K231" t="s">
        <v>2075</v>
      </c>
      <c r="L231" t="s">
        <v>43</v>
      </c>
      <c r="M231">
        <v>44024</v>
      </c>
      <c r="N231" t="s">
        <v>2076</v>
      </c>
      <c r="O231" s="3">
        <v>35508</v>
      </c>
      <c r="P231" t="s">
        <v>45</v>
      </c>
      <c r="Q231" t="s">
        <v>46</v>
      </c>
      <c r="R231" s="4">
        <f>Table1[[#This Row],[Form Total]] - Table1[[#This Row],[Donation]]</f>
        <v>35</v>
      </c>
      <c r="S231" s="4">
        <v>35</v>
      </c>
      <c r="T231" t="s">
        <v>47</v>
      </c>
      <c r="U231" t="s">
        <v>48</v>
      </c>
      <c r="W231" t="s">
        <v>2077</v>
      </c>
      <c r="Y231">
        <v>4403215898</v>
      </c>
      <c r="AA231" t="s">
        <v>103</v>
      </c>
      <c r="AB231" t="s">
        <v>2078</v>
      </c>
      <c r="AC231" t="s">
        <v>68</v>
      </c>
      <c r="AD231" t="s">
        <v>53</v>
      </c>
      <c r="AG231">
        <v>1</v>
      </c>
      <c r="AK231" t="s">
        <v>2079</v>
      </c>
      <c r="AL231" t="s">
        <v>153</v>
      </c>
      <c r="AM231" t="s">
        <v>55</v>
      </c>
      <c r="AN231" t="s">
        <v>56</v>
      </c>
      <c r="AO231" t="s">
        <v>2080</v>
      </c>
    </row>
    <row r="232" spans="1:41" x14ac:dyDescent="0.25">
      <c r="A232" s="3">
        <v>45369.544895833002</v>
      </c>
      <c r="B232" s="3">
        <v>45369.592696758998</v>
      </c>
      <c r="C232">
        <v>245735</v>
      </c>
      <c r="D232">
        <v>13988768</v>
      </c>
      <c r="E232" t="s">
        <v>2081</v>
      </c>
      <c r="F232">
        <v>36743</v>
      </c>
      <c r="G232" t="s">
        <v>1654</v>
      </c>
      <c r="H232" t="s">
        <v>2082</v>
      </c>
      <c r="I232" t="s">
        <v>2073</v>
      </c>
      <c r="J232" t="s">
        <v>2074</v>
      </c>
      <c r="K232" t="s">
        <v>2075</v>
      </c>
      <c r="L232" t="s">
        <v>43</v>
      </c>
      <c r="M232">
        <v>44024</v>
      </c>
      <c r="N232" t="s">
        <v>2083</v>
      </c>
      <c r="O232" s="3">
        <v>35348</v>
      </c>
      <c r="P232" t="s">
        <v>45</v>
      </c>
      <c r="Q232" t="s">
        <v>46</v>
      </c>
      <c r="R232" s="4">
        <f>Table1[[#This Row],[Form Total]] - Table1[[#This Row],[Donation]]</f>
        <v>35</v>
      </c>
      <c r="S232" s="4">
        <v>35</v>
      </c>
      <c r="T232" t="s">
        <v>65</v>
      </c>
      <c r="U232" t="s">
        <v>48</v>
      </c>
      <c r="W232" t="s">
        <v>2084</v>
      </c>
      <c r="Y232">
        <v>4403215366</v>
      </c>
      <c r="AA232" t="s">
        <v>103</v>
      </c>
      <c r="AB232" t="s">
        <v>2078</v>
      </c>
      <c r="AC232" t="s">
        <v>68</v>
      </c>
      <c r="AD232" t="s">
        <v>53</v>
      </c>
      <c r="AG232">
        <v>1</v>
      </c>
      <c r="AK232" t="s">
        <v>2085</v>
      </c>
      <c r="AL232" t="s">
        <v>81</v>
      </c>
      <c r="AM232" t="s">
        <v>55</v>
      </c>
      <c r="AN232" t="s">
        <v>56</v>
      </c>
      <c r="AO232" t="s">
        <v>2086</v>
      </c>
    </row>
    <row r="233" spans="1:41" x14ac:dyDescent="0.25">
      <c r="A233" s="3">
        <v>45369.626331018997</v>
      </c>
      <c r="B233" s="3">
        <v>45369.632430555997</v>
      </c>
      <c r="C233">
        <v>245749</v>
      </c>
      <c r="D233">
        <v>72789762</v>
      </c>
      <c r="E233" t="s">
        <v>2087</v>
      </c>
      <c r="F233">
        <v>70030</v>
      </c>
      <c r="G233" t="s">
        <v>2088</v>
      </c>
      <c r="H233" t="s">
        <v>2089</v>
      </c>
      <c r="I233" t="s">
        <v>2090</v>
      </c>
      <c r="J233" t="s">
        <v>2091</v>
      </c>
      <c r="K233" t="s">
        <v>2092</v>
      </c>
      <c r="L233" t="s">
        <v>43</v>
      </c>
      <c r="M233">
        <v>44904</v>
      </c>
      <c r="N233" t="s">
        <v>2093</v>
      </c>
      <c r="O233" s="3">
        <v>36856</v>
      </c>
      <c r="P233" t="s">
        <v>45</v>
      </c>
      <c r="Q233" t="s">
        <v>46</v>
      </c>
      <c r="R233" s="4">
        <f>Table1[[#This Row],[Form Total]] - Table1[[#This Row],[Donation]]</f>
        <v>35</v>
      </c>
      <c r="S233" s="4">
        <v>35</v>
      </c>
      <c r="T233" t="s">
        <v>65</v>
      </c>
      <c r="U233" t="s">
        <v>48</v>
      </c>
      <c r="W233" t="s">
        <v>2094</v>
      </c>
      <c r="Y233">
        <v>4195719520</v>
      </c>
      <c r="AA233" t="s">
        <v>50</v>
      </c>
      <c r="AB233" t="s">
        <v>2095</v>
      </c>
      <c r="AC233" t="s">
        <v>68</v>
      </c>
      <c r="AD233" t="s">
        <v>152</v>
      </c>
      <c r="AG233">
        <v>1</v>
      </c>
      <c r="AK233" t="s">
        <v>2096</v>
      </c>
      <c r="AL233" t="s">
        <v>228</v>
      </c>
      <c r="AM233" t="s">
        <v>55</v>
      </c>
      <c r="AN233" t="s">
        <v>56</v>
      </c>
    </row>
    <row r="234" spans="1:41" x14ac:dyDescent="0.25">
      <c r="A234" s="3">
        <v>45369.673553241002</v>
      </c>
      <c r="B234" s="3">
        <v>45369.681759259001</v>
      </c>
      <c r="C234">
        <v>245755</v>
      </c>
      <c r="D234">
        <v>32310212</v>
      </c>
      <c r="E234" t="s">
        <v>2097</v>
      </c>
      <c r="F234">
        <v>4454</v>
      </c>
      <c r="G234" t="s">
        <v>2098</v>
      </c>
      <c r="H234" t="s">
        <v>2099</v>
      </c>
      <c r="I234" t="s">
        <v>2100</v>
      </c>
      <c r="J234" t="s">
        <v>2101</v>
      </c>
      <c r="K234" t="s">
        <v>659</v>
      </c>
      <c r="L234" t="s">
        <v>43</v>
      </c>
      <c r="M234">
        <v>44203</v>
      </c>
      <c r="N234" t="s">
        <v>2102</v>
      </c>
      <c r="O234" s="3">
        <v>37536</v>
      </c>
      <c r="P234" t="s">
        <v>45</v>
      </c>
      <c r="Q234" t="s">
        <v>46</v>
      </c>
      <c r="R234" s="4">
        <f>Table1[[#This Row],[Form Total]] - Table1[[#This Row],[Donation]]</f>
        <v>55</v>
      </c>
      <c r="S234" s="4">
        <v>55</v>
      </c>
      <c r="T234" t="s">
        <v>65</v>
      </c>
      <c r="U234" t="s">
        <v>48</v>
      </c>
      <c r="W234" t="s">
        <v>2103</v>
      </c>
      <c r="Y234">
        <v>3307301934</v>
      </c>
      <c r="AA234" t="s">
        <v>50</v>
      </c>
      <c r="AB234" t="s">
        <v>51</v>
      </c>
      <c r="AC234" t="s">
        <v>52</v>
      </c>
      <c r="AD234" t="s">
        <v>53</v>
      </c>
      <c r="AG234">
        <v>1</v>
      </c>
      <c r="AK234" t="s">
        <v>2104</v>
      </c>
      <c r="AL234" t="s">
        <v>137</v>
      </c>
      <c r="AM234" t="s">
        <v>55</v>
      </c>
      <c r="AN234" t="s">
        <v>56</v>
      </c>
    </row>
    <row r="235" spans="1:41" x14ac:dyDescent="0.25">
      <c r="A235" s="3">
        <v>45369.764699074003</v>
      </c>
      <c r="B235" s="3">
        <v>45378.752013889003</v>
      </c>
      <c r="C235">
        <v>245766</v>
      </c>
      <c r="D235">
        <v>78675906</v>
      </c>
      <c r="E235" t="s">
        <v>2105</v>
      </c>
      <c r="F235">
        <v>69593</v>
      </c>
      <c r="G235" t="s">
        <v>2106</v>
      </c>
      <c r="H235" t="s">
        <v>2107</v>
      </c>
      <c r="I235" t="s">
        <v>2108</v>
      </c>
      <c r="J235" t="s">
        <v>2109</v>
      </c>
      <c r="K235" t="s">
        <v>2110</v>
      </c>
      <c r="L235" t="s">
        <v>43</v>
      </c>
      <c r="M235">
        <v>44056</v>
      </c>
      <c r="N235" t="s">
        <v>2111</v>
      </c>
      <c r="O235" s="3">
        <v>38423</v>
      </c>
      <c r="P235" t="s">
        <v>45</v>
      </c>
      <c r="Q235" t="s">
        <v>46</v>
      </c>
      <c r="R235" s="4">
        <f>Table1[[#This Row],[Form Total]] - Table1[[#This Row],[Donation]]</f>
        <v>35</v>
      </c>
      <c r="S235" s="4">
        <v>35</v>
      </c>
      <c r="T235" t="s">
        <v>65</v>
      </c>
      <c r="U235" t="s">
        <v>48</v>
      </c>
      <c r="W235" t="s">
        <v>2112</v>
      </c>
      <c r="Y235">
        <v>2169382455</v>
      </c>
      <c r="AA235" t="s">
        <v>2113</v>
      </c>
      <c r="AB235" t="s">
        <v>2114</v>
      </c>
      <c r="AC235" t="s">
        <v>68</v>
      </c>
      <c r="AD235" t="s">
        <v>68</v>
      </c>
      <c r="AG235">
        <v>1</v>
      </c>
      <c r="AL235" t="s">
        <v>81</v>
      </c>
      <c r="AM235" t="s">
        <v>55</v>
      </c>
      <c r="AN235" t="s">
        <v>56</v>
      </c>
    </row>
    <row r="236" spans="1:41" x14ac:dyDescent="0.25">
      <c r="A236" s="3">
        <v>45369.899085648001</v>
      </c>
      <c r="B236" s="3">
        <v>45378.74025463</v>
      </c>
      <c r="C236">
        <v>245783</v>
      </c>
      <c r="D236">
        <v>16136583</v>
      </c>
      <c r="E236" t="s">
        <v>2115</v>
      </c>
      <c r="F236">
        <v>70238</v>
      </c>
      <c r="G236" t="s">
        <v>1948</v>
      </c>
      <c r="H236" t="s">
        <v>2116</v>
      </c>
      <c r="I236" t="s">
        <v>2117</v>
      </c>
      <c r="J236" t="s">
        <v>2118</v>
      </c>
      <c r="K236" t="s">
        <v>444</v>
      </c>
      <c r="L236" t="s">
        <v>43</v>
      </c>
      <c r="M236">
        <v>44224</v>
      </c>
      <c r="N236" t="s">
        <v>2119</v>
      </c>
      <c r="O236" s="3">
        <v>38399</v>
      </c>
      <c r="P236" t="s">
        <v>45</v>
      </c>
      <c r="Q236" t="s">
        <v>46</v>
      </c>
      <c r="R236" s="4">
        <f>Table1[[#This Row],[Form Total]] - Table1[[#This Row],[Donation]]</f>
        <v>35</v>
      </c>
      <c r="S236" s="4">
        <v>35</v>
      </c>
      <c r="T236" t="s">
        <v>65</v>
      </c>
      <c r="U236" t="s">
        <v>48</v>
      </c>
      <c r="W236" t="s">
        <v>2120</v>
      </c>
      <c r="Y236" t="s">
        <v>2121</v>
      </c>
      <c r="AB236" t="s">
        <v>2122</v>
      </c>
      <c r="AC236" t="s">
        <v>68</v>
      </c>
      <c r="AD236" t="s">
        <v>68</v>
      </c>
      <c r="AG236">
        <v>1</v>
      </c>
      <c r="AK236" t="s">
        <v>2123</v>
      </c>
      <c r="AL236" t="s">
        <v>153</v>
      </c>
      <c r="AM236" t="s">
        <v>55</v>
      </c>
      <c r="AN236" t="s">
        <v>56</v>
      </c>
      <c r="AO236" t="s">
        <v>2124</v>
      </c>
    </row>
    <row r="237" spans="1:41" x14ac:dyDescent="0.25">
      <c r="A237" s="3">
        <v>45369.902303240997</v>
      </c>
      <c r="B237" s="3">
        <v>45378.74</v>
      </c>
      <c r="C237">
        <v>245784</v>
      </c>
      <c r="D237">
        <v>21546612</v>
      </c>
      <c r="E237" t="s">
        <v>2125</v>
      </c>
      <c r="F237">
        <v>70237</v>
      </c>
      <c r="G237" t="s">
        <v>2126</v>
      </c>
      <c r="H237" t="s">
        <v>2127</v>
      </c>
      <c r="I237" t="s">
        <v>2128</v>
      </c>
      <c r="J237" t="s">
        <v>2129</v>
      </c>
      <c r="K237" t="s">
        <v>2130</v>
      </c>
      <c r="L237" t="s">
        <v>2131</v>
      </c>
      <c r="M237">
        <v>15650</v>
      </c>
      <c r="N237" t="s">
        <v>2132</v>
      </c>
      <c r="O237" s="3">
        <v>38688</v>
      </c>
      <c r="P237" t="s">
        <v>45</v>
      </c>
      <c r="Q237" t="s">
        <v>46</v>
      </c>
      <c r="R237" s="4">
        <f>Table1[[#This Row],[Form Total]] - Table1[[#This Row],[Donation]]</f>
        <v>35</v>
      </c>
      <c r="S237" s="4">
        <v>35</v>
      </c>
      <c r="T237" t="s">
        <v>65</v>
      </c>
      <c r="U237" t="s">
        <v>48</v>
      </c>
      <c r="W237" t="s">
        <v>2133</v>
      </c>
      <c r="Y237">
        <v>9732826645</v>
      </c>
      <c r="AA237" t="s">
        <v>103</v>
      </c>
      <c r="AB237" t="s">
        <v>2134</v>
      </c>
      <c r="AC237" t="s">
        <v>152</v>
      </c>
      <c r="AD237" t="s">
        <v>152</v>
      </c>
      <c r="AG237">
        <v>1</v>
      </c>
      <c r="AK237" t="s">
        <v>2135</v>
      </c>
      <c r="AL237" t="s">
        <v>153</v>
      </c>
      <c r="AM237" t="s">
        <v>55</v>
      </c>
      <c r="AN237" t="s">
        <v>56</v>
      </c>
      <c r="AO237" t="s">
        <v>2136</v>
      </c>
    </row>
    <row r="238" spans="1:41" x14ac:dyDescent="0.25">
      <c r="A238" s="3">
        <v>45369.998055556003</v>
      </c>
      <c r="B238" s="3">
        <v>45377.625023148001</v>
      </c>
      <c r="C238">
        <v>245789</v>
      </c>
      <c r="D238">
        <v>91186852</v>
      </c>
      <c r="E238" t="s">
        <v>2137</v>
      </c>
      <c r="F238">
        <v>70203</v>
      </c>
      <c r="G238" t="s">
        <v>2138</v>
      </c>
      <c r="H238" t="s">
        <v>2139</v>
      </c>
      <c r="I238" t="s">
        <v>2140</v>
      </c>
      <c r="J238" t="s">
        <v>2141</v>
      </c>
      <c r="K238" t="s">
        <v>2142</v>
      </c>
      <c r="L238" t="s">
        <v>63</v>
      </c>
      <c r="M238">
        <v>43004</v>
      </c>
      <c r="N238" t="s">
        <v>2143</v>
      </c>
      <c r="O238" s="3">
        <v>37583</v>
      </c>
      <c r="P238" t="s">
        <v>45</v>
      </c>
      <c r="Q238" t="s">
        <v>101</v>
      </c>
      <c r="R238" s="4">
        <f>Table1[[#This Row],[Form Total]] - Table1[[#This Row],[Donation]]</f>
        <v>0</v>
      </c>
      <c r="S238" s="4">
        <v>0</v>
      </c>
      <c r="T238" t="s">
        <v>65</v>
      </c>
      <c r="U238" t="s">
        <v>48</v>
      </c>
      <c r="W238" t="s">
        <v>2144</v>
      </c>
      <c r="Y238">
        <v>6142140831</v>
      </c>
      <c r="AA238" t="s">
        <v>180</v>
      </c>
      <c r="AB238" t="s">
        <v>1098</v>
      </c>
      <c r="AC238" t="s">
        <v>68</v>
      </c>
      <c r="AD238" t="s">
        <v>152</v>
      </c>
      <c r="AG238">
        <v>1</v>
      </c>
      <c r="AK238" t="s">
        <v>2145</v>
      </c>
      <c r="AL238" t="s">
        <v>70</v>
      </c>
      <c r="AM238" t="s">
        <v>162</v>
      </c>
      <c r="AN238" t="s">
        <v>56</v>
      </c>
    </row>
    <row r="239" spans="1:41" x14ac:dyDescent="0.25">
      <c r="A239" s="3">
        <v>45370.395370370003</v>
      </c>
      <c r="B239" s="3">
        <v>45378.739837963003</v>
      </c>
      <c r="C239">
        <v>245793</v>
      </c>
      <c r="D239">
        <v>15830918</v>
      </c>
      <c r="E239" t="s">
        <v>2146</v>
      </c>
      <c r="F239">
        <v>70236</v>
      </c>
      <c r="G239" t="s">
        <v>2046</v>
      </c>
      <c r="H239" t="s">
        <v>2147</v>
      </c>
      <c r="I239" t="s">
        <v>2148</v>
      </c>
      <c r="J239" t="s">
        <v>2149</v>
      </c>
      <c r="K239" t="s">
        <v>76</v>
      </c>
      <c r="L239" t="s">
        <v>43</v>
      </c>
      <c r="M239">
        <v>44278</v>
      </c>
      <c r="N239" t="s">
        <v>2150</v>
      </c>
      <c r="O239" s="3">
        <v>37901</v>
      </c>
      <c r="P239" t="s">
        <v>45</v>
      </c>
      <c r="Q239" t="s">
        <v>46</v>
      </c>
      <c r="R239" s="4">
        <f>Table1[[#This Row],[Form Total]] - Table1[[#This Row],[Donation]]</f>
        <v>35</v>
      </c>
      <c r="S239" s="4">
        <v>45</v>
      </c>
      <c r="T239" t="s">
        <v>47</v>
      </c>
      <c r="U239" t="s">
        <v>48</v>
      </c>
      <c r="W239" t="s">
        <v>2151</v>
      </c>
      <c r="Y239" t="s">
        <v>2152</v>
      </c>
      <c r="AA239" t="s">
        <v>50</v>
      </c>
      <c r="AB239" t="s">
        <v>2153</v>
      </c>
      <c r="AC239" t="s">
        <v>68</v>
      </c>
      <c r="AD239" t="s">
        <v>68</v>
      </c>
      <c r="AG239">
        <v>1</v>
      </c>
      <c r="AI239" t="s">
        <v>194</v>
      </c>
      <c r="AK239" t="s">
        <v>78</v>
      </c>
      <c r="AL239" t="s">
        <v>2154</v>
      </c>
      <c r="AM239" t="s">
        <v>55</v>
      </c>
      <c r="AN239" t="s">
        <v>56</v>
      </c>
    </row>
    <row r="240" spans="1:41" x14ac:dyDescent="0.25">
      <c r="A240" s="3">
        <v>45370.448101852002</v>
      </c>
      <c r="B240" s="3">
        <v>45378.751770832998</v>
      </c>
      <c r="C240">
        <v>245795</v>
      </c>
      <c r="D240">
        <v>73659189</v>
      </c>
      <c r="E240" t="s">
        <v>2155</v>
      </c>
      <c r="F240">
        <v>14892</v>
      </c>
      <c r="G240" t="s">
        <v>655</v>
      </c>
      <c r="H240" t="s">
        <v>2156</v>
      </c>
      <c r="I240" t="s">
        <v>2157</v>
      </c>
      <c r="J240" t="s">
        <v>2158</v>
      </c>
      <c r="K240" t="s">
        <v>76</v>
      </c>
      <c r="L240" t="s">
        <v>43</v>
      </c>
      <c r="M240">
        <v>44278</v>
      </c>
      <c r="N240" t="s">
        <v>2159</v>
      </c>
      <c r="O240" s="3">
        <v>37737</v>
      </c>
      <c r="P240" t="s">
        <v>45</v>
      </c>
      <c r="Q240" t="s">
        <v>46</v>
      </c>
      <c r="R240" s="4">
        <f>Table1[[#This Row],[Form Total]] - Table1[[#This Row],[Donation]]</f>
        <v>55</v>
      </c>
      <c r="S240" s="4">
        <v>55</v>
      </c>
      <c r="T240" t="s">
        <v>47</v>
      </c>
      <c r="U240" t="s">
        <v>48</v>
      </c>
      <c r="W240" t="s">
        <v>2160</v>
      </c>
      <c r="Y240">
        <v>3303887347</v>
      </c>
      <c r="AA240" t="s">
        <v>50</v>
      </c>
      <c r="AB240" t="s">
        <v>136</v>
      </c>
      <c r="AC240" t="s">
        <v>52</v>
      </c>
      <c r="AD240" t="s">
        <v>53</v>
      </c>
      <c r="AG240">
        <v>1</v>
      </c>
      <c r="AK240" t="s">
        <v>2161</v>
      </c>
      <c r="AL240" t="s">
        <v>137</v>
      </c>
      <c r="AM240" t="s">
        <v>55</v>
      </c>
      <c r="AN240" t="s">
        <v>56</v>
      </c>
    </row>
    <row r="241" spans="1:41" x14ac:dyDescent="0.25">
      <c r="A241" s="3">
        <v>45370.560983796</v>
      </c>
      <c r="B241" s="3">
        <v>45377.665185184997</v>
      </c>
      <c r="C241">
        <v>245806</v>
      </c>
      <c r="D241">
        <v>86046984</v>
      </c>
      <c r="E241" t="s">
        <v>2162</v>
      </c>
      <c r="F241">
        <v>70208</v>
      </c>
      <c r="G241" t="s">
        <v>2163</v>
      </c>
      <c r="H241" t="s">
        <v>2164</v>
      </c>
      <c r="I241" t="s">
        <v>2165</v>
      </c>
      <c r="J241" t="s">
        <v>2166</v>
      </c>
      <c r="K241" t="s">
        <v>99</v>
      </c>
      <c r="L241" t="s">
        <v>43</v>
      </c>
      <c r="M241">
        <v>44311</v>
      </c>
      <c r="N241" t="s">
        <v>2167</v>
      </c>
      <c r="O241" s="3">
        <v>37709</v>
      </c>
      <c r="P241" t="s">
        <v>45</v>
      </c>
      <c r="Q241" t="s">
        <v>46</v>
      </c>
      <c r="R241" s="4">
        <f>Table1[[#This Row],[Form Total]] - Table1[[#This Row],[Donation]]</f>
        <v>35</v>
      </c>
      <c r="S241" s="4">
        <v>35</v>
      </c>
      <c r="T241" t="s">
        <v>47</v>
      </c>
      <c r="U241" t="s">
        <v>48</v>
      </c>
      <c r="W241" t="s">
        <v>2168</v>
      </c>
      <c r="Y241">
        <v>7175714760</v>
      </c>
      <c r="AA241" t="s">
        <v>103</v>
      </c>
      <c r="AB241" t="s">
        <v>1742</v>
      </c>
      <c r="AC241" t="s">
        <v>68</v>
      </c>
      <c r="AD241" t="s">
        <v>68</v>
      </c>
      <c r="AG241">
        <v>1</v>
      </c>
      <c r="AL241" t="s">
        <v>184</v>
      </c>
      <c r="AN241" t="s">
        <v>56</v>
      </c>
    </row>
    <row r="242" spans="1:41" x14ac:dyDescent="0.25">
      <c r="A242" s="3">
        <v>45370.562847221998</v>
      </c>
      <c r="B242" s="3">
        <v>45378.751724537004</v>
      </c>
      <c r="C242">
        <v>245807</v>
      </c>
      <c r="D242">
        <v>58400959</v>
      </c>
      <c r="E242" t="s">
        <v>2169</v>
      </c>
      <c r="F242">
        <v>63348</v>
      </c>
      <c r="G242" t="s">
        <v>2170</v>
      </c>
      <c r="H242" t="s">
        <v>2171</v>
      </c>
      <c r="I242" t="s">
        <v>2172</v>
      </c>
      <c r="J242" t="s">
        <v>2173</v>
      </c>
      <c r="K242" t="s">
        <v>303</v>
      </c>
      <c r="L242" t="s">
        <v>43</v>
      </c>
      <c r="M242">
        <v>44223</v>
      </c>
      <c r="N242" t="s">
        <v>2174</v>
      </c>
      <c r="O242" s="3">
        <v>36724</v>
      </c>
      <c r="P242" t="s">
        <v>45</v>
      </c>
      <c r="Q242" t="s">
        <v>46</v>
      </c>
      <c r="R242" s="4">
        <f>Table1[[#This Row],[Form Total]] - Table1[[#This Row],[Donation]]</f>
        <v>55</v>
      </c>
      <c r="S242" s="4">
        <v>55</v>
      </c>
      <c r="T242" t="s">
        <v>47</v>
      </c>
      <c r="U242" t="s">
        <v>48</v>
      </c>
      <c r="W242" t="s">
        <v>2175</v>
      </c>
      <c r="Y242" t="s">
        <v>2176</v>
      </c>
      <c r="AA242" t="s">
        <v>50</v>
      </c>
      <c r="AB242" t="s">
        <v>51</v>
      </c>
      <c r="AC242" t="s">
        <v>52</v>
      </c>
      <c r="AD242" t="s">
        <v>53</v>
      </c>
      <c r="AG242">
        <v>1</v>
      </c>
      <c r="AK242" t="s">
        <v>2177</v>
      </c>
      <c r="AL242" t="s">
        <v>184</v>
      </c>
      <c r="AM242" t="s">
        <v>55</v>
      </c>
      <c r="AN242" t="s">
        <v>56</v>
      </c>
    </row>
    <row r="243" spans="1:41" x14ac:dyDescent="0.25">
      <c r="A243" s="3">
        <v>45370.625682869999</v>
      </c>
      <c r="B243" s="3">
        <v>45378.751666666998</v>
      </c>
      <c r="C243">
        <v>245814</v>
      </c>
      <c r="D243">
        <v>28728025</v>
      </c>
      <c r="E243" t="s">
        <v>2178</v>
      </c>
      <c r="F243">
        <v>67799</v>
      </c>
      <c r="G243" t="s">
        <v>2179</v>
      </c>
      <c r="H243" t="s">
        <v>2180</v>
      </c>
      <c r="I243" t="s">
        <v>2181</v>
      </c>
      <c r="J243" t="s">
        <v>2182</v>
      </c>
      <c r="K243" t="s">
        <v>1368</v>
      </c>
      <c r="L243" t="s">
        <v>43</v>
      </c>
      <c r="M243">
        <v>44109</v>
      </c>
      <c r="N243" t="s">
        <v>2183</v>
      </c>
      <c r="O243" s="3">
        <v>37476</v>
      </c>
      <c r="P243" t="s">
        <v>45</v>
      </c>
      <c r="Q243" t="s">
        <v>46</v>
      </c>
      <c r="R243" s="4">
        <f>Table1[[#This Row],[Form Total]] - Table1[[#This Row],[Donation]]</f>
        <v>35</v>
      </c>
      <c r="S243" s="4">
        <v>35</v>
      </c>
      <c r="T243" t="s">
        <v>65</v>
      </c>
      <c r="U243" t="s">
        <v>48</v>
      </c>
      <c r="W243" t="s">
        <v>2184</v>
      </c>
      <c r="Y243">
        <v>3306075981</v>
      </c>
      <c r="AA243" t="s">
        <v>50</v>
      </c>
      <c r="AB243" t="s">
        <v>2185</v>
      </c>
      <c r="AC243" t="s">
        <v>68</v>
      </c>
      <c r="AD243" t="s">
        <v>152</v>
      </c>
      <c r="AG243">
        <v>1</v>
      </c>
      <c r="AK243" t="s">
        <v>2186</v>
      </c>
      <c r="AL243" t="s">
        <v>2187</v>
      </c>
      <c r="AM243" t="s">
        <v>55</v>
      </c>
      <c r="AN243" t="s">
        <v>56</v>
      </c>
    </row>
    <row r="244" spans="1:41" x14ac:dyDescent="0.25">
      <c r="A244" s="3">
        <v>45370.742800925997</v>
      </c>
      <c r="B244" s="3">
        <v>45378.751597221999</v>
      </c>
      <c r="C244">
        <v>245833</v>
      </c>
      <c r="D244">
        <v>36430494</v>
      </c>
      <c r="E244" t="s">
        <v>2188</v>
      </c>
      <c r="F244">
        <v>15234</v>
      </c>
      <c r="G244" t="s">
        <v>1124</v>
      </c>
      <c r="H244" t="s">
        <v>2189</v>
      </c>
      <c r="I244" t="s">
        <v>2190</v>
      </c>
      <c r="J244" t="s">
        <v>2191</v>
      </c>
      <c r="K244" t="s">
        <v>111</v>
      </c>
      <c r="L244" t="s">
        <v>43</v>
      </c>
      <c r="M244">
        <v>44256</v>
      </c>
      <c r="N244" t="s">
        <v>2192</v>
      </c>
      <c r="O244" s="3">
        <v>38258</v>
      </c>
      <c r="P244" t="s">
        <v>45</v>
      </c>
      <c r="Q244" t="s">
        <v>46</v>
      </c>
      <c r="R244" s="4">
        <f>Table1[[#This Row],[Form Total]] - Table1[[#This Row],[Donation]]</f>
        <v>35</v>
      </c>
      <c r="S244" s="4">
        <v>35</v>
      </c>
      <c r="T244" t="s">
        <v>47</v>
      </c>
      <c r="U244" t="s">
        <v>48</v>
      </c>
      <c r="W244" t="s">
        <v>2193</v>
      </c>
      <c r="Y244">
        <v>2164103706</v>
      </c>
      <c r="AA244" t="s">
        <v>50</v>
      </c>
      <c r="AB244" t="s">
        <v>51</v>
      </c>
      <c r="AC244" t="s">
        <v>90</v>
      </c>
      <c r="AD244" t="s">
        <v>152</v>
      </c>
      <c r="AG244">
        <v>1</v>
      </c>
      <c r="AK244" t="s">
        <v>2194</v>
      </c>
      <c r="AL244" t="s">
        <v>184</v>
      </c>
      <c r="AM244" t="s">
        <v>55</v>
      </c>
      <c r="AN244" t="s">
        <v>56</v>
      </c>
    </row>
    <row r="245" spans="1:41" x14ac:dyDescent="0.25">
      <c r="A245" s="3">
        <v>45370.785995370003</v>
      </c>
      <c r="B245" s="3">
        <v>45378.751354166998</v>
      </c>
      <c r="C245">
        <v>245834</v>
      </c>
      <c r="D245">
        <v>53800886</v>
      </c>
      <c r="E245" t="s">
        <v>2195</v>
      </c>
      <c r="F245">
        <v>265</v>
      </c>
      <c r="G245" t="s">
        <v>2196</v>
      </c>
      <c r="H245" t="s">
        <v>2197</v>
      </c>
      <c r="I245" t="s">
        <v>2198</v>
      </c>
      <c r="J245" t="s">
        <v>2199</v>
      </c>
      <c r="K245" t="s">
        <v>303</v>
      </c>
      <c r="L245" t="s">
        <v>112</v>
      </c>
      <c r="M245">
        <v>44221</v>
      </c>
      <c r="N245" t="s">
        <v>2200</v>
      </c>
      <c r="O245" s="3">
        <v>35888</v>
      </c>
      <c r="P245" t="s">
        <v>45</v>
      </c>
      <c r="Q245" t="s">
        <v>46</v>
      </c>
      <c r="R245" s="4">
        <f>Table1[[#This Row],[Form Total]] - Table1[[#This Row],[Donation]]</f>
        <v>35</v>
      </c>
      <c r="S245" s="4">
        <v>35</v>
      </c>
      <c r="T245" t="s">
        <v>65</v>
      </c>
      <c r="U245" t="s">
        <v>48</v>
      </c>
      <c r="W245" t="s">
        <v>2201</v>
      </c>
      <c r="Y245">
        <v>3306184647</v>
      </c>
      <c r="AA245" t="s">
        <v>2202</v>
      </c>
      <c r="AB245" t="s">
        <v>2203</v>
      </c>
      <c r="AC245" t="s">
        <v>52</v>
      </c>
      <c r="AD245" t="s">
        <v>152</v>
      </c>
      <c r="AG245">
        <v>1</v>
      </c>
      <c r="AK245" t="s">
        <v>180</v>
      </c>
      <c r="AL245" t="s">
        <v>81</v>
      </c>
      <c r="AM245" t="s">
        <v>162</v>
      </c>
      <c r="AN245" t="s">
        <v>56</v>
      </c>
      <c r="AO245" t="s">
        <v>2204</v>
      </c>
    </row>
    <row r="246" spans="1:41" x14ac:dyDescent="0.25">
      <c r="A246" s="3">
        <v>45370.971666666999</v>
      </c>
      <c r="B246" s="3">
        <v>45378.739618056003</v>
      </c>
      <c r="C246">
        <v>245865</v>
      </c>
      <c r="D246" t="s">
        <v>2205</v>
      </c>
      <c r="E246" t="s">
        <v>2206</v>
      </c>
      <c r="F246">
        <v>70235</v>
      </c>
      <c r="G246" t="s">
        <v>431</v>
      </c>
      <c r="H246" t="s">
        <v>2207</v>
      </c>
      <c r="I246" t="s">
        <v>2208</v>
      </c>
      <c r="J246" t="s">
        <v>2209</v>
      </c>
      <c r="K246" t="s">
        <v>1350</v>
      </c>
      <c r="L246" t="s">
        <v>43</v>
      </c>
      <c r="M246">
        <v>44133</v>
      </c>
      <c r="N246" t="s">
        <v>2210</v>
      </c>
      <c r="O246" s="3">
        <v>38042</v>
      </c>
      <c r="P246" t="s">
        <v>45</v>
      </c>
      <c r="Q246" t="s">
        <v>46</v>
      </c>
      <c r="R246" s="4">
        <f>Table1[[#This Row],[Form Total]] - Table1[[#This Row],[Donation]]</f>
        <v>35</v>
      </c>
      <c r="S246" s="4">
        <v>40</v>
      </c>
      <c r="T246" t="s">
        <v>47</v>
      </c>
      <c r="U246" t="s">
        <v>48</v>
      </c>
      <c r="W246" t="s">
        <v>2211</v>
      </c>
      <c r="Y246">
        <v>4407598027</v>
      </c>
      <c r="AA246" t="s">
        <v>50</v>
      </c>
      <c r="AB246" t="s">
        <v>2212</v>
      </c>
      <c r="AC246" t="s">
        <v>152</v>
      </c>
      <c r="AD246" t="s">
        <v>68</v>
      </c>
      <c r="AG246">
        <v>1</v>
      </c>
      <c r="AI246" t="s">
        <v>182</v>
      </c>
      <c r="AK246" t="s">
        <v>2213</v>
      </c>
      <c r="AL246" t="s">
        <v>70</v>
      </c>
      <c r="AM246" t="s">
        <v>55</v>
      </c>
      <c r="AN246" t="s">
        <v>56</v>
      </c>
    </row>
    <row r="247" spans="1:41" x14ac:dyDescent="0.25">
      <c r="A247" s="3">
        <v>45371.429502314997</v>
      </c>
      <c r="B247" s="3">
        <v>45378.739409722002</v>
      </c>
      <c r="C247">
        <v>245876</v>
      </c>
      <c r="D247">
        <v>26175444</v>
      </c>
      <c r="E247" t="s">
        <v>2214</v>
      </c>
      <c r="F247">
        <v>65709</v>
      </c>
      <c r="G247" t="s">
        <v>2215</v>
      </c>
      <c r="H247" t="s">
        <v>2216</v>
      </c>
      <c r="I247" t="s">
        <v>2217</v>
      </c>
      <c r="J247" t="s">
        <v>2218</v>
      </c>
      <c r="K247" t="s">
        <v>1934</v>
      </c>
      <c r="L247" t="s">
        <v>43</v>
      </c>
      <c r="M247">
        <v>44632</v>
      </c>
      <c r="N247" t="s">
        <v>2219</v>
      </c>
      <c r="O247" s="3">
        <v>38353</v>
      </c>
      <c r="P247" t="s">
        <v>45</v>
      </c>
      <c r="Q247" t="s">
        <v>46</v>
      </c>
      <c r="R247" s="4">
        <f>Table1[[#This Row],[Form Total]] - Table1[[#This Row],[Donation]]</f>
        <v>55</v>
      </c>
      <c r="S247" s="4">
        <v>55</v>
      </c>
      <c r="T247" t="s">
        <v>65</v>
      </c>
      <c r="U247" t="s">
        <v>48</v>
      </c>
      <c r="W247" t="s">
        <v>2220</v>
      </c>
      <c r="Y247">
        <v>3309901417</v>
      </c>
      <c r="AA247" t="s">
        <v>50</v>
      </c>
      <c r="AB247" t="s">
        <v>2221</v>
      </c>
      <c r="AC247" t="s">
        <v>90</v>
      </c>
      <c r="AD247" t="s">
        <v>152</v>
      </c>
      <c r="AG247">
        <v>1</v>
      </c>
      <c r="AK247" t="s">
        <v>2222</v>
      </c>
      <c r="AL247" t="s">
        <v>81</v>
      </c>
      <c r="AM247" t="s">
        <v>55</v>
      </c>
      <c r="AN247" t="s">
        <v>56</v>
      </c>
    </row>
    <row r="248" spans="1:41" x14ac:dyDescent="0.25">
      <c r="A248" s="3">
        <v>45371.446284721998</v>
      </c>
      <c r="B248" s="3">
        <v>45378.739282406998</v>
      </c>
      <c r="C248">
        <v>245879</v>
      </c>
      <c r="D248">
        <v>34134322</v>
      </c>
      <c r="E248" t="s">
        <v>2223</v>
      </c>
      <c r="F248">
        <v>70234</v>
      </c>
      <c r="G248" t="s">
        <v>2224</v>
      </c>
      <c r="H248" t="s">
        <v>643</v>
      </c>
      <c r="I248" t="s">
        <v>2225</v>
      </c>
      <c r="J248" t="s">
        <v>2226</v>
      </c>
      <c r="K248" t="s">
        <v>646</v>
      </c>
      <c r="L248" t="s">
        <v>647</v>
      </c>
      <c r="M248" t="s">
        <v>2227</v>
      </c>
      <c r="N248" t="s">
        <v>2228</v>
      </c>
      <c r="O248" s="3">
        <v>38507</v>
      </c>
      <c r="P248" t="s">
        <v>45</v>
      </c>
      <c r="Q248" t="s">
        <v>46</v>
      </c>
      <c r="R248" s="4">
        <f>Table1[[#This Row],[Form Total]] - Table1[[#This Row],[Donation]]</f>
        <v>35</v>
      </c>
      <c r="S248" s="4">
        <v>35</v>
      </c>
      <c r="T248" t="s">
        <v>47</v>
      </c>
      <c r="U248" t="s">
        <v>48</v>
      </c>
      <c r="W248" t="s">
        <v>2229</v>
      </c>
      <c r="Y248" t="s">
        <v>2230</v>
      </c>
      <c r="AA248" t="s">
        <v>50</v>
      </c>
      <c r="AB248" t="s">
        <v>2231</v>
      </c>
      <c r="AC248" t="s">
        <v>152</v>
      </c>
      <c r="AD248" t="s">
        <v>152</v>
      </c>
      <c r="AG248">
        <v>1</v>
      </c>
      <c r="AK248" t="s">
        <v>2231</v>
      </c>
      <c r="AL248" t="s">
        <v>184</v>
      </c>
      <c r="AM248" t="s">
        <v>55</v>
      </c>
      <c r="AN248" t="s">
        <v>56</v>
      </c>
    </row>
    <row r="249" spans="1:41" x14ac:dyDescent="0.25">
      <c r="A249" s="3">
        <v>45371.532418980998</v>
      </c>
      <c r="B249" s="3">
        <v>45377.671412037002</v>
      </c>
      <c r="C249">
        <v>245885</v>
      </c>
      <c r="D249">
        <v>99354305</v>
      </c>
      <c r="E249" t="s">
        <v>2232</v>
      </c>
      <c r="F249">
        <v>70210</v>
      </c>
      <c r="G249" t="s">
        <v>2233</v>
      </c>
      <c r="H249" t="s">
        <v>2234</v>
      </c>
      <c r="I249" t="s">
        <v>2235</v>
      </c>
      <c r="J249" t="s">
        <v>2236</v>
      </c>
      <c r="K249" t="s">
        <v>1368</v>
      </c>
      <c r="L249" t="s">
        <v>43</v>
      </c>
      <c r="M249">
        <v>44102</v>
      </c>
      <c r="N249" t="s">
        <v>2237</v>
      </c>
      <c r="O249" s="3">
        <v>36990</v>
      </c>
      <c r="P249" t="s">
        <v>45</v>
      </c>
      <c r="Q249" t="s">
        <v>46</v>
      </c>
      <c r="R249" s="4">
        <f>Table1[[#This Row],[Form Total]] - Table1[[#This Row],[Donation]]</f>
        <v>35</v>
      </c>
      <c r="S249" s="4">
        <v>55</v>
      </c>
      <c r="T249" t="s">
        <v>47</v>
      </c>
      <c r="U249" t="s">
        <v>48</v>
      </c>
      <c r="W249" t="s">
        <v>2238</v>
      </c>
      <c r="Y249">
        <v>4402271897</v>
      </c>
      <c r="AA249" t="s">
        <v>2239</v>
      </c>
      <c r="AB249" t="s">
        <v>2240</v>
      </c>
      <c r="AC249" t="s">
        <v>152</v>
      </c>
      <c r="AD249" t="s">
        <v>152</v>
      </c>
      <c r="AG249">
        <v>1</v>
      </c>
      <c r="AI249" t="s">
        <v>295</v>
      </c>
      <c r="AK249" t="s">
        <v>2241</v>
      </c>
      <c r="AL249" t="s">
        <v>1831</v>
      </c>
      <c r="AM249" t="s">
        <v>55</v>
      </c>
      <c r="AN249" t="s">
        <v>56</v>
      </c>
      <c r="AO249" t="s">
        <v>2242</v>
      </c>
    </row>
    <row r="250" spans="1:41" x14ac:dyDescent="0.25">
      <c r="A250" s="3">
        <v>45371.535104167</v>
      </c>
      <c r="B250" s="3">
        <v>45377.656666666997</v>
      </c>
      <c r="C250">
        <v>245886</v>
      </c>
      <c r="D250">
        <v>60563337</v>
      </c>
      <c r="E250" t="s">
        <v>2243</v>
      </c>
      <c r="F250">
        <v>6665</v>
      </c>
      <c r="G250" t="s">
        <v>2244</v>
      </c>
      <c r="H250" t="s">
        <v>2245</v>
      </c>
      <c r="I250" t="s">
        <v>2246</v>
      </c>
      <c r="J250" t="s">
        <v>2247</v>
      </c>
      <c r="K250" t="s">
        <v>2248</v>
      </c>
      <c r="L250" t="s">
        <v>2249</v>
      </c>
      <c r="M250">
        <v>34202</v>
      </c>
      <c r="N250" t="s">
        <v>2250</v>
      </c>
      <c r="O250" s="3">
        <v>38087</v>
      </c>
      <c r="P250" t="s">
        <v>45</v>
      </c>
      <c r="Q250" t="s">
        <v>46</v>
      </c>
      <c r="R250" s="4">
        <f>Table1[[#This Row],[Form Total]] - Table1[[#This Row],[Donation]]</f>
        <v>35</v>
      </c>
      <c r="S250" s="4">
        <v>35</v>
      </c>
      <c r="T250" t="s">
        <v>47</v>
      </c>
      <c r="U250" t="s">
        <v>48</v>
      </c>
      <c r="W250" t="s">
        <v>2251</v>
      </c>
      <c r="Y250">
        <v>3306876943</v>
      </c>
      <c r="AA250" t="s">
        <v>50</v>
      </c>
      <c r="AB250" t="s">
        <v>2252</v>
      </c>
      <c r="AC250" t="s">
        <v>68</v>
      </c>
      <c r="AD250" t="s">
        <v>53</v>
      </c>
      <c r="AG250">
        <v>1</v>
      </c>
      <c r="AK250" t="s">
        <v>2253</v>
      </c>
      <c r="AL250" t="s">
        <v>705</v>
      </c>
      <c r="AM250" t="s">
        <v>55</v>
      </c>
      <c r="AN250" t="s">
        <v>56</v>
      </c>
    </row>
    <row r="251" spans="1:41" x14ac:dyDescent="0.25">
      <c r="A251" s="3">
        <v>45371.569050926002</v>
      </c>
      <c r="B251" s="3">
        <v>45378.751307869999</v>
      </c>
      <c r="C251">
        <v>245892</v>
      </c>
      <c r="D251">
        <v>36996933</v>
      </c>
      <c r="E251" t="s">
        <v>2254</v>
      </c>
      <c r="F251">
        <v>7431</v>
      </c>
      <c r="G251" t="s">
        <v>2255</v>
      </c>
      <c r="H251" t="s">
        <v>2256</v>
      </c>
      <c r="I251" t="s">
        <v>2257</v>
      </c>
      <c r="J251" t="s">
        <v>2258</v>
      </c>
      <c r="K251" t="s">
        <v>99</v>
      </c>
      <c r="L251" t="s">
        <v>43</v>
      </c>
      <c r="M251">
        <v>44320</v>
      </c>
      <c r="N251" t="s">
        <v>2259</v>
      </c>
      <c r="O251" s="3">
        <v>37618</v>
      </c>
      <c r="P251" t="s">
        <v>45</v>
      </c>
      <c r="Q251" t="s">
        <v>46</v>
      </c>
      <c r="R251" s="4">
        <f>Table1[[#This Row],[Form Total]] - Table1[[#This Row],[Donation]]</f>
        <v>35</v>
      </c>
      <c r="S251" s="4">
        <v>35</v>
      </c>
      <c r="T251" t="s">
        <v>65</v>
      </c>
      <c r="U251" t="s">
        <v>48</v>
      </c>
      <c r="W251" t="s">
        <v>2260</v>
      </c>
      <c r="Y251" t="s">
        <v>2261</v>
      </c>
      <c r="AA251" t="s">
        <v>2262</v>
      </c>
      <c r="AB251" t="s">
        <v>51</v>
      </c>
      <c r="AC251" t="s">
        <v>52</v>
      </c>
      <c r="AD251" t="s">
        <v>90</v>
      </c>
      <c r="AG251">
        <v>1</v>
      </c>
      <c r="AK251" t="s">
        <v>2263</v>
      </c>
      <c r="AL251" t="s">
        <v>318</v>
      </c>
      <c r="AM251" t="s">
        <v>55</v>
      </c>
      <c r="AN251" t="s">
        <v>56</v>
      </c>
    </row>
    <row r="252" spans="1:41" x14ac:dyDescent="0.25">
      <c r="A252" s="3">
        <v>45371.619027777997</v>
      </c>
      <c r="B252" s="3">
        <v>45378.751250000001</v>
      </c>
      <c r="C252">
        <v>245899</v>
      </c>
      <c r="D252">
        <v>82445516</v>
      </c>
      <c r="E252" t="s">
        <v>2264</v>
      </c>
      <c r="F252">
        <v>54358</v>
      </c>
      <c r="G252" t="s">
        <v>2265</v>
      </c>
      <c r="H252" t="s">
        <v>2266</v>
      </c>
      <c r="I252" t="s">
        <v>2267</v>
      </c>
      <c r="J252" t="s">
        <v>2268</v>
      </c>
      <c r="K252" t="s">
        <v>2269</v>
      </c>
      <c r="L252" t="s">
        <v>43</v>
      </c>
      <c r="M252">
        <v>44233</v>
      </c>
      <c r="N252" t="s">
        <v>2270</v>
      </c>
      <c r="O252" s="3">
        <v>36185</v>
      </c>
      <c r="P252" t="s">
        <v>45</v>
      </c>
      <c r="Q252" t="s">
        <v>46</v>
      </c>
      <c r="R252" s="4">
        <f>Table1[[#This Row],[Form Total]] - Table1[[#This Row],[Donation]]</f>
        <v>35</v>
      </c>
      <c r="S252" s="4">
        <v>35</v>
      </c>
      <c r="T252" t="s">
        <v>65</v>
      </c>
      <c r="U252" t="s">
        <v>48</v>
      </c>
      <c r="W252" t="s">
        <v>2271</v>
      </c>
      <c r="Y252">
        <v>2165449438</v>
      </c>
      <c r="AA252" t="s">
        <v>50</v>
      </c>
      <c r="AB252" t="s">
        <v>51</v>
      </c>
      <c r="AC252" t="s">
        <v>68</v>
      </c>
      <c r="AD252" t="s">
        <v>53</v>
      </c>
      <c r="AG252">
        <v>1</v>
      </c>
      <c r="AK252" t="s">
        <v>2272</v>
      </c>
      <c r="AL252" t="s">
        <v>81</v>
      </c>
      <c r="AM252" t="s">
        <v>55</v>
      </c>
      <c r="AN252" t="s">
        <v>56</v>
      </c>
      <c r="AO252" t="s">
        <v>2273</v>
      </c>
    </row>
    <row r="253" spans="1:41" x14ac:dyDescent="0.25">
      <c r="A253" s="3">
        <v>45371.642696759001</v>
      </c>
      <c r="B253" s="3">
        <v>45378.751180555999</v>
      </c>
      <c r="C253">
        <v>245900</v>
      </c>
      <c r="D253">
        <v>53138358</v>
      </c>
      <c r="E253" t="s">
        <v>2274</v>
      </c>
      <c r="F253">
        <v>63082</v>
      </c>
      <c r="G253" t="s">
        <v>155</v>
      </c>
      <c r="H253" t="s">
        <v>2275</v>
      </c>
      <c r="I253" t="s">
        <v>2276</v>
      </c>
      <c r="J253" t="s">
        <v>2277</v>
      </c>
      <c r="K253" t="s">
        <v>143</v>
      </c>
      <c r="L253" t="s">
        <v>43</v>
      </c>
      <c r="M253">
        <v>44212</v>
      </c>
      <c r="N253" t="s">
        <v>2278</v>
      </c>
      <c r="O253" s="3">
        <v>37468</v>
      </c>
      <c r="P253" t="s">
        <v>45</v>
      </c>
      <c r="Q253" t="s">
        <v>46</v>
      </c>
      <c r="R253" s="4">
        <f>Table1[[#This Row],[Form Total]] - Table1[[#This Row],[Donation]]</f>
        <v>55</v>
      </c>
      <c r="S253" s="4">
        <v>55</v>
      </c>
      <c r="T253" t="s">
        <v>65</v>
      </c>
      <c r="U253" t="s">
        <v>48</v>
      </c>
      <c r="W253" t="s">
        <v>2279</v>
      </c>
      <c r="Y253">
        <v>3305926887</v>
      </c>
      <c r="AA253" t="s">
        <v>50</v>
      </c>
      <c r="AB253" t="s">
        <v>511</v>
      </c>
      <c r="AC253" t="s">
        <v>68</v>
      </c>
      <c r="AD253" t="s">
        <v>68</v>
      </c>
      <c r="AG253">
        <v>1</v>
      </c>
      <c r="AK253" t="s">
        <v>2280</v>
      </c>
      <c r="AL253" t="s">
        <v>70</v>
      </c>
      <c r="AM253" t="s">
        <v>55</v>
      </c>
      <c r="AN253" t="s">
        <v>56</v>
      </c>
    </row>
    <row r="254" spans="1:41" x14ac:dyDescent="0.25">
      <c r="A254" s="3">
        <v>45371.659861111002</v>
      </c>
      <c r="B254" s="3">
        <v>45377.621006943999</v>
      </c>
      <c r="C254">
        <v>245905</v>
      </c>
      <c r="D254">
        <v>54811543</v>
      </c>
      <c r="E254" t="s">
        <v>2281</v>
      </c>
      <c r="F254">
        <v>70201</v>
      </c>
      <c r="G254" t="s">
        <v>2282</v>
      </c>
      <c r="H254" t="s">
        <v>394</v>
      </c>
      <c r="I254" t="s">
        <v>2283</v>
      </c>
      <c r="J254" t="s">
        <v>2284</v>
      </c>
      <c r="K254" t="s">
        <v>934</v>
      </c>
      <c r="L254" t="s">
        <v>43</v>
      </c>
      <c r="M254">
        <v>44691</v>
      </c>
      <c r="N254" t="s">
        <v>2285</v>
      </c>
      <c r="O254" s="3">
        <v>37526</v>
      </c>
      <c r="P254" t="s">
        <v>45</v>
      </c>
      <c r="Q254" t="s">
        <v>46</v>
      </c>
      <c r="R254" s="4">
        <f>Table1[[#This Row],[Form Total]] - Table1[[#This Row],[Donation]]</f>
        <v>35</v>
      </c>
      <c r="S254" s="4">
        <v>35</v>
      </c>
      <c r="T254" t="s">
        <v>47</v>
      </c>
      <c r="U254" t="s">
        <v>48</v>
      </c>
      <c r="W254" t="s">
        <v>2286</v>
      </c>
      <c r="Y254" t="s">
        <v>2287</v>
      </c>
      <c r="AA254" t="s">
        <v>50</v>
      </c>
      <c r="AB254" t="s">
        <v>2288</v>
      </c>
      <c r="AC254" t="s">
        <v>68</v>
      </c>
      <c r="AD254" t="s">
        <v>68</v>
      </c>
      <c r="AG254">
        <v>1</v>
      </c>
      <c r="AK254" t="s">
        <v>2289</v>
      </c>
      <c r="AL254" t="s">
        <v>525</v>
      </c>
      <c r="AM254" t="s">
        <v>55</v>
      </c>
      <c r="AN254" t="s">
        <v>56</v>
      </c>
      <c r="AO254" t="s">
        <v>50</v>
      </c>
    </row>
    <row r="255" spans="1:41" x14ac:dyDescent="0.25">
      <c r="A255" s="3">
        <v>45371.751967593002</v>
      </c>
      <c r="B255" s="3">
        <v>45378.751134259001</v>
      </c>
      <c r="C255">
        <v>245914</v>
      </c>
      <c r="D255">
        <v>26586737</v>
      </c>
      <c r="E255" t="s">
        <v>2290</v>
      </c>
      <c r="F255">
        <v>45398</v>
      </c>
      <c r="G255" t="s">
        <v>1143</v>
      </c>
      <c r="H255" t="s">
        <v>698</v>
      </c>
      <c r="I255" t="s">
        <v>2291</v>
      </c>
      <c r="J255" t="s">
        <v>2292</v>
      </c>
      <c r="K255" t="s">
        <v>111</v>
      </c>
      <c r="L255" t="s">
        <v>112</v>
      </c>
      <c r="M255">
        <v>44256</v>
      </c>
      <c r="N255" t="s">
        <v>2293</v>
      </c>
      <c r="O255" s="3">
        <v>37609</v>
      </c>
      <c r="P255" t="s">
        <v>45</v>
      </c>
      <c r="Q255" t="s">
        <v>46</v>
      </c>
      <c r="R255" s="4">
        <f>Table1[[#This Row],[Form Total]] - Table1[[#This Row],[Donation]]</f>
        <v>55</v>
      </c>
      <c r="S255" s="4">
        <v>55</v>
      </c>
      <c r="T255" t="s">
        <v>47</v>
      </c>
      <c r="U255" t="s">
        <v>48</v>
      </c>
      <c r="W255" t="s">
        <v>922</v>
      </c>
      <c r="Y255">
        <v>3307144144</v>
      </c>
      <c r="AA255" t="s">
        <v>50</v>
      </c>
      <c r="AB255" t="s">
        <v>922</v>
      </c>
      <c r="AC255" t="s">
        <v>52</v>
      </c>
      <c r="AD255" t="s">
        <v>53</v>
      </c>
      <c r="AG255">
        <v>1</v>
      </c>
      <c r="AK255" t="s">
        <v>218</v>
      </c>
      <c r="AL255" t="s">
        <v>184</v>
      </c>
      <c r="AM255" t="s">
        <v>55</v>
      </c>
      <c r="AN255" t="s">
        <v>56</v>
      </c>
      <c r="AO255" t="s">
        <v>2294</v>
      </c>
    </row>
    <row r="256" spans="1:41" x14ac:dyDescent="0.25">
      <c r="A256" s="3">
        <v>45371.780405092999</v>
      </c>
      <c r="B256" s="3">
        <v>45378.751087962999</v>
      </c>
      <c r="C256">
        <v>245919</v>
      </c>
      <c r="D256">
        <v>62500629</v>
      </c>
      <c r="E256" t="s">
        <v>2295</v>
      </c>
      <c r="F256">
        <v>35900</v>
      </c>
      <c r="G256" t="s">
        <v>488</v>
      </c>
      <c r="H256" t="s">
        <v>2296</v>
      </c>
      <c r="I256" t="s">
        <v>2297</v>
      </c>
      <c r="J256" t="s">
        <v>2298</v>
      </c>
      <c r="K256" t="s">
        <v>99</v>
      </c>
      <c r="L256" t="s">
        <v>112</v>
      </c>
      <c r="M256">
        <v>44333</v>
      </c>
      <c r="N256" t="s">
        <v>2299</v>
      </c>
      <c r="O256" s="3">
        <v>34960</v>
      </c>
      <c r="P256" t="s">
        <v>45</v>
      </c>
      <c r="Q256" t="s">
        <v>46</v>
      </c>
      <c r="R256" s="4">
        <f>Table1[[#This Row],[Form Total]] - Table1[[#This Row],[Donation]]</f>
        <v>35</v>
      </c>
      <c r="S256" s="4">
        <v>35</v>
      </c>
      <c r="T256" t="s">
        <v>47</v>
      </c>
      <c r="U256" t="s">
        <v>48</v>
      </c>
      <c r="W256" t="s">
        <v>2300</v>
      </c>
      <c r="Y256">
        <v>3306185885</v>
      </c>
      <c r="AA256" t="s">
        <v>2301</v>
      </c>
      <c r="AB256" t="s">
        <v>125</v>
      </c>
      <c r="AC256" t="s">
        <v>52</v>
      </c>
      <c r="AD256" t="s">
        <v>53</v>
      </c>
      <c r="AG256">
        <v>1</v>
      </c>
      <c r="AL256" t="s">
        <v>54</v>
      </c>
      <c r="AM256" t="s">
        <v>55</v>
      </c>
      <c r="AN256" t="s">
        <v>56</v>
      </c>
    </row>
    <row r="257" spans="1:42" x14ac:dyDescent="0.25">
      <c r="A257" s="3">
        <v>45371.788148148</v>
      </c>
      <c r="B257" s="3">
        <v>45377.669548610997</v>
      </c>
      <c r="C257">
        <v>245920</v>
      </c>
      <c r="D257">
        <v>12815501</v>
      </c>
      <c r="E257" t="s">
        <v>2302</v>
      </c>
      <c r="F257">
        <v>70209</v>
      </c>
      <c r="G257" t="s">
        <v>2303</v>
      </c>
      <c r="H257" t="s">
        <v>1144</v>
      </c>
      <c r="I257" t="s">
        <v>2304</v>
      </c>
      <c r="J257" t="s">
        <v>2305</v>
      </c>
      <c r="K257" t="s">
        <v>1993</v>
      </c>
      <c r="L257" t="s">
        <v>1994</v>
      </c>
      <c r="M257">
        <v>37204</v>
      </c>
      <c r="N257" t="s">
        <v>2306</v>
      </c>
      <c r="O257" s="3">
        <v>38487</v>
      </c>
      <c r="P257" t="s">
        <v>45</v>
      </c>
      <c r="Q257" t="s">
        <v>46</v>
      </c>
      <c r="R257" s="4">
        <f>Table1[[#This Row],[Form Total]] - Table1[[#This Row],[Donation]]</f>
        <v>35</v>
      </c>
      <c r="S257" s="4">
        <v>35</v>
      </c>
      <c r="T257" t="s">
        <v>65</v>
      </c>
      <c r="U257" t="s">
        <v>48</v>
      </c>
      <c r="W257" t="s">
        <v>2307</v>
      </c>
      <c r="Y257">
        <v>9312860941</v>
      </c>
      <c r="AA257" t="s">
        <v>50</v>
      </c>
      <c r="AB257" t="s">
        <v>1742</v>
      </c>
      <c r="AC257" t="s">
        <v>152</v>
      </c>
      <c r="AD257" t="s">
        <v>152</v>
      </c>
      <c r="AG257">
        <v>1</v>
      </c>
      <c r="AK257" t="s">
        <v>2308</v>
      </c>
      <c r="AL257" t="s">
        <v>81</v>
      </c>
      <c r="AM257" t="s">
        <v>55</v>
      </c>
      <c r="AN257" t="s">
        <v>56</v>
      </c>
    </row>
    <row r="258" spans="1:42" x14ac:dyDescent="0.25">
      <c r="A258" s="3">
        <v>45371.803171296</v>
      </c>
      <c r="B258" s="3">
        <v>45377.621273147997</v>
      </c>
      <c r="C258">
        <v>245925</v>
      </c>
      <c r="D258">
        <v>79737032</v>
      </c>
      <c r="E258" t="s">
        <v>2309</v>
      </c>
      <c r="F258">
        <v>70202</v>
      </c>
      <c r="G258" t="s">
        <v>2310</v>
      </c>
      <c r="H258" t="s">
        <v>394</v>
      </c>
      <c r="I258" t="s">
        <v>2311</v>
      </c>
      <c r="J258" t="s">
        <v>2312</v>
      </c>
      <c r="K258" t="s">
        <v>387</v>
      </c>
      <c r="L258" t="s">
        <v>43</v>
      </c>
      <c r="M258">
        <v>44087</v>
      </c>
      <c r="N258" t="s">
        <v>2313</v>
      </c>
      <c r="O258" s="3">
        <v>37873</v>
      </c>
      <c r="P258" t="s">
        <v>45</v>
      </c>
      <c r="Q258" t="s">
        <v>46</v>
      </c>
      <c r="R258" s="4">
        <f>Table1[[#This Row],[Form Total]] - Table1[[#This Row],[Donation]]</f>
        <v>35</v>
      </c>
      <c r="S258" s="4">
        <v>35</v>
      </c>
      <c r="T258" t="s">
        <v>47</v>
      </c>
      <c r="U258" t="s">
        <v>48</v>
      </c>
      <c r="W258" t="s">
        <v>2314</v>
      </c>
      <c r="Y258" t="s">
        <v>2315</v>
      </c>
      <c r="AA258" t="s">
        <v>218</v>
      </c>
      <c r="AB258" t="s">
        <v>1098</v>
      </c>
      <c r="AC258" t="s">
        <v>152</v>
      </c>
      <c r="AD258" t="s">
        <v>152</v>
      </c>
      <c r="AG258">
        <v>1</v>
      </c>
      <c r="AK258" t="s">
        <v>2316</v>
      </c>
      <c r="AL258" t="s">
        <v>1831</v>
      </c>
      <c r="AM258" t="s">
        <v>55</v>
      </c>
      <c r="AN258" t="s">
        <v>56</v>
      </c>
      <c r="AO258" t="s">
        <v>2317</v>
      </c>
    </row>
    <row r="259" spans="1:42" x14ac:dyDescent="0.25">
      <c r="A259" s="3">
        <v>45371.810381944</v>
      </c>
      <c r="B259" s="3">
        <v>45378.742268519003</v>
      </c>
      <c r="C259">
        <v>245927</v>
      </c>
      <c r="D259">
        <v>11517571</v>
      </c>
      <c r="E259" t="s">
        <v>2318</v>
      </c>
      <c r="F259">
        <v>47057</v>
      </c>
      <c r="G259" t="s">
        <v>2319</v>
      </c>
      <c r="H259" t="s">
        <v>2320</v>
      </c>
      <c r="I259" t="s">
        <v>2321</v>
      </c>
      <c r="J259" t="s">
        <v>2322</v>
      </c>
      <c r="K259" t="s">
        <v>858</v>
      </c>
      <c r="L259" t="s">
        <v>43</v>
      </c>
      <c r="M259">
        <v>44131</v>
      </c>
      <c r="N259" t="s">
        <v>2323</v>
      </c>
      <c r="O259" s="3">
        <v>35419</v>
      </c>
      <c r="P259" t="s">
        <v>45</v>
      </c>
      <c r="Q259" t="s">
        <v>46</v>
      </c>
      <c r="R259" s="4">
        <f>Table1[[#This Row],[Form Total]] - Table1[[#This Row],[Donation]]</f>
        <v>35</v>
      </c>
      <c r="S259" s="4">
        <v>35</v>
      </c>
      <c r="T259" t="s">
        <v>47</v>
      </c>
      <c r="U259" t="s">
        <v>48</v>
      </c>
      <c r="W259" t="s">
        <v>2324</v>
      </c>
      <c r="Y259">
        <v>2165120707</v>
      </c>
      <c r="AA259" t="s">
        <v>50</v>
      </c>
      <c r="AB259" t="s">
        <v>1742</v>
      </c>
      <c r="AC259" t="s">
        <v>152</v>
      </c>
      <c r="AD259" t="s">
        <v>152</v>
      </c>
      <c r="AG259">
        <v>1</v>
      </c>
      <c r="AK259" t="s">
        <v>2078</v>
      </c>
      <c r="AL259" t="s">
        <v>2325</v>
      </c>
      <c r="AM259" t="s">
        <v>55</v>
      </c>
      <c r="AN259" t="s">
        <v>56</v>
      </c>
      <c r="AO259" t="s">
        <v>259</v>
      </c>
    </row>
    <row r="260" spans="1:42" x14ac:dyDescent="0.25">
      <c r="A260" s="3">
        <v>45371.891539352</v>
      </c>
      <c r="B260" s="3">
        <v>45378.738645833</v>
      </c>
      <c r="C260">
        <v>245930</v>
      </c>
      <c r="D260">
        <v>81841188</v>
      </c>
      <c r="E260" t="s">
        <v>2326</v>
      </c>
      <c r="F260">
        <v>70233</v>
      </c>
      <c r="G260" t="s">
        <v>2327</v>
      </c>
      <c r="H260" t="s">
        <v>2328</v>
      </c>
      <c r="I260" t="s">
        <v>2329</v>
      </c>
      <c r="J260" t="s">
        <v>2330</v>
      </c>
      <c r="K260" t="s">
        <v>303</v>
      </c>
      <c r="L260" t="s">
        <v>43</v>
      </c>
      <c r="M260">
        <v>44223</v>
      </c>
      <c r="N260" t="s">
        <v>2331</v>
      </c>
      <c r="O260" s="3">
        <v>37782</v>
      </c>
      <c r="P260" t="s">
        <v>45</v>
      </c>
      <c r="Q260" t="s">
        <v>46</v>
      </c>
      <c r="R260" s="4">
        <f>Table1[[#This Row],[Form Total]] - Table1[[#This Row],[Donation]]</f>
        <v>35</v>
      </c>
      <c r="S260" s="4">
        <v>35</v>
      </c>
      <c r="T260" t="s">
        <v>65</v>
      </c>
      <c r="U260" t="s">
        <v>48</v>
      </c>
      <c r="W260" t="s">
        <v>2332</v>
      </c>
      <c r="Y260" t="s">
        <v>2333</v>
      </c>
      <c r="AA260" t="s">
        <v>103</v>
      </c>
      <c r="AB260" t="s">
        <v>1009</v>
      </c>
      <c r="AC260" t="s">
        <v>152</v>
      </c>
      <c r="AD260" t="s">
        <v>152</v>
      </c>
      <c r="AG260">
        <v>1</v>
      </c>
      <c r="AK260" t="s">
        <v>2334</v>
      </c>
      <c r="AL260" t="s">
        <v>93</v>
      </c>
      <c r="AM260" t="s">
        <v>55</v>
      </c>
      <c r="AN260" t="s">
        <v>56</v>
      </c>
    </row>
    <row r="261" spans="1:42" x14ac:dyDescent="0.25">
      <c r="A261" s="3">
        <v>45371.912754630001</v>
      </c>
      <c r="B261" s="3">
        <v>45378.738344906997</v>
      </c>
      <c r="C261">
        <v>245933</v>
      </c>
      <c r="D261">
        <v>62107319</v>
      </c>
      <c r="E261" t="s">
        <v>2335</v>
      </c>
      <c r="F261">
        <v>70232</v>
      </c>
      <c r="G261" t="s">
        <v>2336</v>
      </c>
      <c r="H261" t="s">
        <v>2337</v>
      </c>
      <c r="I261" t="s">
        <v>2338</v>
      </c>
      <c r="J261" t="s">
        <v>2339</v>
      </c>
      <c r="K261" t="s">
        <v>2340</v>
      </c>
      <c r="L261" t="s">
        <v>43</v>
      </c>
      <c r="M261">
        <v>44308</v>
      </c>
      <c r="N261" t="s">
        <v>2341</v>
      </c>
      <c r="O261" s="3">
        <v>37487</v>
      </c>
      <c r="P261" t="s">
        <v>45</v>
      </c>
      <c r="Q261" t="s">
        <v>46</v>
      </c>
      <c r="R261" s="4">
        <f>Table1[[#This Row],[Form Total]] - Table1[[#This Row],[Donation]]</f>
        <v>35</v>
      </c>
      <c r="S261" s="4">
        <v>35</v>
      </c>
      <c r="T261" t="s">
        <v>47</v>
      </c>
      <c r="U261" t="s">
        <v>48</v>
      </c>
      <c r="W261" t="s">
        <v>2342</v>
      </c>
      <c r="Y261">
        <v>2163162257</v>
      </c>
      <c r="AA261" t="s">
        <v>50</v>
      </c>
      <c r="AB261" t="s">
        <v>678</v>
      </c>
      <c r="AC261" t="s">
        <v>152</v>
      </c>
      <c r="AD261" t="s">
        <v>152</v>
      </c>
      <c r="AG261">
        <v>1</v>
      </c>
      <c r="AK261" t="s">
        <v>2343</v>
      </c>
      <c r="AL261" t="s">
        <v>1831</v>
      </c>
      <c r="AM261" t="s">
        <v>55</v>
      </c>
      <c r="AN261" t="s">
        <v>56</v>
      </c>
    </row>
    <row r="262" spans="1:42" x14ac:dyDescent="0.25">
      <c r="A262" s="3">
        <v>45372.823553241004</v>
      </c>
      <c r="B262" s="3">
        <v>45377.660416667</v>
      </c>
      <c r="C262">
        <v>245999</v>
      </c>
      <c r="D262" t="s">
        <v>2344</v>
      </c>
      <c r="E262" t="s">
        <v>2345</v>
      </c>
      <c r="F262">
        <v>55567</v>
      </c>
      <c r="G262" t="s">
        <v>2346</v>
      </c>
      <c r="H262" t="s">
        <v>2347</v>
      </c>
      <c r="I262" t="s">
        <v>2348</v>
      </c>
      <c r="J262" t="s">
        <v>2349</v>
      </c>
      <c r="K262" t="s">
        <v>168</v>
      </c>
      <c r="L262" t="s">
        <v>43</v>
      </c>
      <c r="M262">
        <v>44281</v>
      </c>
      <c r="N262" t="s">
        <v>2350</v>
      </c>
      <c r="O262" s="3">
        <v>36289</v>
      </c>
      <c r="P262" t="s">
        <v>45</v>
      </c>
      <c r="Q262" t="s">
        <v>46</v>
      </c>
      <c r="R262" s="4">
        <f>Table1[[#This Row],[Form Total]] - Table1[[#This Row],[Donation]]</f>
        <v>35</v>
      </c>
      <c r="S262" s="4">
        <v>35</v>
      </c>
      <c r="T262" t="s">
        <v>47</v>
      </c>
      <c r="U262" t="s">
        <v>48</v>
      </c>
      <c r="W262" t="s">
        <v>2351</v>
      </c>
      <c r="Y262" t="s">
        <v>2352</v>
      </c>
      <c r="AA262" t="s">
        <v>50</v>
      </c>
      <c r="AB262" t="s">
        <v>747</v>
      </c>
      <c r="AC262" t="s">
        <v>68</v>
      </c>
      <c r="AD262" t="s">
        <v>68</v>
      </c>
      <c r="AG262">
        <v>1</v>
      </c>
      <c r="AK262" t="s">
        <v>2353</v>
      </c>
      <c r="AL262" t="s">
        <v>93</v>
      </c>
      <c r="AM262" t="s">
        <v>162</v>
      </c>
      <c r="AN262" t="s">
        <v>56</v>
      </c>
    </row>
    <row r="263" spans="1:42" x14ac:dyDescent="0.25">
      <c r="A263" s="3">
        <v>45372.881365740999</v>
      </c>
      <c r="B263" s="3">
        <v>45378.738067129998</v>
      </c>
      <c r="C263">
        <v>246011</v>
      </c>
      <c r="D263">
        <v>65379574</v>
      </c>
      <c r="E263" t="s">
        <v>2354</v>
      </c>
      <c r="F263">
        <v>67439</v>
      </c>
      <c r="G263" t="s">
        <v>2355</v>
      </c>
      <c r="H263" t="s">
        <v>2356</v>
      </c>
      <c r="I263" t="s">
        <v>2357</v>
      </c>
      <c r="J263" t="s">
        <v>2358</v>
      </c>
      <c r="K263" t="s">
        <v>2359</v>
      </c>
      <c r="L263" t="s">
        <v>43</v>
      </c>
      <c r="M263">
        <v>44287</v>
      </c>
      <c r="N263" t="s">
        <v>2360</v>
      </c>
      <c r="O263" s="3">
        <v>36634</v>
      </c>
      <c r="P263" t="s">
        <v>45</v>
      </c>
      <c r="Q263" t="s">
        <v>46</v>
      </c>
      <c r="R263" s="4">
        <f>Table1[[#This Row],[Form Total]] - Table1[[#This Row],[Donation]]</f>
        <v>35</v>
      </c>
      <c r="S263" s="4">
        <v>35</v>
      </c>
      <c r="T263" t="s">
        <v>47</v>
      </c>
      <c r="U263" t="s">
        <v>48</v>
      </c>
      <c r="W263" t="s">
        <v>1612</v>
      </c>
      <c r="Y263">
        <v>3305929344</v>
      </c>
      <c r="AB263" t="s">
        <v>2361</v>
      </c>
      <c r="AC263" t="s">
        <v>152</v>
      </c>
      <c r="AD263" t="s">
        <v>53</v>
      </c>
      <c r="AG263">
        <v>1</v>
      </c>
      <c r="AK263" t="s">
        <v>355</v>
      </c>
      <c r="AL263" t="s">
        <v>271</v>
      </c>
      <c r="AM263" t="s">
        <v>55</v>
      </c>
      <c r="AN263" t="s">
        <v>56</v>
      </c>
    </row>
    <row r="264" spans="1:42" x14ac:dyDescent="0.25">
      <c r="A264" s="3">
        <v>45372.892592593002</v>
      </c>
      <c r="B264" s="3">
        <v>45378.742210648001</v>
      </c>
      <c r="C264">
        <v>246012</v>
      </c>
      <c r="D264">
        <v>92425105</v>
      </c>
      <c r="E264" t="s">
        <v>2362</v>
      </c>
      <c r="F264">
        <v>66070</v>
      </c>
      <c r="G264" t="s">
        <v>2363</v>
      </c>
      <c r="H264" t="s">
        <v>2364</v>
      </c>
      <c r="I264" t="s">
        <v>2365</v>
      </c>
      <c r="J264" t="s">
        <v>2366</v>
      </c>
      <c r="K264" t="s">
        <v>1368</v>
      </c>
      <c r="L264" t="s">
        <v>43</v>
      </c>
      <c r="M264">
        <v>44102</v>
      </c>
      <c r="N264" t="s">
        <v>2367</v>
      </c>
      <c r="O264" s="3">
        <v>38461</v>
      </c>
      <c r="P264" t="s">
        <v>45</v>
      </c>
      <c r="Q264" t="s">
        <v>46</v>
      </c>
      <c r="R264" s="4">
        <f>Table1[[#This Row],[Form Total]] - Table1[[#This Row],[Donation]]</f>
        <v>55</v>
      </c>
      <c r="S264" s="4">
        <v>55</v>
      </c>
      <c r="T264" t="s">
        <v>47</v>
      </c>
      <c r="U264" t="s">
        <v>48</v>
      </c>
      <c r="W264" t="s">
        <v>2368</v>
      </c>
      <c r="Y264">
        <v>7732399834</v>
      </c>
      <c r="AA264" t="s">
        <v>50</v>
      </c>
      <c r="AB264" t="s">
        <v>1099</v>
      </c>
      <c r="AC264" t="s">
        <v>68</v>
      </c>
      <c r="AD264" t="s">
        <v>68</v>
      </c>
      <c r="AG264">
        <v>1</v>
      </c>
      <c r="AK264" t="s">
        <v>2369</v>
      </c>
      <c r="AL264" t="s">
        <v>81</v>
      </c>
      <c r="AM264" t="s">
        <v>55</v>
      </c>
      <c r="AN264" t="s">
        <v>56</v>
      </c>
    </row>
    <row r="265" spans="1:42" x14ac:dyDescent="0.25">
      <c r="A265" s="3">
        <v>45372.908287036997</v>
      </c>
      <c r="B265" s="3">
        <v>45378.742152778002</v>
      </c>
      <c r="C265">
        <v>246015</v>
      </c>
      <c r="D265">
        <v>75179598</v>
      </c>
      <c r="E265" t="s">
        <v>2370</v>
      </c>
      <c r="F265">
        <v>53007</v>
      </c>
      <c r="G265" t="s">
        <v>38</v>
      </c>
      <c r="H265" t="s">
        <v>1939</v>
      </c>
      <c r="I265" t="s">
        <v>2371</v>
      </c>
      <c r="J265" t="s">
        <v>2372</v>
      </c>
      <c r="K265" t="s">
        <v>2373</v>
      </c>
      <c r="L265" t="s">
        <v>43</v>
      </c>
      <c r="M265">
        <v>44022</v>
      </c>
      <c r="N265" t="s">
        <v>2374</v>
      </c>
      <c r="O265" s="3">
        <v>33688</v>
      </c>
      <c r="P265" t="s">
        <v>45</v>
      </c>
      <c r="Q265" t="s">
        <v>46</v>
      </c>
      <c r="R265" s="4">
        <f>Table1[[#This Row],[Form Total]] - Table1[[#This Row],[Donation]]</f>
        <v>55</v>
      </c>
      <c r="S265" s="4">
        <v>55</v>
      </c>
      <c r="T265" t="s">
        <v>47</v>
      </c>
      <c r="U265" t="s">
        <v>48</v>
      </c>
      <c r="W265" t="s">
        <v>2375</v>
      </c>
      <c r="Y265">
        <v>4408979116</v>
      </c>
      <c r="AA265" t="s">
        <v>50</v>
      </c>
      <c r="AB265" t="s">
        <v>51</v>
      </c>
      <c r="AC265" t="s">
        <v>52</v>
      </c>
      <c r="AD265" t="s">
        <v>90</v>
      </c>
      <c r="AG265">
        <v>1</v>
      </c>
      <c r="AM265" t="s">
        <v>55</v>
      </c>
      <c r="AN265" t="s">
        <v>56</v>
      </c>
      <c r="AO265" t="s">
        <v>50</v>
      </c>
    </row>
    <row r="266" spans="1:42" x14ac:dyDescent="0.25">
      <c r="A266" s="3">
        <v>45372.912592592998</v>
      </c>
      <c r="B266" s="3">
        <v>45378.742094907</v>
      </c>
      <c r="C266">
        <v>246016</v>
      </c>
      <c r="D266">
        <v>13228987</v>
      </c>
      <c r="E266" t="s">
        <v>2376</v>
      </c>
      <c r="F266">
        <v>52846</v>
      </c>
      <c r="G266" t="s">
        <v>2377</v>
      </c>
      <c r="H266" t="s">
        <v>2378</v>
      </c>
      <c r="I266" t="s">
        <v>2379</v>
      </c>
      <c r="J266" t="s">
        <v>2380</v>
      </c>
      <c r="K266" t="s">
        <v>99</v>
      </c>
      <c r="L266" t="s">
        <v>43</v>
      </c>
      <c r="M266">
        <v>44313</v>
      </c>
      <c r="N266" t="s">
        <v>2381</v>
      </c>
      <c r="O266" s="3">
        <v>36659</v>
      </c>
      <c r="P266" t="s">
        <v>45</v>
      </c>
      <c r="Q266" t="s">
        <v>101</v>
      </c>
      <c r="R266" s="4">
        <f>Table1[[#This Row],[Form Total]] - Table1[[#This Row],[Donation]]</f>
        <v>0</v>
      </c>
      <c r="S266" s="4">
        <v>0</v>
      </c>
      <c r="T266" t="s">
        <v>47</v>
      </c>
      <c r="U266" t="s">
        <v>48</v>
      </c>
      <c r="W266" t="s">
        <v>2382</v>
      </c>
      <c r="Y266">
        <v>3309900498</v>
      </c>
      <c r="AA266" t="s">
        <v>50</v>
      </c>
      <c r="AB266" t="s">
        <v>2170</v>
      </c>
      <c r="AC266" t="s">
        <v>68</v>
      </c>
      <c r="AD266" t="s">
        <v>53</v>
      </c>
      <c r="AG266">
        <v>1</v>
      </c>
      <c r="AK266" t="s">
        <v>2170</v>
      </c>
      <c r="AL266" t="s">
        <v>228</v>
      </c>
      <c r="AM266" t="s">
        <v>55</v>
      </c>
      <c r="AN266" t="s">
        <v>56</v>
      </c>
      <c r="AO266" t="s">
        <v>1832</v>
      </c>
    </row>
    <row r="267" spans="1:42" x14ac:dyDescent="0.25">
      <c r="A267" s="3">
        <v>45372.931111111</v>
      </c>
      <c r="B267" s="3">
        <v>45378.737743056001</v>
      </c>
      <c r="C267">
        <v>246018</v>
      </c>
      <c r="D267" t="s">
        <v>2383</v>
      </c>
      <c r="E267" t="s">
        <v>2384</v>
      </c>
      <c r="F267">
        <v>70231</v>
      </c>
      <c r="G267" t="s">
        <v>89</v>
      </c>
      <c r="H267" t="s">
        <v>2385</v>
      </c>
      <c r="I267" t="s">
        <v>2386</v>
      </c>
      <c r="J267" t="s">
        <v>2387</v>
      </c>
      <c r="K267" t="s">
        <v>143</v>
      </c>
      <c r="L267" t="s">
        <v>112</v>
      </c>
      <c r="M267">
        <v>44212</v>
      </c>
      <c r="N267" t="s">
        <v>2388</v>
      </c>
      <c r="O267" s="3">
        <v>37225</v>
      </c>
      <c r="P267" t="s">
        <v>45</v>
      </c>
      <c r="Q267" t="s">
        <v>46</v>
      </c>
      <c r="R267" s="4">
        <f>Table1[[#This Row],[Form Total]] - Table1[[#This Row],[Donation]]</f>
        <v>35</v>
      </c>
      <c r="S267" s="4">
        <v>35</v>
      </c>
      <c r="T267" t="s">
        <v>47</v>
      </c>
      <c r="U267" t="s">
        <v>48</v>
      </c>
      <c r="W267" t="s">
        <v>2389</v>
      </c>
      <c r="Y267" t="s">
        <v>2390</v>
      </c>
      <c r="AA267" t="s">
        <v>2391</v>
      </c>
      <c r="AB267" t="s">
        <v>2392</v>
      </c>
      <c r="AC267" t="s">
        <v>152</v>
      </c>
      <c r="AD267" t="s">
        <v>152</v>
      </c>
      <c r="AG267">
        <v>1</v>
      </c>
      <c r="AK267" t="s">
        <v>2392</v>
      </c>
      <c r="AL267" t="s">
        <v>93</v>
      </c>
      <c r="AM267" t="s">
        <v>55</v>
      </c>
      <c r="AN267" t="s">
        <v>56</v>
      </c>
    </row>
    <row r="268" spans="1:42" x14ac:dyDescent="0.25">
      <c r="A268" s="3">
        <v>45372.953877314998</v>
      </c>
      <c r="B268" s="3">
        <v>45377.659039352002</v>
      </c>
      <c r="C268">
        <v>246019</v>
      </c>
      <c r="D268">
        <v>52398414</v>
      </c>
      <c r="E268" t="s">
        <v>2393</v>
      </c>
      <c r="F268">
        <v>70207</v>
      </c>
      <c r="G268" t="s">
        <v>877</v>
      </c>
      <c r="H268" t="s">
        <v>412</v>
      </c>
      <c r="I268" t="s">
        <v>2394</v>
      </c>
      <c r="J268" t="s">
        <v>414</v>
      </c>
      <c r="K268" t="s">
        <v>415</v>
      </c>
      <c r="L268" t="s">
        <v>43</v>
      </c>
      <c r="M268">
        <v>44067</v>
      </c>
      <c r="N268" t="s">
        <v>2395</v>
      </c>
      <c r="O268" s="3">
        <v>38121</v>
      </c>
      <c r="P268" t="s">
        <v>45</v>
      </c>
      <c r="Q268" t="s">
        <v>46</v>
      </c>
      <c r="R268" s="4">
        <f>Table1[[#This Row],[Form Total]] - Table1[[#This Row],[Donation]]</f>
        <v>35</v>
      </c>
      <c r="S268" s="4">
        <v>35</v>
      </c>
      <c r="T268" t="s">
        <v>47</v>
      </c>
      <c r="U268" t="s">
        <v>48</v>
      </c>
      <c r="W268" t="s">
        <v>417</v>
      </c>
      <c r="Y268">
        <v>3308198258</v>
      </c>
      <c r="AA268" t="s">
        <v>103</v>
      </c>
      <c r="AB268" t="s">
        <v>2396</v>
      </c>
      <c r="AC268" t="s">
        <v>68</v>
      </c>
      <c r="AD268" t="s">
        <v>68</v>
      </c>
      <c r="AG268">
        <v>1</v>
      </c>
      <c r="AK268" t="s">
        <v>381</v>
      </c>
      <c r="AL268" t="s">
        <v>54</v>
      </c>
      <c r="AM268" t="s">
        <v>55</v>
      </c>
      <c r="AN268" t="s">
        <v>56</v>
      </c>
      <c r="AO268" t="s">
        <v>218</v>
      </c>
    </row>
    <row r="269" spans="1:42" x14ac:dyDescent="0.25">
      <c r="A269" s="3">
        <v>45372.964236111002</v>
      </c>
      <c r="B269" s="3">
        <v>45378.742048610999</v>
      </c>
      <c r="C269">
        <v>246020</v>
      </c>
      <c r="D269">
        <v>57291650</v>
      </c>
      <c r="E269" t="s">
        <v>2397</v>
      </c>
      <c r="F269">
        <v>63350</v>
      </c>
      <c r="G269" t="s">
        <v>2398</v>
      </c>
      <c r="H269" t="s">
        <v>263</v>
      </c>
      <c r="I269" t="s">
        <v>2399</v>
      </c>
      <c r="J269" t="s">
        <v>2400</v>
      </c>
      <c r="K269" t="s">
        <v>99</v>
      </c>
      <c r="L269" t="s">
        <v>43</v>
      </c>
      <c r="M269">
        <v>44320</v>
      </c>
      <c r="N269" t="s">
        <v>2401</v>
      </c>
      <c r="O269" s="3">
        <v>35269</v>
      </c>
      <c r="P269" t="s">
        <v>45</v>
      </c>
      <c r="Q269" t="s">
        <v>46</v>
      </c>
      <c r="R269" s="4">
        <f>Table1[[#This Row],[Form Total]] - Table1[[#This Row],[Donation]]</f>
        <v>55</v>
      </c>
      <c r="S269" s="4">
        <v>55</v>
      </c>
      <c r="T269" t="s">
        <v>47</v>
      </c>
      <c r="U269" t="s">
        <v>48</v>
      </c>
      <c r="W269" t="s">
        <v>1922</v>
      </c>
      <c r="Y269">
        <v>4195603342</v>
      </c>
      <c r="AA269" t="s">
        <v>50</v>
      </c>
      <c r="AB269" t="s">
        <v>51</v>
      </c>
      <c r="AC269" t="s">
        <v>52</v>
      </c>
      <c r="AD269" t="s">
        <v>53</v>
      </c>
      <c r="AG269">
        <v>1</v>
      </c>
      <c r="AK269" t="s">
        <v>2402</v>
      </c>
      <c r="AL269" t="s">
        <v>137</v>
      </c>
      <c r="AM269" t="s">
        <v>55</v>
      </c>
      <c r="AN269" t="s">
        <v>56</v>
      </c>
      <c r="AP269">
        <v>8</v>
      </c>
    </row>
    <row r="270" spans="1:42" x14ac:dyDescent="0.25">
      <c r="A270" s="3">
        <v>45372.965937499997</v>
      </c>
      <c r="B270" s="3">
        <v>45378.741990741</v>
      </c>
      <c r="C270">
        <v>246021</v>
      </c>
      <c r="D270">
        <v>10305463</v>
      </c>
      <c r="E270" t="s">
        <v>2403</v>
      </c>
      <c r="F270">
        <v>1975</v>
      </c>
      <c r="G270" t="s">
        <v>2404</v>
      </c>
      <c r="H270" t="s">
        <v>2405</v>
      </c>
      <c r="I270" t="s">
        <v>2406</v>
      </c>
      <c r="J270" t="s">
        <v>2407</v>
      </c>
      <c r="K270" t="s">
        <v>99</v>
      </c>
      <c r="L270" t="s">
        <v>43</v>
      </c>
      <c r="M270">
        <v>44319</v>
      </c>
      <c r="N270" t="s">
        <v>2408</v>
      </c>
      <c r="O270" s="3">
        <v>37582</v>
      </c>
      <c r="P270" t="s">
        <v>45</v>
      </c>
      <c r="Q270" t="s">
        <v>46</v>
      </c>
      <c r="R270" s="4">
        <f>Table1[[#This Row],[Form Total]] - Table1[[#This Row],[Donation]]</f>
        <v>55</v>
      </c>
      <c r="S270" s="4">
        <v>55</v>
      </c>
      <c r="T270" t="s">
        <v>65</v>
      </c>
      <c r="U270" t="s">
        <v>48</v>
      </c>
      <c r="W270" t="s">
        <v>2409</v>
      </c>
      <c r="Y270">
        <v>3305737209</v>
      </c>
      <c r="AA270" t="s">
        <v>50</v>
      </c>
      <c r="AB270" t="s">
        <v>354</v>
      </c>
      <c r="AC270" t="s">
        <v>52</v>
      </c>
      <c r="AD270" t="s">
        <v>53</v>
      </c>
      <c r="AG270">
        <v>1</v>
      </c>
      <c r="AK270" t="s">
        <v>2410</v>
      </c>
      <c r="AL270" t="s">
        <v>81</v>
      </c>
      <c r="AM270" t="s">
        <v>55</v>
      </c>
      <c r="AN270" t="s">
        <v>56</v>
      </c>
      <c r="AO270" t="s">
        <v>2411</v>
      </c>
    </row>
    <row r="271" spans="1:42" x14ac:dyDescent="0.25">
      <c r="A271" s="3">
        <v>45372.971180556</v>
      </c>
      <c r="B271" s="3">
        <v>45378.741944444002</v>
      </c>
      <c r="C271">
        <v>246022</v>
      </c>
      <c r="D271" t="s">
        <v>2412</v>
      </c>
      <c r="E271" t="s">
        <v>2413</v>
      </c>
      <c r="F271">
        <v>66149</v>
      </c>
      <c r="G271" t="s">
        <v>2414</v>
      </c>
      <c r="H271" t="s">
        <v>2415</v>
      </c>
      <c r="I271" t="s">
        <v>2416</v>
      </c>
      <c r="J271" t="s">
        <v>2417</v>
      </c>
      <c r="K271" t="s">
        <v>636</v>
      </c>
      <c r="L271" t="s">
        <v>43</v>
      </c>
      <c r="M271">
        <v>44321</v>
      </c>
      <c r="N271" t="s">
        <v>2418</v>
      </c>
      <c r="O271" s="3">
        <v>36848</v>
      </c>
      <c r="P271" t="s">
        <v>45</v>
      </c>
      <c r="Q271" t="s">
        <v>46</v>
      </c>
      <c r="R271" s="4">
        <f>Table1[[#This Row],[Form Total]] - Table1[[#This Row],[Donation]]</f>
        <v>55</v>
      </c>
      <c r="S271" s="4">
        <v>55</v>
      </c>
      <c r="T271" t="s">
        <v>65</v>
      </c>
      <c r="U271" t="s">
        <v>48</v>
      </c>
      <c r="W271" t="s">
        <v>2419</v>
      </c>
      <c r="Y271">
        <v>4802731541</v>
      </c>
      <c r="AA271" t="s">
        <v>50</v>
      </c>
      <c r="AB271" t="s">
        <v>51</v>
      </c>
      <c r="AC271" t="s">
        <v>52</v>
      </c>
      <c r="AD271" t="s">
        <v>68</v>
      </c>
      <c r="AG271">
        <v>1</v>
      </c>
      <c r="AK271" t="s">
        <v>2420</v>
      </c>
      <c r="AL271" t="s">
        <v>81</v>
      </c>
      <c r="AM271" t="s">
        <v>55</v>
      </c>
      <c r="AN271" t="s">
        <v>56</v>
      </c>
    </row>
    <row r="272" spans="1:42" x14ac:dyDescent="0.25">
      <c r="A272" s="3">
        <v>45372.972986111003</v>
      </c>
      <c r="B272" s="3">
        <v>45378.741886573996</v>
      </c>
      <c r="C272">
        <v>246023</v>
      </c>
      <c r="D272">
        <v>33899277</v>
      </c>
      <c r="E272" t="s">
        <v>2421</v>
      </c>
      <c r="F272">
        <v>69843</v>
      </c>
      <c r="G272" t="s">
        <v>2422</v>
      </c>
      <c r="H272" t="s">
        <v>2423</v>
      </c>
      <c r="I272" t="s">
        <v>2424</v>
      </c>
      <c r="J272" t="s">
        <v>2425</v>
      </c>
      <c r="K272" t="s">
        <v>99</v>
      </c>
      <c r="L272" t="s">
        <v>43</v>
      </c>
      <c r="M272">
        <v>44313</v>
      </c>
      <c r="N272" t="s">
        <v>2426</v>
      </c>
      <c r="O272" s="3">
        <v>36026</v>
      </c>
      <c r="P272" t="s">
        <v>45</v>
      </c>
      <c r="Q272" t="s">
        <v>46</v>
      </c>
      <c r="R272" s="4">
        <f>Table1[[#This Row],[Form Total]] - Table1[[#This Row],[Donation]]</f>
        <v>35</v>
      </c>
      <c r="S272" s="4">
        <v>40</v>
      </c>
      <c r="T272" t="s">
        <v>65</v>
      </c>
      <c r="U272" t="s">
        <v>48</v>
      </c>
      <c r="W272" t="s">
        <v>2427</v>
      </c>
      <c r="Y272" t="s">
        <v>2428</v>
      </c>
      <c r="AA272" t="s">
        <v>2429</v>
      </c>
      <c r="AB272" t="s">
        <v>51</v>
      </c>
      <c r="AC272" t="s">
        <v>68</v>
      </c>
      <c r="AD272" t="s">
        <v>152</v>
      </c>
      <c r="AG272">
        <v>1</v>
      </c>
      <c r="AI272" t="s">
        <v>182</v>
      </c>
      <c r="AK272" t="s">
        <v>2427</v>
      </c>
      <c r="AL272" t="s">
        <v>81</v>
      </c>
      <c r="AM272" t="s">
        <v>55</v>
      </c>
      <c r="AN272" t="s">
        <v>56</v>
      </c>
    </row>
    <row r="273" spans="1:41" x14ac:dyDescent="0.25">
      <c r="A273" s="3">
        <v>45372.974907406999</v>
      </c>
      <c r="B273" s="3">
        <v>45378.741840278002</v>
      </c>
      <c r="C273">
        <v>246024</v>
      </c>
      <c r="D273">
        <v>99177113</v>
      </c>
      <c r="E273" t="s">
        <v>2430</v>
      </c>
      <c r="F273">
        <v>63376</v>
      </c>
      <c r="G273" t="s">
        <v>38</v>
      </c>
      <c r="H273" t="s">
        <v>2431</v>
      </c>
      <c r="I273" t="s">
        <v>2432</v>
      </c>
      <c r="J273" t="s">
        <v>2433</v>
      </c>
      <c r="K273" t="s">
        <v>177</v>
      </c>
      <c r="L273" t="s">
        <v>43</v>
      </c>
      <c r="M273">
        <v>44236</v>
      </c>
      <c r="N273" t="s">
        <v>2434</v>
      </c>
      <c r="O273" s="3">
        <v>37572</v>
      </c>
      <c r="P273" t="s">
        <v>45</v>
      </c>
      <c r="Q273" t="s">
        <v>46</v>
      </c>
      <c r="R273" s="4">
        <f>Table1[[#This Row],[Form Total]] - Table1[[#This Row],[Donation]]</f>
        <v>55</v>
      </c>
      <c r="S273" s="4">
        <v>55</v>
      </c>
      <c r="T273" t="s">
        <v>47</v>
      </c>
      <c r="U273" t="s">
        <v>48</v>
      </c>
      <c r="W273" t="s">
        <v>2435</v>
      </c>
      <c r="Y273">
        <v>3309982510</v>
      </c>
      <c r="AA273" t="s">
        <v>50</v>
      </c>
      <c r="AB273" t="s">
        <v>1963</v>
      </c>
      <c r="AC273" t="s">
        <v>68</v>
      </c>
      <c r="AD273" t="s">
        <v>68</v>
      </c>
      <c r="AG273">
        <v>1</v>
      </c>
      <c r="AL273" t="s">
        <v>54</v>
      </c>
      <c r="AM273" t="s">
        <v>55</v>
      </c>
      <c r="AN273" t="s">
        <v>56</v>
      </c>
    </row>
    <row r="274" spans="1:41" x14ac:dyDescent="0.25">
      <c r="A274" s="3">
        <v>45372.990902778001</v>
      </c>
      <c r="B274" s="3">
        <v>45378.741782407</v>
      </c>
      <c r="C274">
        <v>246025</v>
      </c>
      <c r="D274">
        <v>48164599</v>
      </c>
      <c r="E274" t="s">
        <v>2436</v>
      </c>
      <c r="F274">
        <v>1169</v>
      </c>
      <c r="G274" t="s">
        <v>2437</v>
      </c>
      <c r="H274" t="s">
        <v>2438</v>
      </c>
      <c r="I274" t="s">
        <v>2439</v>
      </c>
      <c r="J274" t="s">
        <v>2440</v>
      </c>
      <c r="K274" t="s">
        <v>99</v>
      </c>
      <c r="L274" t="s">
        <v>43</v>
      </c>
      <c r="M274">
        <v>44303</v>
      </c>
      <c r="N274" t="s">
        <v>2441</v>
      </c>
      <c r="O274" s="3">
        <v>35201</v>
      </c>
      <c r="P274" t="s">
        <v>45</v>
      </c>
      <c r="Q274" t="s">
        <v>46</v>
      </c>
      <c r="R274" s="4">
        <f>Table1[[#This Row],[Form Total]] - Table1[[#This Row],[Donation]]</f>
        <v>55</v>
      </c>
      <c r="S274" s="4">
        <v>110</v>
      </c>
      <c r="T274" t="s">
        <v>47</v>
      </c>
      <c r="U274" t="s">
        <v>48</v>
      </c>
      <c r="W274" t="s">
        <v>2442</v>
      </c>
      <c r="Y274" t="s">
        <v>2443</v>
      </c>
      <c r="AA274" t="s">
        <v>103</v>
      </c>
      <c r="AB274" t="s">
        <v>2444</v>
      </c>
      <c r="AC274" t="s">
        <v>52</v>
      </c>
      <c r="AD274" t="s">
        <v>53</v>
      </c>
      <c r="AG274">
        <v>1</v>
      </c>
      <c r="AI274" t="s">
        <v>1120</v>
      </c>
      <c r="AK274" t="s">
        <v>2445</v>
      </c>
      <c r="AL274" t="s">
        <v>438</v>
      </c>
      <c r="AM274" t="s">
        <v>55</v>
      </c>
      <c r="AN274" t="s">
        <v>56</v>
      </c>
    </row>
    <row r="275" spans="1:41" x14ac:dyDescent="0.25">
      <c r="A275" s="3">
        <v>45372.997048611003</v>
      </c>
      <c r="B275" s="3">
        <v>45377.620752315001</v>
      </c>
      <c r="C275">
        <v>246027</v>
      </c>
      <c r="D275">
        <v>89113273</v>
      </c>
      <c r="E275" t="s">
        <v>2446</v>
      </c>
      <c r="F275">
        <v>66361</v>
      </c>
      <c r="G275" t="s">
        <v>2447</v>
      </c>
      <c r="H275" t="s">
        <v>2448</v>
      </c>
      <c r="I275" t="s">
        <v>2449</v>
      </c>
      <c r="J275" t="s">
        <v>2450</v>
      </c>
      <c r="K275" t="s">
        <v>2451</v>
      </c>
      <c r="L275" t="s">
        <v>2452</v>
      </c>
      <c r="M275">
        <v>15241</v>
      </c>
      <c r="N275" t="s">
        <v>2453</v>
      </c>
      <c r="O275" s="3">
        <v>37718</v>
      </c>
      <c r="P275" t="s">
        <v>45</v>
      </c>
      <c r="Q275" t="s">
        <v>46</v>
      </c>
      <c r="R275" s="4">
        <f>Table1[[#This Row],[Form Total]] - Table1[[#This Row],[Donation]]</f>
        <v>55</v>
      </c>
      <c r="S275" s="4">
        <v>55</v>
      </c>
      <c r="T275" t="s">
        <v>65</v>
      </c>
      <c r="U275" t="s">
        <v>48</v>
      </c>
      <c r="W275" t="s">
        <v>2454</v>
      </c>
      <c r="Y275">
        <v>4127089219</v>
      </c>
      <c r="AA275" t="s">
        <v>50</v>
      </c>
      <c r="AB275" t="s">
        <v>2455</v>
      </c>
      <c r="AC275" t="s">
        <v>68</v>
      </c>
      <c r="AD275" t="s">
        <v>68</v>
      </c>
      <c r="AG275">
        <v>1</v>
      </c>
      <c r="AK275" t="s">
        <v>2455</v>
      </c>
      <c r="AL275" t="s">
        <v>297</v>
      </c>
      <c r="AM275" t="s">
        <v>55</v>
      </c>
      <c r="AN275" t="s">
        <v>56</v>
      </c>
      <c r="AO275" t="s">
        <v>50</v>
      </c>
    </row>
    <row r="276" spans="1:41" x14ac:dyDescent="0.25">
      <c r="A276" s="3">
        <v>45372.998726851998</v>
      </c>
      <c r="B276" s="3">
        <v>45378.741678241</v>
      </c>
      <c r="C276">
        <v>246028</v>
      </c>
      <c r="D276">
        <v>13251342</v>
      </c>
      <c r="E276" t="s">
        <v>2456</v>
      </c>
      <c r="F276">
        <v>990</v>
      </c>
      <c r="G276" t="s">
        <v>2457</v>
      </c>
      <c r="H276" t="s">
        <v>2458</v>
      </c>
      <c r="I276" t="s">
        <v>2459</v>
      </c>
      <c r="J276" t="s">
        <v>2460</v>
      </c>
      <c r="K276" t="s">
        <v>42</v>
      </c>
      <c r="L276" t="s">
        <v>112</v>
      </c>
      <c r="M276">
        <v>44333</v>
      </c>
      <c r="N276" t="s">
        <v>2461</v>
      </c>
      <c r="O276" s="3">
        <v>35602</v>
      </c>
      <c r="P276" t="s">
        <v>45</v>
      </c>
      <c r="Q276" t="s">
        <v>46</v>
      </c>
      <c r="R276" s="4">
        <f>Table1[[#This Row],[Form Total]] - Table1[[#This Row],[Donation]]</f>
        <v>55</v>
      </c>
      <c r="S276" s="4">
        <v>555</v>
      </c>
      <c r="T276" t="s">
        <v>47</v>
      </c>
      <c r="U276" t="s">
        <v>48</v>
      </c>
      <c r="W276" t="s">
        <v>2462</v>
      </c>
      <c r="Y276">
        <v>3306966429</v>
      </c>
      <c r="AA276" t="s">
        <v>103</v>
      </c>
      <c r="AB276" t="s">
        <v>51</v>
      </c>
      <c r="AC276" t="s">
        <v>52</v>
      </c>
      <c r="AD276" t="s">
        <v>53</v>
      </c>
      <c r="AG276">
        <v>1</v>
      </c>
      <c r="AI276" t="s">
        <v>2463</v>
      </c>
      <c r="AK276" t="s">
        <v>2464</v>
      </c>
      <c r="AL276" t="s">
        <v>81</v>
      </c>
      <c r="AM276" t="s">
        <v>55</v>
      </c>
      <c r="AN276" t="s">
        <v>56</v>
      </c>
      <c r="AO276" t="s">
        <v>103</v>
      </c>
    </row>
    <row r="277" spans="1:41" x14ac:dyDescent="0.25">
      <c r="A277" s="3">
        <v>45373.289351852</v>
      </c>
      <c r="B277" s="3">
        <v>45377.657546296003</v>
      </c>
      <c r="C277">
        <v>246029</v>
      </c>
      <c r="D277">
        <v>62554052</v>
      </c>
      <c r="E277" t="s">
        <v>2465</v>
      </c>
      <c r="F277">
        <v>37775</v>
      </c>
      <c r="G277" t="s">
        <v>1143</v>
      </c>
      <c r="H277" t="s">
        <v>2466</v>
      </c>
      <c r="I277" t="s">
        <v>2467</v>
      </c>
      <c r="J277" t="s">
        <v>2468</v>
      </c>
      <c r="K277" t="s">
        <v>2469</v>
      </c>
      <c r="L277" t="s">
        <v>63</v>
      </c>
      <c r="M277">
        <v>44216</v>
      </c>
      <c r="N277" t="s">
        <v>2470</v>
      </c>
      <c r="O277" s="3">
        <v>35911</v>
      </c>
      <c r="P277" t="s">
        <v>45</v>
      </c>
      <c r="Q277" t="s">
        <v>46</v>
      </c>
      <c r="R277" s="4">
        <f>Table1[[#This Row],[Form Total]] - Table1[[#This Row],[Donation]]</f>
        <v>65</v>
      </c>
      <c r="S277" s="4">
        <v>65</v>
      </c>
      <c r="T277" t="s">
        <v>47</v>
      </c>
      <c r="U277" t="s">
        <v>48</v>
      </c>
      <c r="W277" t="s">
        <v>2471</v>
      </c>
      <c r="Y277">
        <v>3306030793</v>
      </c>
      <c r="AA277" t="s">
        <v>2472</v>
      </c>
      <c r="AB277" t="s">
        <v>51</v>
      </c>
      <c r="AC277" t="s">
        <v>52</v>
      </c>
      <c r="AD277" t="s">
        <v>90</v>
      </c>
      <c r="AH277">
        <v>1</v>
      </c>
      <c r="AL277" t="s">
        <v>81</v>
      </c>
      <c r="AM277" t="s">
        <v>162</v>
      </c>
      <c r="AN277" t="s">
        <v>56</v>
      </c>
    </row>
    <row r="278" spans="1:41" x14ac:dyDescent="0.25">
      <c r="A278" s="3">
        <v>45373.390833332996</v>
      </c>
      <c r="B278" s="3">
        <v>45378.741631944002</v>
      </c>
      <c r="C278">
        <v>246033</v>
      </c>
      <c r="D278">
        <v>89499560</v>
      </c>
      <c r="E278" t="s">
        <v>2473</v>
      </c>
      <c r="F278">
        <v>28188</v>
      </c>
      <c r="G278" t="s">
        <v>2474</v>
      </c>
      <c r="H278" t="s">
        <v>2475</v>
      </c>
      <c r="I278" t="s">
        <v>2476</v>
      </c>
      <c r="J278" t="s">
        <v>2477</v>
      </c>
      <c r="K278" t="s">
        <v>636</v>
      </c>
      <c r="L278" t="s">
        <v>112</v>
      </c>
      <c r="M278">
        <v>44321</v>
      </c>
      <c r="N278" t="s">
        <v>2478</v>
      </c>
      <c r="O278" s="3">
        <v>37042</v>
      </c>
      <c r="P278" t="s">
        <v>45</v>
      </c>
      <c r="Q278" t="s">
        <v>46</v>
      </c>
      <c r="R278" s="4">
        <f>Table1[[#This Row],[Form Total]] - Table1[[#This Row],[Donation]]</f>
        <v>65</v>
      </c>
      <c r="S278" s="4">
        <v>65</v>
      </c>
      <c r="T278" t="s">
        <v>65</v>
      </c>
      <c r="U278" t="s">
        <v>48</v>
      </c>
      <c r="W278" t="s">
        <v>2479</v>
      </c>
      <c r="Y278">
        <v>3307604686</v>
      </c>
      <c r="AA278" t="s">
        <v>180</v>
      </c>
      <c r="AB278" t="s">
        <v>2480</v>
      </c>
      <c r="AC278" t="s">
        <v>52</v>
      </c>
      <c r="AD278" t="s">
        <v>53</v>
      </c>
      <c r="AH278">
        <v>1</v>
      </c>
      <c r="AK278" t="s">
        <v>2480</v>
      </c>
      <c r="AL278" t="s">
        <v>81</v>
      </c>
      <c r="AM278" t="s">
        <v>162</v>
      </c>
      <c r="AN278" t="s">
        <v>56</v>
      </c>
      <c r="AO278" t="s">
        <v>218</v>
      </c>
    </row>
    <row r="279" spans="1:41" x14ac:dyDescent="0.25">
      <c r="A279" s="3">
        <v>45373.405578703998</v>
      </c>
      <c r="B279" s="3">
        <v>45377.622152778</v>
      </c>
      <c r="C279">
        <v>246035</v>
      </c>
      <c r="D279">
        <v>55646326</v>
      </c>
      <c r="E279" t="s">
        <v>2481</v>
      </c>
      <c r="F279">
        <v>26233</v>
      </c>
      <c r="G279" t="s">
        <v>2482</v>
      </c>
      <c r="H279" t="s">
        <v>2483</v>
      </c>
      <c r="I279" t="s">
        <v>2484</v>
      </c>
      <c r="J279" t="s">
        <v>2485</v>
      </c>
      <c r="K279" t="s">
        <v>99</v>
      </c>
      <c r="L279" t="s">
        <v>112</v>
      </c>
      <c r="M279">
        <v>44313</v>
      </c>
      <c r="N279" t="s">
        <v>2486</v>
      </c>
      <c r="O279" s="3">
        <v>37278</v>
      </c>
      <c r="P279" t="s">
        <v>45</v>
      </c>
      <c r="Q279" t="s">
        <v>46</v>
      </c>
      <c r="R279" s="4">
        <f>Table1[[#This Row],[Form Total]] - Table1[[#This Row],[Donation]]</f>
        <v>45</v>
      </c>
      <c r="S279" s="4">
        <v>45</v>
      </c>
      <c r="T279" t="s">
        <v>47</v>
      </c>
      <c r="U279" t="s">
        <v>48</v>
      </c>
      <c r="W279" t="s">
        <v>2487</v>
      </c>
      <c r="Y279">
        <v>7703740641</v>
      </c>
      <c r="AA279" t="s">
        <v>2488</v>
      </c>
      <c r="AB279" t="s">
        <v>2489</v>
      </c>
      <c r="AC279" t="s">
        <v>52</v>
      </c>
      <c r="AD279" t="s">
        <v>53</v>
      </c>
      <c r="AH279">
        <v>1</v>
      </c>
      <c r="AK279" t="s">
        <v>2490</v>
      </c>
      <c r="AM279" t="s">
        <v>162</v>
      </c>
      <c r="AN279" t="s">
        <v>56</v>
      </c>
    </row>
    <row r="280" spans="1:41" x14ac:dyDescent="0.25">
      <c r="A280" s="3">
        <v>45373.413518519003</v>
      </c>
      <c r="B280" s="3">
        <v>45378.734988425997</v>
      </c>
      <c r="C280">
        <v>246036</v>
      </c>
      <c r="D280">
        <v>44770648</v>
      </c>
      <c r="E280" t="s">
        <v>2491</v>
      </c>
      <c r="F280">
        <v>70229</v>
      </c>
      <c r="G280" t="s">
        <v>119</v>
      </c>
      <c r="H280" t="s">
        <v>2492</v>
      </c>
      <c r="I280" t="s">
        <v>2484</v>
      </c>
      <c r="J280" t="s">
        <v>2493</v>
      </c>
      <c r="K280" t="s">
        <v>99</v>
      </c>
      <c r="L280" t="s">
        <v>112</v>
      </c>
      <c r="M280">
        <v>44310</v>
      </c>
      <c r="N280" t="s">
        <v>2486</v>
      </c>
      <c r="O280" s="3">
        <v>36839</v>
      </c>
      <c r="P280" t="s">
        <v>45</v>
      </c>
      <c r="Q280" t="s">
        <v>46</v>
      </c>
      <c r="R280" s="4">
        <f>Table1[[#This Row],[Form Total]] - Table1[[#This Row],[Donation]]</f>
        <v>45</v>
      </c>
      <c r="S280" s="4">
        <v>45</v>
      </c>
      <c r="T280" t="s">
        <v>47</v>
      </c>
      <c r="U280" t="s">
        <v>48</v>
      </c>
      <c r="W280" t="s">
        <v>2487</v>
      </c>
      <c r="Y280">
        <v>7793740641</v>
      </c>
      <c r="AA280" t="s">
        <v>50</v>
      </c>
      <c r="AB280" t="s">
        <v>2494</v>
      </c>
      <c r="AC280" t="s">
        <v>152</v>
      </c>
      <c r="AD280" t="s">
        <v>152</v>
      </c>
      <c r="AH280">
        <v>1</v>
      </c>
      <c r="AK280" t="s">
        <v>2495</v>
      </c>
      <c r="AL280" t="s">
        <v>81</v>
      </c>
      <c r="AM280" t="s">
        <v>162</v>
      </c>
      <c r="AN280" t="s">
        <v>56</v>
      </c>
    </row>
    <row r="281" spans="1:41" x14ac:dyDescent="0.25">
      <c r="A281" s="3">
        <v>45373.438958332998</v>
      </c>
      <c r="B281" s="3">
        <v>45378.741574074003</v>
      </c>
      <c r="C281">
        <v>246041</v>
      </c>
      <c r="D281">
        <v>25774941</v>
      </c>
      <c r="E281" t="s">
        <v>2496</v>
      </c>
      <c r="F281">
        <v>63183</v>
      </c>
      <c r="G281" t="s">
        <v>2497</v>
      </c>
      <c r="H281" t="s">
        <v>2498</v>
      </c>
      <c r="I281" t="s">
        <v>2499</v>
      </c>
      <c r="J281" t="s">
        <v>2500</v>
      </c>
      <c r="K281" t="s">
        <v>2501</v>
      </c>
      <c r="L281" t="s">
        <v>43</v>
      </c>
      <c r="M281">
        <v>44130</v>
      </c>
      <c r="N281" t="s">
        <v>2502</v>
      </c>
      <c r="O281" s="3">
        <v>38519</v>
      </c>
      <c r="P281" t="s">
        <v>45</v>
      </c>
      <c r="Q281" t="s">
        <v>46</v>
      </c>
      <c r="R281" s="4">
        <f>Table1[[#This Row],[Form Total]] - Table1[[#This Row],[Donation]]</f>
        <v>35</v>
      </c>
      <c r="S281" s="4">
        <v>35</v>
      </c>
      <c r="T281" t="s">
        <v>65</v>
      </c>
      <c r="U281" t="s">
        <v>48</v>
      </c>
      <c r="W281" t="s">
        <v>2503</v>
      </c>
      <c r="Y281">
        <v>2163464845</v>
      </c>
      <c r="AA281" t="s">
        <v>50</v>
      </c>
      <c r="AB281" t="s">
        <v>51</v>
      </c>
      <c r="AC281" t="s">
        <v>52</v>
      </c>
      <c r="AD281" t="s">
        <v>90</v>
      </c>
      <c r="AH281">
        <v>1</v>
      </c>
      <c r="AL281" t="s">
        <v>137</v>
      </c>
      <c r="AM281" t="s">
        <v>55</v>
      </c>
      <c r="AN281" t="s">
        <v>56</v>
      </c>
    </row>
    <row r="282" spans="1:41" x14ac:dyDescent="0.25">
      <c r="A282" s="3">
        <v>45373.446435184997</v>
      </c>
      <c r="B282" s="3">
        <v>45378.741458333003</v>
      </c>
      <c r="C282">
        <v>246042</v>
      </c>
      <c r="D282">
        <v>47052505</v>
      </c>
      <c r="E282" t="s">
        <v>2504</v>
      </c>
      <c r="F282">
        <v>63184</v>
      </c>
      <c r="G282" t="s">
        <v>1439</v>
      </c>
      <c r="H282" t="s">
        <v>2505</v>
      </c>
      <c r="I282" t="s">
        <v>2506</v>
      </c>
      <c r="J282" t="s">
        <v>2507</v>
      </c>
      <c r="K282" t="s">
        <v>143</v>
      </c>
      <c r="L282" t="s">
        <v>43</v>
      </c>
      <c r="M282">
        <v>44212</v>
      </c>
      <c r="N282" t="s">
        <v>2508</v>
      </c>
      <c r="O282" s="3">
        <v>38279</v>
      </c>
      <c r="P282" t="s">
        <v>45</v>
      </c>
      <c r="Q282" t="s">
        <v>46</v>
      </c>
      <c r="R282" s="4">
        <f>Table1[[#This Row],[Form Total]] - Table1[[#This Row],[Donation]]</f>
        <v>35</v>
      </c>
      <c r="S282" s="4">
        <v>35</v>
      </c>
      <c r="T282" t="s">
        <v>47</v>
      </c>
      <c r="U282" t="s">
        <v>48</v>
      </c>
      <c r="W282" t="s">
        <v>2503</v>
      </c>
      <c r="Y282" t="s">
        <v>2509</v>
      </c>
      <c r="AA282" t="s">
        <v>50</v>
      </c>
      <c r="AB282" t="s">
        <v>51</v>
      </c>
      <c r="AC282" t="s">
        <v>52</v>
      </c>
      <c r="AD282" t="s">
        <v>90</v>
      </c>
      <c r="AH282">
        <v>1</v>
      </c>
      <c r="AL282" t="s">
        <v>137</v>
      </c>
      <c r="AM282" t="s">
        <v>55</v>
      </c>
      <c r="AN282" t="s">
        <v>56</v>
      </c>
    </row>
    <row r="283" spans="1:41" x14ac:dyDescent="0.25">
      <c r="A283" s="3">
        <v>45373.541770832999</v>
      </c>
      <c r="B283" s="3">
        <v>45377.656909721998</v>
      </c>
      <c r="C283">
        <v>246051</v>
      </c>
      <c r="D283">
        <v>82270151</v>
      </c>
      <c r="E283" t="s">
        <v>2510</v>
      </c>
      <c r="F283">
        <v>63071</v>
      </c>
      <c r="G283" t="s">
        <v>2511</v>
      </c>
      <c r="H283" t="s">
        <v>2512</v>
      </c>
      <c r="I283" t="s">
        <v>2513</v>
      </c>
      <c r="J283" t="s">
        <v>2514</v>
      </c>
      <c r="K283" t="s">
        <v>99</v>
      </c>
      <c r="L283" t="s">
        <v>63</v>
      </c>
      <c r="M283">
        <v>44320</v>
      </c>
      <c r="N283" t="s">
        <v>2515</v>
      </c>
      <c r="O283" s="3">
        <v>37754</v>
      </c>
      <c r="P283" t="s">
        <v>45</v>
      </c>
      <c r="Q283" t="s">
        <v>46</v>
      </c>
      <c r="R283" s="4">
        <f>Table1[[#This Row],[Form Total]] - Table1[[#This Row],[Donation]]</f>
        <v>65</v>
      </c>
      <c r="S283" s="4">
        <v>65</v>
      </c>
      <c r="T283" t="s">
        <v>47</v>
      </c>
      <c r="U283" t="s">
        <v>48</v>
      </c>
      <c r="W283" t="s">
        <v>2516</v>
      </c>
      <c r="Y283" t="s">
        <v>2517</v>
      </c>
      <c r="AB283" t="s">
        <v>2518</v>
      </c>
      <c r="AC283" t="s">
        <v>152</v>
      </c>
      <c r="AD283" t="s">
        <v>152</v>
      </c>
      <c r="AH283">
        <v>1</v>
      </c>
      <c r="AL283" t="s">
        <v>70</v>
      </c>
      <c r="AM283" t="s">
        <v>55</v>
      </c>
      <c r="AN283" t="s">
        <v>56</v>
      </c>
    </row>
    <row r="284" spans="1:41" x14ac:dyDescent="0.25">
      <c r="A284" s="3">
        <v>45373.738101852003</v>
      </c>
      <c r="B284" s="3">
        <v>45378.734259258999</v>
      </c>
      <c r="C284">
        <v>246072</v>
      </c>
      <c r="D284">
        <v>16211354</v>
      </c>
      <c r="E284" t="s">
        <v>2519</v>
      </c>
      <c r="F284">
        <v>70228</v>
      </c>
      <c r="G284" t="s">
        <v>2520</v>
      </c>
      <c r="H284" t="s">
        <v>2521</v>
      </c>
      <c r="I284" t="s">
        <v>2522</v>
      </c>
      <c r="J284" t="s">
        <v>2523</v>
      </c>
      <c r="K284" t="s">
        <v>2524</v>
      </c>
      <c r="L284" t="s">
        <v>2525</v>
      </c>
      <c r="M284">
        <v>26508</v>
      </c>
      <c r="N284" t="s">
        <v>2526</v>
      </c>
      <c r="O284" s="3">
        <v>37965</v>
      </c>
      <c r="P284" t="s">
        <v>45</v>
      </c>
      <c r="Q284" t="s">
        <v>46</v>
      </c>
      <c r="R284" s="4">
        <f>Table1[[#This Row],[Form Total]] - Table1[[#This Row],[Donation]]</f>
        <v>45</v>
      </c>
      <c r="S284" s="4">
        <v>45</v>
      </c>
      <c r="T284" t="s">
        <v>65</v>
      </c>
      <c r="U284" t="s">
        <v>48</v>
      </c>
      <c r="W284" t="s">
        <v>2527</v>
      </c>
      <c r="Y284" t="s">
        <v>2528</v>
      </c>
      <c r="AA284" t="s">
        <v>50</v>
      </c>
      <c r="AB284" t="s">
        <v>2529</v>
      </c>
      <c r="AC284" t="s">
        <v>152</v>
      </c>
      <c r="AD284" t="s">
        <v>152</v>
      </c>
      <c r="AH284">
        <v>1</v>
      </c>
      <c r="AK284" t="s">
        <v>2529</v>
      </c>
      <c r="AL284" t="s">
        <v>705</v>
      </c>
      <c r="AM284" t="s">
        <v>55</v>
      </c>
      <c r="AN284" t="s">
        <v>56</v>
      </c>
    </row>
    <row r="285" spans="1:41" x14ac:dyDescent="0.25">
      <c r="A285" s="3">
        <v>45373.741400462997</v>
      </c>
      <c r="B285" s="3">
        <v>45378.733935185002</v>
      </c>
      <c r="C285">
        <v>246074</v>
      </c>
      <c r="D285">
        <v>71822833</v>
      </c>
      <c r="E285" t="s">
        <v>2530</v>
      </c>
      <c r="F285">
        <v>10683</v>
      </c>
      <c r="G285" t="s">
        <v>2244</v>
      </c>
      <c r="H285" t="s">
        <v>2531</v>
      </c>
      <c r="I285" t="s">
        <v>2532</v>
      </c>
      <c r="J285" t="s">
        <v>2533</v>
      </c>
      <c r="K285" t="s">
        <v>397</v>
      </c>
      <c r="L285" t="s">
        <v>43</v>
      </c>
      <c r="M285">
        <v>44313</v>
      </c>
      <c r="N285" t="s">
        <v>2534</v>
      </c>
      <c r="O285" s="3">
        <v>38859</v>
      </c>
      <c r="P285" t="s">
        <v>45</v>
      </c>
      <c r="Q285" t="s">
        <v>101</v>
      </c>
      <c r="R285" s="4">
        <f>Table1[[#This Row],[Form Total]] - Table1[[#This Row],[Donation]]</f>
        <v>0</v>
      </c>
      <c r="S285" s="4">
        <v>0</v>
      </c>
      <c r="T285" t="s">
        <v>47</v>
      </c>
      <c r="U285" t="s">
        <v>48</v>
      </c>
      <c r="W285" t="s">
        <v>2535</v>
      </c>
      <c r="Y285">
        <v>3308358895</v>
      </c>
      <c r="AA285" t="s">
        <v>103</v>
      </c>
      <c r="AB285" t="s">
        <v>2536</v>
      </c>
      <c r="AC285" t="s">
        <v>68</v>
      </c>
      <c r="AD285" t="s">
        <v>53</v>
      </c>
      <c r="AH285">
        <v>1</v>
      </c>
      <c r="AK285" t="s">
        <v>2537</v>
      </c>
      <c r="AL285" t="s">
        <v>228</v>
      </c>
      <c r="AM285" t="s">
        <v>162</v>
      </c>
      <c r="AN285" t="s">
        <v>56</v>
      </c>
    </row>
    <row r="286" spans="1:41" x14ac:dyDescent="0.25">
      <c r="A286" s="3">
        <v>45373.756087962996</v>
      </c>
      <c r="B286" s="3">
        <v>45378.733634258999</v>
      </c>
      <c r="C286">
        <v>246075</v>
      </c>
      <c r="D286">
        <v>29219114</v>
      </c>
      <c r="E286" t="s">
        <v>2538</v>
      </c>
      <c r="F286">
        <v>70227</v>
      </c>
      <c r="G286" t="s">
        <v>38</v>
      </c>
      <c r="H286" t="s">
        <v>2539</v>
      </c>
      <c r="I286" t="s">
        <v>2540</v>
      </c>
      <c r="J286" t="s">
        <v>2541</v>
      </c>
      <c r="K286" t="s">
        <v>2542</v>
      </c>
      <c r="L286" t="s">
        <v>43</v>
      </c>
      <c r="M286">
        <v>43402</v>
      </c>
      <c r="N286" t="s">
        <v>2543</v>
      </c>
      <c r="O286" s="3">
        <v>37127</v>
      </c>
      <c r="P286" t="s">
        <v>45</v>
      </c>
      <c r="Q286" t="s">
        <v>46</v>
      </c>
      <c r="R286" s="4">
        <f>Table1[[#This Row],[Form Total]] - Table1[[#This Row],[Donation]]</f>
        <v>35</v>
      </c>
      <c r="S286" s="4">
        <v>35</v>
      </c>
      <c r="T286" t="s">
        <v>47</v>
      </c>
      <c r="U286" t="s">
        <v>48</v>
      </c>
      <c r="W286" t="s">
        <v>2544</v>
      </c>
      <c r="Y286">
        <v>4409683507</v>
      </c>
      <c r="AA286" t="s">
        <v>103</v>
      </c>
      <c r="AB286" t="s">
        <v>2316</v>
      </c>
      <c r="AC286" t="s">
        <v>152</v>
      </c>
      <c r="AD286" t="s">
        <v>152</v>
      </c>
      <c r="AH286">
        <v>1</v>
      </c>
      <c r="AK286" t="s">
        <v>2316</v>
      </c>
      <c r="AL286" t="s">
        <v>1831</v>
      </c>
      <c r="AM286" t="s">
        <v>55</v>
      </c>
      <c r="AN286" t="s">
        <v>56</v>
      </c>
    </row>
    <row r="287" spans="1:41" x14ac:dyDescent="0.25">
      <c r="A287" s="3">
        <v>45373.774224537003</v>
      </c>
      <c r="B287" s="3">
        <v>45377.624386574003</v>
      </c>
      <c r="C287">
        <v>246078</v>
      </c>
      <c r="D287">
        <v>25584927</v>
      </c>
      <c r="E287" t="s">
        <v>2545</v>
      </c>
      <c r="F287">
        <v>48131</v>
      </c>
      <c r="G287" t="s">
        <v>2437</v>
      </c>
      <c r="H287" t="s">
        <v>2546</v>
      </c>
      <c r="I287" t="s">
        <v>2547</v>
      </c>
      <c r="J287" t="s">
        <v>2548</v>
      </c>
      <c r="K287" t="s">
        <v>2549</v>
      </c>
      <c r="L287" t="s">
        <v>43</v>
      </c>
      <c r="M287">
        <v>44217</v>
      </c>
      <c r="N287" t="s">
        <v>2550</v>
      </c>
      <c r="O287" s="3">
        <v>36528</v>
      </c>
      <c r="P287" t="s">
        <v>45</v>
      </c>
      <c r="Q287" t="s">
        <v>46</v>
      </c>
      <c r="R287" s="4">
        <f>Table1[[#This Row],[Form Total]] - Table1[[#This Row],[Donation]]</f>
        <v>45</v>
      </c>
      <c r="S287" s="4">
        <v>45</v>
      </c>
      <c r="T287" t="s">
        <v>47</v>
      </c>
      <c r="U287" t="s">
        <v>48</v>
      </c>
      <c r="W287" t="s">
        <v>2551</v>
      </c>
      <c r="Y287">
        <v>3304659161</v>
      </c>
      <c r="AA287" t="s">
        <v>2552</v>
      </c>
      <c r="AB287" t="s">
        <v>2553</v>
      </c>
      <c r="AC287" t="s">
        <v>90</v>
      </c>
      <c r="AD287" t="s">
        <v>68</v>
      </c>
      <c r="AH287">
        <v>1</v>
      </c>
      <c r="AK287" t="s">
        <v>2554</v>
      </c>
      <c r="AL287" t="s">
        <v>81</v>
      </c>
      <c r="AM287" t="s">
        <v>55</v>
      </c>
      <c r="AN287" t="s">
        <v>56</v>
      </c>
      <c r="AO287" t="s">
        <v>218</v>
      </c>
    </row>
    <row r="288" spans="1:41" x14ac:dyDescent="0.25">
      <c r="A288" s="3">
        <v>45373.874212962997</v>
      </c>
      <c r="B288" s="3">
        <v>45378.741365741</v>
      </c>
      <c r="C288">
        <v>246080</v>
      </c>
      <c r="D288">
        <v>38727578</v>
      </c>
      <c r="E288" t="s">
        <v>2555</v>
      </c>
      <c r="F288">
        <v>2859</v>
      </c>
      <c r="G288" t="s">
        <v>1431</v>
      </c>
      <c r="H288" t="s">
        <v>2556</v>
      </c>
      <c r="I288" t="s">
        <v>2557</v>
      </c>
      <c r="J288" t="s">
        <v>2558</v>
      </c>
      <c r="K288" t="s">
        <v>636</v>
      </c>
      <c r="L288" t="s">
        <v>43</v>
      </c>
      <c r="M288">
        <v>44321</v>
      </c>
      <c r="N288" t="s">
        <v>2559</v>
      </c>
      <c r="O288" s="3">
        <v>38948</v>
      </c>
      <c r="P288" t="s">
        <v>45</v>
      </c>
      <c r="Q288" t="s">
        <v>46</v>
      </c>
      <c r="R288" s="4">
        <f>Table1[[#This Row],[Form Total]] - Table1[[#This Row],[Donation]]</f>
        <v>35</v>
      </c>
      <c r="S288" s="4">
        <v>35</v>
      </c>
      <c r="T288" t="s">
        <v>65</v>
      </c>
      <c r="U288" t="s">
        <v>48</v>
      </c>
      <c r="W288" t="s">
        <v>2560</v>
      </c>
      <c r="Y288" t="s">
        <v>2561</v>
      </c>
      <c r="AA288" t="s">
        <v>2562</v>
      </c>
      <c r="AB288" t="s">
        <v>2563</v>
      </c>
      <c r="AC288" t="s">
        <v>68</v>
      </c>
      <c r="AD288" t="s">
        <v>53</v>
      </c>
      <c r="AH288">
        <v>1</v>
      </c>
      <c r="AK288" t="s">
        <v>2564</v>
      </c>
      <c r="AL288" t="s">
        <v>81</v>
      </c>
      <c r="AM288" t="s">
        <v>55</v>
      </c>
      <c r="AN288" t="s">
        <v>56</v>
      </c>
    </row>
    <row r="289" spans="1:42" x14ac:dyDescent="0.25">
      <c r="A289" s="3">
        <v>45373.982291667002</v>
      </c>
      <c r="B289" s="3">
        <v>45378.733194444001</v>
      </c>
      <c r="C289">
        <v>246081</v>
      </c>
      <c r="D289">
        <v>47275831</v>
      </c>
      <c r="E289" t="s">
        <v>2565</v>
      </c>
      <c r="F289">
        <v>70226</v>
      </c>
      <c r="G289" t="s">
        <v>1815</v>
      </c>
      <c r="H289" t="s">
        <v>2566</v>
      </c>
      <c r="I289" t="s">
        <v>2567</v>
      </c>
      <c r="J289" t="s">
        <v>2568</v>
      </c>
      <c r="K289" t="s">
        <v>397</v>
      </c>
      <c r="L289" t="s">
        <v>213</v>
      </c>
      <c r="M289">
        <v>44305</v>
      </c>
      <c r="N289" t="s">
        <v>2569</v>
      </c>
      <c r="O289" s="3">
        <v>38066</v>
      </c>
      <c r="P289" t="s">
        <v>45</v>
      </c>
      <c r="Q289" t="s">
        <v>46</v>
      </c>
      <c r="R289" s="4">
        <f>Table1[[#This Row],[Form Total]] - Table1[[#This Row],[Donation]]</f>
        <v>35</v>
      </c>
      <c r="S289" s="4">
        <v>35</v>
      </c>
      <c r="T289" t="s">
        <v>65</v>
      </c>
      <c r="U289" t="s">
        <v>48</v>
      </c>
      <c r="W289" t="s">
        <v>2570</v>
      </c>
      <c r="Y289">
        <v>3303100346</v>
      </c>
      <c r="AA289" t="s">
        <v>50</v>
      </c>
      <c r="AB289" t="s">
        <v>2571</v>
      </c>
      <c r="AC289" t="s">
        <v>152</v>
      </c>
      <c r="AD289" t="s">
        <v>152</v>
      </c>
      <c r="AH289">
        <v>1</v>
      </c>
      <c r="AK289" t="s">
        <v>2572</v>
      </c>
      <c r="AL289" t="s">
        <v>271</v>
      </c>
      <c r="AM289" t="s">
        <v>55</v>
      </c>
      <c r="AN289" t="s">
        <v>56</v>
      </c>
    </row>
    <row r="290" spans="1:42" x14ac:dyDescent="0.25">
      <c r="A290" s="3">
        <v>45374.034791667</v>
      </c>
      <c r="B290" s="3">
        <v>45378.732951389</v>
      </c>
      <c r="C290">
        <v>246082</v>
      </c>
      <c r="D290">
        <v>48322794</v>
      </c>
      <c r="E290" t="s">
        <v>2573</v>
      </c>
      <c r="F290">
        <v>70225</v>
      </c>
      <c r="G290" t="s">
        <v>845</v>
      </c>
      <c r="H290" t="s">
        <v>2072</v>
      </c>
      <c r="I290" t="s">
        <v>2574</v>
      </c>
      <c r="J290" t="s">
        <v>2575</v>
      </c>
      <c r="K290" t="s">
        <v>1138</v>
      </c>
      <c r="L290" t="s">
        <v>43</v>
      </c>
      <c r="M290">
        <v>44203</v>
      </c>
      <c r="N290" t="s">
        <v>2576</v>
      </c>
      <c r="O290" s="3">
        <v>38719</v>
      </c>
      <c r="P290" t="s">
        <v>45</v>
      </c>
      <c r="Q290" t="s">
        <v>46</v>
      </c>
      <c r="R290" s="4">
        <f>Table1[[#This Row],[Form Total]] - Table1[[#This Row],[Donation]]</f>
        <v>35</v>
      </c>
      <c r="S290" s="4">
        <v>35</v>
      </c>
      <c r="T290" t="s">
        <v>65</v>
      </c>
      <c r="U290" t="s">
        <v>48</v>
      </c>
      <c r="W290" t="s">
        <v>2577</v>
      </c>
      <c r="Y290" t="s">
        <v>2578</v>
      </c>
      <c r="AA290" t="s">
        <v>103</v>
      </c>
      <c r="AB290" t="s">
        <v>2579</v>
      </c>
      <c r="AC290" t="s">
        <v>152</v>
      </c>
      <c r="AD290" t="s">
        <v>152</v>
      </c>
      <c r="AH290">
        <v>1</v>
      </c>
      <c r="AK290" t="s">
        <v>2580</v>
      </c>
      <c r="AL290" t="s">
        <v>81</v>
      </c>
      <c r="AM290" t="s">
        <v>55</v>
      </c>
      <c r="AN290" t="s">
        <v>56</v>
      </c>
    </row>
    <row r="291" spans="1:42" x14ac:dyDescent="0.25">
      <c r="A291" s="3">
        <v>45374.627037036997</v>
      </c>
      <c r="B291" s="3"/>
      <c r="C291">
        <v>246102</v>
      </c>
      <c r="D291" t="s">
        <v>2581</v>
      </c>
      <c r="E291" t="s">
        <v>2582</v>
      </c>
      <c r="F291">
        <v>38834</v>
      </c>
      <c r="G291" t="s">
        <v>2583</v>
      </c>
      <c r="H291" t="s">
        <v>2584</v>
      </c>
      <c r="I291" t="s">
        <v>2585</v>
      </c>
      <c r="J291" t="s">
        <v>2586</v>
      </c>
      <c r="K291" t="s">
        <v>42</v>
      </c>
      <c r="L291" t="s">
        <v>43</v>
      </c>
      <c r="M291">
        <v>44333</v>
      </c>
      <c r="N291" t="s">
        <v>2587</v>
      </c>
      <c r="O291" s="3">
        <v>37035</v>
      </c>
      <c r="P291" t="s">
        <v>45</v>
      </c>
      <c r="Q291" t="s">
        <v>46</v>
      </c>
      <c r="R291" s="4">
        <f>Table1[[#This Row],[Form Total]] - Table1[[#This Row],[Donation]]</f>
        <v>65</v>
      </c>
      <c r="S291" s="4">
        <v>65</v>
      </c>
      <c r="T291" t="s">
        <v>47</v>
      </c>
      <c r="U291" t="s">
        <v>48</v>
      </c>
      <c r="W291" t="s">
        <v>2588</v>
      </c>
      <c r="Y291">
        <v>330696647</v>
      </c>
      <c r="AA291" t="s">
        <v>50</v>
      </c>
      <c r="AB291" t="s">
        <v>2589</v>
      </c>
      <c r="AC291" t="s">
        <v>52</v>
      </c>
      <c r="AD291" t="s">
        <v>53</v>
      </c>
      <c r="AH291">
        <v>1</v>
      </c>
      <c r="AL291" t="s">
        <v>81</v>
      </c>
      <c r="AM291" t="s">
        <v>55</v>
      </c>
      <c r="AN291" t="s">
        <v>56</v>
      </c>
      <c r="AP291">
        <v>10</v>
      </c>
    </row>
    <row r="292" spans="1:42" x14ac:dyDescent="0.25">
      <c r="A292" s="3">
        <v>45374.629537036999</v>
      </c>
      <c r="B292" s="3">
        <v>45378.741307869997</v>
      </c>
      <c r="C292">
        <v>246103</v>
      </c>
      <c r="D292">
        <v>10867439</v>
      </c>
      <c r="E292" t="s">
        <v>2590</v>
      </c>
      <c r="F292">
        <v>62852</v>
      </c>
      <c r="G292" t="s">
        <v>83</v>
      </c>
      <c r="H292" t="s">
        <v>2591</v>
      </c>
      <c r="I292" t="s">
        <v>2592</v>
      </c>
      <c r="J292" t="s">
        <v>2593</v>
      </c>
      <c r="K292" t="s">
        <v>99</v>
      </c>
      <c r="L292" t="s">
        <v>43</v>
      </c>
      <c r="M292">
        <v>44306</v>
      </c>
      <c r="N292" t="s">
        <v>2594</v>
      </c>
      <c r="O292" s="3">
        <v>37789</v>
      </c>
      <c r="P292" t="s">
        <v>45</v>
      </c>
      <c r="Q292" t="s">
        <v>46</v>
      </c>
      <c r="R292" s="4">
        <f>Table1[[#This Row],[Form Total]] - Table1[[#This Row],[Donation]]</f>
        <v>65</v>
      </c>
      <c r="S292" s="4">
        <v>65</v>
      </c>
      <c r="T292" t="s">
        <v>47</v>
      </c>
      <c r="U292" t="s">
        <v>48</v>
      </c>
      <c r="W292" t="s">
        <v>2595</v>
      </c>
      <c r="Y292" t="s">
        <v>2596</v>
      </c>
      <c r="AA292" t="s">
        <v>50</v>
      </c>
      <c r="AB292" t="s">
        <v>51</v>
      </c>
      <c r="AC292" t="s">
        <v>52</v>
      </c>
      <c r="AD292" t="s">
        <v>90</v>
      </c>
      <c r="AH292">
        <v>1</v>
      </c>
      <c r="AM292" t="s">
        <v>55</v>
      </c>
      <c r="AN292" t="s">
        <v>56</v>
      </c>
    </row>
    <row r="293" spans="1:42" x14ac:dyDescent="0.25">
      <c r="A293" s="3">
        <v>45375.463622684998</v>
      </c>
      <c r="B293" s="3">
        <v>45378.741226851998</v>
      </c>
      <c r="C293">
        <v>246410</v>
      </c>
      <c r="D293" t="s">
        <v>2597</v>
      </c>
      <c r="E293" t="s">
        <v>2598</v>
      </c>
      <c r="F293">
        <v>66028</v>
      </c>
      <c r="G293" t="s">
        <v>2482</v>
      </c>
      <c r="H293" t="s">
        <v>2599</v>
      </c>
      <c r="I293" t="s">
        <v>2600</v>
      </c>
      <c r="J293" t="s">
        <v>2601</v>
      </c>
      <c r="K293" t="s">
        <v>99</v>
      </c>
      <c r="L293" t="s">
        <v>112</v>
      </c>
      <c r="M293">
        <v>44314</v>
      </c>
      <c r="N293" t="s">
        <v>2602</v>
      </c>
      <c r="O293" s="3">
        <v>37785</v>
      </c>
      <c r="P293" t="s">
        <v>45</v>
      </c>
      <c r="Q293" t="s">
        <v>46</v>
      </c>
      <c r="R293" s="4">
        <f>Table1[[#This Row],[Form Total]] - Table1[[#This Row],[Donation]]</f>
        <v>35</v>
      </c>
      <c r="S293" s="4">
        <v>35</v>
      </c>
      <c r="T293" t="s">
        <v>47</v>
      </c>
      <c r="U293" t="s">
        <v>48</v>
      </c>
      <c r="W293" t="s">
        <v>2603</v>
      </c>
      <c r="Y293">
        <v>3304317704</v>
      </c>
      <c r="AA293" t="s">
        <v>50</v>
      </c>
      <c r="AB293" t="s">
        <v>51</v>
      </c>
      <c r="AC293" t="s">
        <v>90</v>
      </c>
      <c r="AD293" t="s">
        <v>68</v>
      </c>
      <c r="AH293">
        <v>1</v>
      </c>
      <c r="AL293" t="s">
        <v>184</v>
      </c>
      <c r="AM293" t="s">
        <v>55</v>
      </c>
      <c r="AN293" t="s">
        <v>56</v>
      </c>
    </row>
    <row r="294" spans="1:42" x14ac:dyDescent="0.25">
      <c r="A294" s="3">
        <v>45375.680312500001</v>
      </c>
      <c r="B294" s="3">
        <v>45378.732696758998</v>
      </c>
      <c r="C294">
        <v>246771</v>
      </c>
      <c r="D294">
        <v>32983469</v>
      </c>
      <c r="E294" t="s">
        <v>2604</v>
      </c>
      <c r="F294">
        <v>70224</v>
      </c>
      <c r="G294" t="s">
        <v>2605</v>
      </c>
      <c r="H294" t="s">
        <v>2606</v>
      </c>
      <c r="I294" t="s">
        <v>2607</v>
      </c>
      <c r="J294" t="s">
        <v>2608</v>
      </c>
      <c r="K294" t="s">
        <v>99</v>
      </c>
      <c r="L294" t="s">
        <v>112</v>
      </c>
      <c r="M294">
        <v>44320</v>
      </c>
      <c r="N294" t="s">
        <v>2609</v>
      </c>
      <c r="O294" s="3">
        <v>45353</v>
      </c>
      <c r="P294" t="s">
        <v>45</v>
      </c>
      <c r="Q294" t="s">
        <v>101</v>
      </c>
      <c r="R294" s="4">
        <f>Table1[[#This Row],[Form Total]] - Table1[[#This Row],[Donation]]</f>
        <v>0</v>
      </c>
      <c r="S294" s="4">
        <v>0</v>
      </c>
      <c r="T294" t="s">
        <v>47</v>
      </c>
      <c r="U294" t="s">
        <v>48</v>
      </c>
      <c r="W294" t="s">
        <v>2610</v>
      </c>
      <c r="Y294">
        <v>3305731454</v>
      </c>
      <c r="AA294" t="s">
        <v>50</v>
      </c>
      <c r="AB294" t="s">
        <v>2437</v>
      </c>
      <c r="AC294" t="s">
        <v>152</v>
      </c>
      <c r="AD294" t="s">
        <v>68</v>
      </c>
      <c r="AH294">
        <v>1</v>
      </c>
      <c r="AL294" t="s">
        <v>184</v>
      </c>
      <c r="AM294" t="s">
        <v>162</v>
      </c>
      <c r="AN294" t="s">
        <v>56</v>
      </c>
    </row>
    <row r="295" spans="1:42" x14ac:dyDescent="0.25">
      <c r="A295" s="3">
        <v>45375.701331019001</v>
      </c>
      <c r="B295" s="3">
        <v>45378.741157406999</v>
      </c>
      <c r="C295">
        <v>246775</v>
      </c>
      <c r="D295">
        <v>71237343</v>
      </c>
      <c r="E295" t="s">
        <v>2611</v>
      </c>
      <c r="F295">
        <v>1176</v>
      </c>
      <c r="G295" t="s">
        <v>2612</v>
      </c>
      <c r="H295" t="s">
        <v>2613</v>
      </c>
      <c r="I295" t="s">
        <v>2614</v>
      </c>
      <c r="J295" t="s">
        <v>2615</v>
      </c>
      <c r="K295" t="s">
        <v>2616</v>
      </c>
      <c r="L295" t="s">
        <v>63</v>
      </c>
      <c r="M295">
        <v>43212</v>
      </c>
      <c r="N295" t="s">
        <v>2617</v>
      </c>
      <c r="O295" s="3">
        <v>38232</v>
      </c>
      <c r="P295" t="s">
        <v>45</v>
      </c>
      <c r="Q295" t="s">
        <v>46</v>
      </c>
      <c r="R295" s="4">
        <f>Table1[[#This Row],[Form Total]] - Table1[[#This Row],[Donation]]</f>
        <v>65</v>
      </c>
      <c r="S295" s="4">
        <v>70</v>
      </c>
      <c r="T295" t="s">
        <v>65</v>
      </c>
      <c r="U295" t="s">
        <v>48</v>
      </c>
      <c r="W295" t="s">
        <v>2618</v>
      </c>
      <c r="Y295">
        <v>3306972712</v>
      </c>
      <c r="AA295" t="s">
        <v>50</v>
      </c>
      <c r="AB295" t="s">
        <v>2619</v>
      </c>
      <c r="AC295" t="s">
        <v>90</v>
      </c>
      <c r="AD295" t="s">
        <v>53</v>
      </c>
      <c r="AH295">
        <v>1</v>
      </c>
      <c r="AI295" t="s">
        <v>182</v>
      </c>
      <c r="AK295" t="s">
        <v>2620</v>
      </c>
      <c r="AL295" t="s">
        <v>70</v>
      </c>
      <c r="AM295" t="s">
        <v>55</v>
      </c>
      <c r="AN295" t="s">
        <v>56</v>
      </c>
      <c r="AO295" t="s">
        <v>180</v>
      </c>
    </row>
    <row r="296" spans="1:42" x14ac:dyDescent="0.25">
      <c r="A296" s="3">
        <v>45375.728969907002</v>
      </c>
      <c r="B296" s="3">
        <v>45379.444409721997</v>
      </c>
      <c r="C296">
        <v>246783</v>
      </c>
      <c r="D296">
        <v>85987811</v>
      </c>
      <c r="E296" t="s">
        <v>2621</v>
      </c>
      <c r="F296">
        <v>64574</v>
      </c>
      <c r="G296" t="s">
        <v>2622</v>
      </c>
      <c r="H296" t="s">
        <v>2623</v>
      </c>
      <c r="I296" t="s">
        <v>2624</v>
      </c>
      <c r="J296" t="s">
        <v>2625</v>
      </c>
      <c r="K296" t="s">
        <v>99</v>
      </c>
      <c r="L296" t="s">
        <v>112</v>
      </c>
      <c r="M296">
        <v>44313</v>
      </c>
      <c r="N296" t="s">
        <v>2626</v>
      </c>
      <c r="O296" s="3">
        <v>36954</v>
      </c>
      <c r="P296" t="s">
        <v>45</v>
      </c>
      <c r="Q296" t="s">
        <v>46</v>
      </c>
      <c r="R296" s="4">
        <f>Table1[[#This Row],[Form Total]] - Table1[[#This Row],[Donation]]</f>
        <v>65</v>
      </c>
      <c r="S296" s="4">
        <v>65</v>
      </c>
      <c r="T296" t="s">
        <v>47</v>
      </c>
      <c r="U296" t="s">
        <v>48</v>
      </c>
      <c r="W296" t="s">
        <v>402</v>
      </c>
      <c r="Y296" t="s">
        <v>407</v>
      </c>
      <c r="AA296" t="s">
        <v>50</v>
      </c>
      <c r="AB296" t="s">
        <v>51</v>
      </c>
      <c r="AC296" t="s">
        <v>52</v>
      </c>
      <c r="AD296" t="s">
        <v>53</v>
      </c>
      <c r="AH296">
        <v>1</v>
      </c>
      <c r="AK296" t="s">
        <v>2627</v>
      </c>
      <c r="AL296" t="s">
        <v>93</v>
      </c>
      <c r="AM296" t="s">
        <v>55</v>
      </c>
      <c r="AN296" t="s">
        <v>56</v>
      </c>
      <c r="AO296" t="s">
        <v>2628</v>
      </c>
    </row>
    <row r="297" spans="1:42" x14ac:dyDescent="0.25">
      <c r="A297" s="3">
        <v>45375.758414352</v>
      </c>
      <c r="B297" s="3">
        <v>45378.732372685001</v>
      </c>
      <c r="C297">
        <v>246788</v>
      </c>
      <c r="D297">
        <v>42567083</v>
      </c>
      <c r="E297" t="s">
        <v>2629</v>
      </c>
      <c r="F297">
        <v>70223</v>
      </c>
      <c r="G297" t="s">
        <v>2630</v>
      </c>
      <c r="H297" t="s">
        <v>2631</v>
      </c>
      <c r="I297" t="s">
        <v>2632</v>
      </c>
      <c r="J297" t="s">
        <v>2633</v>
      </c>
      <c r="K297" t="s">
        <v>2634</v>
      </c>
      <c r="L297" t="s">
        <v>112</v>
      </c>
      <c r="M297">
        <v>44720</v>
      </c>
      <c r="N297" t="s">
        <v>2635</v>
      </c>
      <c r="O297" s="3">
        <v>35864</v>
      </c>
      <c r="P297" t="s">
        <v>45</v>
      </c>
      <c r="Q297" t="s">
        <v>46</v>
      </c>
      <c r="R297" s="4">
        <f>Table1[[#This Row],[Form Total]] - Table1[[#This Row],[Donation]]</f>
        <v>35</v>
      </c>
      <c r="S297" s="4">
        <v>35</v>
      </c>
      <c r="T297" t="s">
        <v>47</v>
      </c>
      <c r="U297" t="s">
        <v>48</v>
      </c>
      <c r="W297" t="s">
        <v>2636</v>
      </c>
      <c r="Y297" t="s">
        <v>2637</v>
      </c>
      <c r="AA297" t="s">
        <v>50</v>
      </c>
      <c r="AB297" t="s">
        <v>2638</v>
      </c>
      <c r="AC297" t="s">
        <v>152</v>
      </c>
      <c r="AD297" t="s">
        <v>90</v>
      </c>
      <c r="AH297">
        <v>1</v>
      </c>
      <c r="AK297" t="s">
        <v>2639</v>
      </c>
      <c r="AL297" t="s">
        <v>184</v>
      </c>
      <c r="AM297" t="s">
        <v>55</v>
      </c>
      <c r="AN297" t="s">
        <v>56</v>
      </c>
      <c r="AO297" t="s">
        <v>50</v>
      </c>
    </row>
    <row r="298" spans="1:42" x14ac:dyDescent="0.25">
      <c r="A298" s="3">
        <v>45376.295138889</v>
      </c>
      <c r="B298" s="3">
        <v>45378.741111110998</v>
      </c>
      <c r="C298">
        <v>246818</v>
      </c>
      <c r="D298">
        <v>62599413</v>
      </c>
      <c r="E298" t="s">
        <v>2640</v>
      </c>
      <c r="F298">
        <v>30206</v>
      </c>
      <c r="G298" t="s">
        <v>2641</v>
      </c>
      <c r="H298" t="s">
        <v>2642</v>
      </c>
      <c r="I298" t="s">
        <v>2643</v>
      </c>
      <c r="J298" t="s">
        <v>2644</v>
      </c>
      <c r="K298" t="s">
        <v>636</v>
      </c>
      <c r="L298" t="s">
        <v>112</v>
      </c>
      <c r="M298">
        <v>44320</v>
      </c>
      <c r="N298" t="s">
        <v>2645</v>
      </c>
      <c r="O298" s="3">
        <v>36198</v>
      </c>
      <c r="P298" t="s">
        <v>45</v>
      </c>
      <c r="Q298" t="s">
        <v>46</v>
      </c>
      <c r="R298" s="4">
        <f>Table1[[#This Row],[Form Total]] - Table1[[#This Row],[Donation]]</f>
        <v>65</v>
      </c>
      <c r="S298" s="4">
        <v>65</v>
      </c>
      <c r="T298" t="s">
        <v>47</v>
      </c>
      <c r="U298" t="s">
        <v>48</v>
      </c>
      <c r="W298" t="s">
        <v>2646</v>
      </c>
      <c r="Y298">
        <v>3306037675</v>
      </c>
      <c r="AA298" t="s">
        <v>50</v>
      </c>
      <c r="AB298" t="s">
        <v>2647</v>
      </c>
      <c r="AC298" t="s">
        <v>52</v>
      </c>
      <c r="AD298" t="s">
        <v>53</v>
      </c>
      <c r="AH298">
        <v>1</v>
      </c>
      <c r="AK298" t="s">
        <v>2648</v>
      </c>
      <c r="AL298" t="s">
        <v>81</v>
      </c>
      <c r="AM298" t="s">
        <v>55</v>
      </c>
      <c r="AN298" t="s">
        <v>56</v>
      </c>
    </row>
    <row r="299" spans="1:42" x14ac:dyDescent="0.25">
      <c r="A299" s="3">
        <v>45376.387777778</v>
      </c>
      <c r="B299" s="3">
        <v>45378.741053240999</v>
      </c>
      <c r="C299">
        <v>246828</v>
      </c>
      <c r="D299" t="s">
        <v>2649</v>
      </c>
      <c r="E299" t="s">
        <v>2650</v>
      </c>
      <c r="F299">
        <v>50935</v>
      </c>
      <c r="G299" t="s">
        <v>2898</v>
      </c>
      <c r="H299" t="s">
        <v>2899</v>
      </c>
      <c r="I299" t="s">
        <v>2651</v>
      </c>
      <c r="J299" t="s">
        <v>2652</v>
      </c>
      <c r="K299" t="s">
        <v>2653</v>
      </c>
      <c r="L299" t="s">
        <v>213</v>
      </c>
      <c r="M299">
        <v>44236</v>
      </c>
      <c r="N299" t="s">
        <v>2654</v>
      </c>
      <c r="O299" s="3">
        <v>37413</v>
      </c>
      <c r="P299" t="s">
        <v>45</v>
      </c>
      <c r="Q299" t="s">
        <v>46</v>
      </c>
      <c r="R299" s="4">
        <f>Table1[[#This Row],[Form Total]] - Table1[[#This Row],[Donation]]</f>
        <v>65</v>
      </c>
      <c r="S299" s="4">
        <v>65</v>
      </c>
      <c r="T299" t="s">
        <v>47</v>
      </c>
      <c r="U299" t="s">
        <v>48</v>
      </c>
      <c r="W299" t="s">
        <v>2655</v>
      </c>
      <c r="Y299" t="s">
        <v>2656</v>
      </c>
      <c r="AA299" t="s">
        <v>1413</v>
      </c>
      <c r="AB299" t="s">
        <v>2657</v>
      </c>
      <c r="AC299" t="s">
        <v>52</v>
      </c>
      <c r="AD299" t="s">
        <v>53</v>
      </c>
      <c r="AH299">
        <v>1</v>
      </c>
      <c r="AK299" t="s">
        <v>2658</v>
      </c>
      <c r="AL299" t="s">
        <v>81</v>
      </c>
      <c r="AM299" t="s">
        <v>55</v>
      </c>
      <c r="AN299" t="s">
        <v>56</v>
      </c>
    </row>
    <row r="300" spans="1:42" x14ac:dyDescent="0.25">
      <c r="A300" s="3">
        <v>45376.436273148</v>
      </c>
      <c r="B300" s="3">
        <v>45377.620810184999</v>
      </c>
      <c r="C300">
        <v>246834</v>
      </c>
      <c r="D300">
        <v>20538310</v>
      </c>
      <c r="E300" t="s">
        <v>2659</v>
      </c>
      <c r="F300">
        <v>61749</v>
      </c>
      <c r="G300" t="s">
        <v>119</v>
      </c>
      <c r="H300" t="s">
        <v>2660</v>
      </c>
      <c r="I300" t="s">
        <v>2661</v>
      </c>
      <c r="J300" t="s">
        <v>2662</v>
      </c>
      <c r="K300" t="s">
        <v>1138</v>
      </c>
      <c r="L300" t="s">
        <v>43</v>
      </c>
      <c r="M300">
        <v>44203</v>
      </c>
      <c r="N300" t="s">
        <v>2663</v>
      </c>
      <c r="O300" s="3">
        <v>37089</v>
      </c>
      <c r="P300" t="s">
        <v>45</v>
      </c>
      <c r="Q300" t="s">
        <v>46</v>
      </c>
      <c r="R300" s="4">
        <f>Table1[[#This Row],[Form Total]] - Table1[[#This Row],[Donation]]</f>
        <v>35</v>
      </c>
      <c r="S300" s="4">
        <v>35</v>
      </c>
      <c r="T300" t="s">
        <v>47</v>
      </c>
      <c r="U300" t="s">
        <v>48</v>
      </c>
      <c r="W300" t="s">
        <v>2664</v>
      </c>
      <c r="Y300" t="s">
        <v>2665</v>
      </c>
      <c r="AA300" t="s">
        <v>50</v>
      </c>
      <c r="AB300" t="s">
        <v>2666</v>
      </c>
      <c r="AC300" t="s">
        <v>90</v>
      </c>
      <c r="AD300" t="s">
        <v>90</v>
      </c>
      <c r="AH300">
        <v>1</v>
      </c>
      <c r="AK300" t="s">
        <v>2667</v>
      </c>
      <c r="AL300" t="s">
        <v>307</v>
      </c>
      <c r="AM300" t="s">
        <v>55</v>
      </c>
      <c r="AN300" t="s">
        <v>56</v>
      </c>
    </row>
    <row r="301" spans="1:42" x14ac:dyDescent="0.25">
      <c r="A301" s="3">
        <v>45376.453958332997</v>
      </c>
      <c r="B301" s="3">
        <v>45378.740902778001</v>
      </c>
      <c r="C301">
        <v>246837</v>
      </c>
      <c r="D301">
        <v>70501343</v>
      </c>
      <c r="E301" t="s">
        <v>2668</v>
      </c>
      <c r="F301">
        <v>3902</v>
      </c>
      <c r="G301" t="s">
        <v>2319</v>
      </c>
      <c r="H301" t="s">
        <v>2669</v>
      </c>
      <c r="I301" t="s">
        <v>2670</v>
      </c>
      <c r="J301" t="s">
        <v>2671</v>
      </c>
      <c r="K301" t="s">
        <v>2031</v>
      </c>
      <c r="L301" t="s">
        <v>112</v>
      </c>
      <c r="M301">
        <v>44118</v>
      </c>
      <c r="N301" t="s">
        <v>2672</v>
      </c>
      <c r="O301" s="3">
        <v>36131</v>
      </c>
      <c r="P301" t="s">
        <v>45</v>
      </c>
      <c r="Q301" t="s">
        <v>46</v>
      </c>
      <c r="R301" s="4">
        <f>Table1[[#This Row],[Form Total]] - Table1[[#This Row],[Donation]]</f>
        <v>65</v>
      </c>
      <c r="S301" s="4">
        <v>65</v>
      </c>
      <c r="T301" t="s">
        <v>47</v>
      </c>
      <c r="U301" t="s">
        <v>48</v>
      </c>
      <c r="W301" t="s">
        <v>2673</v>
      </c>
      <c r="Y301" t="s">
        <v>2674</v>
      </c>
      <c r="AB301" t="s">
        <v>678</v>
      </c>
      <c r="AC301" t="s">
        <v>90</v>
      </c>
      <c r="AD301" t="s">
        <v>53</v>
      </c>
      <c r="AH301">
        <v>1</v>
      </c>
      <c r="AK301" t="s">
        <v>2675</v>
      </c>
      <c r="AL301" t="s">
        <v>2676</v>
      </c>
      <c r="AM301" t="s">
        <v>55</v>
      </c>
      <c r="AN301" t="s">
        <v>56</v>
      </c>
    </row>
    <row r="302" spans="1:42" x14ac:dyDescent="0.25">
      <c r="A302" s="3">
        <v>45376.504421295998</v>
      </c>
      <c r="B302" s="3">
        <v>45378.732175926001</v>
      </c>
      <c r="C302">
        <v>246844</v>
      </c>
      <c r="D302">
        <v>11912545</v>
      </c>
      <c r="E302" t="s">
        <v>2677</v>
      </c>
      <c r="F302">
        <v>70167</v>
      </c>
      <c r="G302" t="s">
        <v>1981</v>
      </c>
      <c r="H302" t="s">
        <v>1577</v>
      </c>
      <c r="I302" t="s">
        <v>2678</v>
      </c>
      <c r="J302" t="s">
        <v>2679</v>
      </c>
      <c r="K302" t="s">
        <v>244</v>
      </c>
      <c r="L302" t="s">
        <v>112</v>
      </c>
      <c r="M302">
        <v>44709</v>
      </c>
      <c r="N302" t="s">
        <v>2680</v>
      </c>
      <c r="O302" s="3">
        <v>37438</v>
      </c>
      <c r="P302" t="s">
        <v>45</v>
      </c>
      <c r="Q302" t="s">
        <v>46</v>
      </c>
      <c r="R302" s="4">
        <f>Table1[[#This Row],[Form Total]] - Table1[[#This Row],[Donation]]</f>
        <v>35</v>
      </c>
      <c r="S302" s="4">
        <v>35</v>
      </c>
      <c r="T302" t="s">
        <v>47</v>
      </c>
      <c r="U302" t="s">
        <v>48</v>
      </c>
      <c r="W302" t="s">
        <v>2681</v>
      </c>
      <c r="Y302">
        <v>2342070254</v>
      </c>
      <c r="AA302" t="s">
        <v>50</v>
      </c>
      <c r="AB302" t="s">
        <v>51</v>
      </c>
      <c r="AC302" t="s">
        <v>68</v>
      </c>
      <c r="AD302" t="s">
        <v>152</v>
      </c>
      <c r="AH302">
        <v>1</v>
      </c>
      <c r="AK302" t="s">
        <v>2682</v>
      </c>
      <c r="AL302" t="s">
        <v>705</v>
      </c>
      <c r="AM302" t="s">
        <v>55</v>
      </c>
      <c r="AN302" t="s">
        <v>56</v>
      </c>
    </row>
    <row r="303" spans="1:42" x14ac:dyDescent="0.25">
      <c r="A303" s="3">
        <v>45376.905081019002</v>
      </c>
      <c r="B303" s="3">
        <v>45378.740856481003</v>
      </c>
      <c r="C303">
        <v>246889</v>
      </c>
      <c r="D303">
        <v>14799182</v>
      </c>
      <c r="E303" t="s">
        <v>2683</v>
      </c>
      <c r="F303">
        <v>29156</v>
      </c>
      <c r="G303" t="s">
        <v>1022</v>
      </c>
      <c r="H303" t="s">
        <v>2684</v>
      </c>
      <c r="I303" t="s">
        <v>2685</v>
      </c>
      <c r="J303" t="s">
        <v>2686</v>
      </c>
      <c r="K303" t="s">
        <v>636</v>
      </c>
      <c r="L303" t="s">
        <v>43</v>
      </c>
      <c r="M303">
        <v>44321</v>
      </c>
      <c r="N303" t="s">
        <v>2687</v>
      </c>
      <c r="O303" s="3">
        <v>36252</v>
      </c>
      <c r="P303" t="s">
        <v>45</v>
      </c>
      <c r="Q303" t="s">
        <v>46</v>
      </c>
      <c r="R303" s="4">
        <f>Table1[[#This Row],[Form Total]] - Table1[[#This Row],[Donation]]</f>
        <v>65</v>
      </c>
      <c r="S303" s="4">
        <v>110</v>
      </c>
      <c r="T303" t="s">
        <v>47</v>
      </c>
      <c r="U303" t="s">
        <v>48</v>
      </c>
      <c r="W303" t="s">
        <v>2688</v>
      </c>
      <c r="Y303">
        <v>3303222567</v>
      </c>
      <c r="AB303" t="s">
        <v>125</v>
      </c>
      <c r="AC303" t="s">
        <v>52</v>
      </c>
      <c r="AD303" t="s">
        <v>53</v>
      </c>
      <c r="AH303">
        <v>1</v>
      </c>
      <c r="AI303" t="s">
        <v>279</v>
      </c>
      <c r="AK303" t="s">
        <v>2689</v>
      </c>
      <c r="AL303" t="s">
        <v>54</v>
      </c>
      <c r="AM303" t="s">
        <v>55</v>
      </c>
      <c r="AN303" t="s">
        <v>56</v>
      </c>
    </row>
    <row r="304" spans="1:42" x14ac:dyDescent="0.25">
      <c r="A304" s="3">
        <v>45376.965902778</v>
      </c>
      <c r="B304" s="3">
        <v>45378.732048610997</v>
      </c>
      <c r="C304">
        <v>246894</v>
      </c>
      <c r="D304">
        <v>44612939</v>
      </c>
      <c r="E304" t="s">
        <v>2690</v>
      </c>
      <c r="F304">
        <v>70222</v>
      </c>
      <c r="G304" t="s">
        <v>2691</v>
      </c>
      <c r="H304" t="s">
        <v>2692</v>
      </c>
      <c r="I304" t="s">
        <v>2693</v>
      </c>
      <c r="J304" t="s">
        <v>2694</v>
      </c>
      <c r="K304" t="s">
        <v>1368</v>
      </c>
      <c r="L304" t="s">
        <v>43</v>
      </c>
      <c r="M304">
        <v>44114</v>
      </c>
      <c r="N304" t="s">
        <v>2695</v>
      </c>
      <c r="O304" s="3">
        <v>37838</v>
      </c>
      <c r="P304" t="s">
        <v>45</v>
      </c>
      <c r="Q304" t="s">
        <v>46</v>
      </c>
      <c r="R304" s="4">
        <f>Table1[[#This Row],[Form Total]] - Table1[[#This Row],[Donation]]</f>
        <v>35</v>
      </c>
      <c r="S304" s="4">
        <v>35</v>
      </c>
      <c r="T304" t="s">
        <v>65</v>
      </c>
      <c r="U304" t="s">
        <v>48</v>
      </c>
      <c r="W304" t="s">
        <v>2696</v>
      </c>
      <c r="Y304">
        <v>8657425745</v>
      </c>
      <c r="AA304" t="s">
        <v>50</v>
      </c>
      <c r="AB304" t="s">
        <v>2697</v>
      </c>
      <c r="AC304" t="s">
        <v>152</v>
      </c>
      <c r="AD304" t="s">
        <v>68</v>
      </c>
      <c r="AH304">
        <v>1</v>
      </c>
      <c r="AK304" t="s">
        <v>2698</v>
      </c>
      <c r="AL304" t="s">
        <v>228</v>
      </c>
      <c r="AM304" t="s">
        <v>55</v>
      </c>
      <c r="AN304" t="s">
        <v>56</v>
      </c>
    </row>
    <row r="305" spans="1:42" x14ac:dyDescent="0.25">
      <c r="A305" s="3">
        <v>45376.976493055998</v>
      </c>
      <c r="B305" s="3">
        <v>45378.731805556003</v>
      </c>
      <c r="C305">
        <v>246896</v>
      </c>
      <c r="D305">
        <v>78258879</v>
      </c>
      <c r="E305" t="s">
        <v>2699</v>
      </c>
      <c r="F305">
        <v>70221</v>
      </c>
      <c r="G305" t="s">
        <v>2700</v>
      </c>
      <c r="H305" t="s">
        <v>2701</v>
      </c>
      <c r="I305" t="s">
        <v>2702</v>
      </c>
      <c r="J305" t="s">
        <v>2703</v>
      </c>
      <c r="K305" t="s">
        <v>1368</v>
      </c>
      <c r="L305" t="s">
        <v>112</v>
      </c>
      <c r="M305">
        <v>44114</v>
      </c>
      <c r="N305" t="s">
        <v>2704</v>
      </c>
      <c r="O305" s="3">
        <v>37818</v>
      </c>
      <c r="P305" t="s">
        <v>45</v>
      </c>
      <c r="Q305" t="s">
        <v>46</v>
      </c>
      <c r="R305" s="4">
        <f>Table1[[#This Row],[Form Total]] - Table1[[#This Row],[Donation]]</f>
        <v>35</v>
      </c>
      <c r="S305" s="4">
        <v>35</v>
      </c>
      <c r="T305" t="s">
        <v>65</v>
      </c>
      <c r="U305" t="s">
        <v>48</v>
      </c>
      <c r="W305" t="s">
        <v>2705</v>
      </c>
      <c r="Y305">
        <v>6304503175</v>
      </c>
      <c r="AA305" t="s">
        <v>2706</v>
      </c>
      <c r="AB305" t="s">
        <v>2697</v>
      </c>
      <c r="AC305" t="s">
        <v>68</v>
      </c>
      <c r="AD305" t="s">
        <v>90</v>
      </c>
      <c r="AH305">
        <v>1</v>
      </c>
      <c r="AK305" t="s">
        <v>2707</v>
      </c>
      <c r="AL305" t="s">
        <v>153</v>
      </c>
      <c r="AM305" t="s">
        <v>55</v>
      </c>
      <c r="AN305" t="s">
        <v>56</v>
      </c>
    </row>
    <row r="306" spans="1:42" x14ac:dyDescent="0.25">
      <c r="A306" s="3">
        <v>45377.104108795997</v>
      </c>
      <c r="B306" s="3">
        <v>45378.740729167002</v>
      </c>
      <c r="C306">
        <v>246898</v>
      </c>
      <c r="D306">
        <v>32762117</v>
      </c>
      <c r="E306" t="s">
        <v>2708</v>
      </c>
      <c r="F306">
        <v>70094</v>
      </c>
      <c r="G306" t="s">
        <v>2709</v>
      </c>
      <c r="H306" t="s">
        <v>2710</v>
      </c>
      <c r="I306" t="s">
        <v>2711</v>
      </c>
      <c r="J306" t="s">
        <v>2712</v>
      </c>
      <c r="K306" t="s">
        <v>99</v>
      </c>
      <c r="L306" t="s">
        <v>112</v>
      </c>
      <c r="M306">
        <v>44308</v>
      </c>
      <c r="N306" t="s">
        <v>2713</v>
      </c>
      <c r="O306" s="3">
        <v>37467</v>
      </c>
      <c r="P306" t="s">
        <v>45</v>
      </c>
      <c r="Q306" t="s">
        <v>46</v>
      </c>
      <c r="R306" s="4">
        <f>Table1[[#This Row],[Form Total]] - Table1[[#This Row],[Donation]]</f>
        <v>35</v>
      </c>
      <c r="S306" s="4">
        <v>35</v>
      </c>
      <c r="T306" t="s">
        <v>65</v>
      </c>
      <c r="U306" t="s">
        <v>48</v>
      </c>
      <c r="W306" t="s">
        <v>2714</v>
      </c>
      <c r="Y306">
        <v>3306971449</v>
      </c>
      <c r="AA306" t="s">
        <v>50</v>
      </c>
      <c r="AB306" t="s">
        <v>2715</v>
      </c>
      <c r="AC306" t="s">
        <v>90</v>
      </c>
      <c r="AD306" t="s">
        <v>90</v>
      </c>
      <c r="AH306">
        <v>1</v>
      </c>
      <c r="AK306" t="s">
        <v>2716</v>
      </c>
      <c r="AL306" t="s">
        <v>81</v>
      </c>
      <c r="AM306" t="s">
        <v>55</v>
      </c>
      <c r="AN306" t="s">
        <v>56</v>
      </c>
    </row>
    <row r="307" spans="1:42" x14ac:dyDescent="0.25">
      <c r="A307" s="3">
        <v>45377.367094907</v>
      </c>
      <c r="B307" s="3">
        <v>45378.740671296</v>
      </c>
      <c r="C307">
        <v>246907</v>
      </c>
      <c r="D307">
        <v>65621360</v>
      </c>
      <c r="E307" t="s">
        <v>2717</v>
      </c>
      <c r="F307">
        <v>69586</v>
      </c>
      <c r="G307" t="s">
        <v>2718</v>
      </c>
      <c r="H307" t="s">
        <v>2719</v>
      </c>
      <c r="I307" t="s">
        <v>2720</v>
      </c>
      <c r="J307" t="s">
        <v>2721</v>
      </c>
      <c r="K307" t="s">
        <v>76</v>
      </c>
      <c r="L307" t="s">
        <v>43</v>
      </c>
      <c r="M307">
        <v>44278</v>
      </c>
      <c r="N307" t="s">
        <v>2722</v>
      </c>
      <c r="O307" s="3">
        <v>38208</v>
      </c>
      <c r="P307" t="s">
        <v>45</v>
      </c>
      <c r="Q307" t="s">
        <v>46</v>
      </c>
      <c r="R307" s="4">
        <f>Table1[[#This Row],[Form Total]] - Table1[[#This Row],[Donation]]</f>
        <v>35</v>
      </c>
      <c r="S307" s="4">
        <v>35</v>
      </c>
      <c r="T307" t="s">
        <v>47</v>
      </c>
      <c r="U307" t="s">
        <v>48</v>
      </c>
      <c r="W307" t="s">
        <v>2723</v>
      </c>
      <c r="Y307">
        <v>3309685206</v>
      </c>
      <c r="AA307" t="s">
        <v>50</v>
      </c>
      <c r="AB307" t="s">
        <v>2724</v>
      </c>
      <c r="AC307" t="s">
        <v>68</v>
      </c>
      <c r="AD307" t="s">
        <v>68</v>
      </c>
      <c r="AH307">
        <v>1</v>
      </c>
      <c r="AK307" t="s">
        <v>2725</v>
      </c>
      <c r="AL307" t="s">
        <v>705</v>
      </c>
      <c r="AM307" t="s">
        <v>55</v>
      </c>
      <c r="AN307" t="s">
        <v>56</v>
      </c>
      <c r="AO307" t="s">
        <v>50</v>
      </c>
    </row>
    <row r="308" spans="1:42" x14ac:dyDescent="0.25">
      <c r="A308" s="3">
        <v>45377.415578704</v>
      </c>
      <c r="B308" s="3">
        <v>45378.740613426002</v>
      </c>
      <c r="C308">
        <v>246921</v>
      </c>
      <c r="D308">
        <v>37810970</v>
      </c>
      <c r="E308" t="s">
        <v>2726</v>
      </c>
      <c r="F308">
        <v>69541</v>
      </c>
      <c r="G308" t="s">
        <v>2727</v>
      </c>
      <c r="H308" t="s">
        <v>2728</v>
      </c>
      <c r="I308" t="s">
        <v>2729</v>
      </c>
      <c r="J308" t="s">
        <v>2730</v>
      </c>
      <c r="K308" t="s">
        <v>1368</v>
      </c>
      <c r="L308" t="s">
        <v>112</v>
      </c>
      <c r="M308">
        <v>44114</v>
      </c>
      <c r="N308" t="s">
        <v>2731</v>
      </c>
      <c r="O308" s="3">
        <v>38015</v>
      </c>
      <c r="P308" t="s">
        <v>45</v>
      </c>
      <c r="Q308" t="s">
        <v>46</v>
      </c>
      <c r="R308" s="4">
        <f>Table1[[#This Row],[Form Total]] - Table1[[#This Row],[Donation]]</f>
        <v>35</v>
      </c>
      <c r="S308" s="4">
        <v>35</v>
      </c>
      <c r="T308" t="s">
        <v>65</v>
      </c>
      <c r="U308" t="s">
        <v>48</v>
      </c>
      <c r="W308" t="s">
        <v>2732</v>
      </c>
      <c r="Y308" t="s">
        <v>2733</v>
      </c>
      <c r="AA308" t="s">
        <v>50</v>
      </c>
      <c r="AB308" t="s">
        <v>2734</v>
      </c>
      <c r="AC308" t="s">
        <v>152</v>
      </c>
      <c r="AD308" t="s">
        <v>68</v>
      </c>
      <c r="AH308">
        <v>1</v>
      </c>
      <c r="AK308" t="s">
        <v>2735</v>
      </c>
      <c r="AL308" t="s">
        <v>705</v>
      </c>
      <c r="AM308" t="s">
        <v>55</v>
      </c>
      <c r="AN308" t="s">
        <v>56</v>
      </c>
    </row>
    <row r="309" spans="1:42" x14ac:dyDescent="0.25">
      <c r="A309" s="3">
        <v>45377.495567129998</v>
      </c>
      <c r="B309" s="3">
        <v>45378.731435185</v>
      </c>
      <c r="C309">
        <v>246934</v>
      </c>
      <c r="D309" t="s">
        <v>2736</v>
      </c>
      <c r="E309" t="s">
        <v>2737</v>
      </c>
      <c r="F309">
        <v>70219</v>
      </c>
      <c r="G309" t="s">
        <v>2738</v>
      </c>
      <c r="H309" t="s">
        <v>2739</v>
      </c>
      <c r="I309" t="s">
        <v>2740</v>
      </c>
      <c r="J309" t="s">
        <v>2741</v>
      </c>
      <c r="K309" t="s">
        <v>444</v>
      </c>
      <c r="L309" t="s">
        <v>112</v>
      </c>
      <c r="M309">
        <v>44224</v>
      </c>
      <c r="N309" t="s">
        <v>2742</v>
      </c>
      <c r="O309" s="3">
        <v>38737</v>
      </c>
      <c r="P309" t="s">
        <v>45</v>
      </c>
      <c r="Q309" t="s">
        <v>46</v>
      </c>
      <c r="R309" s="4">
        <f>Table1[[#This Row],[Form Total]] - Table1[[#This Row],[Donation]]</f>
        <v>35</v>
      </c>
      <c r="S309" s="4">
        <v>35</v>
      </c>
      <c r="T309" t="s">
        <v>65</v>
      </c>
      <c r="U309" t="s">
        <v>48</v>
      </c>
      <c r="W309" t="s">
        <v>2743</v>
      </c>
      <c r="Y309">
        <v>3305549614</v>
      </c>
      <c r="AA309" t="s">
        <v>50</v>
      </c>
      <c r="AB309" t="s">
        <v>2744</v>
      </c>
      <c r="AC309" t="s">
        <v>152</v>
      </c>
      <c r="AD309" t="s">
        <v>152</v>
      </c>
      <c r="AH309">
        <v>1</v>
      </c>
      <c r="AK309" t="s">
        <v>1798</v>
      </c>
      <c r="AL309" t="s">
        <v>81</v>
      </c>
      <c r="AM309" t="s">
        <v>55</v>
      </c>
      <c r="AN309" t="s">
        <v>56</v>
      </c>
      <c r="AO309" t="s">
        <v>50</v>
      </c>
    </row>
    <row r="310" spans="1:42" x14ac:dyDescent="0.25">
      <c r="A310" s="3">
        <v>45377.499837962998</v>
      </c>
      <c r="B310" s="3">
        <v>45378.740555556004</v>
      </c>
      <c r="C310">
        <v>246935</v>
      </c>
      <c r="D310" t="s">
        <v>2745</v>
      </c>
      <c r="E310" t="s">
        <v>2746</v>
      </c>
      <c r="F310">
        <v>32204</v>
      </c>
      <c r="G310" t="s">
        <v>2747</v>
      </c>
      <c r="H310" t="s">
        <v>2748</v>
      </c>
      <c r="I310" t="s">
        <v>2749</v>
      </c>
      <c r="J310" t="s">
        <v>2750</v>
      </c>
      <c r="K310" t="s">
        <v>636</v>
      </c>
      <c r="L310" t="s">
        <v>112</v>
      </c>
      <c r="M310">
        <v>44321</v>
      </c>
      <c r="N310" t="s">
        <v>2751</v>
      </c>
      <c r="O310" s="3">
        <v>36078</v>
      </c>
      <c r="P310" t="s">
        <v>45</v>
      </c>
      <c r="Q310" t="s">
        <v>46</v>
      </c>
      <c r="R310" s="4">
        <f>Table1[[#This Row],[Form Total]] - Table1[[#This Row],[Donation]]</f>
        <v>65</v>
      </c>
      <c r="S310" s="4">
        <v>65</v>
      </c>
      <c r="T310" t="s">
        <v>47</v>
      </c>
      <c r="U310" t="s">
        <v>48</v>
      </c>
      <c r="W310" t="s">
        <v>2752</v>
      </c>
      <c r="Y310" t="s">
        <v>2753</v>
      </c>
      <c r="AA310" t="s">
        <v>50</v>
      </c>
      <c r="AB310" t="s">
        <v>2754</v>
      </c>
      <c r="AC310" t="s">
        <v>90</v>
      </c>
      <c r="AD310" t="s">
        <v>90</v>
      </c>
      <c r="AH310">
        <v>1</v>
      </c>
      <c r="AK310" t="s">
        <v>2319</v>
      </c>
      <c r="AL310" t="s">
        <v>70</v>
      </c>
      <c r="AM310" t="s">
        <v>55</v>
      </c>
      <c r="AN310" t="s">
        <v>56</v>
      </c>
    </row>
    <row r="311" spans="1:42" x14ac:dyDescent="0.25">
      <c r="A311" s="3">
        <v>45377.508958332997</v>
      </c>
      <c r="B311" s="3">
        <v>45377.658807870001</v>
      </c>
      <c r="C311">
        <v>246938</v>
      </c>
      <c r="D311">
        <v>20957991</v>
      </c>
      <c r="E311" t="s">
        <v>2755</v>
      </c>
      <c r="F311">
        <v>70206</v>
      </c>
      <c r="G311" t="s">
        <v>591</v>
      </c>
      <c r="H311" t="s">
        <v>2756</v>
      </c>
      <c r="I311" t="s">
        <v>2757</v>
      </c>
      <c r="J311" t="s">
        <v>2758</v>
      </c>
      <c r="K311" t="s">
        <v>2759</v>
      </c>
      <c r="L311" t="s">
        <v>43</v>
      </c>
      <c r="M311">
        <v>44142</v>
      </c>
      <c r="N311" t="s">
        <v>2760</v>
      </c>
      <c r="O311" s="3">
        <v>35304</v>
      </c>
      <c r="P311" t="s">
        <v>45</v>
      </c>
      <c r="Q311" t="s">
        <v>46</v>
      </c>
      <c r="R311" s="4">
        <f>Table1[[#This Row],[Form Total]] - Table1[[#This Row],[Donation]]</f>
        <v>65</v>
      </c>
      <c r="S311" s="4">
        <v>75</v>
      </c>
      <c r="T311" t="s">
        <v>47</v>
      </c>
      <c r="U311" t="s">
        <v>48</v>
      </c>
      <c r="W311" t="s">
        <v>2761</v>
      </c>
      <c r="Y311" t="s">
        <v>2762</v>
      </c>
      <c r="AA311" t="s">
        <v>50</v>
      </c>
      <c r="AB311" t="s">
        <v>2763</v>
      </c>
      <c r="AC311" t="s">
        <v>152</v>
      </c>
      <c r="AD311" t="s">
        <v>53</v>
      </c>
      <c r="AH311">
        <v>1</v>
      </c>
      <c r="AI311" t="s">
        <v>194</v>
      </c>
      <c r="AK311" t="s">
        <v>2764</v>
      </c>
      <c r="AL311" t="s">
        <v>1613</v>
      </c>
      <c r="AM311" t="s">
        <v>55</v>
      </c>
      <c r="AN311" t="s">
        <v>56</v>
      </c>
      <c r="AO311" t="s">
        <v>2765</v>
      </c>
    </row>
    <row r="312" spans="1:42" x14ac:dyDescent="0.25">
      <c r="A312" s="3">
        <v>45377.580671295997</v>
      </c>
      <c r="B312" s="3">
        <v>45378.740497685001</v>
      </c>
      <c r="C312">
        <v>246945</v>
      </c>
      <c r="D312">
        <v>72923341</v>
      </c>
      <c r="E312" t="s">
        <v>2766</v>
      </c>
      <c r="F312">
        <v>52964</v>
      </c>
      <c r="G312" t="s">
        <v>2767</v>
      </c>
      <c r="H312" t="s">
        <v>2692</v>
      </c>
      <c r="I312" t="s">
        <v>2768</v>
      </c>
      <c r="J312" t="s">
        <v>2769</v>
      </c>
      <c r="K312" t="s">
        <v>1451</v>
      </c>
      <c r="L312" t="s">
        <v>43</v>
      </c>
      <c r="M312">
        <v>44202</v>
      </c>
      <c r="N312" t="s">
        <v>2770</v>
      </c>
      <c r="O312" s="3">
        <v>37602</v>
      </c>
      <c r="P312" t="s">
        <v>45</v>
      </c>
      <c r="Q312" t="s">
        <v>46</v>
      </c>
      <c r="R312" s="4">
        <f>Table1[[#This Row],[Form Total]] - Table1[[#This Row],[Donation]]</f>
        <v>65</v>
      </c>
      <c r="S312" s="4">
        <v>65</v>
      </c>
      <c r="T312" t="s">
        <v>65</v>
      </c>
      <c r="U312" t="s">
        <v>48</v>
      </c>
      <c r="W312" t="s">
        <v>2771</v>
      </c>
      <c r="Y312" t="s">
        <v>2772</v>
      </c>
      <c r="AA312" t="s">
        <v>2773</v>
      </c>
      <c r="AB312" t="s">
        <v>51</v>
      </c>
      <c r="AC312" t="s">
        <v>52</v>
      </c>
      <c r="AD312" t="s">
        <v>53</v>
      </c>
      <c r="AH312">
        <v>1</v>
      </c>
      <c r="AK312" t="s">
        <v>2774</v>
      </c>
      <c r="AL312" t="s">
        <v>1831</v>
      </c>
      <c r="AM312" t="s">
        <v>55</v>
      </c>
      <c r="AN312" t="s">
        <v>56</v>
      </c>
      <c r="AO312" t="s">
        <v>2775</v>
      </c>
    </row>
    <row r="313" spans="1:42" x14ac:dyDescent="0.25">
      <c r="A313" s="3">
        <v>45377.618101852</v>
      </c>
      <c r="B313" s="3"/>
      <c r="C313">
        <v>246949</v>
      </c>
      <c r="D313">
        <v>69226083</v>
      </c>
      <c r="E313" t="s">
        <v>2776</v>
      </c>
      <c r="F313">
        <v>24572</v>
      </c>
      <c r="G313" t="s">
        <v>2777</v>
      </c>
      <c r="H313" t="s">
        <v>2778</v>
      </c>
      <c r="I313" t="s">
        <v>2779</v>
      </c>
      <c r="J313" t="s">
        <v>2780</v>
      </c>
      <c r="K313" t="s">
        <v>99</v>
      </c>
      <c r="L313" t="s">
        <v>43</v>
      </c>
      <c r="M313">
        <v>44333</v>
      </c>
      <c r="N313" t="s">
        <v>2781</v>
      </c>
      <c r="O313" s="3">
        <v>35272</v>
      </c>
      <c r="P313" t="s">
        <v>45</v>
      </c>
      <c r="Q313" t="s">
        <v>2782</v>
      </c>
      <c r="R313" s="4">
        <f>Table1[[#This Row],[Form Total]] - Table1[[#This Row],[Donation]]</f>
        <v>65</v>
      </c>
      <c r="S313" s="4">
        <v>110</v>
      </c>
      <c r="T313" t="s">
        <v>65</v>
      </c>
      <c r="U313" t="s">
        <v>48</v>
      </c>
      <c r="W313" t="s">
        <v>2783</v>
      </c>
      <c r="Y313" t="s">
        <v>2783</v>
      </c>
      <c r="AB313" t="s">
        <v>2783</v>
      </c>
      <c r="AC313" t="s">
        <v>152</v>
      </c>
      <c r="AD313" t="s">
        <v>152</v>
      </c>
      <c r="AH313">
        <v>1</v>
      </c>
      <c r="AI313" t="s">
        <v>279</v>
      </c>
      <c r="AN313" t="s">
        <v>56</v>
      </c>
      <c r="AO313" t="s">
        <v>2783</v>
      </c>
    </row>
    <row r="314" spans="1:42" x14ac:dyDescent="0.25">
      <c r="A314" s="3">
        <v>45377.652372684999</v>
      </c>
      <c r="B314" s="3">
        <v>45378.740428240999</v>
      </c>
      <c r="C314">
        <v>246950</v>
      </c>
      <c r="D314">
        <v>48088676</v>
      </c>
      <c r="E314" t="s">
        <v>2784</v>
      </c>
      <c r="F314">
        <v>1174</v>
      </c>
      <c r="G314" t="s">
        <v>1400</v>
      </c>
      <c r="H314" t="s">
        <v>2613</v>
      </c>
      <c r="I314" t="s">
        <v>2785</v>
      </c>
      <c r="J314" t="s">
        <v>2786</v>
      </c>
      <c r="K314" t="s">
        <v>2787</v>
      </c>
      <c r="L314" t="s">
        <v>43</v>
      </c>
      <c r="M314">
        <v>44145</v>
      </c>
      <c r="N314" t="s">
        <v>2788</v>
      </c>
      <c r="O314" s="3">
        <v>36052</v>
      </c>
      <c r="P314" t="s">
        <v>45</v>
      </c>
      <c r="Q314" t="s">
        <v>46</v>
      </c>
      <c r="R314" s="4">
        <f>Table1[[#This Row],[Form Total]] - Table1[[#This Row],[Donation]]</f>
        <v>65</v>
      </c>
      <c r="S314" s="4">
        <v>65</v>
      </c>
      <c r="T314" t="s">
        <v>47</v>
      </c>
      <c r="U314" t="s">
        <v>48</v>
      </c>
      <c r="W314" t="s">
        <v>2618</v>
      </c>
      <c r="Y314">
        <v>3306972712</v>
      </c>
      <c r="AA314" t="s">
        <v>50</v>
      </c>
      <c r="AB314" t="s">
        <v>51</v>
      </c>
      <c r="AC314" t="s">
        <v>90</v>
      </c>
      <c r="AD314" t="s">
        <v>53</v>
      </c>
      <c r="AH314">
        <v>1</v>
      </c>
      <c r="AK314" t="s">
        <v>2789</v>
      </c>
      <c r="AL314" t="s">
        <v>81</v>
      </c>
      <c r="AM314" t="s">
        <v>55</v>
      </c>
      <c r="AN314" t="s">
        <v>56</v>
      </c>
    </row>
    <row r="315" spans="1:42" x14ac:dyDescent="0.25">
      <c r="A315" s="3">
        <v>45377.670162037</v>
      </c>
      <c r="B315" s="3">
        <v>45378.740381944001</v>
      </c>
      <c r="C315">
        <v>246952</v>
      </c>
      <c r="D315">
        <v>86383103</v>
      </c>
      <c r="E315" t="s">
        <v>2790</v>
      </c>
      <c r="F315">
        <v>59508</v>
      </c>
      <c r="G315" t="s">
        <v>1143</v>
      </c>
      <c r="H315" t="s">
        <v>2791</v>
      </c>
      <c r="I315" t="s">
        <v>2792</v>
      </c>
      <c r="J315" t="s">
        <v>2793</v>
      </c>
      <c r="K315" t="s">
        <v>2110</v>
      </c>
      <c r="L315" t="s">
        <v>112</v>
      </c>
      <c r="M315">
        <v>44056</v>
      </c>
      <c r="N315" t="s">
        <v>2794</v>
      </c>
      <c r="O315" s="3">
        <v>37998</v>
      </c>
      <c r="P315" t="s">
        <v>45</v>
      </c>
      <c r="Q315" t="s">
        <v>46</v>
      </c>
      <c r="R315" s="4">
        <f>Table1[[#This Row],[Form Total]] - Table1[[#This Row],[Donation]]</f>
        <v>65</v>
      </c>
      <c r="S315" s="4">
        <v>65</v>
      </c>
      <c r="T315" t="s">
        <v>47</v>
      </c>
      <c r="U315" t="s">
        <v>48</v>
      </c>
      <c r="W315" t="s">
        <v>2795</v>
      </c>
      <c r="Y315">
        <v>3309982419</v>
      </c>
      <c r="AA315" t="s">
        <v>50</v>
      </c>
      <c r="AB315" t="s">
        <v>51</v>
      </c>
      <c r="AC315" t="s">
        <v>90</v>
      </c>
      <c r="AD315" t="s">
        <v>68</v>
      </c>
      <c r="AH315">
        <v>1</v>
      </c>
      <c r="AK315" t="s">
        <v>2796</v>
      </c>
      <c r="AL315" t="s">
        <v>93</v>
      </c>
      <c r="AM315" t="s">
        <v>55</v>
      </c>
      <c r="AN315" t="s">
        <v>56</v>
      </c>
    </row>
    <row r="316" spans="1:42" x14ac:dyDescent="0.25">
      <c r="A316" s="3">
        <v>45378.022118055997</v>
      </c>
      <c r="B316" s="3">
        <v>45378.730983795998</v>
      </c>
      <c r="C316">
        <v>246975</v>
      </c>
      <c r="D316">
        <v>87306199</v>
      </c>
      <c r="E316" t="s">
        <v>2797</v>
      </c>
      <c r="F316">
        <v>70218</v>
      </c>
      <c r="G316" t="s">
        <v>2798</v>
      </c>
      <c r="H316" t="s">
        <v>221</v>
      </c>
      <c r="I316" t="s">
        <v>2799</v>
      </c>
      <c r="J316" t="s">
        <v>2800</v>
      </c>
      <c r="K316" t="s">
        <v>2469</v>
      </c>
      <c r="L316" t="s">
        <v>43</v>
      </c>
      <c r="M316">
        <v>44216</v>
      </c>
      <c r="N316" t="s">
        <v>2801</v>
      </c>
      <c r="O316" s="3">
        <v>37457</v>
      </c>
      <c r="P316" t="s">
        <v>45</v>
      </c>
      <c r="Q316" t="s">
        <v>46</v>
      </c>
      <c r="R316" s="4">
        <f>Table1[[#This Row],[Form Total]] - Table1[[#This Row],[Donation]]</f>
        <v>35</v>
      </c>
      <c r="S316" s="4">
        <v>35</v>
      </c>
      <c r="T316" t="s">
        <v>65</v>
      </c>
      <c r="U316" t="s">
        <v>48</v>
      </c>
      <c r="W316" t="s">
        <v>2802</v>
      </c>
      <c r="Y316">
        <v>3308012352</v>
      </c>
      <c r="AA316" t="s">
        <v>50</v>
      </c>
      <c r="AB316" t="s">
        <v>2803</v>
      </c>
      <c r="AC316" t="s">
        <v>152</v>
      </c>
      <c r="AD316" t="s">
        <v>152</v>
      </c>
      <c r="AH316">
        <v>1</v>
      </c>
      <c r="AK316" t="s">
        <v>2804</v>
      </c>
      <c r="AL316" t="s">
        <v>81</v>
      </c>
      <c r="AM316" t="s">
        <v>55</v>
      </c>
      <c r="AN316" t="s">
        <v>56</v>
      </c>
    </row>
    <row r="317" spans="1:42" x14ac:dyDescent="0.25">
      <c r="A317" s="3">
        <v>45378.537476851998</v>
      </c>
      <c r="B317" s="3">
        <v>45378.730740740997</v>
      </c>
      <c r="C317">
        <v>247000</v>
      </c>
      <c r="D317">
        <v>45583099</v>
      </c>
      <c r="E317" t="s">
        <v>2805</v>
      </c>
      <c r="F317">
        <v>65997</v>
      </c>
      <c r="G317" t="s">
        <v>2806</v>
      </c>
      <c r="H317" t="s">
        <v>2807</v>
      </c>
      <c r="I317" t="s">
        <v>2808</v>
      </c>
      <c r="J317" t="s">
        <v>2809</v>
      </c>
      <c r="K317" t="s">
        <v>2810</v>
      </c>
      <c r="L317" t="s">
        <v>43</v>
      </c>
      <c r="M317">
        <v>44055</v>
      </c>
      <c r="N317" t="s">
        <v>2811</v>
      </c>
      <c r="O317" s="3">
        <v>36987</v>
      </c>
      <c r="P317" t="s">
        <v>45</v>
      </c>
      <c r="Q317" t="s">
        <v>101</v>
      </c>
      <c r="R317" s="4">
        <f>Table1[[#This Row],[Form Total]] - Table1[[#This Row],[Donation]]</f>
        <v>0</v>
      </c>
      <c r="S317" s="4">
        <v>0</v>
      </c>
      <c r="T317" t="s">
        <v>47</v>
      </c>
      <c r="U317" t="s">
        <v>48</v>
      </c>
      <c r="W317" t="s">
        <v>2812</v>
      </c>
      <c r="Y317" t="s">
        <v>2813</v>
      </c>
      <c r="AA317" t="s">
        <v>50</v>
      </c>
      <c r="AB317" t="s">
        <v>464</v>
      </c>
      <c r="AC317" t="s">
        <v>68</v>
      </c>
      <c r="AD317" t="s">
        <v>68</v>
      </c>
      <c r="AH317">
        <v>1</v>
      </c>
      <c r="AK317" t="s">
        <v>2814</v>
      </c>
      <c r="AL317" t="s">
        <v>328</v>
      </c>
      <c r="AM317" t="s">
        <v>55</v>
      </c>
      <c r="AN317" t="s">
        <v>56</v>
      </c>
      <c r="AO317" t="s">
        <v>2814</v>
      </c>
    </row>
    <row r="318" spans="1:42" x14ac:dyDescent="0.25">
      <c r="A318" s="3">
        <v>45379.489108795999</v>
      </c>
      <c r="B318" s="3"/>
      <c r="C318">
        <v>247048</v>
      </c>
      <c r="D318">
        <v>11958962</v>
      </c>
      <c r="E318" t="s">
        <v>2815</v>
      </c>
      <c r="F318">
        <v>33673</v>
      </c>
      <c r="G318" t="s">
        <v>2816</v>
      </c>
      <c r="H318" t="s">
        <v>2296</v>
      </c>
      <c r="I318" t="s">
        <v>2817</v>
      </c>
      <c r="J318" t="s">
        <v>2298</v>
      </c>
      <c r="K318" t="s">
        <v>99</v>
      </c>
      <c r="L318" t="s">
        <v>43</v>
      </c>
      <c r="M318">
        <v>44333</v>
      </c>
      <c r="N318" t="s">
        <v>2818</v>
      </c>
      <c r="O318" s="3">
        <v>38015</v>
      </c>
      <c r="P318" t="s">
        <v>45</v>
      </c>
      <c r="Q318" t="s">
        <v>46</v>
      </c>
      <c r="R318" s="4">
        <f>Table1[[#This Row],[Form Total]] - Table1[[#This Row],[Donation]]</f>
        <v>35</v>
      </c>
      <c r="S318" s="4">
        <v>35</v>
      </c>
      <c r="T318" t="s">
        <v>65</v>
      </c>
      <c r="U318" t="s">
        <v>48</v>
      </c>
      <c r="W318" t="s">
        <v>2300</v>
      </c>
      <c r="Y318" t="s">
        <v>2819</v>
      </c>
      <c r="AA318" t="s">
        <v>180</v>
      </c>
      <c r="AB318" t="s">
        <v>51</v>
      </c>
      <c r="AC318" t="s">
        <v>90</v>
      </c>
      <c r="AD318" t="s">
        <v>53</v>
      </c>
      <c r="AH318">
        <v>1</v>
      </c>
      <c r="AK318" t="s">
        <v>2820</v>
      </c>
      <c r="AL318" t="s">
        <v>70</v>
      </c>
      <c r="AM318" t="s">
        <v>55</v>
      </c>
      <c r="AN318" t="s">
        <v>56</v>
      </c>
    </row>
    <row r="319" spans="1:42" x14ac:dyDescent="0.25">
      <c r="A319" s="3">
        <v>45379.615844906999</v>
      </c>
      <c r="B319" s="3"/>
      <c r="C319">
        <v>247058</v>
      </c>
      <c r="D319" t="s">
        <v>2821</v>
      </c>
      <c r="E319" t="s">
        <v>2822</v>
      </c>
      <c r="F319">
        <v>4135</v>
      </c>
      <c r="G319" t="s">
        <v>1660</v>
      </c>
      <c r="H319" t="s">
        <v>2823</v>
      </c>
      <c r="I319" t="s">
        <v>2824</v>
      </c>
      <c r="J319" t="s">
        <v>2825</v>
      </c>
      <c r="K319" t="s">
        <v>444</v>
      </c>
      <c r="L319" t="s">
        <v>43</v>
      </c>
      <c r="M319">
        <v>44224</v>
      </c>
      <c r="N319" t="s">
        <v>2826</v>
      </c>
      <c r="O319" s="3">
        <v>36495</v>
      </c>
      <c r="P319" t="s">
        <v>45</v>
      </c>
      <c r="Q319" t="s">
        <v>46</v>
      </c>
      <c r="R319" s="4">
        <f>Table1[[#This Row],[Form Total]] - Table1[[#This Row],[Donation]]</f>
        <v>65</v>
      </c>
      <c r="S319" s="4">
        <v>65</v>
      </c>
      <c r="T319" t="s">
        <v>47</v>
      </c>
      <c r="U319" t="s">
        <v>48</v>
      </c>
      <c r="W319" t="s">
        <v>2827</v>
      </c>
      <c r="Y319">
        <v>3303219079</v>
      </c>
      <c r="AA319" t="s">
        <v>755</v>
      </c>
      <c r="AB319" t="s">
        <v>2828</v>
      </c>
      <c r="AC319" t="s">
        <v>52</v>
      </c>
      <c r="AD319" t="s">
        <v>53</v>
      </c>
      <c r="AH319">
        <v>1</v>
      </c>
      <c r="AK319" t="s">
        <v>755</v>
      </c>
      <c r="AL319" t="s">
        <v>184</v>
      </c>
      <c r="AN319" t="s">
        <v>56</v>
      </c>
      <c r="AP319">
        <v>5</v>
      </c>
    </row>
    <row r="320" spans="1:42" x14ac:dyDescent="0.25">
      <c r="A320" s="3">
        <v>45379.678275462997</v>
      </c>
      <c r="B320" s="3"/>
      <c r="C320">
        <v>247066</v>
      </c>
      <c r="D320">
        <v>74628675</v>
      </c>
      <c r="G320" t="s">
        <v>2829</v>
      </c>
      <c r="H320" t="s">
        <v>2830</v>
      </c>
      <c r="I320" t="s">
        <v>2831</v>
      </c>
      <c r="J320" t="s">
        <v>2832</v>
      </c>
      <c r="K320" t="s">
        <v>99</v>
      </c>
      <c r="L320" t="s">
        <v>43</v>
      </c>
      <c r="M320">
        <v>44303</v>
      </c>
      <c r="N320" t="s">
        <v>2833</v>
      </c>
      <c r="O320" s="3">
        <v>38457</v>
      </c>
      <c r="P320" t="s">
        <v>45</v>
      </c>
      <c r="Q320" t="s">
        <v>46</v>
      </c>
      <c r="R320" s="4">
        <f>Table1[[#This Row],[Form Total]] - Table1[[#This Row],[Donation]]</f>
        <v>35</v>
      </c>
      <c r="S320" s="4">
        <v>40</v>
      </c>
      <c r="T320" t="s">
        <v>47</v>
      </c>
      <c r="U320" t="s">
        <v>48</v>
      </c>
      <c r="W320" t="s">
        <v>2834</v>
      </c>
      <c r="Y320">
        <v>3308019295</v>
      </c>
      <c r="AA320" t="s">
        <v>50</v>
      </c>
      <c r="AB320" t="s">
        <v>2835</v>
      </c>
      <c r="AC320" t="s">
        <v>68</v>
      </c>
      <c r="AD320" t="s">
        <v>152</v>
      </c>
      <c r="AH320">
        <v>1</v>
      </c>
      <c r="AI320" t="s">
        <v>182</v>
      </c>
      <c r="AK320" t="s">
        <v>2836</v>
      </c>
      <c r="AL320" t="s">
        <v>307</v>
      </c>
      <c r="AM320" t="s">
        <v>162</v>
      </c>
      <c r="AN320" t="s">
        <v>56</v>
      </c>
      <c r="AO320" t="s">
        <v>50</v>
      </c>
    </row>
    <row r="321" spans="1:41" x14ac:dyDescent="0.25">
      <c r="A321" s="3">
        <v>45379.720983796004</v>
      </c>
      <c r="B321" s="3"/>
      <c r="C321">
        <v>247071</v>
      </c>
      <c r="D321">
        <v>98463948</v>
      </c>
      <c r="E321" t="s">
        <v>2837</v>
      </c>
      <c r="F321">
        <v>62851</v>
      </c>
      <c r="G321" t="s">
        <v>2838</v>
      </c>
      <c r="H321" t="s">
        <v>1878</v>
      </c>
      <c r="I321" t="s">
        <v>2839</v>
      </c>
      <c r="J321" t="s">
        <v>2840</v>
      </c>
      <c r="K321" t="s">
        <v>934</v>
      </c>
      <c r="L321" t="s">
        <v>43</v>
      </c>
      <c r="M321">
        <v>44691</v>
      </c>
      <c r="N321" t="s">
        <v>2841</v>
      </c>
      <c r="O321" s="3">
        <v>35950</v>
      </c>
      <c r="P321" t="s">
        <v>45</v>
      </c>
      <c r="Q321" t="s">
        <v>46</v>
      </c>
      <c r="R321" s="4">
        <f>Table1[[#This Row],[Form Total]] - Table1[[#This Row],[Donation]]</f>
        <v>65</v>
      </c>
      <c r="S321" s="4">
        <v>65</v>
      </c>
      <c r="T321" t="s">
        <v>47</v>
      </c>
      <c r="U321" t="s">
        <v>48</v>
      </c>
      <c r="W321" t="s">
        <v>2842</v>
      </c>
      <c r="Y321" t="s">
        <v>2843</v>
      </c>
      <c r="AA321" t="s">
        <v>180</v>
      </c>
      <c r="AB321" t="s">
        <v>2844</v>
      </c>
      <c r="AC321" t="s">
        <v>52</v>
      </c>
      <c r="AD321" t="s">
        <v>53</v>
      </c>
      <c r="AH321">
        <v>1</v>
      </c>
      <c r="AK321" t="s">
        <v>2845</v>
      </c>
      <c r="AL321" t="s">
        <v>137</v>
      </c>
      <c r="AM321" t="s">
        <v>55</v>
      </c>
      <c r="AN321" t="s">
        <v>56</v>
      </c>
      <c r="AO321" t="s">
        <v>2846</v>
      </c>
    </row>
    <row r="322" spans="1:41" x14ac:dyDescent="0.25">
      <c r="A322" s="3">
        <v>45379.750104166997</v>
      </c>
      <c r="B322" s="3"/>
      <c r="C322">
        <v>247075</v>
      </c>
      <c r="D322">
        <v>93355809</v>
      </c>
      <c r="G322" t="s">
        <v>2847</v>
      </c>
      <c r="H322" t="s">
        <v>2848</v>
      </c>
      <c r="I322" t="s">
        <v>2849</v>
      </c>
      <c r="J322" t="s">
        <v>2850</v>
      </c>
      <c r="K322" t="s">
        <v>1233</v>
      </c>
      <c r="L322" t="s">
        <v>112</v>
      </c>
      <c r="M322">
        <v>44017</v>
      </c>
      <c r="N322" t="s">
        <v>2851</v>
      </c>
      <c r="O322" s="3">
        <v>38282</v>
      </c>
      <c r="P322" t="s">
        <v>45</v>
      </c>
      <c r="Q322" t="s">
        <v>46</v>
      </c>
      <c r="R322" s="4">
        <f>Table1[[#This Row],[Form Total]] - Table1[[#This Row],[Donation]]</f>
        <v>35</v>
      </c>
      <c r="S322" s="4">
        <v>35</v>
      </c>
      <c r="T322" t="s">
        <v>65</v>
      </c>
      <c r="U322" t="s">
        <v>48</v>
      </c>
      <c r="W322" t="s">
        <v>2852</v>
      </c>
      <c r="Y322" t="s">
        <v>2853</v>
      </c>
      <c r="AA322" t="s">
        <v>1247</v>
      </c>
      <c r="AB322" t="s">
        <v>2854</v>
      </c>
      <c r="AC322" t="s">
        <v>152</v>
      </c>
      <c r="AD322" t="s">
        <v>152</v>
      </c>
      <c r="AH322">
        <v>1</v>
      </c>
      <c r="AK322" t="s">
        <v>2855</v>
      </c>
      <c r="AL322" t="s">
        <v>2856</v>
      </c>
      <c r="AM322" t="s">
        <v>55</v>
      </c>
      <c r="AN322" t="s">
        <v>56</v>
      </c>
    </row>
    <row r="323" spans="1:41" x14ac:dyDescent="0.25">
      <c r="A323" s="3">
        <v>45379.827962962998</v>
      </c>
      <c r="B323" s="3"/>
      <c r="C323">
        <v>247106</v>
      </c>
      <c r="D323">
        <v>63153732</v>
      </c>
      <c r="E323" t="s">
        <v>2857</v>
      </c>
      <c r="F323">
        <v>59610</v>
      </c>
      <c r="G323" t="s">
        <v>2858</v>
      </c>
      <c r="H323" t="s">
        <v>2859</v>
      </c>
      <c r="I323" t="s">
        <v>2860</v>
      </c>
      <c r="J323" t="s">
        <v>2861</v>
      </c>
      <c r="K323" t="s">
        <v>99</v>
      </c>
      <c r="L323" t="s">
        <v>43</v>
      </c>
      <c r="M323">
        <v>44305</v>
      </c>
      <c r="N323" t="s">
        <v>2862</v>
      </c>
      <c r="O323" s="3">
        <v>38433</v>
      </c>
      <c r="P323" t="s">
        <v>45</v>
      </c>
      <c r="Q323" t="s">
        <v>101</v>
      </c>
      <c r="R323" s="4">
        <f>Table1[[#This Row],[Form Total]] - Table1[[#This Row],[Donation]]</f>
        <v>0</v>
      </c>
      <c r="S323" s="4">
        <v>0</v>
      </c>
      <c r="T323" t="s">
        <v>65</v>
      </c>
      <c r="U323" t="s">
        <v>48</v>
      </c>
      <c r="W323" t="s">
        <v>2863</v>
      </c>
      <c r="Y323">
        <v>3307338458</v>
      </c>
      <c r="AA323" t="s">
        <v>2864</v>
      </c>
      <c r="AB323" t="s">
        <v>2865</v>
      </c>
      <c r="AC323" t="s">
        <v>68</v>
      </c>
      <c r="AD323" t="s">
        <v>90</v>
      </c>
      <c r="AH323">
        <v>1</v>
      </c>
      <c r="AK323" t="s">
        <v>2866</v>
      </c>
      <c r="AL323" t="s">
        <v>81</v>
      </c>
      <c r="AM323" t="s">
        <v>162</v>
      </c>
      <c r="AN323" t="s">
        <v>56</v>
      </c>
    </row>
    <row r="324" spans="1:41" x14ac:dyDescent="0.25">
      <c r="A324" s="3">
        <v>45379.867245369998</v>
      </c>
      <c r="B324" s="3"/>
      <c r="C324">
        <v>247115</v>
      </c>
      <c r="D324">
        <v>22134408</v>
      </c>
      <c r="G324" t="s">
        <v>1660</v>
      </c>
      <c r="H324" t="s">
        <v>2867</v>
      </c>
      <c r="I324" t="s">
        <v>2868</v>
      </c>
      <c r="J324" t="s">
        <v>2869</v>
      </c>
      <c r="K324" t="s">
        <v>2870</v>
      </c>
      <c r="L324" t="s">
        <v>43</v>
      </c>
      <c r="M324">
        <v>44230</v>
      </c>
      <c r="N324" t="s">
        <v>2871</v>
      </c>
      <c r="O324" s="3">
        <v>37162</v>
      </c>
      <c r="P324" t="s">
        <v>45</v>
      </c>
      <c r="Q324" t="s">
        <v>46</v>
      </c>
      <c r="R324" s="4">
        <f>Table1[[#This Row],[Form Total]] - Table1[[#This Row],[Donation]]</f>
        <v>65</v>
      </c>
      <c r="S324" s="4">
        <v>100</v>
      </c>
      <c r="T324" t="s">
        <v>47</v>
      </c>
      <c r="U324" t="s">
        <v>48</v>
      </c>
      <c r="W324" t="s">
        <v>602</v>
      </c>
      <c r="Y324" t="s">
        <v>2872</v>
      </c>
      <c r="AA324" t="s">
        <v>2873</v>
      </c>
      <c r="AB324" t="s">
        <v>2874</v>
      </c>
      <c r="AC324" t="s">
        <v>52</v>
      </c>
      <c r="AD324" t="s">
        <v>53</v>
      </c>
      <c r="AH324">
        <v>1</v>
      </c>
      <c r="AI324" t="s">
        <v>2875</v>
      </c>
      <c r="AK324" t="s">
        <v>2876</v>
      </c>
      <c r="AL324" t="s">
        <v>81</v>
      </c>
      <c r="AM324" t="s">
        <v>55</v>
      </c>
      <c r="AN324" t="s">
        <v>56</v>
      </c>
    </row>
    <row r="325" spans="1:41" x14ac:dyDescent="0.25">
      <c r="A325" s="3">
        <v>45379.925682870002</v>
      </c>
      <c r="B325" s="3"/>
      <c r="C325">
        <v>247121</v>
      </c>
      <c r="D325">
        <v>85313594</v>
      </c>
      <c r="G325" t="s">
        <v>2877</v>
      </c>
      <c r="H325" t="s">
        <v>2878</v>
      </c>
      <c r="I325" t="s">
        <v>2879</v>
      </c>
      <c r="J325" t="s">
        <v>2880</v>
      </c>
      <c r="K325" t="s">
        <v>99</v>
      </c>
      <c r="L325" t="s">
        <v>63</v>
      </c>
      <c r="M325">
        <v>44333</v>
      </c>
      <c r="N325" t="s">
        <v>2881</v>
      </c>
      <c r="O325" s="3">
        <v>38379</v>
      </c>
      <c r="P325" t="s">
        <v>45</v>
      </c>
      <c r="Q325" t="s">
        <v>101</v>
      </c>
      <c r="R325" s="4">
        <f>Table1[[#This Row],[Form Total]] - Table1[[#This Row],[Donation]]</f>
        <v>0</v>
      </c>
      <c r="S325" s="4">
        <v>0</v>
      </c>
      <c r="T325" t="s">
        <v>47</v>
      </c>
      <c r="U325" t="s">
        <v>48</v>
      </c>
      <c r="W325" t="s">
        <v>739</v>
      </c>
      <c r="Y325">
        <v>3307305603</v>
      </c>
      <c r="AA325" t="s">
        <v>50</v>
      </c>
      <c r="AB325" t="s">
        <v>2882</v>
      </c>
      <c r="AC325" t="s">
        <v>152</v>
      </c>
      <c r="AD325" t="s">
        <v>152</v>
      </c>
      <c r="AH325">
        <v>1</v>
      </c>
      <c r="AK325" t="s">
        <v>2883</v>
      </c>
      <c r="AL325" t="s">
        <v>776</v>
      </c>
      <c r="AM325" t="s">
        <v>162</v>
      </c>
      <c r="AN325" t="s">
        <v>56</v>
      </c>
    </row>
    <row r="326" spans="1:41" x14ac:dyDescent="0.25">
      <c r="A326" s="5"/>
      <c r="B326" s="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5"/>
      <c r="P326" s="2"/>
      <c r="Q326" s="2"/>
      <c r="R326" s="2"/>
      <c r="S326" s="6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Casey Hardin</cp:lastModifiedBy>
  <dcterms:created xsi:type="dcterms:W3CDTF">2024-03-29T04:22:37Z</dcterms:created>
  <dcterms:modified xsi:type="dcterms:W3CDTF">2024-04-05T01:12:30Z</dcterms:modified>
  <cp:category/>
</cp:coreProperties>
</file>