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ata\data_sheets\processed_summary_data\"/>
    </mc:Choice>
  </mc:AlternateContent>
  <xr:revisionPtr revIDLastSave="0" documentId="13_ncr:1_{5D72F72C-0406-4847-A323-68E7B5343B49}" xr6:coauthVersionLast="47" xr6:coauthVersionMax="47" xr10:uidLastSave="{00000000-0000-0000-0000-000000000000}"/>
  <bookViews>
    <workbookView xWindow="-93" yWindow="-93" windowWidth="25786" windowHeight="13866" activeTab="1" xr2:uid="{58112664-7265-4281-A461-1CFD53DAA4AB}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17" i="4" l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F4" i="4"/>
  <c r="F5" i="4"/>
  <c r="F6" i="4"/>
  <c r="F7" i="4"/>
  <c r="F8" i="4"/>
  <c r="F9" i="4"/>
  <c r="F10" i="4"/>
  <c r="F11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<sst xmlns="http://schemas.openxmlformats.org/spreadsheetml/2006/main" count="397" uniqueCount="135">
  <si>
    <t>Site</t>
  </si>
  <si>
    <t>Brianhead 1</t>
  </si>
  <si>
    <t>Brianhead 2</t>
  </si>
  <si>
    <t>Brianhead 3</t>
  </si>
  <si>
    <t>Brianhead 4</t>
  </si>
  <si>
    <t>Use?</t>
  </si>
  <si>
    <t>Y</t>
  </si>
  <si>
    <t>Clay Springs 1</t>
  </si>
  <si>
    <t>Clay Springs 2</t>
  </si>
  <si>
    <t>Dairy Fork 1</t>
  </si>
  <si>
    <t>Dairy Fork 2</t>
  </si>
  <si>
    <t>Dollar Ridge 1</t>
  </si>
  <si>
    <t>Dollar Ridge 2</t>
  </si>
  <si>
    <t>Dollar Ridge 3</t>
  </si>
  <si>
    <t>Dollar Ridge 4</t>
  </si>
  <si>
    <t>Dollar Ridge 5</t>
  </si>
  <si>
    <t>Lake Fork 1</t>
  </si>
  <si>
    <t>Lake Fork 2</t>
  </si>
  <si>
    <t>POCR Blind Canyon 1</t>
  </si>
  <si>
    <t>POCR Cox Canyon</t>
  </si>
  <si>
    <t>POCR Thistle Creek</t>
  </si>
  <si>
    <t>Seeley 1</t>
  </si>
  <si>
    <t>Shingle 1</t>
  </si>
  <si>
    <t>Tie Fork 1</t>
  </si>
  <si>
    <t>Tie Fork 2</t>
  </si>
  <si>
    <t>Trailmountain 1</t>
  </si>
  <si>
    <t>Trailmountain 2</t>
  </si>
  <si>
    <t>Trailmountain 3</t>
  </si>
  <si>
    <t>Trailmountain 4</t>
  </si>
  <si>
    <t>N</t>
  </si>
  <si>
    <t>missing 2018 imagery, 2019 not clear, 2021 not clear</t>
  </si>
  <si>
    <t>Imagery notes</t>
  </si>
  <si>
    <t>Site notes</t>
  </si>
  <si>
    <t>2019 imagery not great, 2021 not clear-- not used</t>
  </si>
  <si>
    <t>lots of woody debris in 2022</t>
  </si>
  <si>
    <t>Not clear in 2018, 2019 debris flow doesn't match with 2020 manual area</t>
  </si>
  <si>
    <t>Y/N</t>
  </si>
  <si>
    <t>Possibly fluvial</t>
  </si>
  <si>
    <t>Doesn't appear to have reached river</t>
  </si>
  <si>
    <t>initial appears to stop at river edge. Left side of manual map is suspicious</t>
  </si>
  <si>
    <t xml:space="preserve">meander at right side of fan, lots of apparent erosion. Top right of "neck" not mapped in 2018, was excavated by 2020 and not accounted for in 2020. </t>
  </si>
  <si>
    <t>Seeley 1A</t>
  </si>
  <si>
    <t>Very coarse looking in 2022</t>
  </si>
  <si>
    <t>Toe recedes a ton by 2020, could be from the excavators. May not be a good site for toe erosion, although the initial df seems to have crossed river. Subcatch delineation is suspicious</t>
  </si>
  <si>
    <t>Shingle 2A</t>
  </si>
  <si>
    <t>Shingle 1A</t>
  </si>
  <si>
    <t>Shingle 3A</t>
  </si>
  <si>
    <t>Lots of new sediment deposited in floodplain from 2013-2018. unlikely to be a new df, tried not to ID addition of sediment as original debris flow deposit in polygon. Area of bottleneck/aggradation?</t>
  </si>
  <si>
    <t>Big channel formation in 2019 in trib catch, lots of fan erosion. Toe erosion heavy as well</t>
  </si>
  <si>
    <t>lots of sediment from fluvial transport. Hard to differentiate new sediment from eroded toe. Could be a good field site? Likely a bottleneck for sediment.</t>
  </si>
  <si>
    <t>heavily vegetated in 2013, extent of DF not clear. Risk of  overestimating, may not have made it to channel</t>
  </si>
  <si>
    <t>sediment in channel in 2022, hard to differientiate between toe erosion/fluvial. Tried not to add any volume from fluvial sediment</t>
  </si>
  <si>
    <t>Lake Fork 1A</t>
  </si>
  <si>
    <t>huge, big channel incision on fan in 2021</t>
  </si>
  <si>
    <t>2021 imagery not clear at toe and most of the fan… large channel development on fan but can't delineate polygon. Omit 2021</t>
  </si>
  <si>
    <t>Lake Fork 2A</t>
  </si>
  <si>
    <t>""</t>
  </si>
  <si>
    <t>use as channel initiation example? Fan erosion heavy</t>
  </si>
  <si>
    <t>2019 imagery clear, but toe obscured by vegetation. 2021 not clear</t>
  </si>
  <si>
    <t>2019 not clear, 2021 not clear. Df not present in 2018</t>
  </si>
  <si>
    <t>Lat</t>
  </si>
  <si>
    <t>Long</t>
  </si>
  <si>
    <t>West Valley 1</t>
  </si>
  <si>
    <t>West Valley 2</t>
  </si>
  <si>
    <t>West Valley 3</t>
  </si>
  <si>
    <t>no channel to intersect</t>
  </si>
  <si>
    <t>no channel intersection at toe</t>
  </si>
  <si>
    <t>road at toe, unclear if it made it to channel</t>
  </si>
  <si>
    <t>2019 imagery low resolution</t>
  </si>
  <si>
    <t>2019 imagery unclear</t>
  </si>
  <si>
    <t>no imagery available after 2013 in GEE</t>
  </si>
  <si>
    <t>huge deposit but channel intersection is unclear, could be channel initiated</t>
  </si>
  <si>
    <t>did not make it to channel. Highway at toe</t>
  </si>
  <si>
    <t>unclear if it made it to channel</t>
  </si>
  <si>
    <t>Brian Head 5A</t>
  </si>
  <si>
    <t>Dollar Ridge 1A</t>
  </si>
  <si>
    <t>Dollar Ridge 2A</t>
  </si>
  <si>
    <t>Seeley 2A</t>
  </si>
  <si>
    <t>Trail Mountain 1</t>
  </si>
  <si>
    <t>Trail Mountain 2A</t>
  </si>
  <si>
    <t>Trail Mountain 3A</t>
  </si>
  <si>
    <t>Trail Mountain 4A</t>
  </si>
  <si>
    <t>Fish Creek 1</t>
  </si>
  <si>
    <t>Fish Creek 2</t>
  </si>
  <si>
    <t>Fish Creek 3</t>
  </si>
  <si>
    <t>Fish Creek 4</t>
  </si>
  <si>
    <t>Fish Creek 5</t>
  </si>
  <si>
    <t>Fish Creek 7</t>
  </si>
  <si>
    <t>Shingle Creek 1A</t>
  </si>
  <si>
    <t>Shingle Creek 2</t>
  </si>
  <si>
    <t>Fire, Year</t>
  </si>
  <si>
    <t>Fan channel?</t>
  </si>
  <si>
    <t>Y, 2011</t>
  </si>
  <si>
    <t>Y, 2011, 2014, 2018, 2020</t>
  </si>
  <si>
    <t>Y, 2018, 2020, 2021</t>
  </si>
  <si>
    <t>Y, 2014, 2018, 2020</t>
  </si>
  <si>
    <t>Y, 2019</t>
  </si>
  <si>
    <t>Y, 2019, 2021, 2022</t>
  </si>
  <si>
    <t>Y, 2021</t>
  </si>
  <si>
    <t>USC00427959</t>
  </si>
  <si>
    <t>&lt;1</t>
  </si>
  <si>
    <t>int_imagery_date</t>
  </si>
  <si>
    <t>USC00420522</t>
  </si>
  <si>
    <t>USC00422256</t>
  </si>
  <si>
    <t>i15needed_RI</t>
  </si>
  <si>
    <t>BAER report: "1-3inches in 2 hours on July 22,2018" 1-3/2hr is about .54in/.25hour. .54 not reported on rain gage</t>
  </si>
  <si>
    <t>Est_ debrisflow_intdate</t>
  </si>
  <si>
    <t>i15_in/.25h</t>
  </si>
  <si>
    <t>i15in/.25h_needed</t>
  </si>
  <si>
    <t>USC00421260</t>
  </si>
  <si>
    <t>USC00427729</t>
  </si>
  <si>
    <t>USC00427686</t>
  </si>
  <si>
    <t>i15_mm/.25h</t>
  </si>
  <si>
    <t>not near channel</t>
  </si>
  <si>
    <t>2021 too vegetated, omit 2021</t>
  </si>
  <si>
    <t>no river, highway</t>
  </si>
  <si>
    <t>no river</t>
  </si>
  <si>
    <t>too vegetated</t>
  </si>
  <si>
    <t>Fish Creek 4_1</t>
  </si>
  <si>
    <t>Fish Creek 5_1</t>
  </si>
  <si>
    <t>Fish Creek 7_1</t>
  </si>
  <si>
    <t>Fish Creek 4_2</t>
  </si>
  <si>
    <t>Fish Creek 5_2</t>
  </si>
  <si>
    <t>Fish Creek 5_3</t>
  </si>
  <si>
    <t>Fish Creek 7_2</t>
  </si>
  <si>
    <t>Shingle Creek 2_1</t>
  </si>
  <si>
    <t>Shingle Creek 2_2</t>
  </si>
  <si>
    <t>Brian Head, 2017</t>
  </si>
  <si>
    <t>Dollar Ridge, 2018</t>
  </si>
  <si>
    <t>Pole Creek, 2018</t>
  </si>
  <si>
    <t>Seeley, 2012</t>
  </si>
  <si>
    <t>Shingle, 2012</t>
  </si>
  <si>
    <t>Twitchell, 2010</t>
  </si>
  <si>
    <t>Coal Hollow, 2018</t>
  </si>
  <si>
    <t>Trail Mountain,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</si>
</sst>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F839-DFCE-462E-A1B1-10FDFFAB2A40}">
  <dimension ref="A1:E36"/>
  <sheetViews>
    <sheetView workbookViewId="0">
      <selection activeCell="D10" sqref="D10"/>
    </sheetView>
  </sheetViews>
  <sheetFormatPr defaultRowHeight="14.35" x14ac:dyDescent="0.5"/>
  <cols>
    <col min="1" max="1" width="25.76171875" customWidth="1"/>
    <col min="3" max="3" width="22.41015625" style="1" customWidth="1"/>
    <col min="4" max="4" width="32.41015625" style="1" customWidth="1"/>
  </cols>
  <sheetData>
    <row r="1" spans="1:4" x14ac:dyDescent="0.5">
      <c r="A1" t="s">
        <v>0</v>
      </c>
      <c r="B1" t="s">
        <v>5</v>
      </c>
      <c r="C1" s="1" t="s">
        <v>32</v>
      </c>
      <c r="D1" s="1" t="s">
        <v>31</v>
      </c>
    </row>
    <row r="2" spans="1:4" ht="43" x14ac:dyDescent="0.5">
      <c r="A2" t="s">
        <v>1</v>
      </c>
      <c r="B2" t="s">
        <v>29</v>
      </c>
      <c r="C2" s="1" t="s">
        <v>35</v>
      </c>
    </row>
    <row r="3" spans="1:4" x14ac:dyDescent="0.5">
      <c r="A3" t="s">
        <v>2</v>
      </c>
      <c r="B3" t="s">
        <v>6</v>
      </c>
      <c r="D3" s="1" t="s">
        <v>114</v>
      </c>
    </row>
    <row r="4" spans="1:4" x14ac:dyDescent="0.5">
      <c r="A4" t="s">
        <v>3</v>
      </c>
      <c r="B4" t="s">
        <v>29</v>
      </c>
      <c r="C4" s="1" t="s">
        <v>113</v>
      </c>
    </row>
    <row r="5" spans="1:4" x14ac:dyDescent="0.5">
      <c r="A5" t="s">
        <v>4</v>
      </c>
      <c r="B5" t="s">
        <v>29</v>
      </c>
      <c r="C5" s="1" t="s">
        <v>113</v>
      </c>
    </row>
    <row r="6" spans="1:4" x14ac:dyDescent="0.5">
      <c r="A6" t="s">
        <v>7</v>
      </c>
      <c r="B6" t="s">
        <v>29</v>
      </c>
      <c r="C6" s="1" t="s">
        <v>113</v>
      </c>
    </row>
    <row r="7" spans="1:4" x14ac:dyDescent="0.5">
      <c r="A7" t="s">
        <v>8</v>
      </c>
      <c r="B7" t="s">
        <v>29</v>
      </c>
      <c r="C7" s="1" t="s">
        <v>113</v>
      </c>
    </row>
    <row r="8" spans="1:4" x14ac:dyDescent="0.5">
      <c r="A8" t="s">
        <v>9</v>
      </c>
    </row>
    <row r="9" spans="1:4" x14ac:dyDescent="0.5">
      <c r="A9" t="s">
        <v>10</v>
      </c>
    </row>
    <row r="10" spans="1:4" ht="114.7" x14ac:dyDescent="0.5">
      <c r="A10" t="s">
        <v>11</v>
      </c>
      <c r="B10" t="s">
        <v>36</v>
      </c>
      <c r="C10" s="1" t="s">
        <v>43</v>
      </c>
    </row>
    <row r="11" spans="1:4" x14ac:dyDescent="0.5">
      <c r="A11" t="s">
        <v>12</v>
      </c>
      <c r="B11" t="s">
        <v>29</v>
      </c>
      <c r="C11" s="1" t="s">
        <v>37</v>
      </c>
    </row>
    <row r="12" spans="1:4" ht="28.7" x14ac:dyDescent="0.5">
      <c r="A12" t="s">
        <v>13</v>
      </c>
      <c r="B12" t="s">
        <v>29</v>
      </c>
      <c r="C12" s="1" t="s">
        <v>38</v>
      </c>
    </row>
    <row r="13" spans="1:4" ht="43" x14ac:dyDescent="0.5">
      <c r="A13" t="s">
        <v>14</v>
      </c>
      <c r="B13" t="s">
        <v>6</v>
      </c>
      <c r="C13" s="1" t="s">
        <v>39</v>
      </c>
    </row>
    <row r="14" spans="1:4" ht="86" x14ac:dyDescent="0.5">
      <c r="A14" t="s">
        <v>15</v>
      </c>
      <c r="B14" t="s">
        <v>6</v>
      </c>
      <c r="C14" s="1" t="s">
        <v>40</v>
      </c>
    </row>
    <row r="15" spans="1:4" x14ac:dyDescent="0.5">
      <c r="A15" t="s">
        <v>16</v>
      </c>
      <c r="B15" t="s">
        <v>6</v>
      </c>
    </row>
    <row r="16" spans="1:4" ht="28.7" x14ac:dyDescent="0.5">
      <c r="A16" t="s">
        <v>17</v>
      </c>
      <c r="B16" t="s">
        <v>29</v>
      </c>
      <c r="C16" s="1" t="s">
        <v>38</v>
      </c>
    </row>
    <row r="17" spans="1:5" ht="57.35" x14ac:dyDescent="0.5">
      <c r="A17" t="s">
        <v>52</v>
      </c>
      <c r="B17" t="s">
        <v>6</v>
      </c>
      <c r="C17" s="1" t="s">
        <v>53</v>
      </c>
      <c r="D17" s="1" t="s">
        <v>54</v>
      </c>
    </row>
    <row r="18" spans="1:5" x14ac:dyDescent="0.5">
      <c r="A18" t="s">
        <v>55</v>
      </c>
      <c r="C18" s="1" t="s">
        <v>56</v>
      </c>
      <c r="E18" t="s">
        <v>57</v>
      </c>
    </row>
    <row r="19" spans="1:5" ht="86" x14ac:dyDescent="0.5">
      <c r="A19" t="s">
        <v>18</v>
      </c>
      <c r="B19" t="s">
        <v>6</v>
      </c>
      <c r="C19" s="1" t="s">
        <v>51</v>
      </c>
    </row>
    <row r="20" spans="1:5" x14ac:dyDescent="0.5">
      <c r="A20" t="s">
        <v>19</v>
      </c>
      <c r="B20" t="s">
        <v>29</v>
      </c>
      <c r="C20" s="1" t="s">
        <v>116</v>
      </c>
    </row>
    <row r="21" spans="1:5" x14ac:dyDescent="0.5">
      <c r="A21" t="s">
        <v>20</v>
      </c>
      <c r="B21" t="s">
        <v>29</v>
      </c>
      <c r="C21" s="1" t="s">
        <v>115</v>
      </c>
    </row>
    <row r="22" spans="1:5" x14ac:dyDescent="0.5">
      <c r="A22" t="s">
        <v>21</v>
      </c>
      <c r="B22" t="s">
        <v>6</v>
      </c>
    </row>
    <row r="23" spans="1:5" ht="28.7" x14ac:dyDescent="0.5">
      <c r="A23" t="s">
        <v>41</v>
      </c>
      <c r="B23" t="s">
        <v>6</v>
      </c>
      <c r="C23" s="1" t="s">
        <v>42</v>
      </c>
    </row>
    <row r="24" spans="1:5" ht="28.7" x14ac:dyDescent="0.5">
      <c r="A24" t="s">
        <v>23</v>
      </c>
      <c r="B24" t="s">
        <v>29</v>
      </c>
      <c r="C24" s="1" t="s">
        <v>38</v>
      </c>
    </row>
    <row r="25" spans="1:5" ht="28.7" x14ac:dyDescent="0.5">
      <c r="A25" t="s">
        <v>24</v>
      </c>
      <c r="B25" t="s">
        <v>29</v>
      </c>
      <c r="C25" s="1" t="s">
        <v>38</v>
      </c>
    </row>
    <row r="26" spans="1:5" ht="28.7" x14ac:dyDescent="0.5">
      <c r="A26" t="s">
        <v>25</v>
      </c>
      <c r="B26" t="s">
        <v>6</v>
      </c>
      <c r="C26" s="1" t="s">
        <v>34</v>
      </c>
      <c r="D26" s="1" t="s">
        <v>33</v>
      </c>
    </row>
    <row r="27" spans="1:5" ht="28.7" x14ac:dyDescent="0.5">
      <c r="A27" t="s">
        <v>26</v>
      </c>
      <c r="B27" t="s">
        <v>29</v>
      </c>
      <c r="D27" s="1" t="s">
        <v>59</v>
      </c>
    </row>
    <row r="28" spans="1:5" ht="28.7" x14ac:dyDescent="0.5">
      <c r="A28" t="s">
        <v>27</v>
      </c>
      <c r="B28" t="s">
        <v>29</v>
      </c>
      <c r="D28" s="1" t="s">
        <v>58</v>
      </c>
    </row>
    <row r="29" spans="1:5" ht="28.7" x14ac:dyDescent="0.5">
      <c r="A29" t="s">
        <v>28</v>
      </c>
      <c r="B29" t="s">
        <v>29</v>
      </c>
      <c r="D29" s="1" t="s">
        <v>30</v>
      </c>
    </row>
    <row r="30" spans="1:5" ht="43" x14ac:dyDescent="0.5">
      <c r="A30" t="s">
        <v>22</v>
      </c>
      <c r="B30" t="s">
        <v>29</v>
      </c>
      <c r="D30" s="1" t="s">
        <v>50</v>
      </c>
    </row>
    <row r="31" spans="1:5" ht="114.7" x14ac:dyDescent="0.5">
      <c r="A31" t="s">
        <v>45</v>
      </c>
      <c r="B31" t="s">
        <v>6</v>
      </c>
      <c r="C31" s="1" t="s">
        <v>47</v>
      </c>
    </row>
    <row r="32" spans="1:5" ht="57.35" x14ac:dyDescent="0.5">
      <c r="A32" t="s">
        <v>44</v>
      </c>
      <c r="B32" t="s">
        <v>6</v>
      </c>
      <c r="C32" s="1" t="s">
        <v>48</v>
      </c>
    </row>
    <row r="33" spans="1:4" ht="86" x14ac:dyDescent="0.5">
      <c r="A33" t="s">
        <v>46</v>
      </c>
      <c r="B33" t="s">
        <v>29</v>
      </c>
      <c r="C33" s="1" t="s">
        <v>49</v>
      </c>
    </row>
    <row r="34" spans="1:4" x14ac:dyDescent="0.5">
      <c r="A34" t="s">
        <v>62</v>
      </c>
      <c r="B34" t="s">
        <v>29</v>
      </c>
      <c r="D34" s="1" t="s">
        <v>117</v>
      </c>
    </row>
    <row r="35" spans="1:4" x14ac:dyDescent="0.5">
      <c r="A35" t="s">
        <v>63</v>
      </c>
      <c r="B35" t="s">
        <v>29</v>
      </c>
      <c r="D35" s="1" t="s">
        <v>117</v>
      </c>
    </row>
    <row r="36" spans="1:4" x14ac:dyDescent="0.5">
      <c r="A36" t="s">
        <v>64</v>
      </c>
      <c r="B36" t="s">
        <v>29</v>
      </c>
      <c r="D36" s="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D0D-EE55-4B73-8C7C-8BDABF5DC1FB}">
  <dimension ref="A1:I31"/>
  <sheetViews>
    <sheetView tabSelected="1" workbookViewId="0">
      <selection activeCell="D23" sqref="D23"/>
    </sheetView>
  </sheetViews>
  <sheetFormatPr defaultRowHeight="14.35" x14ac:dyDescent="0.5"/>
  <cols>
    <col min="1" max="1" width="15.9375" customWidth="1"/>
    <col min="2" max="3" width="24.76171875" customWidth="1"/>
    <col min="4" max="4" width="11.46875" customWidth="1"/>
    <col min="5" max="5" width="10.3515625" customWidth="1"/>
    <col min="8" max="8" width="13.8203125" customWidth="1"/>
  </cols>
  <sheetData>
    <row r="1" spans="1:9" x14ac:dyDescent="0.5">
      <c r="A1" t="s">
        <v>0</v>
      </c>
      <c r="B1" t="s">
        <v>106</v>
      </c>
      <c r="C1" t="s">
        <v>101</v>
      </c>
      <c r="D1" t="s">
        <v>0</v>
      </c>
      <c r="E1" t="s">
        <v>107</v>
      </c>
      <c r="F1" t="s">
        <v>112</v>
      </c>
      <c r="G1" t="s">
        <v>108</v>
      </c>
      <c r="H1" t="s">
        <v>104</v>
      </c>
    </row>
    <row r="2" spans="1:9" x14ac:dyDescent="0.5">
      <c r="A2" t="s">
        <v>2</v>
      </c>
      <c r="B2" s="2">
        <v>42925</v>
      </c>
      <c r="C2" s="2">
        <v>43319</v>
      </c>
      <c r="D2" t="s">
        <v>109</v>
      </c>
      <c r="E2">
        <v>0.12</v>
      </c>
      <c r="F2">
        <f>E2*25.4</f>
        <v>3.0479999999999996</v>
      </c>
      <c r="G2" s="5">
        <v>2.2897823659124059E-2</v>
      </c>
      <c r="H2" t="s">
        <v>100</v>
      </c>
    </row>
    <row r="3" spans="1:9" x14ac:dyDescent="0.5">
      <c r="A3" t="s">
        <v>3</v>
      </c>
      <c r="B3" s="2">
        <v>42925</v>
      </c>
      <c r="C3" s="2">
        <v>43318</v>
      </c>
      <c r="D3" t="s">
        <v>109</v>
      </c>
      <c r="E3">
        <v>0.12</v>
      </c>
      <c r="F3">
        <f t="shared" ref="F3:F31" si="0">E3*25.4</f>
        <v>3.0479999999999996</v>
      </c>
      <c r="G3" s="5">
        <v>0.13397967064008295</v>
      </c>
      <c r="H3" t="s">
        <v>100</v>
      </c>
    </row>
    <row r="4" spans="1:9" x14ac:dyDescent="0.5">
      <c r="A4" t="s">
        <v>4</v>
      </c>
      <c r="B4" s="2">
        <v>42925</v>
      </c>
      <c r="C4" s="2">
        <v>43319</v>
      </c>
      <c r="D4" t="s">
        <v>109</v>
      </c>
      <c r="E4">
        <v>0.12</v>
      </c>
      <c r="F4">
        <f t="shared" si="0"/>
        <v>3.0479999999999996</v>
      </c>
      <c r="G4" s="3">
        <v>2.1561429861640638E-4</v>
      </c>
      <c r="H4" t="s">
        <v>100</v>
      </c>
    </row>
    <row r="5" spans="1:9" x14ac:dyDescent="0.5">
      <c r="A5" t="s">
        <v>74</v>
      </c>
      <c r="B5" s="2">
        <v>42925</v>
      </c>
      <c r="C5" s="2">
        <v>43319</v>
      </c>
      <c r="D5" t="s">
        <v>109</v>
      </c>
      <c r="E5">
        <v>0.12</v>
      </c>
      <c r="F5">
        <f t="shared" si="0"/>
        <v>3.0479999999999996</v>
      </c>
      <c r="G5" s="5">
        <v>8.1324583548123539E-2</v>
      </c>
      <c r="H5" t="s">
        <v>100</v>
      </c>
    </row>
    <row r="6" spans="1:9" x14ac:dyDescent="0.5">
      <c r="A6" t="s">
        <v>75</v>
      </c>
      <c r="B6" s="2">
        <v>43303</v>
      </c>
      <c r="C6" s="2">
        <v>43362</v>
      </c>
      <c r="D6" t="s">
        <v>99</v>
      </c>
      <c r="E6">
        <v>0.16</v>
      </c>
      <c r="F6">
        <f t="shared" si="0"/>
        <v>4.0640000000000001</v>
      </c>
      <c r="G6" s="5">
        <v>0.36444516474417066</v>
      </c>
      <c r="H6">
        <v>2</v>
      </c>
      <c r="I6" t="s">
        <v>105</v>
      </c>
    </row>
    <row r="7" spans="1:9" x14ac:dyDescent="0.5">
      <c r="A7" t="s">
        <v>76</v>
      </c>
      <c r="B7" s="2">
        <v>43303</v>
      </c>
      <c r="C7" s="2">
        <v>43362</v>
      </c>
      <c r="D7" t="s">
        <v>99</v>
      </c>
      <c r="E7">
        <v>0.16</v>
      </c>
      <c r="F7">
        <f t="shared" si="0"/>
        <v>4.0640000000000001</v>
      </c>
      <c r="G7" s="5">
        <v>1.4347517556886237E-2</v>
      </c>
      <c r="H7" t="s">
        <v>100</v>
      </c>
    </row>
    <row r="8" spans="1:9" x14ac:dyDescent="0.5">
      <c r="A8" t="s">
        <v>11</v>
      </c>
      <c r="B8" s="2">
        <v>43303</v>
      </c>
      <c r="C8" s="2">
        <v>43362</v>
      </c>
      <c r="D8" t="s">
        <v>99</v>
      </c>
      <c r="E8">
        <v>0.16</v>
      </c>
      <c r="F8">
        <f t="shared" si="0"/>
        <v>4.0640000000000001</v>
      </c>
      <c r="G8">
        <v>0.54</v>
      </c>
      <c r="H8">
        <v>10</v>
      </c>
    </row>
    <row r="9" spans="1:9" x14ac:dyDescent="0.5">
      <c r="A9" t="s">
        <v>14</v>
      </c>
      <c r="B9" s="2">
        <v>43303</v>
      </c>
      <c r="C9" s="2">
        <v>43362</v>
      </c>
      <c r="D9" t="s">
        <v>99</v>
      </c>
      <c r="E9">
        <v>0.16</v>
      </c>
      <c r="F9">
        <f t="shared" si="0"/>
        <v>4.0640000000000001</v>
      </c>
      <c r="G9" s="5">
        <v>0.11408584034165765</v>
      </c>
      <c r="H9">
        <v>5</v>
      </c>
    </row>
    <row r="10" spans="1:9" x14ac:dyDescent="0.5">
      <c r="A10" t="s">
        <v>15</v>
      </c>
      <c r="B10" s="2">
        <v>43303</v>
      </c>
      <c r="C10" s="2">
        <v>43362</v>
      </c>
      <c r="D10" t="s">
        <v>99</v>
      </c>
      <c r="E10">
        <v>0.16</v>
      </c>
      <c r="F10">
        <f t="shared" si="0"/>
        <v>4.0640000000000001</v>
      </c>
      <c r="G10">
        <v>0.87</v>
      </c>
      <c r="H10">
        <v>50</v>
      </c>
    </row>
    <row r="11" spans="1:9" x14ac:dyDescent="0.5">
      <c r="A11" t="s">
        <v>16</v>
      </c>
      <c r="B11" s="2">
        <v>43361</v>
      </c>
      <c r="C11" s="2">
        <v>43370</v>
      </c>
      <c r="D11" t="s">
        <v>111</v>
      </c>
      <c r="E11">
        <v>0.01</v>
      </c>
      <c r="F11">
        <f t="shared" si="0"/>
        <v>0.254</v>
      </c>
      <c r="G11" s="5">
        <v>0.14000000000000001</v>
      </c>
      <c r="H11" t="s">
        <v>100</v>
      </c>
    </row>
    <row r="12" spans="1:9" x14ac:dyDescent="0.5">
      <c r="A12" t="s">
        <v>52</v>
      </c>
      <c r="B12" s="2">
        <v>43361</v>
      </c>
      <c r="C12" s="2">
        <v>43370</v>
      </c>
      <c r="D12" t="s">
        <v>111</v>
      </c>
      <c r="E12">
        <v>0.01</v>
      </c>
      <c r="F12">
        <f t="shared" si="0"/>
        <v>0.254</v>
      </c>
      <c r="G12">
        <v>0.14000000000000001</v>
      </c>
      <c r="H12" t="s">
        <v>100</v>
      </c>
    </row>
    <row r="13" spans="1:9" x14ac:dyDescent="0.5">
      <c r="A13" t="s">
        <v>18</v>
      </c>
      <c r="B13" s="2">
        <v>43361</v>
      </c>
      <c r="C13" s="2">
        <v>43370</v>
      </c>
      <c r="D13" t="s">
        <v>111</v>
      </c>
      <c r="E13">
        <v>0.01</v>
      </c>
      <c r="F13">
        <f t="shared" si="0"/>
        <v>0.254</v>
      </c>
      <c r="G13" s="5">
        <v>0.14000000000000001</v>
      </c>
      <c r="H13" t="s">
        <v>100</v>
      </c>
    </row>
    <row r="14" spans="1:9" x14ac:dyDescent="0.5">
      <c r="A14" t="s">
        <v>21</v>
      </c>
      <c r="B14" s="2">
        <v>41097</v>
      </c>
      <c r="C14" s="2">
        <v>41425</v>
      </c>
      <c r="D14" t="s">
        <v>110</v>
      </c>
      <c r="E14">
        <v>0.11</v>
      </c>
      <c r="F14">
        <f t="shared" si="0"/>
        <v>2.794</v>
      </c>
      <c r="G14" s="5">
        <v>2.170630968936104E-2</v>
      </c>
      <c r="H14" t="s">
        <v>100</v>
      </c>
    </row>
    <row r="15" spans="1:9" x14ac:dyDescent="0.5">
      <c r="A15" t="s">
        <v>41</v>
      </c>
      <c r="B15" s="2">
        <v>41097</v>
      </c>
      <c r="C15" s="2">
        <v>41425</v>
      </c>
      <c r="D15" t="s">
        <v>110</v>
      </c>
      <c r="E15">
        <v>0.11</v>
      </c>
      <c r="F15">
        <f t="shared" si="0"/>
        <v>2.794</v>
      </c>
      <c r="G15" s="4">
        <v>4.3249016770476592E-3</v>
      </c>
      <c r="H15" t="s">
        <v>100</v>
      </c>
    </row>
    <row r="16" spans="1:9" x14ac:dyDescent="0.5">
      <c r="A16" t="s">
        <v>77</v>
      </c>
      <c r="B16" s="2">
        <v>41097</v>
      </c>
      <c r="C16" s="2">
        <v>41425</v>
      </c>
      <c r="D16" t="s">
        <v>110</v>
      </c>
      <c r="E16">
        <v>0.11</v>
      </c>
      <c r="F16">
        <f t="shared" si="0"/>
        <v>2.794</v>
      </c>
      <c r="G16" s="5">
        <v>8.4406140384535259E-3</v>
      </c>
      <c r="H16" t="s">
        <v>100</v>
      </c>
    </row>
    <row r="17" spans="1:8" x14ac:dyDescent="0.5">
      <c r="A17" t="s">
        <v>45</v>
      </c>
      <c r="B17" s="2">
        <v>41102</v>
      </c>
      <c r="C17" s="2">
        <v>41430</v>
      </c>
      <c r="D17" t="s">
        <v>103</v>
      </c>
      <c r="E17">
        <v>0.22</v>
      </c>
      <c r="F17">
        <f t="shared" si="0"/>
        <v>5.5880000000000001</v>
      </c>
      <c r="G17">
        <v>0.15</v>
      </c>
      <c r="H17" t="s">
        <v>100</v>
      </c>
    </row>
    <row r="18" spans="1:8" x14ac:dyDescent="0.5">
      <c r="A18" t="s">
        <v>44</v>
      </c>
      <c r="B18" s="2">
        <v>41470</v>
      </c>
      <c r="C18" s="2">
        <v>42209</v>
      </c>
      <c r="D18" t="s">
        <v>103</v>
      </c>
      <c r="E18">
        <v>0.31</v>
      </c>
      <c r="F18">
        <f t="shared" si="0"/>
        <v>7.8739999999999997</v>
      </c>
      <c r="G18">
        <v>0.17</v>
      </c>
      <c r="H18" t="s">
        <v>100</v>
      </c>
    </row>
    <row r="19" spans="1:8" x14ac:dyDescent="0.5">
      <c r="A19" t="s">
        <v>78</v>
      </c>
      <c r="B19" s="2">
        <v>43268</v>
      </c>
      <c r="C19" s="2">
        <v>43355</v>
      </c>
      <c r="D19" t="s">
        <v>110</v>
      </c>
      <c r="E19">
        <v>0.01</v>
      </c>
      <c r="F19">
        <f t="shared" si="0"/>
        <v>0.254</v>
      </c>
      <c r="G19" s="5">
        <v>1.4397745921012549E-2</v>
      </c>
      <c r="H19" t="s">
        <v>100</v>
      </c>
    </row>
    <row r="20" spans="1:8" x14ac:dyDescent="0.5">
      <c r="A20" t="s">
        <v>79</v>
      </c>
      <c r="B20" s="2">
        <v>43268</v>
      </c>
      <c r="C20" s="2">
        <v>43355</v>
      </c>
      <c r="D20" t="s">
        <v>110</v>
      </c>
      <c r="E20">
        <v>0.01</v>
      </c>
      <c r="F20">
        <f t="shared" si="0"/>
        <v>0.254</v>
      </c>
      <c r="G20" s="5">
        <v>1.5458354998179248E-2</v>
      </c>
      <c r="H20" t="s">
        <v>100</v>
      </c>
    </row>
    <row r="21" spans="1:8" x14ac:dyDescent="0.5">
      <c r="A21" t="s">
        <v>80</v>
      </c>
      <c r="B21" s="2">
        <v>43268</v>
      </c>
      <c r="C21" s="2">
        <v>43355</v>
      </c>
      <c r="D21" t="s">
        <v>110</v>
      </c>
      <c r="E21">
        <v>0.01</v>
      </c>
      <c r="F21">
        <f t="shared" si="0"/>
        <v>0.254</v>
      </c>
      <c r="G21" s="5">
        <v>2.32608085232675E-2</v>
      </c>
      <c r="H21" t="s">
        <v>100</v>
      </c>
    </row>
    <row r="22" spans="1:8" x14ac:dyDescent="0.5">
      <c r="A22" t="s">
        <v>81</v>
      </c>
      <c r="B22" s="2">
        <v>43268</v>
      </c>
      <c r="C22" s="2">
        <v>43355</v>
      </c>
      <c r="D22" t="s">
        <v>110</v>
      </c>
      <c r="E22">
        <v>0.01</v>
      </c>
      <c r="F22">
        <f t="shared" si="0"/>
        <v>0.254</v>
      </c>
      <c r="H22" t="s">
        <v>100</v>
      </c>
    </row>
    <row r="23" spans="1:8" x14ac:dyDescent="0.5">
      <c r="A23" t="s">
        <v>82</v>
      </c>
      <c r="C23" s="2">
        <v>40809</v>
      </c>
      <c r="D23" t="s">
        <v>102</v>
      </c>
      <c r="E23">
        <v>0.4</v>
      </c>
      <c r="F23">
        <f t="shared" si="0"/>
        <v>10.16</v>
      </c>
      <c r="H23">
        <v>2</v>
      </c>
    </row>
    <row r="24" spans="1:8" x14ac:dyDescent="0.5">
      <c r="A24" t="s">
        <v>83</v>
      </c>
      <c r="C24" s="2">
        <v>40809</v>
      </c>
      <c r="F24">
        <f t="shared" si="0"/>
        <v>0</v>
      </c>
    </row>
    <row r="25" spans="1:8" x14ac:dyDescent="0.5">
      <c r="A25" t="s">
        <v>84</v>
      </c>
      <c r="C25" s="2">
        <v>40809</v>
      </c>
      <c r="F25">
        <f t="shared" si="0"/>
        <v>0</v>
      </c>
    </row>
    <row r="26" spans="1:8" x14ac:dyDescent="0.5">
      <c r="A26" t="s">
        <v>85</v>
      </c>
      <c r="C26" s="2">
        <v>40809</v>
      </c>
      <c r="F26">
        <f t="shared" si="0"/>
        <v>0</v>
      </c>
    </row>
    <row r="27" spans="1:8" x14ac:dyDescent="0.5">
      <c r="A27" t="s">
        <v>86</v>
      </c>
      <c r="C27" s="2">
        <v>40809</v>
      </c>
      <c r="F27">
        <f t="shared" si="0"/>
        <v>0</v>
      </c>
    </row>
    <row r="28" spans="1:8" x14ac:dyDescent="0.5">
      <c r="A28" t="s">
        <v>87</v>
      </c>
      <c r="C28" s="2">
        <v>40809</v>
      </c>
      <c r="F28">
        <f t="shared" si="0"/>
        <v>0</v>
      </c>
    </row>
    <row r="29" spans="1:8" x14ac:dyDescent="0.5">
      <c r="A29" t="s">
        <v>88</v>
      </c>
      <c r="C29" s="2">
        <v>40809</v>
      </c>
      <c r="F29">
        <f t="shared" si="0"/>
        <v>0</v>
      </c>
    </row>
    <row r="30" spans="1:8" x14ac:dyDescent="0.5">
      <c r="A30" t="s">
        <v>89</v>
      </c>
      <c r="C30" s="2">
        <v>40809</v>
      </c>
      <c r="F30">
        <f t="shared" si="0"/>
        <v>0</v>
      </c>
    </row>
    <row r="31" spans="1:8" x14ac:dyDescent="0.5">
      <c r="F3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A333-BCD1-4FF9-BD35-55E009A51953}">
  <dimension ref="A1:D34"/>
  <sheetViews>
    <sheetView topLeftCell="A2" workbookViewId="0">
      <selection sqref="A1:D34"/>
    </sheetView>
  </sheetViews>
  <sheetFormatPr defaultRowHeight="14.35" x14ac:dyDescent="0.5"/>
  <cols>
    <col min="1" max="1" width="17.5859375" customWidth="1"/>
    <col min="2" max="2" width="18.52734375" customWidth="1"/>
  </cols>
  <sheetData>
    <row r="1" spans="1:4" x14ac:dyDescent="0.5">
      <c r="A1" s="7" t="s">
        <v>0</v>
      </c>
      <c r="B1" s="7" t="s">
        <v>90</v>
      </c>
      <c r="C1" s="7" t="s">
        <v>60</v>
      </c>
      <c r="D1" s="7" t="s">
        <v>61</v>
      </c>
    </row>
    <row r="2" spans="1:4" x14ac:dyDescent="0.5">
      <c r="A2" t="s">
        <v>2</v>
      </c>
      <c r="B2" t="s">
        <v>127</v>
      </c>
      <c r="C2">
        <v>37.741477000000003</v>
      </c>
      <c r="D2">
        <v>-112.79320800000001</v>
      </c>
    </row>
    <row r="3" spans="1:4" x14ac:dyDescent="0.5">
      <c r="A3" t="s">
        <v>74</v>
      </c>
      <c r="B3" t="s">
        <v>127</v>
      </c>
      <c r="C3">
        <v>37.767022900000001</v>
      </c>
      <c r="D3">
        <v>-112.8214053</v>
      </c>
    </row>
    <row r="4" spans="1:4" x14ac:dyDescent="0.5">
      <c r="A4" t="s">
        <v>75</v>
      </c>
      <c r="B4" t="s">
        <v>128</v>
      </c>
      <c r="C4">
        <v>40.096805000000003</v>
      </c>
      <c r="D4">
        <v>-110.7873349</v>
      </c>
    </row>
    <row r="5" spans="1:4" x14ac:dyDescent="0.5">
      <c r="A5" t="s">
        <v>76</v>
      </c>
      <c r="B5" t="s">
        <v>128</v>
      </c>
      <c r="C5">
        <v>40.106735899999997</v>
      </c>
      <c r="D5">
        <v>-110.7620788</v>
      </c>
    </row>
    <row r="6" spans="1:4" x14ac:dyDescent="0.5">
      <c r="A6" t="s">
        <v>11</v>
      </c>
      <c r="B6" t="s">
        <v>128</v>
      </c>
      <c r="C6">
        <v>40.120918000000003</v>
      </c>
      <c r="D6">
        <v>-110.744614</v>
      </c>
    </row>
    <row r="7" spans="1:4" x14ac:dyDescent="0.5">
      <c r="A7" t="s">
        <v>14</v>
      </c>
      <c r="B7" t="s">
        <v>128</v>
      </c>
      <c r="C7">
        <v>40.120640000000002</v>
      </c>
      <c r="D7">
        <v>-110.79077100000001</v>
      </c>
    </row>
    <row r="8" spans="1:4" x14ac:dyDescent="0.5">
      <c r="A8" t="s">
        <v>15</v>
      </c>
      <c r="B8" t="s">
        <v>128</v>
      </c>
      <c r="C8">
        <v>40.121447000000003</v>
      </c>
      <c r="D8">
        <v>-110.834881</v>
      </c>
    </row>
    <row r="9" spans="1:4" x14ac:dyDescent="0.5">
      <c r="A9" t="s">
        <v>16</v>
      </c>
      <c r="B9" t="s">
        <v>129</v>
      </c>
      <c r="C9">
        <v>39.962445000000002</v>
      </c>
      <c r="D9">
        <v>-111.458642</v>
      </c>
    </row>
    <row r="10" spans="1:4" x14ac:dyDescent="0.5">
      <c r="A10" t="s">
        <v>52</v>
      </c>
      <c r="B10" t="s">
        <v>129</v>
      </c>
      <c r="C10">
        <v>39.946106</v>
      </c>
      <c r="D10">
        <v>-111.4010701</v>
      </c>
    </row>
    <row r="11" spans="1:4" x14ac:dyDescent="0.5">
      <c r="A11" t="s">
        <v>18</v>
      </c>
      <c r="B11" t="s">
        <v>129</v>
      </c>
      <c r="C11">
        <v>39.941927</v>
      </c>
      <c r="D11">
        <v>-111.52309200000001</v>
      </c>
    </row>
    <row r="12" spans="1:4" x14ac:dyDescent="0.5">
      <c r="A12" t="s">
        <v>21</v>
      </c>
      <c r="B12" t="s">
        <v>130</v>
      </c>
      <c r="C12">
        <v>39.541237000000002</v>
      </c>
      <c r="D12">
        <v>-111.16181899999999</v>
      </c>
    </row>
    <row r="13" spans="1:4" x14ac:dyDescent="0.5">
      <c r="A13" t="s">
        <v>41</v>
      </c>
      <c r="B13" t="s">
        <v>130</v>
      </c>
      <c r="C13">
        <v>39.552032500000003</v>
      </c>
      <c r="D13" s="4">
        <v>-111.16007070000001</v>
      </c>
    </row>
    <row r="14" spans="1:4" x14ac:dyDescent="0.5">
      <c r="A14" t="s">
        <v>77</v>
      </c>
      <c r="B14" t="s">
        <v>130</v>
      </c>
      <c r="C14">
        <v>39.561988100000001</v>
      </c>
      <c r="D14">
        <v>-111.19752269999999</v>
      </c>
    </row>
    <row r="15" spans="1:4" x14ac:dyDescent="0.5">
      <c r="A15" t="s">
        <v>45</v>
      </c>
      <c r="B15" t="s">
        <v>131</v>
      </c>
      <c r="C15">
        <v>37.4360906</v>
      </c>
      <c r="D15">
        <v>-112.61674600000001</v>
      </c>
    </row>
    <row r="16" spans="1:4" x14ac:dyDescent="0.5">
      <c r="A16" t="s">
        <v>44</v>
      </c>
      <c r="B16" t="s">
        <v>131</v>
      </c>
      <c r="C16">
        <v>37.450863200000001</v>
      </c>
      <c r="D16">
        <v>-112.60181040000001</v>
      </c>
    </row>
    <row r="17" spans="1:4" x14ac:dyDescent="0.5">
      <c r="A17" t="s">
        <v>78</v>
      </c>
      <c r="B17" t="s">
        <v>134</v>
      </c>
      <c r="C17">
        <v>39.424022999999998</v>
      </c>
      <c r="D17">
        <v>-111.156711</v>
      </c>
    </row>
    <row r="18" spans="1:4" x14ac:dyDescent="0.5">
      <c r="A18" t="s">
        <v>79</v>
      </c>
      <c r="B18" t="s">
        <v>134</v>
      </c>
      <c r="C18">
        <v>39.423610799999999</v>
      </c>
      <c r="D18" s="4">
        <v>-111.1504207</v>
      </c>
    </row>
    <row r="19" spans="1:4" x14ac:dyDescent="0.5">
      <c r="A19" t="s">
        <v>80</v>
      </c>
      <c r="B19" t="s">
        <v>134</v>
      </c>
      <c r="C19">
        <v>39.425620100000003</v>
      </c>
      <c r="D19" s="4">
        <v>-111.1600538</v>
      </c>
    </row>
    <row r="20" spans="1:4" x14ac:dyDescent="0.5">
      <c r="A20" t="s">
        <v>82</v>
      </c>
      <c r="B20" t="s">
        <v>132</v>
      </c>
      <c r="C20">
        <v>38.501213999999997</v>
      </c>
      <c r="D20">
        <v>-112.453485</v>
      </c>
    </row>
    <row r="21" spans="1:4" x14ac:dyDescent="0.5">
      <c r="A21" t="s">
        <v>83</v>
      </c>
      <c r="B21" t="s">
        <v>132</v>
      </c>
      <c r="C21">
        <v>38.504078</v>
      </c>
      <c r="D21">
        <v>-112.456199</v>
      </c>
    </row>
    <row r="22" spans="1:4" x14ac:dyDescent="0.5">
      <c r="A22" t="s">
        <v>84</v>
      </c>
      <c r="B22" t="s">
        <v>132</v>
      </c>
      <c r="C22">
        <v>38.504983000000003</v>
      </c>
      <c r="D22">
        <v>-112.456048</v>
      </c>
    </row>
    <row r="23" spans="1:4" x14ac:dyDescent="0.5">
      <c r="A23" t="s">
        <v>118</v>
      </c>
      <c r="B23" t="s">
        <v>132</v>
      </c>
      <c r="C23">
        <v>38.514330000000001</v>
      </c>
      <c r="D23">
        <v>-112.459064</v>
      </c>
    </row>
    <row r="24" spans="1:4" x14ac:dyDescent="0.5">
      <c r="A24" t="s">
        <v>119</v>
      </c>
      <c r="B24" t="s">
        <v>132</v>
      </c>
      <c r="C24">
        <v>38.519455999999998</v>
      </c>
      <c r="D24">
        <v>-112.456953</v>
      </c>
    </row>
    <row r="25" spans="1:4" x14ac:dyDescent="0.5">
      <c r="A25" t="s">
        <v>120</v>
      </c>
      <c r="B25" t="s">
        <v>132</v>
      </c>
      <c r="C25">
        <v>38.540412000000003</v>
      </c>
      <c r="D25">
        <v>-112.448812</v>
      </c>
    </row>
    <row r="26" spans="1:4" x14ac:dyDescent="0.5">
      <c r="A26" t="s">
        <v>121</v>
      </c>
      <c r="B26" t="s">
        <v>132</v>
      </c>
      <c r="C26">
        <v>38.514330000000001</v>
      </c>
      <c r="D26">
        <v>-112.459064</v>
      </c>
    </row>
    <row r="27" spans="1:4" x14ac:dyDescent="0.5">
      <c r="A27" t="s">
        <v>122</v>
      </c>
      <c r="B27" t="s">
        <v>132</v>
      </c>
      <c r="C27">
        <v>38.519455999999998</v>
      </c>
      <c r="D27">
        <v>-112.456953</v>
      </c>
    </row>
    <row r="28" spans="1:4" x14ac:dyDescent="0.5">
      <c r="A28" t="s">
        <v>123</v>
      </c>
      <c r="B28" t="s">
        <v>132</v>
      </c>
      <c r="C28">
        <v>38.519455999999998</v>
      </c>
      <c r="D28">
        <v>-112.456953</v>
      </c>
    </row>
    <row r="29" spans="1:4" x14ac:dyDescent="0.5">
      <c r="A29" t="s">
        <v>124</v>
      </c>
      <c r="B29" t="s">
        <v>132</v>
      </c>
      <c r="C29">
        <v>38.540412000000003</v>
      </c>
      <c r="D29">
        <v>-112.448812</v>
      </c>
    </row>
    <row r="30" spans="1:4" x14ac:dyDescent="0.5">
      <c r="A30" t="s">
        <v>88</v>
      </c>
      <c r="B30" t="s">
        <v>132</v>
      </c>
      <c r="C30">
        <v>38.497454400000002</v>
      </c>
      <c r="D30" s="4">
        <v>-111.1504207</v>
      </c>
    </row>
    <row r="31" spans="1:4" x14ac:dyDescent="0.5">
      <c r="A31" t="s">
        <v>125</v>
      </c>
      <c r="B31" t="s">
        <v>132</v>
      </c>
      <c r="C31">
        <v>38.521416000000002</v>
      </c>
      <c r="D31">
        <v>-112.48801</v>
      </c>
    </row>
    <row r="32" spans="1:4" x14ac:dyDescent="0.5">
      <c r="A32" t="s">
        <v>126</v>
      </c>
      <c r="B32" t="s">
        <v>132</v>
      </c>
      <c r="C32">
        <v>38.521416000000002</v>
      </c>
      <c r="D32">
        <v>-112.48801</v>
      </c>
    </row>
    <row r="33" spans="1:4" x14ac:dyDescent="0.5">
      <c r="A33" t="s">
        <v>9</v>
      </c>
      <c r="B33" t="s">
        <v>133</v>
      </c>
      <c r="C33" s="6">
        <v>39.950797999999999</v>
      </c>
      <c r="D33">
        <v>-111.34931899999999</v>
      </c>
    </row>
    <row r="34" spans="1:4" x14ac:dyDescent="0.5">
      <c r="A34" t="s">
        <v>10</v>
      </c>
      <c r="B34" t="s">
        <v>133</v>
      </c>
      <c r="C34">
        <v>39.953975</v>
      </c>
      <c r="D34">
        <v>-111.347712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8127-8955-4C87-A2AE-7C7B3D3217F5}">
  <dimension ref="A1:F30"/>
  <sheetViews>
    <sheetView topLeftCell="A7" workbookViewId="0">
      <selection activeCell="B24" sqref="B24:C24"/>
    </sheetView>
  </sheetViews>
  <sheetFormatPr defaultRowHeight="14.35" x14ac:dyDescent="0.5"/>
  <cols>
    <col min="1" max="1" width="25.234375" customWidth="1"/>
    <col min="3" max="3" width="20.05859375" customWidth="1"/>
  </cols>
  <sheetData>
    <row r="1" spans="1:6" ht="28.7" x14ac:dyDescent="0.5">
      <c r="A1" t="s">
        <v>0</v>
      </c>
      <c r="B1" t="s">
        <v>60</v>
      </c>
      <c r="C1" t="s">
        <v>61</v>
      </c>
      <c r="D1" t="s">
        <v>5</v>
      </c>
      <c r="E1" s="1" t="s">
        <v>32</v>
      </c>
      <c r="F1" s="1" t="s">
        <v>31</v>
      </c>
    </row>
    <row r="2" spans="1:6" ht="143.35" x14ac:dyDescent="0.5">
      <c r="A2" t="s">
        <v>1</v>
      </c>
      <c r="B2">
        <v>37.747757999999997</v>
      </c>
      <c r="C2">
        <v>-112.788707</v>
      </c>
      <c r="D2" t="s">
        <v>29</v>
      </c>
      <c r="E2" s="1" t="s">
        <v>35</v>
      </c>
      <c r="F2" s="1"/>
    </row>
    <row r="3" spans="1:6" x14ac:dyDescent="0.5">
      <c r="A3" t="s">
        <v>2</v>
      </c>
      <c r="B3">
        <v>37.741477000000003</v>
      </c>
      <c r="C3">
        <v>-112.79320800000001</v>
      </c>
      <c r="D3" t="s">
        <v>6</v>
      </c>
      <c r="E3" s="1"/>
      <c r="F3" s="1"/>
    </row>
    <row r="4" spans="1:6" x14ac:dyDescent="0.5">
      <c r="A4" t="s">
        <v>3</v>
      </c>
      <c r="B4">
        <v>37.724361999999999</v>
      </c>
      <c r="C4">
        <v>-112.706177</v>
      </c>
      <c r="D4" t="s">
        <v>6</v>
      </c>
      <c r="E4" s="1"/>
      <c r="F4" s="1"/>
    </row>
    <row r="5" spans="1:6" x14ac:dyDescent="0.5">
      <c r="A5" t="s">
        <v>4</v>
      </c>
      <c r="B5">
        <v>37.758555999999999</v>
      </c>
      <c r="C5">
        <v>-112.79405199999999</v>
      </c>
      <c r="D5" t="s">
        <v>6</v>
      </c>
      <c r="E5" s="1"/>
      <c r="F5" s="1"/>
    </row>
    <row r="6" spans="1:6" ht="57.35" x14ac:dyDescent="0.5">
      <c r="A6" t="s">
        <v>7</v>
      </c>
      <c r="B6">
        <v>39.356532999999999</v>
      </c>
      <c r="C6">
        <v>-112.164818</v>
      </c>
      <c r="D6" t="s">
        <v>29</v>
      </c>
      <c r="E6" s="1" t="s">
        <v>65</v>
      </c>
      <c r="F6" s="1"/>
    </row>
    <row r="7" spans="1:6" ht="57.35" x14ac:dyDescent="0.5">
      <c r="A7" t="s">
        <v>8</v>
      </c>
      <c r="B7">
        <v>39.33334</v>
      </c>
      <c r="C7">
        <v>-112.150673</v>
      </c>
      <c r="D7" t="s">
        <v>29</v>
      </c>
      <c r="E7" s="1" t="s">
        <v>66</v>
      </c>
      <c r="F7" s="1"/>
    </row>
    <row r="8" spans="1:6" x14ac:dyDescent="0.5">
      <c r="A8" t="s">
        <v>9</v>
      </c>
      <c r="B8">
        <v>39.950797999999999</v>
      </c>
      <c r="C8">
        <v>-111.34931899999999</v>
      </c>
      <c r="E8" s="1"/>
      <c r="F8" s="1"/>
    </row>
    <row r="9" spans="1:6" x14ac:dyDescent="0.5">
      <c r="A9" t="s">
        <v>10</v>
      </c>
      <c r="B9">
        <v>39.953975</v>
      </c>
      <c r="C9">
        <v>-111.347712</v>
      </c>
      <c r="E9" s="1"/>
      <c r="F9" s="1"/>
    </row>
    <row r="10" spans="1:6" x14ac:dyDescent="0.5">
      <c r="A10" t="s">
        <v>11</v>
      </c>
      <c r="B10">
        <v>40.120918000000003</v>
      </c>
      <c r="C10">
        <v>-110.744614</v>
      </c>
      <c r="D10" t="s">
        <v>6</v>
      </c>
      <c r="E10" s="1"/>
      <c r="F10" s="1"/>
    </row>
    <row r="11" spans="1:6" ht="28.7" x14ac:dyDescent="0.5">
      <c r="A11" t="s">
        <v>12</v>
      </c>
      <c r="B11">
        <v>40.114964000000001</v>
      </c>
      <c r="C11">
        <v>-110.812256</v>
      </c>
      <c r="D11" t="s">
        <v>29</v>
      </c>
      <c r="E11" s="1" t="s">
        <v>37</v>
      </c>
    </row>
    <row r="12" spans="1:6" ht="71.7" x14ac:dyDescent="0.5">
      <c r="A12" t="s">
        <v>13</v>
      </c>
      <c r="B12">
        <v>40.118462000000001</v>
      </c>
      <c r="C12">
        <v>-110.829193</v>
      </c>
      <c r="D12" t="s">
        <v>29</v>
      </c>
      <c r="E12" s="1" t="s">
        <v>38</v>
      </c>
    </row>
    <row r="13" spans="1:6" ht="129" x14ac:dyDescent="0.5">
      <c r="A13" t="s">
        <v>14</v>
      </c>
      <c r="B13">
        <v>40.120640000000002</v>
      </c>
      <c r="C13">
        <v>-110.79077100000001</v>
      </c>
      <c r="D13" t="s">
        <v>6</v>
      </c>
      <c r="E13" s="1" t="s">
        <v>39</v>
      </c>
    </row>
    <row r="14" spans="1:6" ht="272.35000000000002" x14ac:dyDescent="0.5">
      <c r="A14" t="s">
        <v>15</v>
      </c>
      <c r="B14">
        <v>40.121447000000003</v>
      </c>
      <c r="C14">
        <v>-110.834881</v>
      </c>
      <c r="D14" t="s">
        <v>6</v>
      </c>
      <c r="E14" s="1" t="s">
        <v>40</v>
      </c>
    </row>
    <row r="15" spans="1:6" x14ac:dyDescent="0.5">
      <c r="A15" t="s">
        <v>16</v>
      </c>
      <c r="B15">
        <v>39.962445000000002</v>
      </c>
      <c r="C15">
        <v>-111.458642</v>
      </c>
      <c r="D15" t="s">
        <v>6</v>
      </c>
      <c r="E15" s="1"/>
    </row>
    <row r="16" spans="1:6" ht="71.7" x14ac:dyDescent="0.5">
      <c r="A16" t="s">
        <v>17</v>
      </c>
      <c r="B16">
        <v>39.966935999999997</v>
      </c>
      <c r="C16">
        <v>-111.45669700000001</v>
      </c>
      <c r="D16" t="s">
        <v>29</v>
      </c>
      <c r="E16" s="1" t="s">
        <v>38</v>
      </c>
      <c r="F16" s="1"/>
    </row>
    <row r="17" spans="1:6" ht="243.7" x14ac:dyDescent="0.5">
      <c r="A17" t="s">
        <v>18</v>
      </c>
      <c r="B17">
        <v>39.941927</v>
      </c>
      <c r="C17">
        <v>-111.52309200000001</v>
      </c>
      <c r="D17" t="s">
        <v>6</v>
      </c>
      <c r="E17" s="1" t="s">
        <v>51</v>
      </c>
      <c r="F17" s="1"/>
    </row>
    <row r="18" spans="1:6" ht="143.35" x14ac:dyDescent="0.5">
      <c r="A18" t="s">
        <v>19</v>
      </c>
      <c r="B18">
        <v>39.892184999999998</v>
      </c>
      <c r="C18">
        <v>-111.536011</v>
      </c>
      <c r="D18" t="s">
        <v>29</v>
      </c>
      <c r="E18" s="1" t="s">
        <v>71</v>
      </c>
      <c r="F18" s="1"/>
    </row>
    <row r="19" spans="1:6" ht="71.7" x14ac:dyDescent="0.5">
      <c r="A19" t="s">
        <v>20</v>
      </c>
      <c r="B19">
        <v>39.953434000000001</v>
      </c>
      <c r="C19">
        <v>-111.529686</v>
      </c>
      <c r="D19" t="s">
        <v>29</v>
      </c>
      <c r="E19" s="1" t="s">
        <v>72</v>
      </c>
      <c r="F19" s="1"/>
    </row>
    <row r="20" spans="1:6" x14ac:dyDescent="0.5">
      <c r="A20" t="s">
        <v>21</v>
      </c>
      <c r="B20">
        <v>39.541237000000002</v>
      </c>
      <c r="C20">
        <v>-111.16181899999999</v>
      </c>
      <c r="D20" t="s">
        <v>6</v>
      </c>
      <c r="E20" s="1"/>
      <c r="F20" s="1"/>
    </row>
    <row r="21" spans="1:6" ht="186.35" x14ac:dyDescent="0.5">
      <c r="A21" t="s">
        <v>22</v>
      </c>
      <c r="B21">
        <v>37.430881749999998</v>
      </c>
      <c r="C21">
        <v>-112.60078590000001</v>
      </c>
      <c r="D21" t="s">
        <v>29</v>
      </c>
      <c r="E21" s="1"/>
      <c r="F21" s="1" t="s">
        <v>50</v>
      </c>
    </row>
    <row r="22" spans="1:6" ht="86" x14ac:dyDescent="0.5">
      <c r="A22" t="s">
        <v>23</v>
      </c>
      <c r="B22">
        <v>39.982624000000001</v>
      </c>
      <c r="C22">
        <v>-111.212959</v>
      </c>
      <c r="D22" t="s">
        <v>29</v>
      </c>
      <c r="E22" s="1" t="s">
        <v>67</v>
      </c>
      <c r="F22" s="1"/>
    </row>
    <row r="23" spans="1:6" ht="57.35" x14ac:dyDescent="0.5">
      <c r="A23" t="s">
        <v>24</v>
      </c>
      <c r="B23">
        <v>39.998111999999999</v>
      </c>
      <c r="C23">
        <v>-111.215523</v>
      </c>
      <c r="D23" t="s">
        <v>29</v>
      </c>
      <c r="E23" s="1" t="s">
        <v>73</v>
      </c>
      <c r="F23" s="1"/>
    </row>
    <row r="24" spans="1:6" ht="86" x14ac:dyDescent="0.5">
      <c r="A24" t="s">
        <v>25</v>
      </c>
      <c r="B24">
        <v>39.424022999999998</v>
      </c>
      <c r="C24">
        <v>-111.156711</v>
      </c>
      <c r="D24" t="s">
        <v>6</v>
      </c>
      <c r="E24" s="1" t="s">
        <v>34</v>
      </c>
      <c r="F24" s="1" t="s">
        <v>33</v>
      </c>
    </row>
    <row r="25" spans="1:6" ht="100.35" x14ac:dyDescent="0.5">
      <c r="A25" t="s">
        <v>26</v>
      </c>
      <c r="B25">
        <v>39.423344</v>
      </c>
      <c r="C25">
        <v>-111.14059399999999</v>
      </c>
      <c r="D25" t="s">
        <v>29</v>
      </c>
      <c r="E25" s="1"/>
      <c r="F25" s="1" t="s">
        <v>59</v>
      </c>
    </row>
    <row r="26" spans="1:6" ht="129" x14ac:dyDescent="0.5">
      <c r="A26" t="s">
        <v>27</v>
      </c>
      <c r="B26">
        <v>39.404434000000002</v>
      </c>
      <c r="C26">
        <v>-111.13722199999999</v>
      </c>
      <c r="D26" t="s">
        <v>29</v>
      </c>
      <c r="E26" s="1"/>
      <c r="F26" s="1" t="s">
        <v>58</v>
      </c>
    </row>
    <row r="27" spans="1:6" ht="100.35" x14ac:dyDescent="0.5">
      <c r="A27" t="s">
        <v>28</v>
      </c>
      <c r="B27">
        <v>39.461922000000001</v>
      </c>
      <c r="C27">
        <v>-111.18002300000001</v>
      </c>
      <c r="D27" t="s">
        <v>29</v>
      </c>
      <c r="E27" s="1"/>
      <c r="F27" s="1" t="s">
        <v>30</v>
      </c>
    </row>
    <row r="28" spans="1:6" ht="57.35" x14ac:dyDescent="0.5">
      <c r="A28" t="s">
        <v>62</v>
      </c>
      <c r="B28">
        <v>37.450812999999997</v>
      </c>
      <c r="C28">
        <v>-113.437439</v>
      </c>
      <c r="D28" t="s">
        <v>29</v>
      </c>
      <c r="F28" s="1" t="s">
        <v>68</v>
      </c>
    </row>
    <row r="29" spans="1:6" ht="43" x14ac:dyDescent="0.5">
      <c r="A29" t="s">
        <v>63</v>
      </c>
      <c r="B29">
        <v>37.448124</v>
      </c>
      <c r="C29">
        <v>-113.406265</v>
      </c>
      <c r="D29" t="s">
        <v>29</v>
      </c>
      <c r="E29" t="s">
        <v>38</v>
      </c>
      <c r="F29" s="1" t="s">
        <v>69</v>
      </c>
    </row>
    <row r="30" spans="1:6" ht="86" x14ac:dyDescent="0.5">
      <c r="A30" t="s">
        <v>64</v>
      </c>
      <c r="B30">
        <v>37.449370999999999</v>
      </c>
      <c r="C30">
        <v>-113.415977</v>
      </c>
      <c r="D30" t="s">
        <v>29</v>
      </c>
      <c r="F30" s="1" t="s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2C2-A70C-4E37-A1F3-AFFA25865900}">
  <dimension ref="A1:B30"/>
  <sheetViews>
    <sheetView workbookViewId="0">
      <selection activeCell="G30" sqref="G30"/>
    </sheetView>
  </sheetViews>
  <sheetFormatPr defaultRowHeight="14.35" x14ac:dyDescent="0.5"/>
  <cols>
    <col min="1" max="1" width="15.9375" customWidth="1"/>
    <col min="2" max="2" width="13.41015625" customWidth="1"/>
  </cols>
  <sheetData>
    <row r="1" spans="1:2" x14ac:dyDescent="0.5">
      <c r="A1" t="s">
        <v>0</v>
      </c>
      <c r="B1" t="s">
        <v>91</v>
      </c>
    </row>
    <row r="2" spans="1:2" x14ac:dyDescent="0.5">
      <c r="A2" t="s">
        <v>2</v>
      </c>
      <c r="B2" t="s">
        <v>96</v>
      </c>
    </row>
    <row r="3" spans="1:2" x14ac:dyDescent="0.5">
      <c r="A3" t="s">
        <v>3</v>
      </c>
      <c r="B3" t="s">
        <v>29</v>
      </c>
    </row>
    <row r="4" spans="1:2" x14ac:dyDescent="0.5">
      <c r="A4" t="s">
        <v>4</v>
      </c>
      <c r="B4" t="s">
        <v>29</v>
      </c>
    </row>
    <row r="5" spans="1:2" x14ac:dyDescent="0.5">
      <c r="A5" t="s">
        <v>74</v>
      </c>
      <c r="B5" t="s">
        <v>29</v>
      </c>
    </row>
    <row r="6" spans="1:2" x14ac:dyDescent="0.5">
      <c r="A6" t="s">
        <v>75</v>
      </c>
      <c r="B6" t="s">
        <v>96</v>
      </c>
    </row>
    <row r="7" spans="1:2" x14ac:dyDescent="0.5">
      <c r="A7" t="s">
        <v>76</v>
      </c>
      <c r="B7" t="s">
        <v>29</v>
      </c>
    </row>
    <row r="8" spans="1:2" x14ac:dyDescent="0.5">
      <c r="A8" t="s">
        <v>11</v>
      </c>
      <c r="B8" t="s">
        <v>29</v>
      </c>
    </row>
    <row r="9" spans="1:2" x14ac:dyDescent="0.5">
      <c r="A9" t="s">
        <v>14</v>
      </c>
      <c r="B9" t="s">
        <v>29</v>
      </c>
    </row>
    <row r="10" spans="1:2" x14ac:dyDescent="0.5">
      <c r="A10" t="s">
        <v>15</v>
      </c>
      <c r="B10" t="s">
        <v>29</v>
      </c>
    </row>
    <row r="11" spans="1:2" x14ac:dyDescent="0.5">
      <c r="A11" t="s">
        <v>16</v>
      </c>
      <c r="B11" t="s">
        <v>97</v>
      </c>
    </row>
    <row r="12" spans="1:2" x14ac:dyDescent="0.5">
      <c r="A12" t="s">
        <v>52</v>
      </c>
      <c r="B12" t="s">
        <v>29</v>
      </c>
    </row>
    <row r="13" spans="1:2" x14ac:dyDescent="0.5">
      <c r="A13" t="s">
        <v>18</v>
      </c>
      <c r="B13" t="s">
        <v>29</v>
      </c>
    </row>
    <row r="14" spans="1:2" x14ac:dyDescent="0.5">
      <c r="A14" t="s">
        <v>21</v>
      </c>
      <c r="B14" t="s">
        <v>29</v>
      </c>
    </row>
    <row r="15" spans="1:2" x14ac:dyDescent="0.5">
      <c r="A15" t="s">
        <v>41</v>
      </c>
      <c r="B15" t="s">
        <v>98</v>
      </c>
    </row>
    <row r="16" spans="1:2" x14ac:dyDescent="0.5">
      <c r="A16" t="s">
        <v>77</v>
      </c>
      <c r="B16" t="s">
        <v>29</v>
      </c>
    </row>
    <row r="17" spans="1:2" x14ac:dyDescent="0.5">
      <c r="A17" t="s">
        <v>45</v>
      </c>
      <c r="B17" t="s">
        <v>96</v>
      </c>
    </row>
    <row r="18" spans="1:2" x14ac:dyDescent="0.5">
      <c r="A18" t="s">
        <v>44</v>
      </c>
      <c r="B18" t="s">
        <v>96</v>
      </c>
    </row>
    <row r="19" spans="1:2" x14ac:dyDescent="0.5">
      <c r="A19" t="s">
        <v>78</v>
      </c>
      <c r="B19" t="s">
        <v>29</v>
      </c>
    </row>
    <row r="20" spans="1:2" x14ac:dyDescent="0.5">
      <c r="A20" t="s">
        <v>79</v>
      </c>
      <c r="B20" t="s">
        <v>29</v>
      </c>
    </row>
    <row r="21" spans="1:2" x14ac:dyDescent="0.5">
      <c r="A21" t="s">
        <v>80</v>
      </c>
      <c r="B21" t="s">
        <v>29</v>
      </c>
    </row>
    <row r="22" spans="1:2" x14ac:dyDescent="0.5">
      <c r="A22" t="s">
        <v>81</v>
      </c>
      <c r="B22" t="s">
        <v>29</v>
      </c>
    </row>
    <row r="23" spans="1:2" x14ac:dyDescent="0.5">
      <c r="A23" t="s">
        <v>82</v>
      </c>
      <c r="B23" t="s">
        <v>29</v>
      </c>
    </row>
    <row r="24" spans="1:2" x14ac:dyDescent="0.5">
      <c r="A24" t="s">
        <v>83</v>
      </c>
      <c r="B24" t="s">
        <v>92</v>
      </c>
    </row>
    <row r="25" spans="1:2" x14ac:dyDescent="0.5">
      <c r="A25" t="s">
        <v>84</v>
      </c>
      <c r="B25" t="s">
        <v>29</v>
      </c>
    </row>
    <row r="26" spans="1:2" x14ac:dyDescent="0.5">
      <c r="A26" t="s">
        <v>85</v>
      </c>
      <c r="B26" t="s">
        <v>93</v>
      </c>
    </row>
    <row r="27" spans="1:2" x14ac:dyDescent="0.5">
      <c r="A27" t="s">
        <v>86</v>
      </c>
      <c r="B27" t="s">
        <v>94</v>
      </c>
    </row>
    <row r="28" spans="1:2" x14ac:dyDescent="0.5">
      <c r="A28" t="s">
        <v>87</v>
      </c>
      <c r="B28" t="s">
        <v>29</v>
      </c>
    </row>
    <row r="29" spans="1:2" x14ac:dyDescent="0.5">
      <c r="A29" t="s">
        <v>88</v>
      </c>
      <c r="B29" t="s">
        <v>29</v>
      </c>
    </row>
    <row r="30" spans="1:2" x14ac:dyDescent="0.5">
      <c r="A30" t="s">
        <v>89</v>
      </c>
      <c r="B3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2022-12-20T20:45:21Z</dcterms:created>
  <dcterms:modified xsi:type="dcterms:W3CDTF">2023-01-29T20:45:36Z</dcterms:modified>
</cp:coreProperties>
</file>