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shared\EILMAIN Directory\Analysis and Results\CURRENT ISO FILES\2019 Open ISO Files\2019589\"/>
    </mc:Choice>
  </mc:AlternateContent>
  <bookViews>
    <workbookView xWindow="0" yWindow="0" windowWidth="28800" windowHeight="12330"/>
  </bookViews>
  <sheets>
    <sheet name="Sample Info" sheetId="2" r:id="rId1"/>
    <sheet name="Trendline" sheetId="5" r:id="rId2"/>
    <sheet name="Chemistry" sheetId="4" r:id="rId3"/>
  </sheets>
  <externalReferences>
    <externalReference r:id="rId4"/>
  </externalReferences>
  <definedNames>
    <definedName name="_xlnm.Print_Titles" localSheetId="0">'Sample Info'!$1:$2</definedName>
  </definedNames>
  <calcPr calcId="162913"/>
</workbook>
</file>

<file path=xl/calcChain.xml><?xml version="1.0" encoding="utf-8"?>
<calcChain xmlns="http://schemas.openxmlformats.org/spreadsheetml/2006/main">
  <c r="C58" i="5" l="1"/>
  <c r="C57" i="5"/>
  <c r="A37" i="4" l="1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</calcChain>
</file>

<file path=xl/sharedStrings.xml><?xml version="1.0" encoding="utf-8"?>
<sst xmlns="http://schemas.openxmlformats.org/spreadsheetml/2006/main" count="139" uniqueCount="24">
  <si>
    <t>Result</t>
  </si>
  <si>
    <t>Repeat</t>
  </si>
  <si>
    <t xml:space="preserve">Sample </t>
  </si>
  <si>
    <t>Lab#</t>
  </si>
  <si>
    <t>#</t>
  </si>
  <si>
    <r>
      <t>δ</t>
    </r>
    <r>
      <rPr>
        <vertAlign val="superscript"/>
        <sz val="10"/>
        <rFont val="Arial"/>
        <family val="2"/>
      </rPr>
      <t>18</t>
    </r>
    <r>
      <rPr>
        <sz val="10"/>
        <rFont val="Arial"/>
        <family val="2"/>
      </rPr>
      <t>O</t>
    </r>
  </si>
  <si>
    <r>
      <t>δ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H</t>
    </r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</si>
  <si>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</si>
  <si>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pH</t>
  </si>
  <si>
    <t>Alkalinity</t>
  </si>
  <si>
    <t>EC</t>
  </si>
  <si>
    <t>HCO3</t>
  </si>
  <si>
    <t>Chloride</t>
  </si>
  <si>
    <t>(mg/L)</t>
  </si>
  <si>
    <t>(uS/cm)</t>
  </si>
  <si>
    <t>uS/cm</t>
  </si>
  <si>
    <t>VSMOW  ± 0.2‰</t>
  </si>
  <si>
    <t>VSMOW  ± 0.8‰</t>
  </si>
  <si>
    <t>AZD</t>
  </si>
  <si>
    <t>Samples prepped by student in client's own filter vials</t>
  </si>
  <si>
    <t>X</t>
  </si>
  <si>
    <t>DNR</t>
  </si>
  <si>
    <t>Only received samples 1-53</t>
  </si>
  <si>
    <t>Rooney 2019589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</si>
</sst>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0" xfId="0" applyFont="1" applyBorder="1"/>
    <xf numFmtId="1" fontId="1" fillId="0" borderId="1" xfId="0" applyNumberFormat="1" applyFont="1" applyBorder="1" applyAlignment="1">
      <alignment horizontal="left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/>
    <xf numFmtId="0" fontId="1" fillId="0" borderId="1" xfId="0" applyFont="1" applyBorder="1" applyAlignment="1">
      <alignment horizontal="center"/>
    </xf>
    <xf numFmtId="1" fontId="0" fillId="0" borderId="0" xfId="0" applyNumberForma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5" fillId="0" borderId="0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1" fillId="0" borderId="1" xfId="0" applyNumberFormat="1" applyFont="1" applyBorder="1"/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/>
    <xf numFmtId="2" fontId="1" fillId="0" borderId="0" xfId="0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CA"/>
              <a:t>18O vs 2H        2019589</a:t>
            </a:r>
          </a:p>
        </c:rich>
      </c:tx>
      <c:layout>
        <c:manualLayout>
          <c:xMode val="edge"/>
          <c:yMode val="edge"/>
          <c:x val="0.39107142857142857"/>
          <c:y val="3.51437699680511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88724110817512"/>
          <c:y val="0.20456300793726187"/>
          <c:w val="0.76146618514790232"/>
          <c:h val="0.64217352575492559"/>
        </c:manualLayout>
      </c:layout>
      <c:scatterChart>
        <c:scatterStyle val="lineMarker"/>
        <c:varyColors val="0"/>
        <c:ser>
          <c:idx val="0"/>
          <c:order val="0"/>
          <c:tx>
            <c:v>18O vs 2H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Trendline!$A$3:$A$55</c:f>
              <c:numCache>
                <c:formatCode>0.00</c:formatCode>
                <c:ptCount val="53"/>
                <c:pt idx="0">
                  <c:v>-19.569240000000001</c:v>
                </c:pt>
                <c:pt idx="1">
                  <c:v>-19.558693000000002</c:v>
                </c:pt>
                <c:pt idx="2">
                  <c:v>-19.158369</c:v>
                </c:pt>
                <c:pt idx="3">
                  <c:v>-18.479854</c:v>
                </c:pt>
                <c:pt idx="4">
                  <c:v>-13.228287</c:v>
                </c:pt>
                <c:pt idx="5">
                  <c:v>-19.237247</c:v>
                </c:pt>
                <c:pt idx="6">
                  <c:v>-15.991225999999999</c:v>
                </c:pt>
                <c:pt idx="7">
                  <c:v>-16.814651999999999</c:v>
                </c:pt>
                <c:pt idx="8">
                  <c:v>-17.67548</c:v>
                </c:pt>
                <c:pt idx="9">
                  <c:v>-7.3534280000000001</c:v>
                </c:pt>
                <c:pt idx="10">
                  <c:v>-14.296442000000001</c:v>
                </c:pt>
                <c:pt idx="11">
                  <c:v>-16.8108</c:v>
                </c:pt>
                <c:pt idx="12">
                  <c:v>-15.76984</c:v>
                </c:pt>
                <c:pt idx="13">
                  <c:v>-18.347587999999998</c:v>
                </c:pt>
                <c:pt idx="14">
                  <c:v>-14.51318</c:v>
                </c:pt>
                <c:pt idx="15">
                  <c:v>-15.192975000000001</c:v>
                </c:pt>
                <c:pt idx="16">
                  <c:v>-13.806971000000001</c:v>
                </c:pt>
                <c:pt idx="17">
                  <c:v>-11.666296000000001</c:v>
                </c:pt>
                <c:pt idx="18">
                  <c:v>-11.521833000000001</c:v>
                </c:pt>
                <c:pt idx="19">
                  <c:v>-15.350135</c:v>
                </c:pt>
                <c:pt idx="20">
                  <c:v>-14.092489</c:v>
                </c:pt>
                <c:pt idx="21">
                  <c:v>-15.532658</c:v>
                </c:pt>
                <c:pt idx="22">
                  <c:v>-13.553368000000001</c:v>
                </c:pt>
                <c:pt idx="23">
                  <c:v>-12.952928</c:v>
                </c:pt>
                <c:pt idx="24">
                  <c:v>-20.418011</c:v>
                </c:pt>
                <c:pt idx="25">
                  <c:v>-11.325504</c:v>
                </c:pt>
                <c:pt idx="26">
                  <c:v>-17.453406999999999</c:v>
                </c:pt>
                <c:pt idx="27">
                  <c:v>-14.683895</c:v>
                </c:pt>
                <c:pt idx="28">
                  <c:v>-15.428107000000001</c:v>
                </c:pt>
                <c:pt idx="29">
                  <c:v>-19.349578000000001</c:v>
                </c:pt>
                <c:pt idx="30">
                  <c:v>-19.835231</c:v>
                </c:pt>
                <c:pt idx="31">
                  <c:v>-10.478952</c:v>
                </c:pt>
                <c:pt idx="32">
                  <c:v>-19.614729000000001</c:v>
                </c:pt>
                <c:pt idx="33">
                  <c:v>-18.924768</c:v>
                </c:pt>
                <c:pt idx="34">
                  <c:v>-19.479444000000001</c:v>
                </c:pt>
                <c:pt idx="35">
                  <c:v>-19.647758</c:v>
                </c:pt>
                <c:pt idx="36">
                  <c:v>-19.182513</c:v>
                </c:pt>
                <c:pt idx="37">
                  <c:v>-19.040723</c:v>
                </c:pt>
                <c:pt idx="38">
                  <c:v>-17.916115999999999</c:v>
                </c:pt>
                <c:pt idx="39">
                  <c:v>-19.274263000000001</c:v>
                </c:pt>
                <c:pt idx="40">
                  <c:v>-19.031248999999999</c:v>
                </c:pt>
                <c:pt idx="41">
                  <c:v>-16.045998999999998</c:v>
                </c:pt>
                <c:pt idx="42">
                  <c:v>-19.066859999999998</c:v>
                </c:pt>
                <c:pt idx="43">
                  <c:v>-17.918904999999999</c:v>
                </c:pt>
                <c:pt idx="44">
                  <c:v>-19.164096000000001</c:v>
                </c:pt>
                <c:pt idx="45">
                  <c:v>-18.831776999999999</c:v>
                </c:pt>
                <c:pt idx="46">
                  <c:v>-19.347438</c:v>
                </c:pt>
                <c:pt idx="47">
                  <c:v>-20.71687</c:v>
                </c:pt>
                <c:pt idx="48">
                  <c:v>-22.420356000000002</c:v>
                </c:pt>
                <c:pt idx="49">
                  <c:v>-17.536405999999999</c:v>
                </c:pt>
                <c:pt idx="50">
                  <c:v>-16.234026</c:v>
                </c:pt>
                <c:pt idx="51">
                  <c:v>-16.366751000000001</c:v>
                </c:pt>
                <c:pt idx="52">
                  <c:v>-16.384641999999999</c:v>
                </c:pt>
              </c:numCache>
            </c:numRef>
          </c:xVal>
          <c:yVal>
            <c:numRef>
              <c:f>Trendline!$C$3:$C$55</c:f>
              <c:numCache>
                <c:formatCode>0.00</c:formatCode>
                <c:ptCount val="53"/>
                <c:pt idx="0">
                  <c:v>-148.853848</c:v>
                </c:pt>
                <c:pt idx="1">
                  <c:v>-149.63019700000001</c:v>
                </c:pt>
                <c:pt idx="2">
                  <c:v>-147.381553</c:v>
                </c:pt>
                <c:pt idx="3">
                  <c:v>-143.62223499999999</c:v>
                </c:pt>
                <c:pt idx="4">
                  <c:v>-120.70023999999999</c:v>
                </c:pt>
                <c:pt idx="5">
                  <c:v>-147.402151</c:v>
                </c:pt>
                <c:pt idx="6">
                  <c:v>-135.28570400000001</c:v>
                </c:pt>
                <c:pt idx="7">
                  <c:v>-136.02797899999999</c:v>
                </c:pt>
                <c:pt idx="8">
                  <c:v>-140.37656899999999</c:v>
                </c:pt>
                <c:pt idx="9">
                  <c:v>-91.203604999999996</c:v>
                </c:pt>
                <c:pt idx="10">
                  <c:v>-126.12628100000001</c:v>
                </c:pt>
                <c:pt idx="11">
                  <c:v>-137.485287</c:v>
                </c:pt>
                <c:pt idx="12">
                  <c:v>-132.24568300000001</c:v>
                </c:pt>
                <c:pt idx="13">
                  <c:v>-144.42088100000001</c:v>
                </c:pt>
                <c:pt idx="14">
                  <c:v>-126.619677</c:v>
                </c:pt>
                <c:pt idx="15">
                  <c:v>-131.00804199999999</c:v>
                </c:pt>
                <c:pt idx="16">
                  <c:v>-122.254527</c:v>
                </c:pt>
                <c:pt idx="17">
                  <c:v>-113.891976</c:v>
                </c:pt>
                <c:pt idx="18">
                  <c:v>-112.203131</c:v>
                </c:pt>
                <c:pt idx="19">
                  <c:v>-129.63717700000001</c:v>
                </c:pt>
                <c:pt idx="20">
                  <c:v>-126.215687</c:v>
                </c:pt>
                <c:pt idx="21">
                  <c:v>-131.558561</c:v>
                </c:pt>
                <c:pt idx="22">
                  <c:v>-122.27907399999999</c:v>
                </c:pt>
                <c:pt idx="23">
                  <c:v>-120.44623900000001</c:v>
                </c:pt>
                <c:pt idx="24">
                  <c:v>-154.06967700000001</c:v>
                </c:pt>
                <c:pt idx="25">
                  <c:v>-112.419504</c:v>
                </c:pt>
                <c:pt idx="26">
                  <c:v>-137.61134899999999</c:v>
                </c:pt>
                <c:pt idx="27">
                  <c:v>-127.41703200000001</c:v>
                </c:pt>
                <c:pt idx="28">
                  <c:v>-125.96662600000001</c:v>
                </c:pt>
                <c:pt idx="29">
                  <c:v>-146.15582699999999</c:v>
                </c:pt>
                <c:pt idx="30">
                  <c:v>-151.20084800000001</c:v>
                </c:pt>
                <c:pt idx="31">
                  <c:v>-108.564869</c:v>
                </c:pt>
                <c:pt idx="32">
                  <c:v>-151.93191400000001</c:v>
                </c:pt>
                <c:pt idx="33">
                  <c:v>-144.842949</c:v>
                </c:pt>
                <c:pt idx="34">
                  <c:v>-148.972004</c:v>
                </c:pt>
                <c:pt idx="35">
                  <c:v>-149.66786300000001</c:v>
                </c:pt>
                <c:pt idx="36">
                  <c:v>-146.382351</c:v>
                </c:pt>
                <c:pt idx="37">
                  <c:v>-146.60499200000001</c:v>
                </c:pt>
                <c:pt idx="38">
                  <c:v>-143.866806</c:v>
                </c:pt>
                <c:pt idx="39">
                  <c:v>-150.174621</c:v>
                </c:pt>
                <c:pt idx="40">
                  <c:v>-147.74412699999999</c:v>
                </c:pt>
                <c:pt idx="41">
                  <c:v>-135.73336399999999</c:v>
                </c:pt>
                <c:pt idx="42">
                  <c:v>-146.05179699999999</c:v>
                </c:pt>
                <c:pt idx="43">
                  <c:v>-140.58728400000001</c:v>
                </c:pt>
                <c:pt idx="44">
                  <c:v>-147.40112400000001</c:v>
                </c:pt>
                <c:pt idx="45">
                  <c:v>-145.499067</c:v>
                </c:pt>
                <c:pt idx="46">
                  <c:v>-147.399035</c:v>
                </c:pt>
                <c:pt idx="47">
                  <c:v>-161.565032</c:v>
                </c:pt>
                <c:pt idx="48">
                  <c:v>-171.232146</c:v>
                </c:pt>
                <c:pt idx="49">
                  <c:v>-142.858068</c:v>
                </c:pt>
                <c:pt idx="50">
                  <c:v>-135.839528</c:v>
                </c:pt>
                <c:pt idx="51">
                  <c:v>-136.26610199999999</c:v>
                </c:pt>
                <c:pt idx="52">
                  <c:v>-136.18060600000001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4-4B20-80DC-BE19B5ED70C8}"/>
            </c:ext>
          </c:extLst>
        </c:ser>
        <c:ser>
          <c:idx val="1"/>
          <c:order val="1"/>
          <c:tx>
            <c:v>Global Meteoric Line</c:v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Trendline!$A$57:$A$58</c:f>
              <c:numCache>
                <c:formatCode>0.00</c:formatCode>
                <c:ptCount val="2"/>
                <c:pt idx="0">
                  <c:v>-2</c:v>
                </c:pt>
                <c:pt idx="1">
                  <c:v>-42</c:v>
                </c:pt>
              </c:numCache>
            </c:numRef>
          </c:xVal>
          <c:yVal>
            <c:numRef>
              <c:f>Trendline!$C$57:$C$58</c:f>
              <c:numCache>
                <c:formatCode>General</c:formatCode>
                <c:ptCount val="2"/>
                <c:pt idx="0">
                  <c:v>-6</c:v>
                </c:pt>
                <c:pt idx="1">
                  <c:v>-326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44-4B20-80DC-BE19B5ED7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92000"/>
        <c:axId val="106993920"/>
      </c:scatterChart>
      <c:valAx>
        <c:axId val="106992000"/>
        <c:scaling>
          <c:orientation val="minMax"/>
          <c:max val="-2"/>
          <c:min val="-42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18O</a:t>
                </a:r>
              </a:p>
            </c:rich>
          </c:tx>
          <c:layout>
            <c:manualLayout>
              <c:xMode val="edge"/>
              <c:yMode val="edge"/>
              <c:x val="0.40714285714285964"/>
              <c:y val="0.916934249033567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3920"/>
        <c:crossesAt val="-326"/>
        <c:crossBetween val="midCat"/>
      </c:valAx>
      <c:valAx>
        <c:axId val="106993920"/>
        <c:scaling>
          <c:orientation val="minMax"/>
          <c:max val="-6"/>
          <c:min val="-32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CA"/>
                  <a:t>2H</a:t>
                </a:r>
              </a:p>
            </c:rich>
          </c:tx>
          <c:layout>
            <c:manualLayout>
              <c:xMode val="edge"/>
              <c:yMode val="edge"/>
              <c:x val="2.6785714285714513E-2"/>
              <c:y val="0.47923389767972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6992000"/>
        <c:crossesAt val="-42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74017908124570664"/>
          <c:y val="3.5443277923593218E-2"/>
          <c:w val="0.21250000000000024"/>
          <c:h val="0.115231602994070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7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0.98425196850393659" l="0.11811023622047249" r="0.11811023622047249" t="0.98425196850393659" header="0.51181102362204722" footer="0.5118110236220472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2</xdr:row>
      <xdr:rowOff>0</xdr:rowOff>
    </xdr:from>
    <xdr:to>
      <xdr:col>13</xdr:col>
      <xdr:colOff>380999</xdr:colOff>
      <xdr:row>26</xdr:row>
      <xdr:rowOff>123824</xdr:rowOff>
    </xdr:to>
    <xdr:graphicFrame macro="">
      <xdr:nvGraphicFramePr>
        <xdr:cNvPr id="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IL%20MAIN\CURRENT%20ISO%20FILES\0PEN%20ISO%20FILES\2011%20Open%20ISO%20Files\2011673\201167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ndlin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="90" zoomScaleNormal="90" workbookViewId="0">
      <selection activeCell="I43" sqref="I43"/>
    </sheetView>
  </sheetViews>
  <sheetFormatPr defaultColWidth="8.85546875" defaultRowHeight="12.75" customHeight="1" x14ac:dyDescent="0.2"/>
  <cols>
    <col min="1" max="1" width="3.28515625" style="8" customWidth="1"/>
    <col min="2" max="2" width="7.7109375" style="11" customWidth="1"/>
    <col min="3" max="3" width="8.140625" style="10" customWidth="1"/>
    <col min="4" max="4" width="4.85546875" style="8" customWidth="1"/>
    <col min="5" max="5" width="7.42578125" style="8" customWidth="1"/>
    <col min="6" max="6" width="9.28515625" style="8" customWidth="1"/>
    <col min="7" max="7" width="4.42578125" style="8" customWidth="1"/>
    <col min="8" max="9" width="8" style="8" customWidth="1"/>
    <col min="10" max="10" width="4.7109375" style="1" customWidth="1"/>
    <col min="11" max="11" width="1" style="1" customWidth="1"/>
    <col min="12" max="12" width="6.7109375" style="1" customWidth="1"/>
    <col min="13" max="13" width="8.7109375" style="14" customWidth="1"/>
    <col min="14" max="14" width="4" style="8" customWidth="1"/>
    <col min="15" max="15" width="4.5703125" style="8" bestFit="1" customWidth="1"/>
    <col min="16" max="16384" width="8.85546875" style="8"/>
  </cols>
  <sheetData>
    <row r="1" spans="1:15" ht="18.75" customHeight="1" x14ac:dyDescent="0.2">
      <c r="A1" s="13" t="s">
        <v>4</v>
      </c>
      <c r="B1" s="15" t="s">
        <v>2</v>
      </c>
      <c r="C1" s="9" t="s">
        <v>3</v>
      </c>
      <c r="D1" s="19" t="s">
        <v>5</v>
      </c>
      <c r="E1" s="19" t="s">
        <v>0</v>
      </c>
      <c r="F1" s="19" t="s">
        <v>1</v>
      </c>
      <c r="G1" s="19" t="s">
        <v>6</v>
      </c>
      <c r="H1" s="13" t="s">
        <v>0</v>
      </c>
      <c r="I1" s="13" t="s">
        <v>1</v>
      </c>
      <c r="J1" s="16"/>
      <c r="K1" s="16"/>
      <c r="L1" s="13" t="s">
        <v>8</v>
      </c>
      <c r="M1" s="18" t="s">
        <v>10</v>
      </c>
      <c r="O1" s="13" t="s">
        <v>18</v>
      </c>
    </row>
    <row r="2" spans="1:15" ht="17.25" customHeight="1" x14ac:dyDescent="0.2">
      <c r="A2" s="13"/>
      <c r="B2" s="15"/>
      <c r="C2" s="9"/>
      <c r="D2" s="19" t="s">
        <v>7</v>
      </c>
      <c r="E2" s="23" t="s">
        <v>16</v>
      </c>
      <c r="F2" s="23"/>
      <c r="G2" s="19" t="s">
        <v>7</v>
      </c>
      <c r="H2" s="23" t="s">
        <v>17</v>
      </c>
      <c r="I2" s="23"/>
      <c r="J2" s="16"/>
      <c r="K2" s="17"/>
      <c r="L2" s="13"/>
      <c r="M2" s="18" t="s">
        <v>15</v>
      </c>
      <c r="O2" s="3"/>
    </row>
    <row r="3" spans="1:15" ht="12.75" customHeight="1" x14ac:dyDescent="0.2">
      <c r="A3" s="3">
        <v>1</v>
      </c>
      <c r="B3" s="20">
        <v>1</v>
      </c>
      <c r="C3" s="9">
        <v>430785</v>
      </c>
      <c r="D3" s="13" t="s">
        <v>20</v>
      </c>
      <c r="E3" s="24">
        <v>-19.569240000000001</v>
      </c>
      <c r="F3" s="24">
        <v>-19.610673999999999</v>
      </c>
      <c r="G3" s="24" t="s">
        <v>20</v>
      </c>
      <c r="H3" s="25">
        <v>-148.853848</v>
      </c>
      <c r="I3" s="25">
        <v>-149.396308</v>
      </c>
      <c r="J3" s="8"/>
      <c r="L3" s="3"/>
      <c r="M3" s="22"/>
      <c r="N3" s="12"/>
      <c r="O3" s="3"/>
    </row>
    <row r="4" spans="1:15" ht="12.75" customHeight="1" x14ac:dyDescent="0.2">
      <c r="A4" s="3">
        <v>2</v>
      </c>
      <c r="B4" s="20">
        <v>2</v>
      </c>
      <c r="C4" s="9">
        <v>430786</v>
      </c>
      <c r="D4" s="13" t="s">
        <v>20</v>
      </c>
      <c r="E4" s="24">
        <v>-19.558693000000002</v>
      </c>
      <c r="F4" s="24"/>
      <c r="G4" s="24" t="s">
        <v>20</v>
      </c>
      <c r="H4" s="25">
        <v>-149.63019700000001</v>
      </c>
      <c r="I4" s="25"/>
      <c r="J4" s="8"/>
      <c r="L4" s="3"/>
      <c r="M4" s="22"/>
      <c r="N4" s="12"/>
      <c r="O4" s="3"/>
    </row>
    <row r="5" spans="1:15" ht="12.75" customHeight="1" x14ac:dyDescent="0.2">
      <c r="A5" s="3">
        <v>3</v>
      </c>
      <c r="B5" s="20">
        <v>3</v>
      </c>
      <c r="C5" s="9">
        <v>430787</v>
      </c>
      <c r="D5" s="13" t="s">
        <v>20</v>
      </c>
      <c r="E5" s="24">
        <v>-19.158369</v>
      </c>
      <c r="F5" s="24"/>
      <c r="G5" s="24" t="s">
        <v>20</v>
      </c>
      <c r="H5" s="25">
        <v>-147.381553</v>
      </c>
      <c r="I5" s="25"/>
      <c r="J5" s="8"/>
      <c r="L5" s="3"/>
      <c r="M5" s="22"/>
      <c r="N5" s="12"/>
      <c r="O5" s="3"/>
    </row>
    <row r="6" spans="1:15" ht="12.75" customHeight="1" x14ac:dyDescent="0.2">
      <c r="A6" s="3">
        <v>4</v>
      </c>
      <c r="B6" s="20">
        <v>4</v>
      </c>
      <c r="C6" s="9">
        <v>430788</v>
      </c>
      <c r="D6" s="13" t="s">
        <v>20</v>
      </c>
      <c r="E6" s="24">
        <v>-18.479854</v>
      </c>
      <c r="F6" s="24"/>
      <c r="G6" s="24" t="s">
        <v>20</v>
      </c>
      <c r="H6" s="25">
        <v>-143.62223499999999</v>
      </c>
      <c r="I6" s="25"/>
      <c r="J6" s="8"/>
      <c r="L6" s="3"/>
      <c r="M6" s="22"/>
      <c r="N6" s="12"/>
      <c r="O6" s="3"/>
    </row>
    <row r="7" spans="1:15" ht="12.75" customHeight="1" x14ac:dyDescent="0.2">
      <c r="A7" s="3">
        <v>5</v>
      </c>
      <c r="B7" s="20">
        <v>6</v>
      </c>
      <c r="C7" s="9">
        <v>430789</v>
      </c>
      <c r="D7" s="13" t="s">
        <v>20</v>
      </c>
      <c r="E7" s="25">
        <v>-13.228287</v>
      </c>
      <c r="F7" s="25">
        <v>-13.190268</v>
      </c>
      <c r="G7" s="24" t="s">
        <v>20</v>
      </c>
      <c r="H7" s="25">
        <v>-120.70023999999999</v>
      </c>
      <c r="I7" s="25">
        <v>-120.633056</v>
      </c>
      <c r="J7" s="8"/>
      <c r="L7" s="3"/>
      <c r="M7" s="22"/>
      <c r="O7" s="3"/>
    </row>
    <row r="8" spans="1:15" ht="12.75" customHeight="1" x14ac:dyDescent="0.2">
      <c r="A8" s="3">
        <v>6</v>
      </c>
      <c r="B8" s="20">
        <v>9</v>
      </c>
      <c r="C8" s="9">
        <v>430790</v>
      </c>
      <c r="D8" s="13" t="s">
        <v>20</v>
      </c>
      <c r="E8" s="25">
        <v>-19.237247</v>
      </c>
      <c r="F8" s="25"/>
      <c r="G8" s="24" t="s">
        <v>20</v>
      </c>
      <c r="H8" s="25">
        <v>-147.402151</v>
      </c>
      <c r="I8" s="25"/>
      <c r="J8" s="8"/>
      <c r="L8" s="3"/>
      <c r="M8" s="22"/>
      <c r="O8" s="3"/>
    </row>
    <row r="9" spans="1:15" ht="12.75" customHeight="1" x14ac:dyDescent="0.2">
      <c r="A9" s="3">
        <v>7</v>
      </c>
      <c r="B9" s="20">
        <v>16</v>
      </c>
      <c r="C9" s="9">
        <v>430791</v>
      </c>
      <c r="D9" s="13" t="s">
        <v>20</v>
      </c>
      <c r="E9" s="25">
        <v>-15.991225999999999</v>
      </c>
      <c r="F9" s="25"/>
      <c r="G9" s="24" t="s">
        <v>20</v>
      </c>
      <c r="H9" s="25">
        <v>-135.28570400000001</v>
      </c>
      <c r="I9" s="25"/>
      <c r="J9" s="8"/>
      <c r="L9" s="3"/>
      <c r="M9" s="22"/>
      <c r="O9" s="3"/>
    </row>
    <row r="10" spans="1:15" ht="12.75" customHeight="1" x14ac:dyDescent="0.2">
      <c r="A10" s="3">
        <v>8</v>
      </c>
      <c r="B10" s="20">
        <v>21</v>
      </c>
      <c r="C10" s="9">
        <v>430792</v>
      </c>
      <c r="D10" s="13" t="s">
        <v>20</v>
      </c>
      <c r="E10" s="25">
        <v>-16.814651999999999</v>
      </c>
      <c r="F10" s="25"/>
      <c r="G10" s="24" t="s">
        <v>20</v>
      </c>
      <c r="H10" s="25">
        <v>-136.02797899999999</v>
      </c>
      <c r="I10" s="25"/>
      <c r="J10" s="8"/>
      <c r="L10" s="3"/>
      <c r="M10" s="22"/>
      <c r="O10" s="3"/>
    </row>
    <row r="11" spans="1:15" ht="12.75" customHeight="1" x14ac:dyDescent="0.2">
      <c r="A11" s="3">
        <v>9</v>
      </c>
      <c r="B11" s="20">
        <v>24</v>
      </c>
      <c r="C11" s="9">
        <v>430793</v>
      </c>
      <c r="D11" s="13" t="s">
        <v>20</v>
      </c>
      <c r="E11" s="25">
        <v>-17.67548</v>
      </c>
      <c r="F11" s="25"/>
      <c r="G11" s="24" t="s">
        <v>20</v>
      </c>
      <c r="H11" s="25">
        <v>-140.37656899999999</v>
      </c>
      <c r="I11" s="25"/>
      <c r="J11" s="8"/>
      <c r="L11" s="3"/>
      <c r="M11" s="22"/>
      <c r="O11" s="3"/>
    </row>
    <row r="12" spans="1:15" ht="12.75" customHeight="1" x14ac:dyDescent="0.2">
      <c r="A12" s="3">
        <v>10</v>
      </c>
      <c r="B12" s="20">
        <v>30</v>
      </c>
      <c r="C12" s="9">
        <v>430794</v>
      </c>
      <c r="D12" s="13" t="s">
        <v>20</v>
      </c>
      <c r="E12" s="25">
        <v>-7.3534280000000001</v>
      </c>
      <c r="F12" s="25">
        <v>-7.3234959999999996</v>
      </c>
      <c r="G12" s="24" t="s">
        <v>20</v>
      </c>
      <c r="H12" s="25">
        <v>-91.203604999999996</v>
      </c>
      <c r="I12" s="25">
        <v>-90.628252000000003</v>
      </c>
      <c r="J12" s="8"/>
      <c r="L12" s="3"/>
      <c r="M12" s="22"/>
      <c r="O12" s="3"/>
    </row>
    <row r="13" spans="1:15" ht="12.75" customHeight="1" x14ac:dyDescent="0.2">
      <c r="A13" s="3">
        <v>11</v>
      </c>
      <c r="B13" s="20">
        <v>31</v>
      </c>
      <c r="C13" s="9">
        <v>430795</v>
      </c>
      <c r="D13" s="13" t="s">
        <v>20</v>
      </c>
      <c r="E13" s="25">
        <v>-14.296442000000001</v>
      </c>
      <c r="F13" s="25"/>
      <c r="G13" s="24" t="s">
        <v>20</v>
      </c>
      <c r="H13" s="25">
        <v>-126.12628100000001</v>
      </c>
      <c r="I13" s="25"/>
      <c r="J13" s="8"/>
      <c r="L13" s="3"/>
      <c r="M13" s="22"/>
      <c r="O13" s="3"/>
    </row>
    <row r="14" spans="1:15" ht="12.75" customHeight="1" x14ac:dyDescent="0.2">
      <c r="A14" s="3">
        <v>12</v>
      </c>
      <c r="B14" s="20">
        <v>32</v>
      </c>
      <c r="C14" s="9">
        <v>430796</v>
      </c>
      <c r="D14" s="13" t="s">
        <v>20</v>
      </c>
      <c r="E14" s="25">
        <v>-16.8108</v>
      </c>
      <c r="F14" s="25"/>
      <c r="G14" s="24" t="s">
        <v>20</v>
      </c>
      <c r="H14" s="25">
        <v>-137.485287</v>
      </c>
      <c r="I14" s="25"/>
      <c r="J14" s="8"/>
      <c r="L14" s="3"/>
      <c r="M14" s="22"/>
      <c r="O14" s="3"/>
    </row>
    <row r="15" spans="1:15" ht="12.75" customHeight="1" x14ac:dyDescent="0.2">
      <c r="A15" s="3">
        <v>13</v>
      </c>
      <c r="B15" s="20">
        <v>35</v>
      </c>
      <c r="C15" s="9">
        <v>430797</v>
      </c>
      <c r="D15" s="13" t="s">
        <v>20</v>
      </c>
      <c r="E15" s="25">
        <v>-15.76984</v>
      </c>
      <c r="F15" s="25"/>
      <c r="G15" s="24" t="s">
        <v>20</v>
      </c>
      <c r="H15" s="25">
        <v>-132.24568300000001</v>
      </c>
      <c r="I15" s="25"/>
      <c r="J15" s="8"/>
      <c r="L15" s="3"/>
      <c r="M15" s="22"/>
      <c r="O15" s="3"/>
    </row>
    <row r="16" spans="1:15" ht="12.75" customHeight="1" x14ac:dyDescent="0.2">
      <c r="A16" s="3">
        <v>14</v>
      </c>
      <c r="B16" s="20">
        <v>36</v>
      </c>
      <c r="C16" s="9">
        <v>430798</v>
      </c>
      <c r="D16" s="13" t="s">
        <v>20</v>
      </c>
      <c r="E16" s="25">
        <v>-18.347587999999998</v>
      </c>
      <c r="F16" s="25"/>
      <c r="G16" s="24" t="s">
        <v>20</v>
      </c>
      <c r="H16" s="25">
        <v>-144.42088100000001</v>
      </c>
      <c r="I16" s="25"/>
      <c r="J16" s="8"/>
      <c r="L16" s="3"/>
      <c r="M16" s="22"/>
      <c r="O16" s="3"/>
    </row>
    <row r="17" spans="1:15" ht="12.75" customHeight="1" x14ac:dyDescent="0.2">
      <c r="A17" s="3">
        <v>15</v>
      </c>
      <c r="B17" s="20">
        <v>37</v>
      </c>
      <c r="C17" s="9">
        <v>430799</v>
      </c>
      <c r="D17" s="13" t="s">
        <v>20</v>
      </c>
      <c r="E17" s="25">
        <v>-14.51318</v>
      </c>
      <c r="F17" s="25">
        <v>-14.526263999999999</v>
      </c>
      <c r="G17" s="24" t="s">
        <v>20</v>
      </c>
      <c r="H17" s="25">
        <v>-126.619677</v>
      </c>
      <c r="I17" s="25">
        <v>-126.580376</v>
      </c>
      <c r="J17" s="8"/>
      <c r="L17" s="3"/>
      <c r="M17" s="22"/>
      <c r="O17" s="3"/>
    </row>
    <row r="18" spans="1:15" ht="12.75" customHeight="1" x14ac:dyDescent="0.2">
      <c r="A18" s="3">
        <v>16</v>
      </c>
      <c r="B18" s="21">
        <v>38</v>
      </c>
      <c r="C18" s="9">
        <v>430800</v>
      </c>
      <c r="D18" s="13" t="s">
        <v>20</v>
      </c>
      <c r="E18" s="25">
        <v>-15.192975000000001</v>
      </c>
      <c r="F18" s="25"/>
      <c r="G18" s="24" t="s">
        <v>20</v>
      </c>
      <c r="H18" s="25">
        <v>-131.00804199999999</v>
      </c>
      <c r="I18" s="25"/>
      <c r="J18" s="8"/>
      <c r="L18" s="3"/>
      <c r="M18" s="22"/>
      <c r="O18" s="3"/>
    </row>
    <row r="19" spans="1:15" ht="12.75" customHeight="1" x14ac:dyDescent="0.2">
      <c r="A19" s="3">
        <v>17</v>
      </c>
      <c r="B19" s="21">
        <v>39</v>
      </c>
      <c r="C19" s="9">
        <v>430801</v>
      </c>
      <c r="D19" s="13" t="s">
        <v>20</v>
      </c>
      <c r="E19" s="25">
        <v>-13.806971000000001</v>
      </c>
      <c r="F19" s="25"/>
      <c r="G19" s="24" t="s">
        <v>20</v>
      </c>
      <c r="H19" s="25">
        <v>-122.254527</v>
      </c>
      <c r="I19" s="25"/>
      <c r="J19" s="8"/>
      <c r="L19" s="3"/>
      <c r="M19" s="22"/>
      <c r="O19" s="3"/>
    </row>
    <row r="20" spans="1:15" ht="12.75" customHeight="1" x14ac:dyDescent="0.2">
      <c r="A20" s="3">
        <v>18</v>
      </c>
      <c r="B20" s="21">
        <v>43</v>
      </c>
      <c r="C20" s="9">
        <v>430802</v>
      </c>
      <c r="D20" s="13" t="s">
        <v>20</v>
      </c>
      <c r="E20" s="25">
        <v>-11.666296000000001</v>
      </c>
      <c r="F20" s="25"/>
      <c r="G20" s="24" t="s">
        <v>20</v>
      </c>
      <c r="H20" s="25">
        <v>-113.891976</v>
      </c>
      <c r="I20" s="25"/>
      <c r="J20" s="8"/>
      <c r="L20" s="3"/>
      <c r="M20" s="22"/>
      <c r="O20" s="3"/>
    </row>
    <row r="21" spans="1:15" ht="12.75" customHeight="1" x14ac:dyDescent="0.2">
      <c r="A21" s="3">
        <v>19</v>
      </c>
      <c r="B21" s="21">
        <v>47</v>
      </c>
      <c r="C21" s="9">
        <v>430803</v>
      </c>
      <c r="D21" s="13" t="s">
        <v>20</v>
      </c>
      <c r="E21" s="25">
        <v>-11.521833000000001</v>
      </c>
      <c r="F21" s="25"/>
      <c r="G21" s="24" t="s">
        <v>20</v>
      </c>
      <c r="H21" s="25">
        <v>-112.203131</v>
      </c>
      <c r="I21" s="25"/>
      <c r="J21" s="8"/>
      <c r="L21" s="3"/>
      <c r="M21" s="22"/>
      <c r="O21" s="3"/>
    </row>
    <row r="22" spans="1:15" ht="12.75" customHeight="1" x14ac:dyDescent="0.2">
      <c r="A22" s="3">
        <v>20</v>
      </c>
      <c r="B22" s="21">
        <v>48</v>
      </c>
      <c r="C22" s="9">
        <v>430804</v>
      </c>
      <c r="D22" s="13" t="s">
        <v>20</v>
      </c>
      <c r="E22" s="25">
        <v>-15.350135</v>
      </c>
      <c r="F22" s="25">
        <v>-15.317048</v>
      </c>
      <c r="G22" s="24" t="s">
        <v>20</v>
      </c>
      <c r="H22" s="25">
        <v>-129.63717700000001</v>
      </c>
      <c r="I22" s="25">
        <v>-129.81886600000001</v>
      </c>
      <c r="J22" s="8"/>
      <c r="L22" s="3"/>
      <c r="M22" s="22"/>
      <c r="O22" s="3"/>
    </row>
    <row r="23" spans="1:15" ht="12.75" customHeight="1" x14ac:dyDescent="0.2">
      <c r="A23" s="3">
        <v>21</v>
      </c>
      <c r="B23" s="21">
        <v>49</v>
      </c>
      <c r="C23" s="9">
        <v>430805</v>
      </c>
      <c r="D23" s="13" t="s">
        <v>20</v>
      </c>
      <c r="E23" s="25">
        <v>-14.092489</v>
      </c>
      <c r="F23" s="25"/>
      <c r="G23" s="24" t="s">
        <v>20</v>
      </c>
      <c r="H23" s="25">
        <v>-126.215687</v>
      </c>
      <c r="I23" s="25"/>
      <c r="J23" s="8"/>
      <c r="L23" s="3"/>
      <c r="M23" s="22"/>
      <c r="O23" s="3"/>
    </row>
    <row r="24" spans="1:15" ht="12.75" customHeight="1" x14ac:dyDescent="0.2">
      <c r="A24" s="3">
        <v>22</v>
      </c>
      <c r="B24" s="21">
        <v>51</v>
      </c>
      <c r="C24" s="9">
        <v>430806</v>
      </c>
      <c r="D24" s="13" t="s">
        <v>20</v>
      </c>
      <c r="E24" s="25">
        <v>-15.532658</v>
      </c>
      <c r="F24" s="25"/>
      <c r="G24" s="24" t="s">
        <v>20</v>
      </c>
      <c r="H24" s="25">
        <v>-131.558561</v>
      </c>
      <c r="I24" s="25"/>
      <c r="J24" s="8"/>
      <c r="L24" s="3"/>
      <c r="M24" s="22"/>
      <c r="O24" s="3"/>
    </row>
    <row r="25" spans="1:15" ht="12.75" customHeight="1" x14ac:dyDescent="0.2">
      <c r="A25" s="3">
        <v>23</v>
      </c>
      <c r="B25" s="15">
        <v>52</v>
      </c>
      <c r="C25" s="9">
        <v>430807</v>
      </c>
      <c r="D25" s="13" t="s">
        <v>20</v>
      </c>
      <c r="E25" s="25">
        <v>-13.553368000000001</v>
      </c>
      <c r="F25" s="25"/>
      <c r="G25" s="24" t="s">
        <v>20</v>
      </c>
      <c r="H25" s="25">
        <v>-122.27907399999999</v>
      </c>
      <c r="I25" s="25"/>
      <c r="L25" s="3"/>
      <c r="M25" s="22"/>
      <c r="O25" s="3"/>
    </row>
    <row r="26" spans="1:15" ht="12.75" customHeight="1" x14ac:dyDescent="0.2">
      <c r="A26" s="3">
        <v>24</v>
      </c>
      <c r="B26" s="15">
        <v>62</v>
      </c>
      <c r="C26" s="9">
        <v>430808</v>
      </c>
      <c r="D26" s="13" t="s">
        <v>20</v>
      </c>
      <c r="E26" s="25">
        <v>-12.952928</v>
      </c>
      <c r="F26" s="25"/>
      <c r="G26" s="24" t="s">
        <v>20</v>
      </c>
      <c r="H26" s="25">
        <v>-120.44623900000001</v>
      </c>
      <c r="I26" s="25"/>
      <c r="L26" s="3"/>
      <c r="M26" s="22"/>
      <c r="O26" s="3"/>
    </row>
    <row r="27" spans="1:15" ht="12.75" customHeight="1" x14ac:dyDescent="0.2">
      <c r="A27" s="3">
        <v>25</v>
      </c>
      <c r="B27" s="15">
        <v>63</v>
      </c>
      <c r="C27" s="9">
        <v>430809</v>
      </c>
      <c r="D27" s="13" t="s">
        <v>20</v>
      </c>
      <c r="E27" s="25">
        <v>-20.418011</v>
      </c>
      <c r="F27" s="25">
        <v>-20.418015</v>
      </c>
      <c r="G27" s="24" t="s">
        <v>20</v>
      </c>
      <c r="H27" s="25">
        <v>-154.06967700000001</v>
      </c>
      <c r="I27" s="25">
        <v>-154.31432100000001</v>
      </c>
      <c r="L27" s="3"/>
      <c r="M27" s="22"/>
      <c r="O27" s="3"/>
    </row>
    <row r="28" spans="1:15" ht="12.75" customHeight="1" x14ac:dyDescent="0.2">
      <c r="A28" s="3">
        <v>26</v>
      </c>
      <c r="B28" s="15">
        <v>70</v>
      </c>
      <c r="C28" s="9">
        <v>430810</v>
      </c>
      <c r="D28" s="13" t="s">
        <v>20</v>
      </c>
      <c r="E28" s="25">
        <v>-11.325504</v>
      </c>
      <c r="F28" s="25"/>
      <c r="G28" s="24" t="s">
        <v>20</v>
      </c>
      <c r="H28" s="25">
        <v>-112.419504</v>
      </c>
      <c r="I28" s="25"/>
      <c r="L28" s="3"/>
      <c r="M28" s="22"/>
      <c r="O28" s="3"/>
    </row>
    <row r="29" spans="1:15" ht="12.75" customHeight="1" x14ac:dyDescent="0.2">
      <c r="A29" s="3">
        <v>27</v>
      </c>
      <c r="B29" s="15">
        <v>71</v>
      </c>
      <c r="C29" s="9">
        <v>430811</v>
      </c>
      <c r="D29" s="13" t="s">
        <v>20</v>
      </c>
      <c r="E29" s="25">
        <v>-17.453406999999999</v>
      </c>
      <c r="F29" s="25"/>
      <c r="G29" s="24" t="s">
        <v>20</v>
      </c>
      <c r="H29" s="25">
        <v>-137.61134899999999</v>
      </c>
      <c r="I29" s="25"/>
      <c r="L29" s="3"/>
      <c r="M29" s="22"/>
      <c r="O29" s="3"/>
    </row>
    <row r="30" spans="1:15" ht="12.75" customHeight="1" x14ac:dyDescent="0.2">
      <c r="A30" s="3">
        <v>28</v>
      </c>
      <c r="B30" s="15">
        <v>76</v>
      </c>
      <c r="C30" s="9">
        <v>430812</v>
      </c>
      <c r="D30" s="13" t="s">
        <v>20</v>
      </c>
      <c r="E30" s="25">
        <v>-14.683895</v>
      </c>
      <c r="F30" s="25"/>
      <c r="G30" s="24" t="s">
        <v>20</v>
      </c>
      <c r="H30" s="25">
        <v>-127.41703200000001</v>
      </c>
      <c r="I30" s="25"/>
      <c r="L30" s="3"/>
      <c r="M30" s="22"/>
      <c r="O30" s="3"/>
    </row>
    <row r="31" spans="1:15" ht="12.75" customHeight="1" x14ac:dyDescent="0.2">
      <c r="A31" s="3">
        <v>29</v>
      </c>
      <c r="B31" s="15">
        <v>80</v>
      </c>
      <c r="C31" s="9">
        <v>430813</v>
      </c>
      <c r="D31" s="13" t="s">
        <v>20</v>
      </c>
      <c r="E31" s="25">
        <v>-15.428107000000001</v>
      </c>
      <c r="F31" s="25"/>
      <c r="G31" s="24" t="s">
        <v>20</v>
      </c>
      <c r="H31" s="25">
        <v>-125.96662600000001</v>
      </c>
      <c r="I31" s="25"/>
      <c r="L31" s="3"/>
      <c r="M31" s="22"/>
      <c r="O31" s="3"/>
    </row>
    <row r="32" spans="1:15" ht="12.75" customHeight="1" x14ac:dyDescent="0.2">
      <c r="A32" s="3">
        <v>30</v>
      </c>
      <c r="B32" s="15">
        <v>81</v>
      </c>
      <c r="C32" s="9">
        <v>430814</v>
      </c>
      <c r="D32" s="13" t="s">
        <v>20</v>
      </c>
      <c r="E32" s="25">
        <v>-19.349578000000001</v>
      </c>
      <c r="F32" s="25">
        <v>-19.344670000000001</v>
      </c>
      <c r="G32" s="24" t="s">
        <v>20</v>
      </c>
      <c r="H32" s="25">
        <v>-146.15582699999999</v>
      </c>
      <c r="I32" s="25">
        <v>-146.40389099999999</v>
      </c>
      <c r="L32" s="3"/>
      <c r="M32" s="22"/>
      <c r="O32" s="3"/>
    </row>
    <row r="33" spans="1:15" ht="12.75" customHeight="1" x14ac:dyDescent="0.2">
      <c r="A33" s="3">
        <v>31</v>
      </c>
      <c r="B33" s="15">
        <v>82</v>
      </c>
      <c r="C33" s="9">
        <v>430815</v>
      </c>
      <c r="D33" s="13" t="s">
        <v>20</v>
      </c>
      <c r="E33" s="25">
        <v>-19.835231</v>
      </c>
      <c r="F33" s="25"/>
      <c r="G33" s="24" t="s">
        <v>20</v>
      </c>
      <c r="H33" s="25">
        <v>-151.20084800000001</v>
      </c>
      <c r="I33" s="25"/>
      <c r="L33" s="3"/>
      <c r="M33" s="22"/>
      <c r="O33" s="3"/>
    </row>
    <row r="34" spans="1:15" ht="12.75" customHeight="1" x14ac:dyDescent="0.2">
      <c r="A34" s="3">
        <v>32</v>
      </c>
      <c r="B34" s="15">
        <v>83</v>
      </c>
      <c r="C34" s="9">
        <v>430816</v>
      </c>
      <c r="D34" s="13" t="s">
        <v>20</v>
      </c>
      <c r="E34" s="25">
        <v>-10.478952</v>
      </c>
      <c r="F34" s="25"/>
      <c r="G34" s="24" t="s">
        <v>20</v>
      </c>
      <c r="H34" s="25">
        <v>-108.564869</v>
      </c>
      <c r="I34" s="25"/>
      <c r="L34" s="3"/>
      <c r="M34" s="22"/>
      <c r="O34" s="3"/>
    </row>
    <row r="35" spans="1:15" ht="12.75" customHeight="1" x14ac:dyDescent="0.2">
      <c r="A35" s="3">
        <v>33</v>
      </c>
      <c r="B35" s="15">
        <v>84</v>
      </c>
      <c r="C35" s="9">
        <v>430817</v>
      </c>
      <c r="D35" s="13" t="s">
        <v>20</v>
      </c>
      <c r="E35" s="25">
        <v>-19.614729000000001</v>
      </c>
      <c r="F35" s="25"/>
      <c r="G35" s="24" t="s">
        <v>20</v>
      </c>
      <c r="H35" s="25">
        <v>-151.93191400000001</v>
      </c>
      <c r="I35" s="25"/>
      <c r="L35" s="3"/>
      <c r="M35" s="22"/>
      <c r="O35" s="3"/>
    </row>
    <row r="36" spans="1:15" ht="12.75" customHeight="1" x14ac:dyDescent="0.2">
      <c r="A36" s="3">
        <v>34</v>
      </c>
      <c r="B36" s="15">
        <v>85</v>
      </c>
      <c r="C36" s="9">
        <v>430818</v>
      </c>
      <c r="D36" s="13" t="s">
        <v>20</v>
      </c>
      <c r="E36" s="25">
        <v>-18.924768</v>
      </c>
      <c r="F36" s="25"/>
      <c r="G36" s="24" t="s">
        <v>20</v>
      </c>
      <c r="H36" s="25">
        <v>-144.842949</v>
      </c>
      <c r="I36" s="25"/>
      <c r="L36" s="3"/>
      <c r="M36" s="22"/>
      <c r="O36" s="3"/>
    </row>
    <row r="37" spans="1:15" ht="12.75" customHeight="1" x14ac:dyDescent="0.2">
      <c r="A37" s="3">
        <v>35</v>
      </c>
      <c r="B37" s="15">
        <v>86</v>
      </c>
      <c r="C37" s="9">
        <v>430819</v>
      </c>
      <c r="D37" s="13" t="s">
        <v>20</v>
      </c>
      <c r="E37" s="25">
        <v>-19.479444000000001</v>
      </c>
      <c r="F37" s="25">
        <v>-19.495536999999999</v>
      </c>
      <c r="G37" s="24" t="s">
        <v>20</v>
      </c>
      <c r="H37" s="25">
        <v>-148.972004</v>
      </c>
      <c r="I37" s="25">
        <v>-148.72364200000001</v>
      </c>
      <c r="L37" s="3"/>
      <c r="M37" s="22"/>
      <c r="O37" s="3"/>
    </row>
    <row r="38" spans="1:15" ht="12.75" customHeight="1" x14ac:dyDescent="0.2">
      <c r="A38" s="3">
        <v>36</v>
      </c>
      <c r="B38" s="15">
        <v>87</v>
      </c>
      <c r="C38" s="9">
        <v>430820</v>
      </c>
      <c r="D38" s="13" t="s">
        <v>20</v>
      </c>
      <c r="E38" s="25">
        <v>-19.647758</v>
      </c>
      <c r="F38" s="25"/>
      <c r="G38" s="24" t="s">
        <v>20</v>
      </c>
      <c r="H38" s="25">
        <v>-149.66786300000001</v>
      </c>
      <c r="I38" s="25"/>
      <c r="L38" s="3"/>
      <c r="M38" s="22"/>
      <c r="O38" s="3"/>
    </row>
    <row r="39" spans="1:15" ht="12.75" customHeight="1" x14ac:dyDescent="0.2">
      <c r="A39" s="3">
        <v>37</v>
      </c>
      <c r="B39" s="15">
        <v>88</v>
      </c>
      <c r="C39" s="9">
        <v>430821</v>
      </c>
      <c r="D39" s="13" t="s">
        <v>20</v>
      </c>
      <c r="E39" s="25">
        <v>-19.182513</v>
      </c>
      <c r="F39" s="25">
        <v>-19.170926000000001</v>
      </c>
      <c r="G39" s="24" t="s">
        <v>20</v>
      </c>
      <c r="H39" s="25">
        <v>-146.382351</v>
      </c>
      <c r="I39" s="25">
        <v>-146.86173500000001</v>
      </c>
      <c r="L39" s="3"/>
      <c r="M39" s="22"/>
      <c r="O39" s="3"/>
    </row>
    <row r="40" spans="1:15" ht="12.75" customHeight="1" x14ac:dyDescent="0.2">
      <c r="A40" s="3">
        <v>38</v>
      </c>
      <c r="B40" s="15">
        <v>89</v>
      </c>
      <c r="C40" s="9">
        <v>430822</v>
      </c>
      <c r="D40" s="13" t="s">
        <v>20</v>
      </c>
      <c r="E40" s="25">
        <v>-19.040723</v>
      </c>
      <c r="F40" s="25"/>
      <c r="G40" s="24" t="s">
        <v>20</v>
      </c>
      <c r="H40" s="25">
        <v>-146.60499200000001</v>
      </c>
      <c r="I40" s="25"/>
      <c r="L40" s="3"/>
      <c r="M40" s="22"/>
      <c r="O40" s="3"/>
    </row>
    <row r="41" spans="1:15" ht="12.75" customHeight="1" x14ac:dyDescent="0.2">
      <c r="A41" s="3">
        <v>39</v>
      </c>
      <c r="B41" s="15">
        <v>90</v>
      </c>
      <c r="C41" s="9">
        <v>430823</v>
      </c>
      <c r="D41" s="13" t="s">
        <v>20</v>
      </c>
      <c r="E41" s="25">
        <v>-17.916115999999999</v>
      </c>
      <c r="F41" s="25"/>
      <c r="G41" s="24" t="s">
        <v>20</v>
      </c>
      <c r="H41" s="25">
        <v>-143.866806</v>
      </c>
      <c r="I41" s="25"/>
      <c r="L41" s="3"/>
      <c r="M41" s="22"/>
      <c r="O41" s="3"/>
    </row>
    <row r="42" spans="1:15" ht="12.75" customHeight="1" x14ac:dyDescent="0.2">
      <c r="A42" s="3">
        <v>40</v>
      </c>
      <c r="B42" s="15">
        <v>91</v>
      </c>
      <c r="C42" s="9">
        <v>430824</v>
      </c>
      <c r="D42" s="13" t="s">
        <v>20</v>
      </c>
      <c r="E42" s="25">
        <v>-19.274263000000001</v>
      </c>
      <c r="F42" s="25"/>
      <c r="G42" s="24" t="s">
        <v>20</v>
      </c>
      <c r="H42" s="25">
        <v>-150.174621</v>
      </c>
      <c r="I42" s="25"/>
      <c r="L42" s="3"/>
      <c r="M42" s="22"/>
      <c r="O42" s="3"/>
    </row>
    <row r="43" spans="1:15" ht="12.75" customHeight="1" x14ac:dyDescent="0.2">
      <c r="A43" s="3">
        <v>41</v>
      </c>
      <c r="B43" s="15">
        <v>92</v>
      </c>
      <c r="C43" s="9">
        <v>430825</v>
      </c>
      <c r="D43" s="13" t="s">
        <v>20</v>
      </c>
      <c r="E43" s="25">
        <v>-19.031248999999999</v>
      </c>
      <c r="F43" s="25">
        <v>-19.046271000000001</v>
      </c>
      <c r="G43" s="24" t="s">
        <v>20</v>
      </c>
      <c r="H43" s="25">
        <v>-147.74412699999999</v>
      </c>
      <c r="I43" s="25">
        <v>-147.72442000000001</v>
      </c>
      <c r="L43" s="3"/>
      <c r="M43" s="22"/>
      <c r="O43" s="3"/>
    </row>
    <row r="44" spans="1:15" ht="12.75" customHeight="1" x14ac:dyDescent="0.2">
      <c r="A44" s="3">
        <v>42</v>
      </c>
      <c r="B44" s="15">
        <v>93</v>
      </c>
      <c r="C44" s="9">
        <v>430826</v>
      </c>
      <c r="D44" s="13" t="s">
        <v>20</v>
      </c>
      <c r="E44" s="25">
        <v>-16.045998999999998</v>
      </c>
      <c r="F44" s="25"/>
      <c r="G44" s="24" t="s">
        <v>20</v>
      </c>
      <c r="H44" s="25">
        <v>-135.73336399999999</v>
      </c>
      <c r="I44" s="25"/>
      <c r="L44" s="3"/>
      <c r="M44" s="22"/>
      <c r="O44" s="3"/>
    </row>
    <row r="45" spans="1:15" ht="12.75" customHeight="1" x14ac:dyDescent="0.2">
      <c r="A45" s="3">
        <v>43</v>
      </c>
      <c r="B45" s="15">
        <v>94</v>
      </c>
      <c r="C45" s="9">
        <v>430827</v>
      </c>
      <c r="D45" s="13" t="s">
        <v>20</v>
      </c>
      <c r="E45" s="25">
        <v>-19.066859999999998</v>
      </c>
      <c r="F45" s="25"/>
      <c r="G45" s="24" t="s">
        <v>20</v>
      </c>
      <c r="H45" s="25">
        <v>-146.05179699999999</v>
      </c>
      <c r="I45" s="25"/>
      <c r="L45" s="3"/>
      <c r="M45" s="22"/>
      <c r="O45" s="3"/>
    </row>
    <row r="46" spans="1:15" ht="12.75" customHeight="1" x14ac:dyDescent="0.2">
      <c r="A46" s="3">
        <v>44</v>
      </c>
      <c r="B46" s="15">
        <v>95</v>
      </c>
      <c r="C46" s="9">
        <v>430828</v>
      </c>
      <c r="D46" s="13" t="s">
        <v>20</v>
      </c>
      <c r="E46" s="25">
        <v>-17.918904999999999</v>
      </c>
      <c r="F46" s="25"/>
      <c r="G46" s="24" t="s">
        <v>20</v>
      </c>
      <c r="H46" s="25">
        <v>-140.58728400000001</v>
      </c>
      <c r="I46" s="25"/>
      <c r="L46" s="3"/>
      <c r="M46" s="22"/>
      <c r="O46" s="3"/>
    </row>
    <row r="47" spans="1:15" ht="12.75" customHeight="1" x14ac:dyDescent="0.2">
      <c r="A47" s="3">
        <v>45</v>
      </c>
      <c r="B47" s="15">
        <v>96</v>
      </c>
      <c r="C47" s="9">
        <v>430829</v>
      </c>
      <c r="D47" s="13" t="s">
        <v>20</v>
      </c>
      <c r="E47" s="25">
        <v>-19.164096000000001</v>
      </c>
      <c r="F47" s="25"/>
      <c r="G47" s="24" t="s">
        <v>20</v>
      </c>
      <c r="H47" s="25">
        <v>-147.40112400000001</v>
      </c>
      <c r="I47" s="25"/>
      <c r="L47" s="3"/>
      <c r="M47" s="22"/>
      <c r="O47" s="3"/>
    </row>
    <row r="48" spans="1:15" ht="12.75" customHeight="1" x14ac:dyDescent="0.2">
      <c r="A48" s="3">
        <v>46</v>
      </c>
      <c r="B48" s="20">
        <v>97</v>
      </c>
      <c r="C48" s="9">
        <v>430830</v>
      </c>
      <c r="D48" s="13" t="s">
        <v>20</v>
      </c>
      <c r="E48" s="25">
        <v>-18.831776999999999</v>
      </c>
      <c r="F48" s="25">
        <v>-18.799206999999999</v>
      </c>
      <c r="G48" s="24" t="s">
        <v>20</v>
      </c>
      <c r="H48" s="25">
        <v>-145.499067</v>
      </c>
      <c r="I48" s="25">
        <v>-145.42091099999999</v>
      </c>
      <c r="L48" s="3"/>
      <c r="M48" s="22"/>
      <c r="O48" s="3"/>
    </row>
    <row r="49" spans="1:15" ht="12.75" customHeight="1" x14ac:dyDescent="0.2">
      <c r="A49" s="3">
        <v>47</v>
      </c>
      <c r="B49" s="20">
        <v>98</v>
      </c>
      <c r="C49" s="9">
        <v>430831</v>
      </c>
      <c r="D49" s="13" t="s">
        <v>20</v>
      </c>
      <c r="E49" s="25">
        <v>-19.347438</v>
      </c>
      <c r="F49" s="25"/>
      <c r="G49" s="24" t="s">
        <v>20</v>
      </c>
      <c r="H49" s="25">
        <v>-147.399035</v>
      </c>
      <c r="I49" s="25"/>
      <c r="L49" s="3"/>
      <c r="M49" s="22"/>
      <c r="O49" s="3"/>
    </row>
    <row r="50" spans="1:15" ht="12.75" customHeight="1" x14ac:dyDescent="0.2">
      <c r="A50" s="3">
        <v>48</v>
      </c>
      <c r="B50" s="20">
        <v>99</v>
      </c>
      <c r="C50" s="9">
        <v>430832</v>
      </c>
      <c r="D50" s="13" t="s">
        <v>20</v>
      </c>
      <c r="E50" s="25">
        <v>-20.71687</v>
      </c>
      <c r="F50" s="25"/>
      <c r="G50" s="24" t="s">
        <v>20</v>
      </c>
      <c r="H50" s="25">
        <v>-161.565032</v>
      </c>
      <c r="I50" s="25"/>
      <c r="L50" s="3"/>
      <c r="M50" s="22"/>
      <c r="O50" s="3"/>
    </row>
    <row r="51" spans="1:15" ht="12.75" customHeight="1" x14ac:dyDescent="0.2">
      <c r="A51" s="3">
        <v>49</v>
      </c>
      <c r="B51" s="20">
        <v>100</v>
      </c>
      <c r="C51" s="9">
        <v>430833</v>
      </c>
      <c r="D51" s="13" t="s">
        <v>20</v>
      </c>
      <c r="E51" s="25">
        <v>-22.420356000000002</v>
      </c>
      <c r="F51" s="25"/>
      <c r="G51" s="24" t="s">
        <v>20</v>
      </c>
      <c r="H51" s="25">
        <v>-171.232146</v>
      </c>
      <c r="I51" s="25"/>
      <c r="L51" s="3"/>
      <c r="M51" s="22"/>
      <c r="O51" s="3"/>
    </row>
    <row r="52" spans="1:15" ht="12.75" customHeight="1" x14ac:dyDescent="0.2">
      <c r="A52" s="3">
        <v>50</v>
      </c>
      <c r="B52" s="20">
        <v>102</v>
      </c>
      <c r="C52" s="9">
        <v>430834</v>
      </c>
      <c r="D52" s="13" t="s">
        <v>20</v>
      </c>
      <c r="E52" s="25">
        <v>-17.536405999999999</v>
      </c>
      <c r="F52" s="25"/>
      <c r="G52" s="24" t="s">
        <v>20</v>
      </c>
      <c r="H52" s="25">
        <v>-142.858068</v>
      </c>
      <c r="I52" s="25"/>
      <c r="L52" s="3"/>
      <c r="M52" s="22"/>
      <c r="O52" s="3"/>
    </row>
    <row r="53" spans="1:15" ht="12.75" customHeight="1" x14ac:dyDescent="0.2">
      <c r="A53" s="3">
        <v>51</v>
      </c>
      <c r="B53" s="20">
        <v>104</v>
      </c>
      <c r="C53" s="9">
        <v>430835</v>
      </c>
      <c r="D53" s="13" t="s">
        <v>20</v>
      </c>
      <c r="E53" s="25">
        <v>-16.234026</v>
      </c>
      <c r="F53" s="25">
        <v>-16.239125999999999</v>
      </c>
      <c r="G53" s="24" t="s">
        <v>20</v>
      </c>
      <c r="H53" s="25">
        <v>-135.839528</v>
      </c>
      <c r="I53" s="25">
        <v>-135.90345300000001</v>
      </c>
      <c r="L53" s="3"/>
      <c r="M53" s="22"/>
      <c r="O53" s="3"/>
    </row>
    <row r="54" spans="1:15" ht="12.75" customHeight="1" x14ac:dyDescent="0.2">
      <c r="A54" s="3">
        <v>52</v>
      </c>
      <c r="B54" s="20">
        <v>105</v>
      </c>
      <c r="C54" s="9">
        <v>430836</v>
      </c>
      <c r="D54" s="13" t="s">
        <v>20</v>
      </c>
      <c r="E54" s="25">
        <v>-16.366751000000001</v>
      </c>
      <c r="F54" s="25"/>
      <c r="G54" s="24" t="s">
        <v>20</v>
      </c>
      <c r="H54" s="25">
        <v>-136.26610199999999</v>
      </c>
      <c r="I54" s="25"/>
      <c r="L54" s="3"/>
      <c r="M54" s="22"/>
      <c r="O54" s="3"/>
    </row>
    <row r="55" spans="1:15" ht="12.75" customHeight="1" x14ac:dyDescent="0.2">
      <c r="A55" s="3">
        <v>53</v>
      </c>
      <c r="B55" s="20">
        <v>106</v>
      </c>
      <c r="C55" s="9">
        <v>430837</v>
      </c>
      <c r="D55" s="13" t="s">
        <v>20</v>
      </c>
      <c r="E55" s="25">
        <v>-16.384641999999999</v>
      </c>
      <c r="F55" s="25">
        <v>-16.435265000000001</v>
      </c>
      <c r="G55" s="24" t="s">
        <v>20</v>
      </c>
      <c r="H55" s="25">
        <v>-136.18060600000001</v>
      </c>
      <c r="I55" s="25">
        <v>-136.333687</v>
      </c>
      <c r="L55" s="3"/>
      <c r="M55" s="22"/>
      <c r="O55" s="3"/>
    </row>
    <row r="56" spans="1:15" ht="12.75" customHeight="1" x14ac:dyDescent="0.2">
      <c r="A56" s="3">
        <v>54</v>
      </c>
      <c r="B56" s="20">
        <v>107</v>
      </c>
      <c r="C56" s="9">
        <v>430838</v>
      </c>
      <c r="D56" s="13" t="s">
        <v>20</v>
      </c>
      <c r="E56" s="3" t="s">
        <v>21</v>
      </c>
      <c r="F56" s="3"/>
      <c r="G56" s="13" t="s">
        <v>20</v>
      </c>
      <c r="H56" s="3" t="s">
        <v>21</v>
      </c>
      <c r="I56" s="3"/>
      <c r="L56" s="3"/>
      <c r="M56" s="22"/>
      <c r="O56" s="3"/>
    </row>
    <row r="58" spans="1:15" ht="12.75" customHeight="1" x14ac:dyDescent="0.2">
      <c r="B58" s="11" t="s">
        <v>19</v>
      </c>
    </row>
    <row r="60" spans="1:15" ht="12.75" customHeight="1" x14ac:dyDescent="0.2">
      <c r="B60" s="11" t="s">
        <v>22</v>
      </c>
    </row>
  </sheetData>
  <mergeCells count="2">
    <mergeCell ref="E2:F2"/>
    <mergeCell ref="H2:I2"/>
  </mergeCells>
  <phoneticPr fontId="0" type="noConversion"/>
  <pageMargins left="0.74803149606299213" right="0.39370078740157483" top="1.299212598425197" bottom="1.2598425196850394" header="0.51181102362204722" footer="0.51181102362204722"/>
  <pageSetup orientation="portrait" horizontalDpi="300" verticalDpi="300" r:id="rId1"/>
  <headerFooter alignWithMargins="0">
    <oddHeader>&amp;LClient: Rooney/Remmer
uWaterloo
Columbia River Delta Spring 2017&amp;CISO# 2019589
Location: Justin
54 for 18O, 2H&amp;REnvironmental Isotope Lab
&amp;D
&amp;P of &amp;N</oddHeader>
    <oddFooter>&amp;LTo Contact uwEILAB:
519 888 4732&amp;R&amp;URick Heemskerk&amp;U
uwEILAB Manager
rkhmskrk@uwaterloo.ca
519 888 4567 ext 35838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workbookViewId="0">
      <selection activeCell="C18" sqref="C18"/>
    </sheetView>
  </sheetViews>
  <sheetFormatPr defaultRowHeight="12.75" x14ac:dyDescent="0.2"/>
  <cols>
    <col min="1" max="2" width="7.85546875" customWidth="1"/>
    <col min="3" max="3" width="8.7109375" customWidth="1"/>
    <col min="4" max="4" width="7.7109375" customWidth="1"/>
  </cols>
  <sheetData>
    <row r="1" spans="1:4" x14ac:dyDescent="0.2">
      <c r="A1" t="s">
        <v>23</v>
      </c>
    </row>
    <row r="3" spans="1:4" x14ac:dyDescent="0.2">
      <c r="A3" s="24">
        <v>-19.569240000000001</v>
      </c>
      <c r="B3" s="24">
        <v>-19.610673999999999</v>
      </c>
      <c r="C3" s="25">
        <v>-148.853848</v>
      </c>
      <c r="D3" s="25">
        <v>-149.396308</v>
      </c>
    </row>
    <row r="4" spans="1:4" x14ac:dyDescent="0.2">
      <c r="A4" s="24">
        <v>-19.558693000000002</v>
      </c>
      <c r="B4" s="24"/>
      <c r="C4" s="25">
        <v>-149.63019700000001</v>
      </c>
      <c r="D4" s="25"/>
    </row>
    <row r="5" spans="1:4" x14ac:dyDescent="0.2">
      <c r="A5" s="24">
        <v>-19.158369</v>
      </c>
      <c r="B5" s="24"/>
      <c r="C5" s="25">
        <v>-147.381553</v>
      </c>
      <c r="D5" s="25"/>
    </row>
    <row r="6" spans="1:4" x14ac:dyDescent="0.2">
      <c r="A6" s="24">
        <v>-18.479854</v>
      </c>
      <c r="B6" s="24"/>
      <c r="C6" s="25">
        <v>-143.62223499999999</v>
      </c>
      <c r="D6" s="25"/>
    </row>
    <row r="7" spans="1:4" x14ac:dyDescent="0.2">
      <c r="A7" s="25">
        <v>-13.228287</v>
      </c>
      <c r="B7" s="25">
        <v>-13.190268</v>
      </c>
      <c r="C7" s="25">
        <v>-120.70023999999999</v>
      </c>
      <c r="D7" s="25">
        <v>-120.633056</v>
      </c>
    </row>
    <row r="8" spans="1:4" x14ac:dyDescent="0.2">
      <c r="A8" s="25">
        <v>-19.237247</v>
      </c>
      <c r="B8" s="25"/>
      <c r="C8" s="25">
        <v>-147.402151</v>
      </c>
      <c r="D8" s="25"/>
    </row>
    <row r="9" spans="1:4" x14ac:dyDescent="0.2">
      <c r="A9" s="25">
        <v>-15.991225999999999</v>
      </c>
      <c r="B9" s="25"/>
      <c r="C9" s="25">
        <v>-135.28570400000001</v>
      </c>
      <c r="D9" s="25"/>
    </row>
    <row r="10" spans="1:4" x14ac:dyDescent="0.2">
      <c r="A10" s="25">
        <v>-16.814651999999999</v>
      </c>
      <c r="B10" s="25"/>
      <c r="C10" s="25">
        <v>-136.02797899999999</v>
      </c>
      <c r="D10" s="25"/>
    </row>
    <row r="11" spans="1:4" x14ac:dyDescent="0.2">
      <c r="A11" s="25">
        <v>-17.67548</v>
      </c>
      <c r="B11" s="25"/>
      <c r="C11" s="25">
        <v>-140.37656899999999</v>
      </c>
      <c r="D11" s="25"/>
    </row>
    <row r="12" spans="1:4" x14ac:dyDescent="0.2">
      <c r="A12" s="25">
        <v>-7.3534280000000001</v>
      </c>
      <c r="B12" s="25">
        <v>-7.3234959999999996</v>
      </c>
      <c r="C12" s="25">
        <v>-91.203604999999996</v>
      </c>
      <c r="D12" s="25">
        <v>-90.628252000000003</v>
      </c>
    </row>
    <row r="13" spans="1:4" x14ac:dyDescent="0.2">
      <c r="A13" s="25">
        <v>-14.296442000000001</v>
      </c>
      <c r="B13" s="25"/>
      <c r="C13" s="25">
        <v>-126.12628100000001</v>
      </c>
      <c r="D13" s="25"/>
    </row>
    <row r="14" spans="1:4" x14ac:dyDescent="0.2">
      <c r="A14" s="25">
        <v>-16.8108</v>
      </c>
      <c r="B14" s="25"/>
      <c r="C14" s="25">
        <v>-137.485287</v>
      </c>
      <c r="D14" s="25"/>
    </row>
    <row r="15" spans="1:4" x14ac:dyDescent="0.2">
      <c r="A15" s="25">
        <v>-15.76984</v>
      </c>
      <c r="B15" s="25"/>
      <c r="C15" s="25">
        <v>-132.24568300000001</v>
      </c>
      <c r="D15" s="25"/>
    </row>
    <row r="16" spans="1:4" x14ac:dyDescent="0.2">
      <c r="A16" s="25">
        <v>-18.347587999999998</v>
      </c>
      <c r="B16" s="25"/>
      <c r="C16" s="25">
        <v>-144.42088100000001</v>
      </c>
      <c r="D16" s="25"/>
    </row>
    <row r="17" spans="1:4" x14ac:dyDescent="0.2">
      <c r="A17" s="25">
        <v>-14.51318</v>
      </c>
      <c r="B17" s="25">
        <v>-14.526263999999999</v>
      </c>
      <c r="C17" s="25">
        <v>-126.619677</v>
      </c>
      <c r="D17" s="25">
        <v>-126.580376</v>
      </c>
    </row>
    <row r="18" spans="1:4" x14ac:dyDescent="0.2">
      <c r="A18" s="25">
        <v>-15.192975000000001</v>
      </c>
      <c r="B18" s="25"/>
      <c r="C18" s="25">
        <v>-131.00804199999999</v>
      </c>
      <c r="D18" s="25"/>
    </row>
    <row r="19" spans="1:4" x14ac:dyDescent="0.2">
      <c r="A19" s="25">
        <v>-13.806971000000001</v>
      </c>
      <c r="B19" s="25"/>
      <c r="C19" s="25">
        <v>-122.254527</v>
      </c>
      <c r="D19" s="25"/>
    </row>
    <row r="20" spans="1:4" x14ac:dyDescent="0.2">
      <c r="A20" s="25">
        <v>-11.666296000000001</v>
      </c>
      <c r="B20" s="25"/>
      <c r="C20" s="25">
        <v>-113.891976</v>
      </c>
      <c r="D20" s="25"/>
    </row>
    <row r="21" spans="1:4" x14ac:dyDescent="0.2">
      <c r="A21" s="25">
        <v>-11.521833000000001</v>
      </c>
      <c r="B21" s="25"/>
      <c r="C21" s="25">
        <v>-112.203131</v>
      </c>
      <c r="D21" s="25"/>
    </row>
    <row r="22" spans="1:4" x14ac:dyDescent="0.2">
      <c r="A22" s="25">
        <v>-15.350135</v>
      </c>
      <c r="B22" s="25">
        <v>-15.317048</v>
      </c>
      <c r="C22" s="25">
        <v>-129.63717700000001</v>
      </c>
      <c r="D22" s="25">
        <v>-129.81886600000001</v>
      </c>
    </row>
    <row r="23" spans="1:4" x14ac:dyDescent="0.2">
      <c r="A23" s="25">
        <v>-14.092489</v>
      </c>
      <c r="B23" s="25"/>
      <c r="C23" s="25">
        <v>-126.215687</v>
      </c>
      <c r="D23" s="25"/>
    </row>
    <row r="24" spans="1:4" x14ac:dyDescent="0.2">
      <c r="A24" s="25">
        <v>-15.532658</v>
      </c>
      <c r="B24" s="25"/>
      <c r="C24" s="25">
        <v>-131.558561</v>
      </c>
      <c r="D24" s="25"/>
    </row>
    <row r="25" spans="1:4" x14ac:dyDescent="0.2">
      <c r="A25" s="25">
        <v>-13.553368000000001</v>
      </c>
      <c r="B25" s="25"/>
      <c r="C25" s="25">
        <v>-122.27907399999999</v>
      </c>
      <c r="D25" s="25"/>
    </row>
    <row r="26" spans="1:4" x14ac:dyDescent="0.2">
      <c r="A26" s="25">
        <v>-12.952928</v>
      </c>
      <c r="B26" s="25"/>
      <c r="C26" s="25">
        <v>-120.44623900000001</v>
      </c>
      <c r="D26" s="25"/>
    </row>
    <row r="27" spans="1:4" x14ac:dyDescent="0.2">
      <c r="A27" s="25">
        <v>-20.418011</v>
      </c>
      <c r="B27" s="25">
        <v>-20.418015</v>
      </c>
      <c r="C27" s="25">
        <v>-154.06967700000001</v>
      </c>
      <c r="D27" s="25">
        <v>-154.31432100000001</v>
      </c>
    </row>
    <row r="28" spans="1:4" x14ac:dyDescent="0.2">
      <c r="A28" s="25">
        <v>-11.325504</v>
      </c>
      <c r="B28" s="25"/>
      <c r="C28" s="25">
        <v>-112.419504</v>
      </c>
      <c r="D28" s="25"/>
    </row>
    <row r="29" spans="1:4" x14ac:dyDescent="0.2">
      <c r="A29" s="25">
        <v>-17.453406999999999</v>
      </c>
      <c r="B29" s="25"/>
      <c r="C29" s="25">
        <v>-137.61134899999999</v>
      </c>
      <c r="D29" s="25"/>
    </row>
    <row r="30" spans="1:4" x14ac:dyDescent="0.2">
      <c r="A30" s="25">
        <v>-14.683895</v>
      </c>
      <c r="B30" s="25"/>
      <c r="C30" s="25">
        <v>-127.41703200000001</v>
      </c>
      <c r="D30" s="25"/>
    </row>
    <row r="31" spans="1:4" x14ac:dyDescent="0.2">
      <c r="A31" s="25">
        <v>-15.428107000000001</v>
      </c>
      <c r="B31" s="25"/>
      <c r="C31" s="25">
        <v>-125.96662600000001</v>
      </c>
      <c r="D31" s="25"/>
    </row>
    <row r="32" spans="1:4" x14ac:dyDescent="0.2">
      <c r="A32" s="25">
        <v>-19.349578000000001</v>
      </c>
      <c r="B32" s="25">
        <v>-19.344670000000001</v>
      </c>
      <c r="C32" s="25">
        <v>-146.15582699999999</v>
      </c>
      <c r="D32" s="25">
        <v>-146.40389099999999</v>
      </c>
    </row>
    <row r="33" spans="1:4" x14ac:dyDescent="0.2">
      <c r="A33" s="25">
        <v>-19.835231</v>
      </c>
      <c r="B33" s="25"/>
      <c r="C33" s="25">
        <v>-151.20084800000001</v>
      </c>
      <c r="D33" s="25"/>
    </row>
    <row r="34" spans="1:4" x14ac:dyDescent="0.2">
      <c r="A34" s="25">
        <v>-10.478952</v>
      </c>
      <c r="B34" s="25"/>
      <c r="C34" s="25">
        <v>-108.564869</v>
      </c>
      <c r="D34" s="25"/>
    </row>
    <row r="35" spans="1:4" x14ac:dyDescent="0.2">
      <c r="A35" s="25">
        <v>-19.614729000000001</v>
      </c>
      <c r="B35" s="25"/>
      <c r="C35" s="25">
        <v>-151.93191400000001</v>
      </c>
      <c r="D35" s="25"/>
    </row>
    <row r="36" spans="1:4" x14ac:dyDescent="0.2">
      <c r="A36" s="25">
        <v>-18.924768</v>
      </c>
      <c r="B36" s="25"/>
      <c r="C36" s="25">
        <v>-144.842949</v>
      </c>
      <c r="D36" s="25"/>
    </row>
    <row r="37" spans="1:4" x14ac:dyDescent="0.2">
      <c r="A37" s="25">
        <v>-19.479444000000001</v>
      </c>
      <c r="B37" s="25">
        <v>-19.495536999999999</v>
      </c>
      <c r="C37" s="25">
        <v>-148.972004</v>
      </c>
      <c r="D37" s="25">
        <v>-148.72364200000001</v>
      </c>
    </row>
    <row r="38" spans="1:4" x14ac:dyDescent="0.2">
      <c r="A38" s="25">
        <v>-19.647758</v>
      </c>
      <c r="B38" s="25"/>
      <c r="C38" s="25">
        <v>-149.66786300000001</v>
      </c>
      <c r="D38" s="25"/>
    </row>
    <row r="39" spans="1:4" x14ac:dyDescent="0.2">
      <c r="A39" s="25">
        <v>-19.182513</v>
      </c>
      <c r="B39" s="25">
        <v>-19.170926000000001</v>
      </c>
      <c r="C39" s="25">
        <v>-146.382351</v>
      </c>
      <c r="D39" s="25">
        <v>-146.86173500000001</v>
      </c>
    </row>
    <row r="40" spans="1:4" x14ac:dyDescent="0.2">
      <c r="A40" s="25">
        <v>-19.040723</v>
      </c>
      <c r="B40" s="25"/>
      <c r="C40" s="25">
        <v>-146.60499200000001</v>
      </c>
      <c r="D40" s="25"/>
    </row>
    <row r="41" spans="1:4" x14ac:dyDescent="0.2">
      <c r="A41" s="25">
        <v>-17.916115999999999</v>
      </c>
      <c r="B41" s="25"/>
      <c r="C41" s="25">
        <v>-143.866806</v>
      </c>
      <c r="D41" s="25"/>
    </row>
    <row r="42" spans="1:4" x14ac:dyDescent="0.2">
      <c r="A42" s="25">
        <v>-19.274263000000001</v>
      </c>
      <c r="B42" s="25"/>
      <c r="C42" s="25">
        <v>-150.174621</v>
      </c>
      <c r="D42" s="25"/>
    </row>
    <row r="43" spans="1:4" x14ac:dyDescent="0.2">
      <c r="A43" s="25">
        <v>-19.031248999999999</v>
      </c>
      <c r="B43" s="25">
        <v>-19.046271000000001</v>
      </c>
      <c r="C43" s="25">
        <v>-147.74412699999999</v>
      </c>
      <c r="D43" s="25">
        <v>-147.72442000000001</v>
      </c>
    </row>
    <row r="44" spans="1:4" x14ac:dyDescent="0.2">
      <c r="A44" s="25">
        <v>-16.045998999999998</v>
      </c>
      <c r="B44" s="25"/>
      <c r="C44" s="25">
        <v>-135.73336399999999</v>
      </c>
      <c r="D44" s="25"/>
    </row>
    <row r="45" spans="1:4" x14ac:dyDescent="0.2">
      <c r="A45" s="25">
        <v>-19.066859999999998</v>
      </c>
      <c r="B45" s="25"/>
      <c r="C45" s="25">
        <v>-146.05179699999999</v>
      </c>
      <c r="D45" s="25"/>
    </row>
    <row r="46" spans="1:4" x14ac:dyDescent="0.2">
      <c r="A46" s="25">
        <v>-17.918904999999999</v>
      </c>
      <c r="B46" s="25"/>
      <c r="C46" s="25">
        <v>-140.58728400000001</v>
      </c>
      <c r="D46" s="25"/>
    </row>
    <row r="47" spans="1:4" x14ac:dyDescent="0.2">
      <c r="A47" s="25">
        <v>-19.164096000000001</v>
      </c>
      <c r="B47" s="25"/>
      <c r="C47" s="25">
        <v>-147.40112400000001</v>
      </c>
      <c r="D47" s="25"/>
    </row>
    <row r="48" spans="1:4" x14ac:dyDescent="0.2">
      <c r="A48" s="25">
        <v>-18.831776999999999</v>
      </c>
      <c r="B48" s="25">
        <v>-18.799206999999999</v>
      </c>
      <c r="C48" s="25">
        <v>-145.499067</v>
      </c>
      <c r="D48" s="25">
        <v>-145.42091099999999</v>
      </c>
    </row>
    <row r="49" spans="1:4" x14ac:dyDescent="0.2">
      <c r="A49" s="25">
        <v>-19.347438</v>
      </c>
      <c r="B49" s="25"/>
      <c r="C49" s="25">
        <v>-147.399035</v>
      </c>
      <c r="D49" s="25"/>
    </row>
    <row r="50" spans="1:4" x14ac:dyDescent="0.2">
      <c r="A50" s="25">
        <v>-20.71687</v>
      </c>
      <c r="B50" s="25"/>
      <c r="C50" s="25">
        <v>-161.565032</v>
      </c>
      <c r="D50" s="25"/>
    </row>
    <row r="51" spans="1:4" x14ac:dyDescent="0.2">
      <c r="A51" s="25">
        <v>-22.420356000000002</v>
      </c>
      <c r="B51" s="25"/>
      <c r="C51" s="25">
        <v>-171.232146</v>
      </c>
      <c r="D51" s="25"/>
    </row>
    <row r="52" spans="1:4" x14ac:dyDescent="0.2">
      <c r="A52" s="25">
        <v>-17.536405999999999</v>
      </c>
      <c r="B52" s="25"/>
      <c r="C52" s="25">
        <v>-142.858068</v>
      </c>
      <c r="D52" s="25"/>
    </row>
    <row r="53" spans="1:4" x14ac:dyDescent="0.2">
      <c r="A53" s="25">
        <v>-16.234026</v>
      </c>
      <c r="B53" s="25">
        <v>-16.239125999999999</v>
      </c>
      <c r="C53" s="25">
        <v>-135.839528</v>
      </c>
      <c r="D53" s="25">
        <v>-135.90345300000001</v>
      </c>
    </row>
    <row r="54" spans="1:4" x14ac:dyDescent="0.2">
      <c r="A54" s="25">
        <v>-16.366751000000001</v>
      </c>
      <c r="B54" s="25"/>
      <c r="C54" s="25">
        <v>-136.26610199999999</v>
      </c>
      <c r="D54" s="25"/>
    </row>
    <row r="55" spans="1:4" x14ac:dyDescent="0.2">
      <c r="A55" s="25">
        <v>-16.384641999999999</v>
      </c>
      <c r="B55" s="25">
        <v>-16.435265000000001</v>
      </c>
      <c r="C55" s="25">
        <v>-136.18060600000001</v>
      </c>
      <c r="D55" s="25">
        <v>-136.333687</v>
      </c>
    </row>
    <row r="57" spans="1:4" x14ac:dyDescent="0.2">
      <c r="A57" s="26">
        <v>-2</v>
      </c>
      <c r="C57">
        <f>8*A57+10</f>
        <v>-6</v>
      </c>
    </row>
    <row r="58" spans="1:4" x14ac:dyDescent="0.2">
      <c r="A58" s="26">
        <v>-42</v>
      </c>
      <c r="C58">
        <f>8*A58+10</f>
        <v>-326</v>
      </c>
    </row>
  </sheetData>
  <pageMargins left="0.7" right="0.7" top="0.75" bottom="0.75" header="0.3" footer="0.3"/>
  <pageSetup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A3" sqref="A3"/>
    </sheetView>
  </sheetViews>
  <sheetFormatPr defaultRowHeight="12.75" x14ac:dyDescent="0.2"/>
  <cols>
    <col min="1" max="1" width="16.42578125" style="2" customWidth="1"/>
    <col min="2" max="6" width="8.85546875" style="1" customWidth="1"/>
  </cols>
  <sheetData>
    <row r="1" spans="1:6" x14ac:dyDescent="0.2">
      <c r="A1" s="4" t="s">
        <v>2</v>
      </c>
      <c r="B1" s="7" t="s">
        <v>10</v>
      </c>
      <c r="C1" s="7" t="s">
        <v>11</v>
      </c>
      <c r="D1" s="7" t="s">
        <v>12</v>
      </c>
      <c r="E1" s="6" t="s">
        <v>8</v>
      </c>
      <c r="F1" s="6" t="s">
        <v>9</v>
      </c>
    </row>
    <row r="2" spans="1:6" x14ac:dyDescent="0.2">
      <c r="A2" s="4"/>
      <c r="B2" s="5" t="s">
        <v>14</v>
      </c>
      <c r="C2" s="5" t="s">
        <v>13</v>
      </c>
      <c r="D2" s="5" t="s">
        <v>13</v>
      </c>
      <c r="E2" s="5"/>
      <c r="F2" s="5"/>
    </row>
    <row r="3" spans="1:6" x14ac:dyDescent="0.2">
      <c r="A3" s="3" t="e">
        <f>'Sample Info'!#REF!</f>
        <v>#REF!</v>
      </c>
      <c r="B3" s="5"/>
      <c r="C3" s="5"/>
      <c r="D3" s="5"/>
      <c r="E3" s="5"/>
      <c r="F3" s="5"/>
    </row>
    <row r="4" spans="1:6" x14ac:dyDescent="0.2">
      <c r="A4" s="3" t="e">
        <f>'Sample Info'!#REF!</f>
        <v>#REF!</v>
      </c>
      <c r="B4" s="5"/>
      <c r="C4" s="5"/>
      <c r="D4" s="5"/>
      <c r="E4" s="5"/>
      <c r="F4" s="5"/>
    </row>
    <row r="5" spans="1:6" x14ac:dyDescent="0.2">
      <c r="A5" s="3" t="e">
        <f>'Sample Info'!#REF!</f>
        <v>#REF!</v>
      </c>
      <c r="B5" s="5"/>
      <c r="C5" s="5"/>
      <c r="D5" s="5"/>
      <c r="E5" s="5"/>
      <c r="F5" s="5"/>
    </row>
    <row r="6" spans="1:6" x14ac:dyDescent="0.2">
      <c r="A6" s="3" t="e">
        <f>'Sample Info'!#REF!</f>
        <v>#REF!</v>
      </c>
      <c r="B6" s="5"/>
      <c r="C6" s="5"/>
      <c r="D6" s="5"/>
      <c r="E6" s="5"/>
      <c r="F6" s="5"/>
    </row>
    <row r="7" spans="1:6" x14ac:dyDescent="0.2">
      <c r="A7" s="3" t="e">
        <f>'Sample Info'!#REF!</f>
        <v>#REF!</v>
      </c>
      <c r="B7" s="5"/>
      <c r="C7" s="5"/>
      <c r="D7" s="5"/>
      <c r="E7" s="5"/>
      <c r="F7" s="5"/>
    </row>
    <row r="8" spans="1:6" x14ac:dyDescent="0.2">
      <c r="A8" s="3" t="e">
        <f>'Sample Info'!#REF!</f>
        <v>#REF!</v>
      </c>
      <c r="B8" s="5"/>
      <c r="C8" s="5"/>
      <c r="D8" s="5"/>
      <c r="E8" s="5"/>
      <c r="F8" s="5"/>
    </row>
    <row r="9" spans="1:6" x14ac:dyDescent="0.2">
      <c r="A9" s="3" t="e">
        <f>'Sample Info'!#REF!</f>
        <v>#REF!</v>
      </c>
      <c r="B9" s="5"/>
      <c r="C9" s="5"/>
      <c r="D9" s="5"/>
      <c r="E9" s="5"/>
      <c r="F9" s="5"/>
    </row>
    <row r="10" spans="1:6" x14ac:dyDescent="0.2">
      <c r="A10" s="3" t="e">
        <f>'Sample Info'!#REF!</f>
        <v>#REF!</v>
      </c>
      <c r="B10" s="5"/>
      <c r="C10" s="5"/>
      <c r="D10" s="5"/>
      <c r="E10" s="5"/>
      <c r="F10" s="5"/>
    </row>
    <row r="11" spans="1:6" x14ac:dyDescent="0.2">
      <c r="A11" s="3" t="e">
        <f>'Sample Info'!#REF!</f>
        <v>#REF!</v>
      </c>
      <c r="B11" s="5"/>
      <c r="C11" s="5"/>
      <c r="D11" s="5"/>
      <c r="E11" s="5"/>
      <c r="F11" s="5"/>
    </row>
    <row r="12" spans="1:6" x14ac:dyDescent="0.2">
      <c r="A12" s="3" t="e">
        <f>'Sample Info'!#REF!</f>
        <v>#REF!</v>
      </c>
      <c r="B12" s="5"/>
      <c r="C12" s="5"/>
      <c r="D12" s="5"/>
      <c r="E12" s="5"/>
      <c r="F12" s="5"/>
    </row>
    <row r="13" spans="1:6" x14ac:dyDescent="0.2">
      <c r="A13" s="3" t="e">
        <f>'Sample Info'!#REF!</f>
        <v>#REF!</v>
      </c>
      <c r="B13" s="5"/>
      <c r="C13" s="5"/>
      <c r="D13" s="5"/>
      <c r="E13" s="5"/>
      <c r="F13" s="5"/>
    </row>
    <row r="14" spans="1:6" x14ac:dyDescent="0.2">
      <c r="A14" s="3" t="e">
        <f>'Sample Info'!#REF!</f>
        <v>#REF!</v>
      </c>
      <c r="B14" s="5"/>
      <c r="C14" s="5"/>
      <c r="D14" s="5"/>
      <c r="E14" s="5"/>
      <c r="F14" s="5"/>
    </row>
    <row r="15" spans="1:6" x14ac:dyDescent="0.2">
      <c r="A15" s="3" t="e">
        <f>'Sample Info'!#REF!</f>
        <v>#REF!</v>
      </c>
      <c r="B15" s="5"/>
      <c r="C15" s="5"/>
      <c r="D15" s="5"/>
      <c r="E15" s="5"/>
      <c r="F15" s="5"/>
    </row>
    <row r="16" spans="1:6" x14ac:dyDescent="0.2">
      <c r="A16" s="3" t="e">
        <f>'Sample Info'!#REF!</f>
        <v>#REF!</v>
      </c>
      <c r="B16" s="5"/>
      <c r="C16" s="5"/>
      <c r="D16" s="5"/>
      <c r="E16" s="5"/>
      <c r="F16" s="5"/>
    </row>
    <row r="17" spans="1:6" x14ac:dyDescent="0.2">
      <c r="A17" s="3" t="e">
        <f>'Sample Info'!#REF!</f>
        <v>#REF!</v>
      </c>
      <c r="B17" s="5"/>
      <c r="C17" s="5"/>
      <c r="D17" s="5"/>
      <c r="E17" s="5"/>
      <c r="F17" s="5"/>
    </row>
    <row r="18" spans="1:6" x14ac:dyDescent="0.2">
      <c r="A18" s="3" t="e">
        <f>'Sample Info'!#REF!</f>
        <v>#REF!</v>
      </c>
      <c r="B18" s="5"/>
      <c r="C18" s="5"/>
      <c r="D18" s="5"/>
      <c r="E18" s="5"/>
      <c r="F18" s="5"/>
    </row>
    <row r="19" spans="1:6" x14ac:dyDescent="0.2">
      <c r="A19" s="3" t="e">
        <f>'Sample Info'!#REF!</f>
        <v>#REF!</v>
      </c>
      <c r="B19" s="5"/>
      <c r="C19" s="5"/>
      <c r="D19" s="5"/>
      <c r="E19" s="5"/>
      <c r="F19" s="5"/>
    </row>
    <row r="20" spans="1:6" x14ac:dyDescent="0.2">
      <c r="A20" s="3" t="e">
        <f>'Sample Info'!#REF!</f>
        <v>#REF!</v>
      </c>
      <c r="B20" s="5"/>
      <c r="C20" s="5"/>
      <c r="D20" s="5"/>
      <c r="E20" s="5"/>
      <c r="F20" s="5"/>
    </row>
    <row r="21" spans="1:6" x14ac:dyDescent="0.2">
      <c r="A21" s="3" t="e">
        <f>'Sample Info'!#REF!</f>
        <v>#REF!</v>
      </c>
      <c r="B21" s="5"/>
      <c r="C21" s="5"/>
      <c r="D21" s="5"/>
      <c r="E21" s="5"/>
      <c r="F21" s="5"/>
    </row>
    <row r="22" spans="1:6" x14ac:dyDescent="0.2">
      <c r="A22" s="3" t="e">
        <f>'Sample Info'!#REF!</f>
        <v>#REF!</v>
      </c>
      <c r="B22" s="5"/>
      <c r="C22" s="5"/>
      <c r="D22" s="5"/>
      <c r="E22" s="5"/>
      <c r="F22" s="5"/>
    </row>
    <row r="23" spans="1:6" x14ac:dyDescent="0.2">
      <c r="A23" s="3" t="e">
        <f>'Sample Info'!#REF!</f>
        <v>#REF!</v>
      </c>
      <c r="B23" s="5"/>
      <c r="C23" s="5"/>
      <c r="D23" s="5"/>
      <c r="E23" s="5"/>
      <c r="F23" s="5"/>
    </row>
    <row r="24" spans="1:6" x14ac:dyDescent="0.2">
      <c r="A24" s="3" t="e">
        <f>'Sample Info'!#REF!</f>
        <v>#REF!</v>
      </c>
      <c r="B24" s="5"/>
      <c r="C24" s="5"/>
      <c r="D24" s="5"/>
      <c r="E24" s="5"/>
      <c r="F24" s="5"/>
    </row>
    <row r="25" spans="1:6" x14ac:dyDescent="0.2">
      <c r="A25" s="3" t="e">
        <f>'Sample Info'!#REF!</f>
        <v>#REF!</v>
      </c>
      <c r="B25" s="5"/>
      <c r="C25" s="5"/>
      <c r="D25" s="5"/>
      <c r="E25" s="5"/>
      <c r="F25" s="5"/>
    </row>
    <row r="26" spans="1:6" x14ac:dyDescent="0.2">
      <c r="A26" s="3" t="e">
        <f>'Sample Info'!#REF!</f>
        <v>#REF!</v>
      </c>
      <c r="B26" s="5"/>
      <c r="C26" s="5"/>
      <c r="D26" s="5"/>
      <c r="E26" s="5"/>
      <c r="F26" s="5"/>
    </row>
    <row r="27" spans="1:6" x14ac:dyDescent="0.2">
      <c r="A27" s="3" t="e">
        <f>'Sample Info'!#REF!</f>
        <v>#REF!</v>
      </c>
      <c r="B27" s="5"/>
      <c r="C27" s="5"/>
      <c r="D27" s="5"/>
      <c r="E27" s="5"/>
      <c r="F27" s="5"/>
    </row>
    <row r="28" spans="1:6" x14ac:dyDescent="0.2">
      <c r="A28" s="3" t="e">
        <f>'Sample Info'!#REF!</f>
        <v>#REF!</v>
      </c>
      <c r="B28" s="5"/>
      <c r="C28" s="5"/>
      <c r="D28" s="5"/>
      <c r="E28" s="5"/>
      <c r="F28" s="5"/>
    </row>
    <row r="29" spans="1:6" x14ac:dyDescent="0.2">
      <c r="A29" s="3" t="e">
        <f>'Sample Info'!#REF!</f>
        <v>#REF!</v>
      </c>
      <c r="B29" s="5"/>
      <c r="C29" s="5"/>
      <c r="D29" s="5"/>
      <c r="E29" s="5"/>
      <c r="F29" s="5"/>
    </row>
    <row r="30" spans="1:6" x14ac:dyDescent="0.2">
      <c r="A30" s="3" t="e">
        <f>'Sample Info'!#REF!</f>
        <v>#REF!</v>
      </c>
      <c r="B30" s="5"/>
      <c r="C30" s="5"/>
      <c r="D30" s="5"/>
      <c r="E30" s="5"/>
      <c r="F30" s="5"/>
    </row>
    <row r="31" spans="1:6" x14ac:dyDescent="0.2">
      <c r="A31" s="3" t="e">
        <f>'Sample Info'!#REF!</f>
        <v>#REF!</v>
      </c>
      <c r="B31" s="5"/>
      <c r="C31" s="5"/>
      <c r="D31" s="5"/>
      <c r="E31" s="5"/>
      <c r="F31" s="5"/>
    </row>
    <row r="32" spans="1:6" x14ac:dyDescent="0.2">
      <c r="A32" s="3" t="e">
        <f>'Sample Info'!#REF!</f>
        <v>#REF!</v>
      </c>
      <c r="B32" s="5"/>
      <c r="C32" s="5"/>
      <c r="D32" s="5"/>
      <c r="E32" s="5"/>
      <c r="F32" s="5"/>
    </row>
    <row r="33" spans="1:6" x14ac:dyDescent="0.2">
      <c r="A33" s="3" t="e">
        <f>'Sample Info'!#REF!</f>
        <v>#REF!</v>
      </c>
      <c r="B33" s="5"/>
      <c r="C33" s="5"/>
      <c r="D33" s="5"/>
      <c r="E33" s="5"/>
      <c r="F33" s="5"/>
    </row>
    <row r="34" spans="1:6" x14ac:dyDescent="0.2">
      <c r="A34" s="3" t="e">
        <f>'Sample Info'!#REF!</f>
        <v>#REF!</v>
      </c>
      <c r="B34" s="5"/>
      <c r="C34" s="5"/>
      <c r="D34" s="5"/>
      <c r="E34" s="5"/>
      <c r="F34" s="5"/>
    </row>
    <row r="35" spans="1:6" x14ac:dyDescent="0.2">
      <c r="A35" s="3" t="e">
        <f>'Sample Info'!#REF!</f>
        <v>#REF!</v>
      </c>
      <c r="B35" s="5"/>
      <c r="C35" s="5"/>
      <c r="D35" s="5"/>
      <c r="E35" s="5"/>
      <c r="F35" s="5"/>
    </row>
    <row r="36" spans="1:6" x14ac:dyDescent="0.2">
      <c r="A36" s="3" t="e">
        <f>'Sample Info'!#REF!</f>
        <v>#REF!</v>
      </c>
      <c r="B36" s="5"/>
      <c r="C36" s="5"/>
      <c r="D36" s="5"/>
      <c r="E36" s="5"/>
      <c r="F36" s="5"/>
    </row>
    <row r="37" spans="1:6" x14ac:dyDescent="0.2">
      <c r="A37" s="3" t="e">
        <f>'Sample Info'!#REF!</f>
        <v>#REF!</v>
      </c>
      <c r="B37" s="5"/>
      <c r="C37" s="5"/>
      <c r="D37" s="5"/>
      <c r="E37" s="5"/>
      <c r="F37" s="5"/>
    </row>
  </sheetData>
  <phoneticPr fontId="0" type="noConversion"/>
  <pageMargins left="0.74803149606299213" right="0.74803149606299213" top="0.98425196850393704" bottom="1.2204724409448819" header="0.51181102362204722" footer="0.51181102362204722"/>
  <pageSetup orientation="portrait" horizontalDpi="1200" verticalDpi="1200" r:id="rId1"/>
  <headerFooter alignWithMargins="0">
    <oddHeader>&amp;C&amp;"Arial,Bold"&amp;14Chemistry&amp;REnvironmental Isotope Lab
&amp;D
&amp;P of &amp;N</oddHeader>
    <oddFooter>&amp;LTo Contact uwEILAB:
519 888 4732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Sample Info</vt:lpstr>
      <vt:lpstr>Trendline</vt:lpstr>
      <vt:lpstr>Chemistry</vt:lpstr>
      <vt:lpstr>'Sample Info'!Print_Titles</vt:lpstr>
    </vt:vector>
  </TitlesOfParts>
  <Company>EIL, U of Waterloo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eilab</dc:creator>
  <cp:lastModifiedBy>Tech</cp:lastModifiedBy>
  <cp:lastPrinted>2019-10-28T19:32:15Z</cp:lastPrinted>
  <dcterms:created xsi:type="dcterms:W3CDTF">1999-12-11T21:50:29Z</dcterms:created>
  <dcterms:modified xsi:type="dcterms:W3CDTF">2019-10-28T19:32:19Z</dcterms:modified>
</cp:coreProperties>
</file>