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ILMAIN Directory\Analysis and Results\CURRENT ISO FILES\2022 ISO Files\2022166\"/>
    </mc:Choice>
  </mc:AlternateContent>
  <xr:revisionPtr revIDLastSave="0" documentId="13_ncr:1_{14B860D0-2BD9-4DFC-BC42-DD3DD925DC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Info" sheetId="2" r:id="rId1"/>
    <sheet name="Trendline" sheetId="5" r:id="rId2"/>
    <sheet name="Chemistry" sheetId="4" r:id="rId3"/>
  </sheets>
  <definedNames>
    <definedName name="_xlnm.Print_Titles" localSheetId="0">'Sample Info'!$1:$2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1" i="5" l="1"/>
  <c r="C220" i="5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<sst xmlns="http://schemas.openxmlformats.org/spreadsheetml/2006/main" count="465" uniqueCount="24">
  <si>
    <t>Result</t>
  </si>
  <si>
    <t>Repeat</t>
  </si>
  <si>
    <t xml:space="preserve">Sample </t>
  </si>
  <si>
    <t>Lab#</t>
  </si>
  <si>
    <t>#</t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</si>
  <si>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</si>
  <si>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</si>
  <si>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</si>
  <si>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pH</t>
  </si>
  <si>
    <t>Alkalinity</t>
  </si>
  <si>
    <t>EC</t>
  </si>
  <si>
    <t>HCO3</t>
  </si>
  <si>
    <t>Chloride</t>
  </si>
  <si>
    <t>(mg/L)</t>
  </si>
  <si>
    <t>(uS/cm)</t>
  </si>
  <si>
    <t>uS/cm</t>
  </si>
  <si>
    <t>VSMOW  ± 0.2‰</t>
  </si>
  <si>
    <t>VSMOW  ± 0.8‰</t>
  </si>
  <si>
    <t>AZD</t>
  </si>
  <si>
    <t>X</t>
  </si>
  <si>
    <t>DNR</t>
  </si>
  <si>
    <t>Rooney 2022166</t>
  </si>
  <si>
    <t>DNR sample 70</t>
  </si>
  <si>
    <t>Student prep'd and loaded samples into EIL vials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</si>
</sst>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2" fillId="0" borderId="0" xfId="0" applyFont="1" applyBorder="1"/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2" fillId="0" borderId="0" xfId="0" quotePrefix="1" applyFont="1" applyBorder="1"/>
    <xf numFmtId="0" fontId="2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/>
    <xf numFmtId="0" fontId="2" fillId="0" borderId="0" xfId="0" applyFont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5" xfId="2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0" borderId="4" xfId="2" applyFont="1" applyBorder="1" applyAlignment="1">
      <alignment horizontal="center"/>
    </xf>
    <xf numFmtId="2" fontId="2" fillId="0" borderId="0" xfId="0" applyNumberFormat="1" applyFont="1" applyBorder="1"/>
    <xf numFmtId="2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Normal 3" xfId="2" xr:uid="{DC294E2A-1B66-4E25-ACBB-4C5140C6C9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2022166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Trendline!$A$3:$A$218</c:f>
              <c:numCache>
                <c:formatCode>0.00</c:formatCode>
                <c:ptCount val="216"/>
                <c:pt idx="0">
                  <c:v>-10.81</c:v>
                </c:pt>
                <c:pt idx="1">
                  <c:v>-17.27</c:v>
                </c:pt>
                <c:pt idx="2">
                  <c:v>-11.69</c:v>
                </c:pt>
                <c:pt idx="3">
                  <c:v>-13.27</c:v>
                </c:pt>
                <c:pt idx="4">
                  <c:v>-15.13</c:v>
                </c:pt>
                <c:pt idx="5">
                  <c:v>-11.79</c:v>
                </c:pt>
                <c:pt idx="6">
                  <c:v>-10.242001</c:v>
                </c:pt>
                <c:pt idx="7">
                  <c:v>-13.34</c:v>
                </c:pt>
                <c:pt idx="8">
                  <c:v>-12.17</c:v>
                </c:pt>
                <c:pt idx="9">
                  <c:v>-13.9</c:v>
                </c:pt>
                <c:pt idx="10">
                  <c:v>-13.01</c:v>
                </c:pt>
                <c:pt idx="11">
                  <c:v>-14.16</c:v>
                </c:pt>
                <c:pt idx="12">
                  <c:v>-17.29</c:v>
                </c:pt>
                <c:pt idx="13">
                  <c:v>-17.82</c:v>
                </c:pt>
                <c:pt idx="14">
                  <c:v>-17.82</c:v>
                </c:pt>
                <c:pt idx="15">
                  <c:v>-14.14</c:v>
                </c:pt>
                <c:pt idx="16">
                  <c:v>-18.79</c:v>
                </c:pt>
                <c:pt idx="17">
                  <c:v>-18.850000000000001</c:v>
                </c:pt>
                <c:pt idx="18">
                  <c:v>-12.2</c:v>
                </c:pt>
                <c:pt idx="19">
                  <c:v>-11.73</c:v>
                </c:pt>
                <c:pt idx="20">
                  <c:v>-10.96</c:v>
                </c:pt>
                <c:pt idx="21">
                  <c:v>-16.52</c:v>
                </c:pt>
                <c:pt idx="22">
                  <c:v>-14.28</c:v>
                </c:pt>
                <c:pt idx="23">
                  <c:v>-15.94</c:v>
                </c:pt>
                <c:pt idx="24">
                  <c:v>-17.305126000000001</c:v>
                </c:pt>
                <c:pt idx="25">
                  <c:v>-18.48</c:v>
                </c:pt>
                <c:pt idx="26">
                  <c:v>-14.80392</c:v>
                </c:pt>
                <c:pt idx="27">
                  <c:v>-11.449472999999999</c:v>
                </c:pt>
                <c:pt idx="28">
                  <c:v>-18.302948000000001</c:v>
                </c:pt>
                <c:pt idx="29">
                  <c:v>-13.373291</c:v>
                </c:pt>
                <c:pt idx="30">
                  <c:v>-17.761326</c:v>
                </c:pt>
                <c:pt idx="31">
                  <c:v>-18.839464</c:v>
                </c:pt>
                <c:pt idx="32">
                  <c:v>-18.037167</c:v>
                </c:pt>
                <c:pt idx="33">
                  <c:v>-17.017785</c:v>
                </c:pt>
                <c:pt idx="34">
                  <c:v>-18.950123000000001</c:v>
                </c:pt>
                <c:pt idx="35">
                  <c:v>-15.489906</c:v>
                </c:pt>
                <c:pt idx="36">
                  <c:v>-16.709071000000002</c:v>
                </c:pt>
                <c:pt idx="37">
                  <c:v>-18.436340000000001</c:v>
                </c:pt>
                <c:pt idx="38">
                  <c:v>-13.751196999999999</c:v>
                </c:pt>
                <c:pt idx="39">
                  <c:v>-10.584482</c:v>
                </c:pt>
                <c:pt idx="40">
                  <c:v>-13.084758000000001</c:v>
                </c:pt>
                <c:pt idx="41">
                  <c:v>-17.523384</c:v>
                </c:pt>
                <c:pt idx="42">
                  <c:v>-17.586348000000001</c:v>
                </c:pt>
                <c:pt idx="43">
                  <c:v>-15.986578</c:v>
                </c:pt>
                <c:pt idx="44">
                  <c:v>-17.708197999999999</c:v>
                </c:pt>
                <c:pt idx="45">
                  <c:v>-18.422369</c:v>
                </c:pt>
                <c:pt idx="46">
                  <c:v>-18.376538</c:v>
                </c:pt>
                <c:pt idx="47">
                  <c:v>-17.602488000000001</c:v>
                </c:pt>
                <c:pt idx="48">
                  <c:v>-18.752105</c:v>
                </c:pt>
                <c:pt idx="49">
                  <c:v>-14.452396</c:v>
                </c:pt>
                <c:pt idx="50">
                  <c:v>-14.623100000000001</c:v>
                </c:pt>
                <c:pt idx="51">
                  <c:v>-15.212564</c:v>
                </c:pt>
                <c:pt idx="52">
                  <c:v>-18.419236000000001</c:v>
                </c:pt>
                <c:pt idx="53">
                  <c:v>-18.111035999999999</c:v>
                </c:pt>
                <c:pt idx="54">
                  <c:v>-17.641846000000001</c:v>
                </c:pt>
                <c:pt idx="55">
                  <c:v>-17.965723000000001</c:v>
                </c:pt>
                <c:pt idx="56">
                  <c:v>-18.075990999999998</c:v>
                </c:pt>
                <c:pt idx="57">
                  <c:v>-17.594503</c:v>
                </c:pt>
                <c:pt idx="58">
                  <c:v>-19.257511000000001</c:v>
                </c:pt>
                <c:pt idx="59">
                  <c:v>-17.211119</c:v>
                </c:pt>
                <c:pt idx="60">
                  <c:v>-17.394089000000001</c:v>
                </c:pt>
                <c:pt idx="61">
                  <c:v>-17.746722999999999</c:v>
                </c:pt>
                <c:pt idx="62">
                  <c:v>-15.653566</c:v>
                </c:pt>
                <c:pt idx="63">
                  <c:v>-17.075901000000002</c:v>
                </c:pt>
                <c:pt idx="64">
                  <c:v>-11.874142000000001</c:v>
                </c:pt>
                <c:pt idx="65">
                  <c:v>-12.655958999999999</c:v>
                </c:pt>
                <c:pt idx="66">
                  <c:v>-17.822763999999999</c:v>
                </c:pt>
                <c:pt idx="67">
                  <c:v>-17.109029</c:v>
                </c:pt>
                <c:pt idx="68">
                  <c:v>-18.771798</c:v>
                </c:pt>
                <c:pt idx="69">
                  <c:v>-18.562342999999998</c:v>
                </c:pt>
                <c:pt idx="70">
                  <c:v>-18.157578999999998</c:v>
                </c:pt>
                <c:pt idx="71">
                  <c:v>-15.279029</c:v>
                </c:pt>
                <c:pt idx="72">
                  <c:v>-18.907532</c:v>
                </c:pt>
                <c:pt idx="73">
                  <c:v>-13.273541</c:v>
                </c:pt>
                <c:pt idx="74">
                  <c:v>-10.537570000000001</c:v>
                </c:pt>
                <c:pt idx="75">
                  <c:v>-15.792909999999999</c:v>
                </c:pt>
                <c:pt idx="76">
                  <c:v>-14.743658</c:v>
                </c:pt>
                <c:pt idx="77">
                  <c:v>-15.044654</c:v>
                </c:pt>
                <c:pt idx="78">
                  <c:v>-17.984292</c:v>
                </c:pt>
                <c:pt idx="79">
                  <c:v>-18.921323999999998</c:v>
                </c:pt>
                <c:pt idx="80">
                  <c:v>-14.706652999999999</c:v>
                </c:pt>
                <c:pt idx="81">
                  <c:v>-18.328692</c:v>
                </c:pt>
                <c:pt idx="82">
                  <c:v>-19.052423000000001</c:v>
                </c:pt>
                <c:pt idx="83">
                  <c:v>-13.888297</c:v>
                </c:pt>
                <c:pt idx="84">
                  <c:v>-13.428678</c:v>
                </c:pt>
                <c:pt idx="85">
                  <c:v>-15.135179000000001</c:v>
                </c:pt>
                <c:pt idx="86">
                  <c:v>-11.334847</c:v>
                </c:pt>
                <c:pt idx="87">
                  <c:v>-17.804210000000001</c:v>
                </c:pt>
                <c:pt idx="88">
                  <c:v>-11.839715</c:v>
                </c:pt>
                <c:pt idx="89">
                  <c:v>-9.0100899999999999</c:v>
                </c:pt>
                <c:pt idx="90">
                  <c:v>-10.153556</c:v>
                </c:pt>
                <c:pt idx="91">
                  <c:v>-14.318118</c:v>
                </c:pt>
                <c:pt idx="92">
                  <c:v>-12.925063</c:v>
                </c:pt>
                <c:pt idx="93">
                  <c:v>-14.57</c:v>
                </c:pt>
                <c:pt idx="94">
                  <c:v>-15.368129</c:v>
                </c:pt>
                <c:pt idx="95">
                  <c:v>-16.850885999999999</c:v>
                </c:pt>
                <c:pt idx="96">
                  <c:v>-18.522213000000001</c:v>
                </c:pt>
                <c:pt idx="97">
                  <c:v>-14.042279000000001</c:v>
                </c:pt>
                <c:pt idx="98">
                  <c:v>-13.384869</c:v>
                </c:pt>
                <c:pt idx="99">
                  <c:v>-15.819887</c:v>
                </c:pt>
                <c:pt idx="100">
                  <c:v>-21.260186000000001</c:v>
                </c:pt>
                <c:pt idx="101">
                  <c:v>-18.509889999999999</c:v>
                </c:pt>
                <c:pt idx="102">
                  <c:v>-18.847728</c:v>
                </c:pt>
                <c:pt idx="103">
                  <c:v>-19.586372000000001</c:v>
                </c:pt>
                <c:pt idx="104">
                  <c:v>-18.934915</c:v>
                </c:pt>
                <c:pt idx="105">
                  <c:v>-19.311198000000001</c:v>
                </c:pt>
                <c:pt idx="106">
                  <c:v>-17.034372999999999</c:v>
                </c:pt>
                <c:pt idx="107">
                  <c:v>-18.992637999999999</c:v>
                </c:pt>
                <c:pt idx="108">
                  <c:v>-19.064959000000002</c:v>
                </c:pt>
                <c:pt idx="109">
                  <c:v>-18.683087</c:v>
                </c:pt>
                <c:pt idx="110">
                  <c:v>-18.987763999999999</c:v>
                </c:pt>
                <c:pt idx="111">
                  <c:v>-18.646011999999999</c:v>
                </c:pt>
                <c:pt idx="112">
                  <c:v>-18.789992999999999</c:v>
                </c:pt>
                <c:pt idx="113">
                  <c:v>-18.305447000000001</c:v>
                </c:pt>
                <c:pt idx="114">
                  <c:v>-18.983438</c:v>
                </c:pt>
                <c:pt idx="115">
                  <c:v>-19.252496000000001</c:v>
                </c:pt>
                <c:pt idx="116">
                  <c:v>-18.817633000000001</c:v>
                </c:pt>
                <c:pt idx="117">
                  <c:v>-18.411473999999998</c:v>
                </c:pt>
                <c:pt idx="118">
                  <c:v>-19.435030000000001</c:v>
                </c:pt>
                <c:pt idx="119">
                  <c:v>-19.09064</c:v>
                </c:pt>
                <c:pt idx="120">
                  <c:v>-18.939779999999999</c:v>
                </c:pt>
                <c:pt idx="121">
                  <c:v>-12.6304</c:v>
                </c:pt>
                <c:pt idx="122">
                  <c:v>-11.549073999999999</c:v>
                </c:pt>
                <c:pt idx="123">
                  <c:v>-12.960039</c:v>
                </c:pt>
                <c:pt idx="124">
                  <c:v>-19.496296999999998</c:v>
                </c:pt>
                <c:pt idx="125">
                  <c:v>-14.173684</c:v>
                </c:pt>
                <c:pt idx="126">
                  <c:v>-19.164306</c:v>
                </c:pt>
                <c:pt idx="127">
                  <c:v>-16.266473999999999</c:v>
                </c:pt>
                <c:pt idx="128">
                  <c:v>-18.663719</c:v>
                </c:pt>
                <c:pt idx="129">
                  <c:v>-18.755192000000001</c:v>
                </c:pt>
                <c:pt idx="130">
                  <c:v>-15.104571</c:v>
                </c:pt>
                <c:pt idx="131">
                  <c:v>-15.689099000000001</c:v>
                </c:pt>
                <c:pt idx="132">
                  <c:v>-14.409929999999999</c:v>
                </c:pt>
                <c:pt idx="133">
                  <c:v>-13.782594</c:v>
                </c:pt>
                <c:pt idx="134">
                  <c:v>-15.739210999999999</c:v>
                </c:pt>
                <c:pt idx="135">
                  <c:v>-18.373502999999999</c:v>
                </c:pt>
                <c:pt idx="136">
                  <c:v>-19.508464</c:v>
                </c:pt>
                <c:pt idx="137">
                  <c:v>-18.868444</c:v>
                </c:pt>
                <c:pt idx="138">
                  <c:v>-18.962937</c:v>
                </c:pt>
                <c:pt idx="139">
                  <c:v>-16.957094000000001</c:v>
                </c:pt>
                <c:pt idx="140">
                  <c:v>-18.745059000000001</c:v>
                </c:pt>
                <c:pt idx="141">
                  <c:v>-15.563333999999999</c:v>
                </c:pt>
                <c:pt idx="142">
                  <c:v>-18.20091</c:v>
                </c:pt>
                <c:pt idx="143">
                  <c:v>-18.922208000000001</c:v>
                </c:pt>
                <c:pt idx="144">
                  <c:v>-13.392073999999999</c:v>
                </c:pt>
                <c:pt idx="145">
                  <c:v>-17.778661</c:v>
                </c:pt>
                <c:pt idx="146">
                  <c:v>-12.798976</c:v>
                </c:pt>
                <c:pt idx="147">
                  <c:v>-11.225764</c:v>
                </c:pt>
                <c:pt idx="148">
                  <c:v>-12.962812</c:v>
                </c:pt>
                <c:pt idx="149">
                  <c:v>-17.398855999999999</c:v>
                </c:pt>
                <c:pt idx="150">
                  <c:v>-17.258187</c:v>
                </c:pt>
                <c:pt idx="151">
                  <c:v>-18.87809</c:v>
                </c:pt>
                <c:pt idx="152">
                  <c:v>-15.451859000000001</c:v>
                </c:pt>
                <c:pt idx="153">
                  <c:v>-19.118497999999999</c:v>
                </c:pt>
                <c:pt idx="154">
                  <c:v>-18.535962000000001</c:v>
                </c:pt>
                <c:pt idx="155">
                  <c:v>-16.633621999999999</c:v>
                </c:pt>
                <c:pt idx="156">
                  <c:v>-17.213979999999999</c:v>
                </c:pt>
                <c:pt idx="157">
                  <c:v>-17.177671</c:v>
                </c:pt>
                <c:pt idx="158">
                  <c:v>-17.548286999999998</c:v>
                </c:pt>
                <c:pt idx="159">
                  <c:v>-17.126738</c:v>
                </c:pt>
                <c:pt idx="160">
                  <c:v>-18.975245000000001</c:v>
                </c:pt>
                <c:pt idx="161">
                  <c:v>-17.894627</c:v>
                </c:pt>
                <c:pt idx="162">
                  <c:v>-18.578268000000001</c:v>
                </c:pt>
                <c:pt idx="163">
                  <c:v>-18.707913000000001</c:v>
                </c:pt>
                <c:pt idx="164">
                  <c:v>-18.655553999999999</c:v>
                </c:pt>
                <c:pt idx="165">
                  <c:v>-17.928604</c:v>
                </c:pt>
                <c:pt idx="166">
                  <c:v>-17.987677000000001</c:v>
                </c:pt>
                <c:pt idx="167">
                  <c:v>-18.175070000000002</c:v>
                </c:pt>
                <c:pt idx="168">
                  <c:v>-15.042655</c:v>
                </c:pt>
                <c:pt idx="169">
                  <c:v>-17.930206999999999</c:v>
                </c:pt>
                <c:pt idx="170">
                  <c:v>-16.505966000000001</c:v>
                </c:pt>
                <c:pt idx="171">
                  <c:v>-18.059805999999998</c:v>
                </c:pt>
                <c:pt idx="172">
                  <c:v>-9.8033760000000001</c:v>
                </c:pt>
                <c:pt idx="173">
                  <c:v>-17.463595000000002</c:v>
                </c:pt>
                <c:pt idx="174">
                  <c:v>-17.648814999999999</c:v>
                </c:pt>
                <c:pt idx="175">
                  <c:v>-18.092352000000002</c:v>
                </c:pt>
                <c:pt idx="176">
                  <c:v>-17.690200999999998</c:v>
                </c:pt>
                <c:pt idx="177">
                  <c:v>-13.018775</c:v>
                </c:pt>
                <c:pt idx="178">
                  <c:v>-17.47</c:v>
                </c:pt>
                <c:pt idx="179">
                  <c:v>-12.848627</c:v>
                </c:pt>
                <c:pt idx="180">
                  <c:v>-18.406175999999999</c:v>
                </c:pt>
                <c:pt idx="181">
                  <c:v>-18.280325999999999</c:v>
                </c:pt>
                <c:pt idx="182">
                  <c:v>-16.519863999999998</c:v>
                </c:pt>
                <c:pt idx="183">
                  <c:v>-18.156603</c:v>
                </c:pt>
                <c:pt idx="184">
                  <c:v>-18.434498000000001</c:v>
                </c:pt>
                <c:pt idx="185">
                  <c:v>-18.945494</c:v>
                </c:pt>
                <c:pt idx="186">
                  <c:v>-15.066834999999999</c:v>
                </c:pt>
                <c:pt idx="187">
                  <c:v>-14.279132000000001</c:v>
                </c:pt>
                <c:pt idx="188">
                  <c:v>-17.379339000000002</c:v>
                </c:pt>
                <c:pt idx="189">
                  <c:v>-9.3213889999999999</c:v>
                </c:pt>
                <c:pt idx="190">
                  <c:v>-12.4229</c:v>
                </c:pt>
                <c:pt idx="191">
                  <c:v>-7.8484100000000003</c:v>
                </c:pt>
                <c:pt idx="192">
                  <c:v>-17.954393</c:v>
                </c:pt>
                <c:pt idx="193">
                  <c:v>-17.859725000000001</c:v>
                </c:pt>
                <c:pt idx="194">
                  <c:v>-13.441029</c:v>
                </c:pt>
                <c:pt idx="195">
                  <c:v>-12.710005000000001</c:v>
                </c:pt>
                <c:pt idx="196">
                  <c:v>-16.991489000000001</c:v>
                </c:pt>
                <c:pt idx="197">
                  <c:v>-17.868397999999999</c:v>
                </c:pt>
                <c:pt idx="198">
                  <c:v>-18.971582999999999</c:v>
                </c:pt>
                <c:pt idx="199">
                  <c:v>-17.966716999999999</c:v>
                </c:pt>
                <c:pt idx="200">
                  <c:v>-19.609781999999999</c:v>
                </c:pt>
                <c:pt idx="201">
                  <c:v>-19.195802</c:v>
                </c:pt>
                <c:pt idx="202">
                  <c:v>-15.134369</c:v>
                </c:pt>
                <c:pt idx="203">
                  <c:v>-18.650634</c:v>
                </c:pt>
                <c:pt idx="204">
                  <c:v>-17.945419000000001</c:v>
                </c:pt>
                <c:pt idx="205">
                  <c:v>-16.121307999999999</c:v>
                </c:pt>
                <c:pt idx="206">
                  <c:v>-13.300530999999999</c:v>
                </c:pt>
                <c:pt idx="207">
                  <c:v>-16.696294999999999</c:v>
                </c:pt>
                <c:pt idx="208">
                  <c:v>-17.810563999999999</c:v>
                </c:pt>
                <c:pt idx="209">
                  <c:v>-13.741835999999999</c:v>
                </c:pt>
                <c:pt idx="210">
                  <c:v>-16.958998000000001</c:v>
                </c:pt>
                <c:pt idx="211">
                  <c:v>-16.048425000000002</c:v>
                </c:pt>
                <c:pt idx="212">
                  <c:v>-19.372207</c:v>
                </c:pt>
                <c:pt idx="213">
                  <c:v>-17.099644000000001</c:v>
                </c:pt>
                <c:pt idx="214">
                  <c:v>-17.760397000000001</c:v>
                </c:pt>
                <c:pt idx="215">
                  <c:v>-18.272214999999999</c:v>
                </c:pt>
              </c:numCache>
            </c:numRef>
          </c:xVal>
          <c:yVal>
            <c:numRef>
              <c:f>Trendline!$C$3:$C$218</c:f>
              <c:numCache>
                <c:formatCode>0.00</c:formatCode>
                <c:ptCount val="216"/>
                <c:pt idx="0">
                  <c:v>-108.1</c:v>
                </c:pt>
                <c:pt idx="1">
                  <c:v>-138.41</c:v>
                </c:pt>
                <c:pt idx="2">
                  <c:v>-110.28</c:v>
                </c:pt>
                <c:pt idx="3">
                  <c:v>-117.95</c:v>
                </c:pt>
                <c:pt idx="4">
                  <c:v>-129.91</c:v>
                </c:pt>
                <c:pt idx="5">
                  <c:v>-112.25</c:v>
                </c:pt>
                <c:pt idx="6">
                  <c:v>-104.015435</c:v>
                </c:pt>
                <c:pt idx="7">
                  <c:v>-120.01</c:v>
                </c:pt>
                <c:pt idx="8">
                  <c:v>-111.15</c:v>
                </c:pt>
                <c:pt idx="9">
                  <c:v>-122.49</c:v>
                </c:pt>
                <c:pt idx="10">
                  <c:v>-118.08</c:v>
                </c:pt>
                <c:pt idx="11">
                  <c:v>-123.74</c:v>
                </c:pt>
                <c:pt idx="12">
                  <c:v>-133.68</c:v>
                </c:pt>
                <c:pt idx="13">
                  <c:v>-135.91</c:v>
                </c:pt>
                <c:pt idx="14">
                  <c:v>-138.15</c:v>
                </c:pt>
                <c:pt idx="15">
                  <c:v>-122.1</c:v>
                </c:pt>
                <c:pt idx="16">
                  <c:v>-145.22999999999999</c:v>
                </c:pt>
                <c:pt idx="17">
                  <c:v>-148.15</c:v>
                </c:pt>
                <c:pt idx="18">
                  <c:v>-113.99</c:v>
                </c:pt>
                <c:pt idx="19">
                  <c:v>-110.83</c:v>
                </c:pt>
                <c:pt idx="20">
                  <c:v>-107.51</c:v>
                </c:pt>
                <c:pt idx="21">
                  <c:v>-132.54</c:v>
                </c:pt>
                <c:pt idx="22">
                  <c:v>-120.55</c:v>
                </c:pt>
                <c:pt idx="23">
                  <c:v>-131.86000000000001</c:v>
                </c:pt>
                <c:pt idx="24">
                  <c:v>-133.9259485</c:v>
                </c:pt>
                <c:pt idx="25">
                  <c:v>-143.37</c:v>
                </c:pt>
                <c:pt idx="26">
                  <c:v>-120.491443</c:v>
                </c:pt>
                <c:pt idx="27">
                  <c:v>-109.03337000000001</c:v>
                </c:pt>
                <c:pt idx="28">
                  <c:v>-139.11167399999999</c:v>
                </c:pt>
                <c:pt idx="29">
                  <c:v>-119.430742</c:v>
                </c:pt>
                <c:pt idx="30">
                  <c:v>-138.19385500000001</c:v>
                </c:pt>
                <c:pt idx="31">
                  <c:v>-144.296807</c:v>
                </c:pt>
                <c:pt idx="32">
                  <c:v>-142.654909</c:v>
                </c:pt>
                <c:pt idx="33">
                  <c:v>-134.55293</c:v>
                </c:pt>
                <c:pt idx="34">
                  <c:v>-148.840745</c:v>
                </c:pt>
                <c:pt idx="35">
                  <c:v>-132.09317300000001</c:v>
                </c:pt>
                <c:pt idx="36">
                  <c:v>-131.72246000000001</c:v>
                </c:pt>
                <c:pt idx="37">
                  <c:v>-146.22054199999999</c:v>
                </c:pt>
                <c:pt idx="38">
                  <c:v>-118.300991</c:v>
                </c:pt>
                <c:pt idx="39">
                  <c:v>-106.260035</c:v>
                </c:pt>
                <c:pt idx="40">
                  <c:v>-122.02149300000001</c:v>
                </c:pt>
                <c:pt idx="41">
                  <c:v>-142.88907499999999</c:v>
                </c:pt>
                <c:pt idx="42">
                  <c:v>-142.13383200000001</c:v>
                </c:pt>
                <c:pt idx="43">
                  <c:v>-132.73393899999999</c:v>
                </c:pt>
                <c:pt idx="44">
                  <c:v>-141.84175300000001</c:v>
                </c:pt>
                <c:pt idx="45">
                  <c:v>-143.405</c:v>
                </c:pt>
                <c:pt idx="46">
                  <c:v>-143.13656900000001</c:v>
                </c:pt>
                <c:pt idx="47">
                  <c:v>-140.28856400000001</c:v>
                </c:pt>
                <c:pt idx="48">
                  <c:v>-144.23096799999999</c:v>
                </c:pt>
                <c:pt idx="49">
                  <c:v>-121.770842</c:v>
                </c:pt>
                <c:pt idx="50">
                  <c:v>-119.36120099999999</c:v>
                </c:pt>
                <c:pt idx="51">
                  <c:v>-125.98439</c:v>
                </c:pt>
                <c:pt idx="52">
                  <c:v>-140.55272400000001</c:v>
                </c:pt>
                <c:pt idx="53">
                  <c:v>-139.88173800000001</c:v>
                </c:pt>
                <c:pt idx="54">
                  <c:v>-138.97189299999999</c:v>
                </c:pt>
                <c:pt idx="55">
                  <c:v>-140.748502</c:v>
                </c:pt>
                <c:pt idx="56">
                  <c:v>-144.07937000000001</c:v>
                </c:pt>
                <c:pt idx="57">
                  <c:v>-139.60190700000001</c:v>
                </c:pt>
                <c:pt idx="58">
                  <c:v>-153.87684100000001</c:v>
                </c:pt>
                <c:pt idx="59">
                  <c:v>-133.785788</c:v>
                </c:pt>
                <c:pt idx="60">
                  <c:v>-134.55426800000001</c:v>
                </c:pt>
                <c:pt idx="61">
                  <c:v>-141.52716899999999</c:v>
                </c:pt>
                <c:pt idx="62">
                  <c:v>-128.55061000000001</c:v>
                </c:pt>
                <c:pt idx="63">
                  <c:v>-136.227598</c:v>
                </c:pt>
                <c:pt idx="64">
                  <c:v>-109.585442</c:v>
                </c:pt>
                <c:pt idx="65">
                  <c:v>-116.638345</c:v>
                </c:pt>
                <c:pt idx="66">
                  <c:v>-137.178382</c:v>
                </c:pt>
                <c:pt idx="67">
                  <c:v>-132.30296300000001</c:v>
                </c:pt>
                <c:pt idx="68">
                  <c:v>-146.72848200000001</c:v>
                </c:pt>
                <c:pt idx="69">
                  <c:v>-145.19012599999999</c:v>
                </c:pt>
                <c:pt idx="70">
                  <c:v>-143.40010899999999</c:v>
                </c:pt>
                <c:pt idx="71">
                  <c:v>-126.36722399999999</c:v>
                </c:pt>
                <c:pt idx="72">
                  <c:v>-146.981774</c:v>
                </c:pt>
                <c:pt idx="73">
                  <c:v>-119.738482</c:v>
                </c:pt>
                <c:pt idx="74">
                  <c:v>-106.551664</c:v>
                </c:pt>
                <c:pt idx="75">
                  <c:v>-131.26525699999999</c:v>
                </c:pt>
                <c:pt idx="76">
                  <c:v>-125.185742</c:v>
                </c:pt>
                <c:pt idx="77">
                  <c:v>-122.900351</c:v>
                </c:pt>
                <c:pt idx="78">
                  <c:v>-141.989183</c:v>
                </c:pt>
                <c:pt idx="79">
                  <c:v>-146.21534199999999</c:v>
                </c:pt>
                <c:pt idx="80">
                  <c:v>-128.17633599999999</c:v>
                </c:pt>
                <c:pt idx="81">
                  <c:v>-146.008205</c:v>
                </c:pt>
                <c:pt idx="82">
                  <c:v>-152.05739500000001</c:v>
                </c:pt>
                <c:pt idx="83">
                  <c:v>-117.816188</c:v>
                </c:pt>
                <c:pt idx="84">
                  <c:v>-117.84927500000001</c:v>
                </c:pt>
                <c:pt idx="85">
                  <c:v>-127.73379300000001</c:v>
                </c:pt>
                <c:pt idx="86">
                  <c:v>-110.00196200000001</c:v>
                </c:pt>
                <c:pt idx="87">
                  <c:v>-140.57055</c:v>
                </c:pt>
                <c:pt idx="88">
                  <c:v>-113.23391700000001</c:v>
                </c:pt>
                <c:pt idx="89">
                  <c:v>-95.57779450000001</c:v>
                </c:pt>
                <c:pt idx="90">
                  <c:v>-103.643916</c:v>
                </c:pt>
                <c:pt idx="91">
                  <c:v>-122.576322</c:v>
                </c:pt>
                <c:pt idx="92">
                  <c:v>-117.470236</c:v>
                </c:pt>
                <c:pt idx="93">
                  <c:v>-122.345006</c:v>
                </c:pt>
                <c:pt idx="94">
                  <c:v>-129.352554</c:v>
                </c:pt>
                <c:pt idx="95">
                  <c:v>-134.92623399999999</c:v>
                </c:pt>
                <c:pt idx="96">
                  <c:v>-144.87589399999999</c:v>
                </c:pt>
                <c:pt idx="97">
                  <c:v>-120.50569400000001</c:v>
                </c:pt>
                <c:pt idx="98">
                  <c:v>-117.67616</c:v>
                </c:pt>
                <c:pt idx="99">
                  <c:v>-131.339865</c:v>
                </c:pt>
                <c:pt idx="100">
                  <c:v>-159.17712499999999</c:v>
                </c:pt>
                <c:pt idx="101">
                  <c:v>-140.68641500000001</c:v>
                </c:pt>
                <c:pt idx="102">
                  <c:v>-143.86426</c:v>
                </c:pt>
                <c:pt idx="103">
                  <c:v>-148.172685</c:v>
                </c:pt>
                <c:pt idx="104">
                  <c:v>-143.74697800000001</c:v>
                </c:pt>
                <c:pt idx="105">
                  <c:v>-145.95625899999999</c:v>
                </c:pt>
                <c:pt idx="106">
                  <c:v>-135.685136</c:v>
                </c:pt>
                <c:pt idx="107">
                  <c:v>-144.064052</c:v>
                </c:pt>
                <c:pt idx="108">
                  <c:v>-145.906012</c:v>
                </c:pt>
                <c:pt idx="109">
                  <c:v>-144.54875799999999</c:v>
                </c:pt>
                <c:pt idx="110">
                  <c:v>-146.13569200000001</c:v>
                </c:pt>
                <c:pt idx="111">
                  <c:v>-143.47320999999999</c:v>
                </c:pt>
                <c:pt idx="112">
                  <c:v>-143.47408300000001</c:v>
                </c:pt>
                <c:pt idx="113">
                  <c:v>-144.82496800000001</c:v>
                </c:pt>
                <c:pt idx="114">
                  <c:v>-147.40971300000001</c:v>
                </c:pt>
                <c:pt idx="115">
                  <c:v>-145.97368700000001</c:v>
                </c:pt>
                <c:pt idx="116">
                  <c:v>-142.67513</c:v>
                </c:pt>
                <c:pt idx="117">
                  <c:v>-141.41388799999999</c:v>
                </c:pt>
                <c:pt idx="118">
                  <c:v>-147.90054599999999</c:v>
                </c:pt>
                <c:pt idx="119">
                  <c:v>-144.74427299999999</c:v>
                </c:pt>
                <c:pt idx="120">
                  <c:v>-144.990532</c:v>
                </c:pt>
                <c:pt idx="121">
                  <c:v>-112.43214500000001</c:v>
                </c:pt>
                <c:pt idx="122">
                  <c:v>-105.492563</c:v>
                </c:pt>
                <c:pt idx="123">
                  <c:v>-112.49236999999999</c:v>
                </c:pt>
                <c:pt idx="124">
                  <c:v>-147.782848</c:v>
                </c:pt>
                <c:pt idx="125">
                  <c:v>-115.942536</c:v>
                </c:pt>
                <c:pt idx="126">
                  <c:v>-143.721148</c:v>
                </c:pt>
                <c:pt idx="127">
                  <c:v>-130.425951</c:v>
                </c:pt>
                <c:pt idx="128">
                  <c:v>-138.35707600000001</c:v>
                </c:pt>
                <c:pt idx="129">
                  <c:v>-141.18252100000001</c:v>
                </c:pt>
                <c:pt idx="130">
                  <c:v>-125.880093</c:v>
                </c:pt>
                <c:pt idx="131">
                  <c:v>-130.48370399999999</c:v>
                </c:pt>
                <c:pt idx="132">
                  <c:v>-121.859666</c:v>
                </c:pt>
                <c:pt idx="133">
                  <c:v>-119.32015199999999</c:v>
                </c:pt>
                <c:pt idx="134">
                  <c:v>-129.67426699999999</c:v>
                </c:pt>
                <c:pt idx="135">
                  <c:v>-142.59091799999999</c:v>
                </c:pt>
                <c:pt idx="136">
                  <c:v>-146.28588199999999</c:v>
                </c:pt>
                <c:pt idx="137">
                  <c:v>-144.38844800000001</c:v>
                </c:pt>
                <c:pt idx="138">
                  <c:v>-146.29353499999999</c:v>
                </c:pt>
                <c:pt idx="139">
                  <c:v>-134.05508699999999</c:v>
                </c:pt>
                <c:pt idx="140">
                  <c:v>-144.14679100000001</c:v>
                </c:pt>
                <c:pt idx="141">
                  <c:v>-132.328656</c:v>
                </c:pt>
                <c:pt idx="142">
                  <c:v>-142.940449</c:v>
                </c:pt>
                <c:pt idx="143">
                  <c:v>-148.374596</c:v>
                </c:pt>
                <c:pt idx="144">
                  <c:v>-121.031598</c:v>
                </c:pt>
                <c:pt idx="145">
                  <c:v>-141.16185200000001</c:v>
                </c:pt>
                <c:pt idx="146">
                  <c:v>-119.16308600000001</c:v>
                </c:pt>
                <c:pt idx="147">
                  <c:v>-109.620025</c:v>
                </c:pt>
                <c:pt idx="148">
                  <c:v>-115.999708</c:v>
                </c:pt>
                <c:pt idx="149">
                  <c:v>-137.54546500000001</c:v>
                </c:pt>
                <c:pt idx="150">
                  <c:v>-141.523675</c:v>
                </c:pt>
                <c:pt idx="151">
                  <c:v>-144.59549699999999</c:v>
                </c:pt>
                <c:pt idx="152">
                  <c:v>-129.51709500000001</c:v>
                </c:pt>
                <c:pt idx="153">
                  <c:v>-146.82</c:v>
                </c:pt>
                <c:pt idx="154">
                  <c:v>-143.361379</c:v>
                </c:pt>
                <c:pt idx="155">
                  <c:v>-135.30864600000001</c:v>
                </c:pt>
                <c:pt idx="156">
                  <c:v>-137.60040499999999</c:v>
                </c:pt>
                <c:pt idx="157">
                  <c:v>-140.44106199999999</c:v>
                </c:pt>
                <c:pt idx="158">
                  <c:v>-139.726303</c:v>
                </c:pt>
                <c:pt idx="159">
                  <c:v>-135.11124599999999</c:v>
                </c:pt>
                <c:pt idx="160">
                  <c:v>-144.71555799999999</c:v>
                </c:pt>
                <c:pt idx="161">
                  <c:v>-141.015063</c:v>
                </c:pt>
                <c:pt idx="162">
                  <c:v>-146.81405000000001</c:v>
                </c:pt>
                <c:pt idx="163">
                  <c:v>-143.061341</c:v>
                </c:pt>
                <c:pt idx="164">
                  <c:v>-144.267628</c:v>
                </c:pt>
                <c:pt idx="165">
                  <c:v>-140.3947</c:v>
                </c:pt>
                <c:pt idx="166">
                  <c:v>-142.13673499999999</c:v>
                </c:pt>
                <c:pt idx="167">
                  <c:v>-142.009547</c:v>
                </c:pt>
                <c:pt idx="168">
                  <c:v>-125.28553700000001</c:v>
                </c:pt>
                <c:pt idx="169">
                  <c:v>-142.67760899999999</c:v>
                </c:pt>
                <c:pt idx="170">
                  <c:v>-135.736996</c:v>
                </c:pt>
                <c:pt idx="171">
                  <c:v>-141.27612099999999</c:v>
                </c:pt>
                <c:pt idx="172">
                  <c:v>-100.6370115</c:v>
                </c:pt>
                <c:pt idx="173">
                  <c:v>-141.10256200000001</c:v>
                </c:pt>
                <c:pt idx="174">
                  <c:v>-138.83788999999999</c:v>
                </c:pt>
                <c:pt idx="175">
                  <c:v>-141.54844199999999</c:v>
                </c:pt>
                <c:pt idx="176">
                  <c:v>-141.156441</c:v>
                </c:pt>
                <c:pt idx="177">
                  <c:v>-119.826813</c:v>
                </c:pt>
                <c:pt idx="178">
                  <c:v>-139.025846</c:v>
                </c:pt>
                <c:pt idx="179">
                  <c:v>-116.71256</c:v>
                </c:pt>
                <c:pt idx="180">
                  <c:v>-141.75228000000001</c:v>
                </c:pt>
                <c:pt idx="181">
                  <c:v>-141.32816500000001</c:v>
                </c:pt>
                <c:pt idx="182">
                  <c:v>-131.738721</c:v>
                </c:pt>
                <c:pt idx="183">
                  <c:v>-140.936395</c:v>
                </c:pt>
                <c:pt idx="184">
                  <c:v>-143.46380600000001</c:v>
                </c:pt>
                <c:pt idx="185">
                  <c:v>-145.03352899999999</c:v>
                </c:pt>
                <c:pt idx="186">
                  <c:v>-130.49515500000001</c:v>
                </c:pt>
                <c:pt idx="187">
                  <c:v>-124.764218</c:v>
                </c:pt>
                <c:pt idx="188">
                  <c:v>-137.00571299999999</c:v>
                </c:pt>
                <c:pt idx="189">
                  <c:v>-100.292744</c:v>
                </c:pt>
                <c:pt idx="190">
                  <c:v>-115.27553</c:v>
                </c:pt>
                <c:pt idx="191">
                  <c:v>-90.914775000000006</c:v>
                </c:pt>
                <c:pt idx="192">
                  <c:v>-141.34236100000001</c:v>
                </c:pt>
                <c:pt idx="193">
                  <c:v>-141.128288</c:v>
                </c:pt>
                <c:pt idx="194">
                  <c:v>-121.344461</c:v>
                </c:pt>
                <c:pt idx="195">
                  <c:v>-118.41065</c:v>
                </c:pt>
                <c:pt idx="196">
                  <c:v>-137.40471400000001</c:v>
                </c:pt>
                <c:pt idx="197">
                  <c:v>-144.721507</c:v>
                </c:pt>
                <c:pt idx="198">
                  <c:v>-147.133745</c:v>
                </c:pt>
                <c:pt idx="199">
                  <c:v>-146.13478000000001</c:v>
                </c:pt>
                <c:pt idx="200">
                  <c:v>-148.39059</c:v>
                </c:pt>
                <c:pt idx="201">
                  <c:v>-144.95255</c:v>
                </c:pt>
                <c:pt idx="202">
                  <c:v>-124.969132</c:v>
                </c:pt>
                <c:pt idx="203">
                  <c:v>-145.89575500000001</c:v>
                </c:pt>
                <c:pt idx="204">
                  <c:v>-141.82198500000001</c:v>
                </c:pt>
                <c:pt idx="205">
                  <c:v>-136.34899899999999</c:v>
                </c:pt>
                <c:pt idx="206">
                  <c:v>-121.42</c:v>
                </c:pt>
                <c:pt idx="207">
                  <c:v>-137.666135</c:v>
                </c:pt>
                <c:pt idx="208">
                  <c:v>-142.46406200000001</c:v>
                </c:pt>
                <c:pt idx="209">
                  <c:v>-125.259044</c:v>
                </c:pt>
                <c:pt idx="210">
                  <c:v>-141.62395100000001</c:v>
                </c:pt>
                <c:pt idx="211">
                  <c:v>-135.741454</c:v>
                </c:pt>
                <c:pt idx="212">
                  <c:v>-149.44855899999999</c:v>
                </c:pt>
                <c:pt idx="213">
                  <c:v>-140.95298299999999</c:v>
                </c:pt>
                <c:pt idx="214">
                  <c:v>-144.084959</c:v>
                </c:pt>
                <c:pt idx="215">
                  <c:v>-145.47712200000001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B-4E9A-9EBB-8DCDA63F5C99}"/>
            </c:ext>
          </c:extLst>
        </c:ser>
        <c:ser>
          <c:idx val="1"/>
          <c:order val="1"/>
          <c:tx>
            <c:v>Global Meteoric Line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Trendline!$A$220:$A$221</c:f>
              <c:numCache>
                <c:formatCode>0.00</c:formatCode>
                <c:ptCount val="2"/>
                <c:pt idx="0">
                  <c:v>-3</c:v>
                </c:pt>
                <c:pt idx="1">
                  <c:v>-41</c:v>
                </c:pt>
              </c:numCache>
            </c:numRef>
          </c:xVal>
          <c:yVal>
            <c:numRef>
              <c:f>Trendline!$C$220:$C$221</c:f>
              <c:numCache>
                <c:formatCode>General</c:formatCode>
                <c:ptCount val="2"/>
                <c:pt idx="0">
                  <c:v>-14</c:v>
                </c:pt>
                <c:pt idx="1">
                  <c:v>-318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B-4E9A-9EBB-8DCDA63F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-3"/>
          <c:min val="-4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318"/>
        <c:crossBetween val="midCat"/>
      </c:valAx>
      <c:valAx>
        <c:axId val="106993920"/>
        <c:scaling>
          <c:orientation val="minMax"/>
          <c:max val="-14"/>
          <c:min val="-3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4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28575</xdr:rowOff>
    </xdr:from>
    <xdr:to>
      <xdr:col>13</xdr:col>
      <xdr:colOff>380999</xdr:colOff>
      <xdr:row>26</xdr:row>
      <xdr:rowOff>152399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2218BA5-CEC1-4305-833E-E57B43CF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tabSelected="1" zoomScale="90" zoomScaleNormal="90" workbookViewId="0">
      <selection activeCell="G236" sqref="G236"/>
    </sheetView>
  </sheetViews>
  <sheetFormatPr defaultColWidth="8.85546875" defaultRowHeight="12.75" customHeight="1" x14ac:dyDescent="0.2"/>
  <cols>
    <col min="1" max="1" width="4.7109375" style="8" customWidth="1"/>
    <col min="2" max="2" width="8.28515625" style="20" customWidth="1"/>
    <col min="3" max="3" width="8.140625" style="10" customWidth="1"/>
    <col min="4" max="4" width="4.85546875" style="8" customWidth="1"/>
    <col min="5" max="5" width="7" style="8" customWidth="1"/>
    <col min="6" max="6" width="9.28515625" style="8" customWidth="1"/>
    <col min="7" max="7" width="4.42578125" style="8" customWidth="1"/>
    <col min="8" max="8" width="8.28515625" style="8" customWidth="1"/>
    <col min="9" max="9" width="8" style="8" customWidth="1"/>
    <col min="10" max="10" width="4.7109375" style="1" customWidth="1"/>
    <col min="11" max="11" width="1" style="1" customWidth="1"/>
    <col min="12" max="12" width="5" style="1" bestFit="1" customWidth="1"/>
    <col min="13" max="13" width="6.28515625" style="13" bestFit="1" customWidth="1"/>
    <col min="14" max="14" width="4" style="8" customWidth="1"/>
    <col min="15" max="15" width="4.5703125" style="8" bestFit="1" customWidth="1"/>
    <col min="16" max="16384" width="8.85546875" style="8"/>
  </cols>
  <sheetData>
    <row r="1" spans="1:15" ht="18.75" customHeight="1" x14ac:dyDescent="0.2">
      <c r="A1" s="12" t="s">
        <v>4</v>
      </c>
      <c r="B1" s="19" t="s">
        <v>2</v>
      </c>
      <c r="C1" s="9" t="s">
        <v>3</v>
      </c>
      <c r="D1" s="17" t="s">
        <v>5</v>
      </c>
      <c r="E1" s="17" t="s">
        <v>0</v>
      </c>
      <c r="F1" s="17" t="s">
        <v>1</v>
      </c>
      <c r="G1" s="17" t="s">
        <v>6</v>
      </c>
      <c r="H1" s="12" t="s">
        <v>0</v>
      </c>
      <c r="I1" s="12" t="s">
        <v>1</v>
      </c>
      <c r="J1" s="14"/>
      <c r="K1" s="14"/>
      <c r="L1" s="12" t="s">
        <v>8</v>
      </c>
      <c r="M1" s="16" t="s">
        <v>10</v>
      </c>
      <c r="O1" s="12" t="s">
        <v>18</v>
      </c>
    </row>
    <row r="2" spans="1:15" ht="17.25" customHeight="1" x14ac:dyDescent="0.2">
      <c r="A2" s="12"/>
      <c r="B2" s="19"/>
      <c r="C2" s="9"/>
      <c r="D2" s="17" t="s">
        <v>7</v>
      </c>
      <c r="E2" s="34" t="s">
        <v>16</v>
      </c>
      <c r="F2" s="34"/>
      <c r="G2" s="17" t="s">
        <v>7</v>
      </c>
      <c r="H2" s="34" t="s">
        <v>17</v>
      </c>
      <c r="I2" s="34"/>
      <c r="J2" s="14"/>
      <c r="K2" s="15"/>
      <c r="L2" s="12"/>
      <c r="M2" s="16" t="s">
        <v>15</v>
      </c>
      <c r="O2" s="3"/>
    </row>
    <row r="3" spans="1:15" ht="12.75" customHeight="1" x14ac:dyDescent="0.2">
      <c r="A3" s="3">
        <v>1</v>
      </c>
      <c r="B3" s="21">
        <v>1</v>
      </c>
      <c r="C3" s="3">
        <v>477352</v>
      </c>
      <c r="D3" s="23" t="s">
        <v>19</v>
      </c>
      <c r="E3" s="31">
        <v>-10.81</v>
      </c>
      <c r="F3" s="31">
        <v>-10.83</v>
      </c>
      <c r="G3" s="31" t="s">
        <v>19</v>
      </c>
      <c r="H3" s="32">
        <v>-108.1</v>
      </c>
      <c r="I3" s="32">
        <v>-108.88</v>
      </c>
      <c r="J3" s="8"/>
      <c r="L3" s="3"/>
      <c r="M3" s="24">
        <v>691</v>
      </c>
      <c r="N3" s="11"/>
      <c r="O3" s="3"/>
    </row>
    <row r="4" spans="1:15" ht="12.75" customHeight="1" x14ac:dyDescent="0.2">
      <c r="A4" s="3">
        <v>2</v>
      </c>
      <c r="B4" s="21">
        <v>2</v>
      </c>
      <c r="C4" s="3">
        <v>477353</v>
      </c>
      <c r="D4" s="23" t="s">
        <v>19</v>
      </c>
      <c r="E4" s="31">
        <v>-17.27</v>
      </c>
      <c r="F4" s="31"/>
      <c r="G4" s="31" t="s">
        <v>19</v>
      </c>
      <c r="H4" s="32">
        <v>-138.41</v>
      </c>
      <c r="I4" s="32"/>
      <c r="J4" s="8"/>
      <c r="L4" s="3"/>
      <c r="M4" s="24">
        <v>388</v>
      </c>
      <c r="N4" s="11"/>
      <c r="O4" s="3"/>
    </row>
    <row r="5" spans="1:15" ht="12.75" customHeight="1" x14ac:dyDescent="0.2">
      <c r="A5" s="3">
        <v>3</v>
      </c>
      <c r="B5" s="21">
        <v>3</v>
      </c>
      <c r="C5" s="3">
        <v>477354</v>
      </c>
      <c r="D5" s="23" t="s">
        <v>19</v>
      </c>
      <c r="E5" s="31">
        <v>-11.69</v>
      </c>
      <c r="F5" s="31"/>
      <c r="G5" s="31" t="s">
        <v>19</v>
      </c>
      <c r="H5" s="32">
        <v>-110.28</v>
      </c>
      <c r="I5" s="32"/>
      <c r="J5" s="8"/>
      <c r="L5" s="3"/>
      <c r="M5" s="24">
        <v>148.5</v>
      </c>
      <c r="N5" s="11"/>
      <c r="O5" s="3"/>
    </row>
    <row r="6" spans="1:15" ht="12.75" customHeight="1" x14ac:dyDescent="0.2">
      <c r="A6" s="3">
        <v>4</v>
      </c>
      <c r="B6" s="21">
        <v>4</v>
      </c>
      <c r="C6" s="3">
        <v>477355</v>
      </c>
      <c r="D6" s="23" t="s">
        <v>19</v>
      </c>
      <c r="E6" s="31">
        <v>-13.27</v>
      </c>
      <c r="F6" s="31"/>
      <c r="G6" s="31" t="s">
        <v>19</v>
      </c>
      <c r="H6" s="32">
        <v>-117.95</v>
      </c>
      <c r="I6" s="32"/>
      <c r="J6" s="8"/>
      <c r="L6" s="3"/>
      <c r="M6" s="24">
        <v>394</v>
      </c>
      <c r="N6" s="11"/>
      <c r="O6" s="3"/>
    </row>
    <row r="7" spans="1:15" ht="12.75" customHeight="1" x14ac:dyDescent="0.2">
      <c r="A7" s="18">
        <v>5</v>
      </c>
      <c r="B7" s="21">
        <v>5</v>
      </c>
      <c r="C7" s="3">
        <v>477356</v>
      </c>
      <c r="D7" s="23" t="s">
        <v>19</v>
      </c>
      <c r="E7" s="31">
        <v>-15.13</v>
      </c>
      <c r="F7" s="31">
        <v>-15.2</v>
      </c>
      <c r="G7" s="31" t="s">
        <v>19</v>
      </c>
      <c r="H7" s="32">
        <v>-129.91</v>
      </c>
      <c r="I7" s="32">
        <v>-129.66</v>
      </c>
      <c r="J7" s="8"/>
      <c r="L7" s="3"/>
      <c r="M7" s="24">
        <v>410</v>
      </c>
      <c r="N7" s="11"/>
      <c r="O7" s="3"/>
    </row>
    <row r="8" spans="1:15" ht="12.75" customHeight="1" x14ac:dyDescent="0.2">
      <c r="A8" s="3">
        <v>6</v>
      </c>
      <c r="B8" s="21">
        <v>6</v>
      </c>
      <c r="C8" s="3">
        <v>477357</v>
      </c>
      <c r="D8" s="23" t="s">
        <v>19</v>
      </c>
      <c r="E8" s="31">
        <v>-11.79</v>
      </c>
      <c r="F8" s="31"/>
      <c r="G8" s="31" t="s">
        <v>19</v>
      </c>
      <c r="H8" s="32">
        <v>-112.25</v>
      </c>
      <c r="I8" s="32"/>
      <c r="J8" s="8"/>
      <c r="L8" s="3"/>
      <c r="M8" s="24">
        <v>399</v>
      </c>
      <c r="N8" s="11"/>
      <c r="O8" s="3"/>
    </row>
    <row r="9" spans="1:15" ht="12.75" customHeight="1" x14ac:dyDescent="0.2">
      <c r="A9" s="3">
        <v>7</v>
      </c>
      <c r="B9" s="21">
        <v>7</v>
      </c>
      <c r="C9" s="3">
        <v>477358</v>
      </c>
      <c r="D9" s="23" t="s">
        <v>19</v>
      </c>
      <c r="E9" s="31">
        <v>-10.242001</v>
      </c>
      <c r="F9" s="31">
        <v>-10.256385</v>
      </c>
      <c r="G9" s="31" t="s">
        <v>19</v>
      </c>
      <c r="H9" s="32">
        <v>-104.015435</v>
      </c>
      <c r="I9" s="32">
        <v>-104.277272</v>
      </c>
      <c r="J9" s="8"/>
      <c r="L9" s="3"/>
      <c r="M9" s="24">
        <v>361</v>
      </c>
      <c r="N9" s="11"/>
      <c r="O9" s="3"/>
    </row>
    <row r="10" spans="1:15" ht="12.75" customHeight="1" x14ac:dyDescent="0.2">
      <c r="A10" s="3">
        <v>8</v>
      </c>
      <c r="B10" s="21">
        <v>8</v>
      </c>
      <c r="C10" s="3">
        <v>477359</v>
      </c>
      <c r="D10" s="23" t="s">
        <v>19</v>
      </c>
      <c r="E10" s="31">
        <v>-13.34</v>
      </c>
      <c r="F10" s="31"/>
      <c r="G10" s="31" t="s">
        <v>19</v>
      </c>
      <c r="H10" s="32">
        <v>-120.01</v>
      </c>
      <c r="I10" s="32"/>
      <c r="J10" s="8"/>
      <c r="L10" s="3"/>
      <c r="M10" s="24">
        <v>606</v>
      </c>
      <c r="N10" s="11"/>
      <c r="O10" s="3"/>
    </row>
    <row r="11" spans="1:15" ht="12.75" customHeight="1" x14ac:dyDescent="0.2">
      <c r="A11" s="3">
        <v>9</v>
      </c>
      <c r="B11" s="21">
        <v>9</v>
      </c>
      <c r="C11" s="3">
        <v>477360</v>
      </c>
      <c r="D11" s="23" t="s">
        <v>19</v>
      </c>
      <c r="E11" s="31">
        <v>-12.17</v>
      </c>
      <c r="F11" s="31"/>
      <c r="G11" s="31" t="s">
        <v>19</v>
      </c>
      <c r="H11" s="32">
        <v>-111.15</v>
      </c>
      <c r="I11" s="32"/>
      <c r="J11" s="8"/>
      <c r="L11" s="3"/>
      <c r="M11" s="24">
        <v>604</v>
      </c>
      <c r="N11" s="11"/>
      <c r="O11" s="3"/>
    </row>
    <row r="12" spans="1:15" ht="12.75" customHeight="1" x14ac:dyDescent="0.2">
      <c r="A12" s="3">
        <v>10</v>
      </c>
      <c r="B12" s="21">
        <v>10</v>
      </c>
      <c r="C12" s="3">
        <v>477361</v>
      </c>
      <c r="D12" s="23" t="s">
        <v>19</v>
      </c>
      <c r="E12" s="31">
        <v>-13.9</v>
      </c>
      <c r="F12" s="31">
        <v>-13.92</v>
      </c>
      <c r="G12" s="31" t="s">
        <v>19</v>
      </c>
      <c r="H12" s="32">
        <v>-122.49</v>
      </c>
      <c r="I12" s="32">
        <v>-122.37</v>
      </c>
      <c r="J12" s="8"/>
      <c r="L12" s="3"/>
      <c r="M12" s="24">
        <v>280.3</v>
      </c>
      <c r="N12" s="11"/>
      <c r="O12" s="3"/>
    </row>
    <row r="13" spans="1:15" ht="12.75" customHeight="1" x14ac:dyDescent="0.2">
      <c r="A13" s="3">
        <v>11</v>
      </c>
      <c r="B13" s="21">
        <v>11</v>
      </c>
      <c r="C13" s="3">
        <v>477362</v>
      </c>
      <c r="D13" s="23" t="s">
        <v>19</v>
      </c>
      <c r="E13" s="31">
        <v>-13.01</v>
      </c>
      <c r="F13" s="31"/>
      <c r="G13" s="31" t="s">
        <v>19</v>
      </c>
      <c r="H13" s="32">
        <v>-118.08</v>
      </c>
      <c r="I13" s="32"/>
      <c r="J13" s="8"/>
      <c r="L13" s="3"/>
      <c r="M13" s="24">
        <v>297.3</v>
      </c>
      <c r="N13" s="11"/>
      <c r="O13" s="3"/>
    </row>
    <row r="14" spans="1:15" ht="12.75" customHeight="1" x14ac:dyDescent="0.2">
      <c r="A14" s="3">
        <v>12</v>
      </c>
      <c r="B14" s="21">
        <v>12</v>
      </c>
      <c r="C14" s="3">
        <v>477363</v>
      </c>
      <c r="D14" s="23" t="s">
        <v>19</v>
      </c>
      <c r="E14" s="31">
        <v>-14.16</v>
      </c>
      <c r="F14" s="31"/>
      <c r="G14" s="31" t="s">
        <v>19</v>
      </c>
      <c r="H14" s="32">
        <v>-123.74</v>
      </c>
      <c r="I14" s="32"/>
      <c r="J14" s="8"/>
      <c r="L14" s="3"/>
      <c r="M14" s="24">
        <v>306</v>
      </c>
      <c r="N14" s="11"/>
      <c r="O14" s="3"/>
    </row>
    <row r="15" spans="1:15" ht="12.75" customHeight="1" x14ac:dyDescent="0.2">
      <c r="A15" s="3">
        <v>13</v>
      </c>
      <c r="B15" s="21">
        <v>13</v>
      </c>
      <c r="C15" s="3">
        <v>477364</v>
      </c>
      <c r="D15" s="23" t="s">
        <v>19</v>
      </c>
      <c r="E15" s="31">
        <v>-17.29</v>
      </c>
      <c r="F15" s="31"/>
      <c r="G15" s="31" t="s">
        <v>19</v>
      </c>
      <c r="H15" s="32">
        <v>-133.68</v>
      </c>
      <c r="I15" s="32"/>
      <c r="J15" s="8"/>
      <c r="L15" s="3"/>
      <c r="M15" s="25">
        <v>189.5</v>
      </c>
      <c r="N15" s="11"/>
      <c r="O15" s="3"/>
    </row>
    <row r="16" spans="1:15" ht="12.75" customHeight="1" x14ac:dyDescent="0.2">
      <c r="A16" s="3">
        <v>14</v>
      </c>
      <c r="B16" s="21">
        <v>14</v>
      </c>
      <c r="C16" s="3">
        <v>477365</v>
      </c>
      <c r="D16" s="23" t="s">
        <v>19</v>
      </c>
      <c r="E16" s="31">
        <v>-17.82</v>
      </c>
      <c r="F16" s="31"/>
      <c r="G16" s="31" t="s">
        <v>19</v>
      </c>
      <c r="H16" s="32">
        <v>-135.91</v>
      </c>
      <c r="I16" s="32"/>
      <c r="J16" s="8"/>
      <c r="L16" s="3"/>
      <c r="M16" s="24">
        <v>177.2</v>
      </c>
      <c r="N16" s="11"/>
      <c r="O16" s="3"/>
    </row>
    <row r="17" spans="1:15" ht="12.75" customHeight="1" x14ac:dyDescent="0.2">
      <c r="A17" s="3">
        <v>15</v>
      </c>
      <c r="B17" s="21">
        <v>15</v>
      </c>
      <c r="C17" s="3">
        <v>477366</v>
      </c>
      <c r="D17" s="23" t="s">
        <v>19</v>
      </c>
      <c r="E17" s="31">
        <v>-17.82</v>
      </c>
      <c r="F17" s="31">
        <v>-17.91</v>
      </c>
      <c r="G17" s="31" t="s">
        <v>19</v>
      </c>
      <c r="H17" s="32">
        <v>-138.15</v>
      </c>
      <c r="I17" s="32">
        <v>-138</v>
      </c>
      <c r="J17" s="8"/>
      <c r="L17" s="3"/>
      <c r="M17" s="24">
        <v>229.5</v>
      </c>
      <c r="N17" s="11"/>
      <c r="O17" s="3"/>
    </row>
    <row r="18" spans="1:15" ht="12.75" customHeight="1" x14ac:dyDescent="0.2">
      <c r="A18" s="3">
        <v>16</v>
      </c>
      <c r="B18" s="21">
        <v>16</v>
      </c>
      <c r="C18" s="3">
        <v>477367</v>
      </c>
      <c r="D18" s="23" t="s">
        <v>19</v>
      </c>
      <c r="E18" s="31">
        <v>-14.14</v>
      </c>
      <c r="F18" s="31"/>
      <c r="G18" s="31" t="s">
        <v>19</v>
      </c>
      <c r="H18" s="32">
        <v>-122.1</v>
      </c>
      <c r="I18" s="32"/>
      <c r="J18" s="8"/>
      <c r="L18" s="3"/>
      <c r="M18" s="24">
        <v>377</v>
      </c>
      <c r="N18" s="11"/>
      <c r="O18" s="3"/>
    </row>
    <row r="19" spans="1:15" ht="12.75" customHeight="1" x14ac:dyDescent="0.2">
      <c r="A19" s="3">
        <v>17</v>
      </c>
      <c r="B19" s="21">
        <v>17</v>
      </c>
      <c r="C19" s="3">
        <v>477368</v>
      </c>
      <c r="D19" s="23" t="s">
        <v>19</v>
      </c>
      <c r="E19" s="31">
        <v>-18.79</v>
      </c>
      <c r="F19" s="31"/>
      <c r="G19" s="31" t="s">
        <v>19</v>
      </c>
      <c r="H19" s="32">
        <v>-145.22999999999999</v>
      </c>
      <c r="I19" s="32"/>
      <c r="J19" s="8"/>
      <c r="L19" s="3"/>
      <c r="M19" s="24">
        <v>404</v>
      </c>
      <c r="N19" s="11"/>
      <c r="O19" s="3"/>
    </row>
    <row r="20" spans="1:15" ht="12.75" customHeight="1" x14ac:dyDescent="0.2">
      <c r="A20" s="3">
        <v>18</v>
      </c>
      <c r="B20" s="21">
        <v>18</v>
      </c>
      <c r="C20" s="3">
        <v>477369</v>
      </c>
      <c r="D20" s="23" t="s">
        <v>19</v>
      </c>
      <c r="E20" s="31">
        <v>-18.850000000000001</v>
      </c>
      <c r="F20" s="31"/>
      <c r="G20" s="31" t="s">
        <v>19</v>
      </c>
      <c r="H20" s="32">
        <v>-148.15</v>
      </c>
      <c r="I20" s="32"/>
      <c r="J20" s="8"/>
      <c r="L20" s="3"/>
      <c r="M20" s="24">
        <v>566</v>
      </c>
      <c r="N20" s="11"/>
      <c r="O20" s="3"/>
    </row>
    <row r="21" spans="1:15" ht="12.75" customHeight="1" x14ac:dyDescent="0.2">
      <c r="A21" s="3">
        <v>19</v>
      </c>
      <c r="B21" s="21">
        <v>19</v>
      </c>
      <c r="C21" s="3">
        <v>477370</v>
      </c>
      <c r="D21" s="23" t="s">
        <v>19</v>
      </c>
      <c r="E21" s="31">
        <v>-12.2</v>
      </c>
      <c r="F21" s="31"/>
      <c r="G21" s="31" t="s">
        <v>19</v>
      </c>
      <c r="H21" s="32">
        <v>-113.99</v>
      </c>
      <c r="I21" s="32"/>
      <c r="J21" s="8"/>
      <c r="L21" s="3"/>
      <c r="M21" s="24">
        <v>205.9</v>
      </c>
      <c r="N21" s="11"/>
      <c r="O21" s="3"/>
    </row>
    <row r="22" spans="1:15" ht="12.75" customHeight="1" x14ac:dyDescent="0.2">
      <c r="A22" s="3">
        <v>20</v>
      </c>
      <c r="B22" s="21">
        <v>20</v>
      </c>
      <c r="C22" s="3">
        <v>477371</v>
      </c>
      <c r="D22" s="23" t="s">
        <v>19</v>
      </c>
      <c r="E22" s="31">
        <v>-11.73</v>
      </c>
      <c r="F22" s="31">
        <v>-11.59</v>
      </c>
      <c r="G22" s="31" t="s">
        <v>19</v>
      </c>
      <c r="H22" s="32">
        <v>-110.83</v>
      </c>
      <c r="I22" s="32">
        <v>-110.32</v>
      </c>
      <c r="J22" s="8"/>
      <c r="L22" s="3"/>
      <c r="M22" s="24">
        <v>180.8</v>
      </c>
      <c r="N22" s="11"/>
      <c r="O22" s="3"/>
    </row>
    <row r="23" spans="1:15" ht="12.75" customHeight="1" x14ac:dyDescent="0.2">
      <c r="A23" s="3">
        <v>21</v>
      </c>
      <c r="B23" s="21">
        <v>21</v>
      </c>
      <c r="C23" s="3">
        <v>477372</v>
      </c>
      <c r="D23" s="23" t="s">
        <v>19</v>
      </c>
      <c r="E23" s="31">
        <v>-10.96</v>
      </c>
      <c r="F23" s="31"/>
      <c r="G23" s="31" t="s">
        <v>19</v>
      </c>
      <c r="H23" s="32">
        <v>-107.51</v>
      </c>
      <c r="I23" s="32"/>
      <c r="L23" s="5"/>
      <c r="M23" s="24">
        <v>567</v>
      </c>
      <c r="O23" s="3"/>
    </row>
    <row r="24" spans="1:15" ht="12.75" customHeight="1" x14ac:dyDescent="0.2">
      <c r="A24" s="3">
        <v>22</v>
      </c>
      <c r="B24" s="21">
        <v>22</v>
      </c>
      <c r="C24" s="3">
        <v>477373</v>
      </c>
      <c r="D24" s="23" t="s">
        <v>19</v>
      </c>
      <c r="E24" s="31">
        <v>-16.52</v>
      </c>
      <c r="F24" s="31"/>
      <c r="G24" s="31" t="s">
        <v>19</v>
      </c>
      <c r="H24" s="32">
        <v>-132.54</v>
      </c>
      <c r="I24" s="32"/>
      <c r="L24" s="5"/>
      <c r="M24" s="24">
        <v>440</v>
      </c>
      <c r="O24" s="3"/>
    </row>
    <row r="25" spans="1:15" ht="12.75" customHeight="1" x14ac:dyDescent="0.2">
      <c r="A25" s="3">
        <v>23</v>
      </c>
      <c r="B25" s="21">
        <v>23</v>
      </c>
      <c r="C25" s="3">
        <v>477374</v>
      </c>
      <c r="D25" s="23" t="s">
        <v>19</v>
      </c>
      <c r="E25" s="31">
        <v>-14.28</v>
      </c>
      <c r="F25" s="31"/>
      <c r="G25" s="31" t="s">
        <v>19</v>
      </c>
      <c r="H25" s="32">
        <v>-120.55</v>
      </c>
      <c r="I25" s="32"/>
      <c r="L25" s="5"/>
      <c r="M25" s="26">
        <v>212.1</v>
      </c>
      <c r="O25" s="3"/>
    </row>
    <row r="26" spans="1:15" ht="12.75" customHeight="1" x14ac:dyDescent="0.2">
      <c r="A26" s="3">
        <v>24</v>
      </c>
      <c r="B26" s="21">
        <v>24</v>
      </c>
      <c r="C26" s="3">
        <v>477375</v>
      </c>
      <c r="D26" s="23" t="s">
        <v>19</v>
      </c>
      <c r="E26" s="31">
        <v>-15.94</v>
      </c>
      <c r="F26" s="31"/>
      <c r="G26" s="31" t="s">
        <v>19</v>
      </c>
      <c r="H26" s="32">
        <v>-131.86000000000001</v>
      </c>
      <c r="I26" s="32"/>
      <c r="L26" s="5"/>
      <c r="M26" s="24">
        <v>531</v>
      </c>
      <c r="O26" s="3"/>
    </row>
    <row r="27" spans="1:15" ht="12.75" customHeight="1" x14ac:dyDescent="0.2">
      <c r="A27" s="3">
        <v>25</v>
      </c>
      <c r="B27" s="21">
        <v>25</v>
      </c>
      <c r="C27" s="3">
        <v>477376</v>
      </c>
      <c r="D27" s="23" t="s">
        <v>19</v>
      </c>
      <c r="E27" s="31">
        <v>-17.305126000000001</v>
      </c>
      <c r="F27" s="31">
        <v>-17.257109</v>
      </c>
      <c r="G27" s="31" t="s">
        <v>19</v>
      </c>
      <c r="H27" s="32">
        <v>-133.9259485</v>
      </c>
      <c r="I27" s="32">
        <v>-134.117076</v>
      </c>
      <c r="L27" s="5"/>
      <c r="M27" s="24">
        <v>162.9</v>
      </c>
      <c r="O27" s="3"/>
    </row>
    <row r="28" spans="1:15" ht="12.75" customHeight="1" x14ac:dyDescent="0.2">
      <c r="A28" s="3">
        <v>26</v>
      </c>
      <c r="B28" s="21">
        <v>26</v>
      </c>
      <c r="C28" s="3">
        <v>477377</v>
      </c>
      <c r="D28" s="23" t="s">
        <v>19</v>
      </c>
      <c r="E28" s="31">
        <v>-18.48</v>
      </c>
      <c r="F28" s="31"/>
      <c r="G28" s="31" t="s">
        <v>19</v>
      </c>
      <c r="H28" s="32">
        <v>-143.37</v>
      </c>
      <c r="I28" s="32"/>
      <c r="L28" s="5"/>
      <c r="M28" s="24">
        <v>339</v>
      </c>
      <c r="O28" s="3"/>
    </row>
    <row r="29" spans="1:15" ht="12.75" customHeight="1" x14ac:dyDescent="0.2">
      <c r="A29" s="3">
        <v>27</v>
      </c>
      <c r="B29" s="21">
        <v>27</v>
      </c>
      <c r="C29" s="3">
        <v>477378</v>
      </c>
      <c r="D29" s="23" t="s">
        <v>19</v>
      </c>
      <c r="E29" s="31">
        <v>-14.80392</v>
      </c>
      <c r="F29" s="31"/>
      <c r="G29" s="31" t="s">
        <v>19</v>
      </c>
      <c r="H29" s="32">
        <v>-120.491443</v>
      </c>
      <c r="I29" s="32"/>
      <c r="L29" s="5"/>
      <c r="M29" s="24">
        <v>310</v>
      </c>
      <c r="O29" s="3"/>
    </row>
    <row r="30" spans="1:15" ht="12.75" customHeight="1" x14ac:dyDescent="0.25">
      <c r="A30" s="3">
        <v>28</v>
      </c>
      <c r="B30" s="22">
        <v>28</v>
      </c>
      <c r="C30" s="3">
        <v>477379</v>
      </c>
      <c r="D30" s="23" t="s">
        <v>19</v>
      </c>
      <c r="E30" s="31">
        <v>-11.449472999999999</v>
      </c>
      <c r="F30" s="31"/>
      <c r="G30" s="31" t="s">
        <v>19</v>
      </c>
      <c r="H30" s="32">
        <v>-109.03337000000001</v>
      </c>
      <c r="I30" s="32"/>
      <c r="L30" s="5"/>
      <c r="M30" s="25">
        <v>225.4</v>
      </c>
      <c r="O30" s="3"/>
    </row>
    <row r="31" spans="1:15" ht="12.75" customHeight="1" x14ac:dyDescent="0.2">
      <c r="A31" s="3">
        <v>29</v>
      </c>
      <c r="B31" s="21">
        <v>29</v>
      </c>
      <c r="C31" s="3">
        <v>477380</v>
      </c>
      <c r="D31" s="23" t="s">
        <v>19</v>
      </c>
      <c r="E31" s="31">
        <v>-18.302948000000001</v>
      </c>
      <c r="F31" s="31"/>
      <c r="G31" s="31" t="s">
        <v>19</v>
      </c>
      <c r="H31" s="32">
        <v>-139.11167399999999</v>
      </c>
      <c r="I31" s="32"/>
      <c r="L31" s="5"/>
      <c r="M31" s="24">
        <v>244.3</v>
      </c>
      <c r="O31" s="3"/>
    </row>
    <row r="32" spans="1:15" ht="12.75" customHeight="1" x14ac:dyDescent="0.2">
      <c r="A32" s="3">
        <v>30</v>
      </c>
      <c r="B32" s="21">
        <v>30</v>
      </c>
      <c r="C32" s="3">
        <v>477381</v>
      </c>
      <c r="D32" s="23" t="s">
        <v>19</v>
      </c>
      <c r="E32" s="31">
        <v>-13.373291</v>
      </c>
      <c r="F32" s="31">
        <v>-13.338149</v>
      </c>
      <c r="G32" s="31" t="s">
        <v>19</v>
      </c>
      <c r="H32" s="32">
        <v>-119.430742</v>
      </c>
      <c r="I32" s="32">
        <v>-118.576446</v>
      </c>
      <c r="L32" s="5"/>
      <c r="M32" s="24">
        <v>316</v>
      </c>
      <c r="O32" s="3"/>
    </row>
    <row r="33" spans="1:15" ht="12.75" customHeight="1" x14ac:dyDescent="0.2">
      <c r="A33" s="3">
        <v>31</v>
      </c>
      <c r="B33" s="21">
        <v>31</v>
      </c>
      <c r="C33" s="3">
        <v>477382</v>
      </c>
      <c r="D33" s="23" t="s">
        <v>19</v>
      </c>
      <c r="E33" s="31">
        <v>-17.761326</v>
      </c>
      <c r="F33" s="31"/>
      <c r="G33" s="31" t="s">
        <v>19</v>
      </c>
      <c r="H33" s="32">
        <v>-138.19385500000001</v>
      </c>
      <c r="I33" s="32"/>
      <c r="L33" s="5"/>
      <c r="M33" s="26">
        <v>227.3</v>
      </c>
      <c r="O33" s="3"/>
    </row>
    <row r="34" spans="1:15" ht="12.75" customHeight="1" x14ac:dyDescent="0.2">
      <c r="A34" s="3">
        <v>32</v>
      </c>
      <c r="B34" s="21">
        <v>32</v>
      </c>
      <c r="C34" s="3">
        <v>477383</v>
      </c>
      <c r="D34" s="23" t="s">
        <v>19</v>
      </c>
      <c r="E34" s="31">
        <v>-18.839464</v>
      </c>
      <c r="F34" s="31"/>
      <c r="G34" s="31" t="s">
        <v>19</v>
      </c>
      <c r="H34" s="32">
        <v>-144.296807</v>
      </c>
      <c r="I34" s="32"/>
      <c r="L34" s="5"/>
      <c r="M34" s="24">
        <v>389</v>
      </c>
      <c r="O34" s="3"/>
    </row>
    <row r="35" spans="1:15" ht="12.75" customHeight="1" x14ac:dyDescent="0.2">
      <c r="A35" s="3">
        <v>33</v>
      </c>
      <c r="B35" s="21">
        <v>33</v>
      </c>
      <c r="C35" s="3">
        <v>477384</v>
      </c>
      <c r="D35" s="23" t="s">
        <v>19</v>
      </c>
      <c r="E35" s="31">
        <v>-18.037167</v>
      </c>
      <c r="F35" s="31"/>
      <c r="G35" s="31" t="s">
        <v>19</v>
      </c>
      <c r="H35" s="32">
        <v>-142.654909</v>
      </c>
      <c r="I35" s="32"/>
      <c r="L35" s="5"/>
      <c r="M35" s="24">
        <v>382</v>
      </c>
      <c r="O35" s="3"/>
    </row>
    <row r="36" spans="1:15" ht="12.75" customHeight="1" x14ac:dyDescent="0.2">
      <c r="A36" s="3">
        <v>34</v>
      </c>
      <c r="B36" s="21">
        <v>34</v>
      </c>
      <c r="C36" s="3">
        <v>477385</v>
      </c>
      <c r="D36" s="23" t="s">
        <v>19</v>
      </c>
      <c r="E36" s="31">
        <v>-17.017785</v>
      </c>
      <c r="F36" s="31"/>
      <c r="G36" s="31" t="s">
        <v>19</v>
      </c>
      <c r="H36" s="32">
        <v>-134.55293</v>
      </c>
      <c r="I36" s="32"/>
      <c r="L36" s="5"/>
      <c r="M36" s="24">
        <v>236.8</v>
      </c>
      <c r="O36" s="3"/>
    </row>
    <row r="37" spans="1:15" ht="12.75" customHeight="1" x14ac:dyDescent="0.2">
      <c r="A37" s="3">
        <v>35</v>
      </c>
      <c r="B37" s="21">
        <v>35</v>
      </c>
      <c r="C37" s="3">
        <v>477386</v>
      </c>
      <c r="D37" s="23" t="s">
        <v>19</v>
      </c>
      <c r="E37" s="31">
        <v>-18.950123000000001</v>
      </c>
      <c r="F37" s="31">
        <v>-18.934736999999998</v>
      </c>
      <c r="G37" s="31" t="s">
        <v>19</v>
      </c>
      <c r="H37" s="32">
        <v>-148.840745</v>
      </c>
      <c r="I37" s="32">
        <v>-148.70183700000001</v>
      </c>
      <c r="L37" s="5"/>
      <c r="M37" s="24">
        <v>646</v>
      </c>
      <c r="O37" s="3"/>
    </row>
    <row r="38" spans="1:15" ht="12.75" customHeight="1" x14ac:dyDescent="0.2">
      <c r="A38" s="3">
        <v>36</v>
      </c>
      <c r="B38" s="21">
        <v>36</v>
      </c>
      <c r="C38" s="3">
        <v>477387</v>
      </c>
      <c r="D38" s="23" t="s">
        <v>19</v>
      </c>
      <c r="E38" s="31">
        <v>-15.489906</v>
      </c>
      <c r="F38" s="31"/>
      <c r="G38" s="31" t="s">
        <v>19</v>
      </c>
      <c r="H38" s="32">
        <v>-132.09317300000001</v>
      </c>
      <c r="I38" s="32"/>
      <c r="L38" s="5"/>
      <c r="M38" s="24">
        <v>527</v>
      </c>
      <c r="O38" s="3"/>
    </row>
    <row r="39" spans="1:15" ht="12.75" customHeight="1" x14ac:dyDescent="0.2">
      <c r="A39" s="3">
        <v>37</v>
      </c>
      <c r="B39" s="21">
        <v>37</v>
      </c>
      <c r="C39" s="3">
        <v>477388</v>
      </c>
      <c r="D39" s="23" t="s">
        <v>19</v>
      </c>
      <c r="E39" s="31">
        <v>-16.709071000000002</v>
      </c>
      <c r="F39" s="31">
        <v>-16.710208999999999</v>
      </c>
      <c r="G39" s="31" t="s">
        <v>19</v>
      </c>
      <c r="H39" s="32">
        <v>-131.72246000000001</v>
      </c>
      <c r="I39" s="32">
        <v>-132.45759000000001</v>
      </c>
      <c r="L39" s="5"/>
      <c r="M39" s="24">
        <v>121.6</v>
      </c>
      <c r="O39" s="3"/>
    </row>
    <row r="40" spans="1:15" ht="12.75" customHeight="1" x14ac:dyDescent="0.2">
      <c r="A40" s="3">
        <v>38</v>
      </c>
      <c r="B40" s="21">
        <v>38</v>
      </c>
      <c r="C40" s="3">
        <v>477389</v>
      </c>
      <c r="D40" s="23" t="s">
        <v>19</v>
      </c>
      <c r="E40" s="31">
        <v>-18.436340000000001</v>
      </c>
      <c r="F40" s="31"/>
      <c r="G40" s="31" t="s">
        <v>19</v>
      </c>
      <c r="H40" s="32">
        <v>-146.22054199999999</v>
      </c>
      <c r="I40" s="32"/>
      <c r="L40" s="5"/>
      <c r="M40" s="27">
        <v>352</v>
      </c>
      <c r="O40" s="3"/>
    </row>
    <row r="41" spans="1:15" ht="12.75" customHeight="1" x14ac:dyDescent="0.2">
      <c r="A41" s="3">
        <v>39</v>
      </c>
      <c r="B41" s="21">
        <v>39</v>
      </c>
      <c r="C41" s="3">
        <v>477390</v>
      </c>
      <c r="D41" s="23" t="s">
        <v>19</v>
      </c>
      <c r="E41" s="31">
        <v>-13.751196999999999</v>
      </c>
      <c r="F41" s="31"/>
      <c r="G41" s="31" t="s">
        <v>19</v>
      </c>
      <c r="H41" s="32">
        <v>-118.300991</v>
      </c>
      <c r="I41" s="32"/>
      <c r="L41" s="5"/>
      <c r="M41" s="24">
        <v>175.6</v>
      </c>
      <c r="O41" s="3"/>
    </row>
    <row r="42" spans="1:15" ht="12.75" customHeight="1" x14ac:dyDescent="0.2">
      <c r="A42" s="3">
        <v>40</v>
      </c>
      <c r="B42" s="21">
        <v>40</v>
      </c>
      <c r="C42" s="3">
        <v>477391</v>
      </c>
      <c r="D42" s="23" t="s">
        <v>19</v>
      </c>
      <c r="E42" s="31">
        <v>-10.584482</v>
      </c>
      <c r="F42" s="31"/>
      <c r="G42" s="31" t="s">
        <v>19</v>
      </c>
      <c r="H42" s="32">
        <v>-106.260035</v>
      </c>
      <c r="I42" s="32"/>
      <c r="L42" s="5"/>
      <c r="M42" s="24">
        <v>263.39999999999998</v>
      </c>
      <c r="O42" s="3"/>
    </row>
    <row r="43" spans="1:15" ht="12.75" customHeight="1" x14ac:dyDescent="0.2">
      <c r="A43" s="3">
        <v>41</v>
      </c>
      <c r="B43" s="21">
        <v>41</v>
      </c>
      <c r="C43" s="3">
        <v>477392</v>
      </c>
      <c r="D43" s="23" t="s">
        <v>19</v>
      </c>
      <c r="E43" s="31">
        <v>-13.084758000000001</v>
      </c>
      <c r="F43" s="31">
        <v>-13.100275</v>
      </c>
      <c r="G43" s="31" t="s">
        <v>19</v>
      </c>
      <c r="H43" s="32">
        <v>-122.02149300000001</v>
      </c>
      <c r="I43" s="32">
        <v>-122.210702</v>
      </c>
      <c r="L43" s="5"/>
      <c r="M43" s="24">
        <v>594</v>
      </c>
      <c r="O43" s="3"/>
    </row>
    <row r="44" spans="1:15" ht="12.75" customHeight="1" x14ac:dyDescent="0.2">
      <c r="A44" s="3">
        <v>42</v>
      </c>
      <c r="B44" s="21">
        <v>42</v>
      </c>
      <c r="C44" s="3">
        <v>477393</v>
      </c>
      <c r="D44" s="23" t="s">
        <v>19</v>
      </c>
      <c r="E44" s="31">
        <v>-17.523384</v>
      </c>
      <c r="F44" s="31"/>
      <c r="G44" s="31" t="s">
        <v>19</v>
      </c>
      <c r="H44" s="32">
        <v>-142.88907499999999</v>
      </c>
      <c r="I44" s="32"/>
      <c r="L44" s="5"/>
      <c r="M44" s="24">
        <v>661</v>
      </c>
      <c r="O44" s="3"/>
    </row>
    <row r="45" spans="1:15" ht="12.75" customHeight="1" x14ac:dyDescent="0.2">
      <c r="A45" s="3">
        <v>43</v>
      </c>
      <c r="B45" s="21">
        <v>43</v>
      </c>
      <c r="C45" s="3">
        <v>477394</v>
      </c>
      <c r="D45" s="23" t="s">
        <v>19</v>
      </c>
      <c r="E45" s="31">
        <v>-17.586348000000001</v>
      </c>
      <c r="F45" s="31"/>
      <c r="G45" s="31" t="s">
        <v>19</v>
      </c>
      <c r="H45" s="32">
        <v>-142.13383200000001</v>
      </c>
      <c r="I45" s="32"/>
      <c r="L45" s="5"/>
      <c r="M45" s="26">
        <v>757</v>
      </c>
      <c r="O45" s="3"/>
    </row>
    <row r="46" spans="1:15" ht="12.75" customHeight="1" x14ac:dyDescent="0.2">
      <c r="A46" s="3">
        <v>44</v>
      </c>
      <c r="B46" s="21">
        <v>44</v>
      </c>
      <c r="C46" s="3">
        <v>477395</v>
      </c>
      <c r="D46" s="23" t="s">
        <v>19</v>
      </c>
      <c r="E46" s="31">
        <v>-15.986578</v>
      </c>
      <c r="F46" s="31"/>
      <c r="G46" s="31" t="s">
        <v>19</v>
      </c>
      <c r="H46" s="32">
        <v>-132.73393899999999</v>
      </c>
      <c r="I46" s="32"/>
      <c r="L46" s="5"/>
      <c r="M46" s="24">
        <v>294.60000000000002</v>
      </c>
      <c r="O46" s="3"/>
    </row>
    <row r="47" spans="1:15" ht="12.75" customHeight="1" x14ac:dyDescent="0.2">
      <c r="A47" s="3">
        <v>45</v>
      </c>
      <c r="B47" s="21">
        <v>45</v>
      </c>
      <c r="C47" s="3">
        <v>477396</v>
      </c>
      <c r="D47" s="23" t="s">
        <v>19</v>
      </c>
      <c r="E47" s="31">
        <v>-17.708197999999999</v>
      </c>
      <c r="F47" s="31"/>
      <c r="G47" s="31" t="s">
        <v>19</v>
      </c>
      <c r="H47" s="32">
        <v>-141.84175300000001</v>
      </c>
      <c r="I47" s="32"/>
      <c r="L47" s="5"/>
      <c r="M47" s="24">
        <v>269.2</v>
      </c>
      <c r="O47" s="3"/>
    </row>
    <row r="48" spans="1:15" ht="12.75" customHeight="1" x14ac:dyDescent="0.2">
      <c r="A48" s="3">
        <v>46</v>
      </c>
      <c r="B48" s="21">
        <v>46</v>
      </c>
      <c r="C48" s="3">
        <v>477397</v>
      </c>
      <c r="D48" s="23" t="s">
        <v>19</v>
      </c>
      <c r="E48" s="31">
        <v>-18.422369</v>
      </c>
      <c r="F48" s="31">
        <v>-18.479863000000002</v>
      </c>
      <c r="G48" s="31" t="s">
        <v>19</v>
      </c>
      <c r="H48" s="32">
        <v>-143.405</v>
      </c>
      <c r="I48" s="32">
        <v>-143.686207</v>
      </c>
      <c r="L48" s="5"/>
      <c r="M48" s="24">
        <v>760</v>
      </c>
      <c r="O48" s="3"/>
    </row>
    <row r="49" spans="1:15" ht="12.75" customHeight="1" x14ac:dyDescent="0.2">
      <c r="A49" s="3">
        <v>47</v>
      </c>
      <c r="B49" s="21">
        <v>47</v>
      </c>
      <c r="C49" s="3">
        <v>477398</v>
      </c>
      <c r="D49" s="23" t="s">
        <v>19</v>
      </c>
      <c r="E49" s="31">
        <v>-18.376538</v>
      </c>
      <c r="F49" s="31"/>
      <c r="G49" s="31" t="s">
        <v>19</v>
      </c>
      <c r="H49" s="32">
        <v>-143.13656900000001</v>
      </c>
      <c r="I49" s="32"/>
      <c r="L49" s="5"/>
      <c r="M49" s="24">
        <v>765</v>
      </c>
      <c r="O49" s="3"/>
    </row>
    <row r="50" spans="1:15" ht="12.75" customHeight="1" x14ac:dyDescent="0.2">
      <c r="A50" s="3">
        <v>48</v>
      </c>
      <c r="B50" s="21">
        <v>48</v>
      </c>
      <c r="C50" s="3">
        <v>477399</v>
      </c>
      <c r="D50" s="23" t="s">
        <v>19</v>
      </c>
      <c r="E50" s="31">
        <v>-17.602488000000001</v>
      </c>
      <c r="F50" s="31"/>
      <c r="G50" s="31" t="s">
        <v>19</v>
      </c>
      <c r="H50" s="32">
        <v>-140.28856400000001</v>
      </c>
      <c r="I50" s="32"/>
      <c r="L50" s="5"/>
      <c r="M50" s="24">
        <v>221.5</v>
      </c>
      <c r="O50" s="3"/>
    </row>
    <row r="51" spans="1:15" ht="12.75" customHeight="1" x14ac:dyDescent="0.2">
      <c r="A51" s="3">
        <v>49</v>
      </c>
      <c r="B51" s="21">
        <v>49</v>
      </c>
      <c r="C51" s="3">
        <v>477400</v>
      </c>
      <c r="D51" s="23" t="s">
        <v>19</v>
      </c>
      <c r="E51" s="31">
        <v>-18.752105</v>
      </c>
      <c r="F51" s="31"/>
      <c r="G51" s="31" t="s">
        <v>19</v>
      </c>
      <c r="H51" s="32">
        <v>-144.23096799999999</v>
      </c>
      <c r="I51" s="32"/>
      <c r="L51" s="5"/>
      <c r="M51" s="24">
        <v>281.8</v>
      </c>
      <c r="O51" s="3"/>
    </row>
    <row r="52" spans="1:15" ht="12.75" customHeight="1" x14ac:dyDescent="0.2">
      <c r="A52" s="3">
        <v>50</v>
      </c>
      <c r="B52" s="21">
        <v>50</v>
      </c>
      <c r="C52" s="3">
        <v>477401</v>
      </c>
      <c r="D52" s="23" t="s">
        <v>19</v>
      </c>
      <c r="E52" s="31">
        <v>-14.452396</v>
      </c>
      <c r="F52" s="31"/>
      <c r="G52" s="31" t="s">
        <v>19</v>
      </c>
      <c r="H52" s="32">
        <v>-121.770842</v>
      </c>
      <c r="I52" s="32"/>
      <c r="L52" s="5"/>
      <c r="M52" s="24">
        <v>237</v>
      </c>
      <c r="O52" s="3"/>
    </row>
    <row r="53" spans="1:15" ht="12.75" customHeight="1" x14ac:dyDescent="0.2">
      <c r="A53" s="3">
        <v>51</v>
      </c>
      <c r="B53" s="21">
        <v>51</v>
      </c>
      <c r="C53" s="3">
        <v>477402</v>
      </c>
      <c r="D53" s="23" t="s">
        <v>19</v>
      </c>
      <c r="E53" s="31">
        <v>-14.623100000000001</v>
      </c>
      <c r="F53" s="31">
        <v>-14.548164999999999</v>
      </c>
      <c r="G53" s="31" t="s">
        <v>19</v>
      </c>
      <c r="H53" s="32">
        <v>-119.36120099999999</v>
      </c>
      <c r="I53" s="32">
        <v>-119.88614</v>
      </c>
      <c r="L53" s="5"/>
      <c r="M53" s="24">
        <v>255.6</v>
      </c>
      <c r="O53" s="3"/>
    </row>
    <row r="54" spans="1:15" ht="12.75" customHeight="1" x14ac:dyDescent="0.2">
      <c r="A54" s="3">
        <v>52</v>
      </c>
      <c r="B54" s="21">
        <v>52</v>
      </c>
      <c r="C54" s="3">
        <v>477403</v>
      </c>
      <c r="D54" s="23" t="s">
        <v>19</v>
      </c>
      <c r="E54" s="31">
        <v>-15.212564</v>
      </c>
      <c r="F54" s="31"/>
      <c r="G54" s="31" t="s">
        <v>19</v>
      </c>
      <c r="H54" s="32">
        <v>-125.98439</v>
      </c>
      <c r="I54" s="32"/>
      <c r="L54" s="5"/>
      <c r="M54" s="24">
        <v>257.10000000000002</v>
      </c>
      <c r="O54" s="3"/>
    </row>
    <row r="55" spans="1:15" ht="12.75" customHeight="1" x14ac:dyDescent="0.2">
      <c r="A55" s="3">
        <v>53</v>
      </c>
      <c r="B55" s="21">
        <v>53</v>
      </c>
      <c r="C55" s="3">
        <v>477404</v>
      </c>
      <c r="D55" s="23" t="s">
        <v>19</v>
      </c>
      <c r="E55" s="31">
        <v>-18.419236000000001</v>
      </c>
      <c r="F55" s="31"/>
      <c r="G55" s="31" t="s">
        <v>19</v>
      </c>
      <c r="H55" s="32">
        <v>-140.55272400000001</v>
      </c>
      <c r="I55" s="32"/>
      <c r="L55" s="5"/>
      <c r="M55" s="24">
        <v>464</v>
      </c>
      <c r="O55" s="3"/>
    </row>
    <row r="56" spans="1:15" ht="12.75" customHeight="1" x14ac:dyDescent="0.2">
      <c r="A56" s="3">
        <v>54</v>
      </c>
      <c r="B56" s="21">
        <v>54</v>
      </c>
      <c r="C56" s="3">
        <v>477405</v>
      </c>
      <c r="D56" s="23" t="s">
        <v>19</v>
      </c>
      <c r="E56" s="31">
        <v>-18.111035999999999</v>
      </c>
      <c r="F56" s="31"/>
      <c r="G56" s="31" t="s">
        <v>19</v>
      </c>
      <c r="H56" s="32">
        <v>-139.88173800000001</v>
      </c>
      <c r="I56" s="32"/>
      <c r="L56" s="5"/>
      <c r="M56" s="24">
        <v>294.89999999999998</v>
      </c>
      <c r="O56" s="3"/>
    </row>
    <row r="57" spans="1:15" ht="12.75" customHeight="1" x14ac:dyDescent="0.2">
      <c r="A57" s="3">
        <v>55</v>
      </c>
      <c r="B57" s="21">
        <v>55</v>
      </c>
      <c r="C57" s="3">
        <v>477406</v>
      </c>
      <c r="D57" s="23" t="s">
        <v>19</v>
      </c>
      <c r="E57" s="31">
        <v>-17.641846000000001</v>
      </c>
      <c r="F57" s="31"/>
      <c r="G57" s="31" t="s">
        <v>19</v>
      </c>
      <c r="H57" s="32">
        <v>-138.97189299999999</v>
      </c>
      <c r="I57" s="32"/>
      <c r="L57" s="5"/>
      <c r="M57" s="24">
        <v>411</v>
      </c>
      <c r="O57" s="3"/>
    </row>
    <row r="58" spans="1:15" ht="12.75" customHeight="1" x14ac:dyDescent="0.2">
      <c r="A58" s="3">
        <v>56</v>
      </c>
      <c r="B58" s="21">
        <v>56</v>
      </c>
      <c r="C58" s="3">
        <v>477407</v>
      </c>
      <c r="D58" s="23" t="s">
        <v>19</v>
      </c>
      <c r="E58" s="31">
        <v>-17.965723000000001</v>
      </c>
      <c r="F58" s="31">
        <v>-17.944963000000001</v>
      </c>
      <c r="G58" s="31" t="s">
        <v>19</v>
      </c>
      <c r="H58" s="32">
        <v>-140.748502</v>
      </c>
      <c r="I58" s="32">
        <v>-140.50931700000001</v>
      </c>
      <c r="L58" s="5"/>
      <c r="M58" s="24">
        <v>346</v>
      </c>
      <c r="O58" s="3"/>
    </row>
    <row r="59" spans="1:15" ht="12.75" customHeight="1" x14ac:dyDescent="0.2">
      <c r="A59" s="3">
        <v>57</v>
      </c>
      <c r="B59" s="21">
        <v>57</v>
      </c>
      <c r="C59" s="3">
        <v>477408</v>
      </c>
      <c r="D59" s="23" t="s">
        <v>19</v>
      </c>
      <c r="E59" s="31">
        <v>-18.075990999999998</v>
      </c>
      <c r="F59" s="31"/>
      <c r="G59" s="31" t="s">
        <v>19</v>
      </c>
      <c r="H59" s="32">
        <v>-144.07937000000001</v>
      </c>
      <c r="I59" s="32"/>
      <c r="L59" s="5"/>
      <c r="M59" s="26">
        <v>265.5</v>
      </c>
      <c r="O59" s="3"/>
    </row>
    <row r="60" spans="1:15" ht="12.75" customHeight="1" x14ac:dyDescent="0.2">
      <c r="A60" s="3">
        <v>58</v>
      </c>
      <c r="B60" s="21">
        <v>58</v>
      </c>
      <c r="C60" s="3">
        <v>477409</v>
      </c>
      <c r="D60" s="23" t="s">
        <v>19</v>
      </c>
      <c r="E60" s="31">
        <v>-17.594503</v>
      </c>
      <c r="F60" s="31"/>
      <c r="G60" s="31" t="s">
        <v>19</v>
      </c>
      <c r="H60" s="32">
        <v>-139.60190700000001</v>
      </c>
      <c r="I60" s="32"/>
      <c r="L60" s="5"/>
      <c r="M60" s="24">
        <v>295.3</v>
      </c>
      <c r="O60" s="3"/>
    </row>
    <row r="61" spans="1:15" ht="12.75" customHeight="1" x14ac:dyDescent="0.2">
      <c r="A61" s="3">
        <v>59</v>
      </c>
      <c r="B61" s="21">
        <v>59</v>
      </c>
      <c r="C61" s="3">
        <v>477410</v>
      </c>
      <c r="D61" s="23" t="s">
        <v>19</v>
      </c>
      <c r="E61" s="31">
        <v>-19.257511000000001</v>
      </c>
      <c r="F61" s="31"/>
      <c r="G61" s="31" t="s">
        <v>19</v>
      </c>
      <c r="H61" s="32">
        <v>-153.87684100000001</v>
      </c>
      <c r="I61" s="32"/>
      <c r="L61" s="5"/>
      <c r="M61" s="24">
        <v>342</v>
      </c>
      <c r="O61" s="3"/>
    </row>
    <row r="62" spans="1:15" ht="12.75" customHeight="1" x14ac:dyDescent="0.2">
      <c r="A62" s="3">
        <v>60</v>
      </c>
      <c r="B62" s="21">
        <v>60</v>
      </c>
      <c r="C62" s="3">
        <v>477411</v>
      </c>
      <c r="D62" s="23" t="s">
        <v>19</v>
      </c>
      <c r="E62" s="31">
        <v>-17.211119</v>
      </c>
      <c r="F62" s="31">
        <v>-17.198011999999999</v>
      </c>
      <c r="G62" s="31" t="s">
        <v>19</v>
      </c>
      <c r="H62" s="32">
        <v>-133.785788</v>
      </c>
      <c r="I62" s="32">
        <v>-133.93615299999999</v>
      </c>
      <c r="L62" s="5"/>
      <c r="M62" s="24">
        <v>64.5</v>
      </c>
      <c r="O62" s="3"/>
    </row>
    <row r="63" spans="1:15" ht="12.75" customHeight="1" x14ac:dyDescent="0.2">
      <c r="A63" s="3">
        <v>61</v>
      </c>
      <c r="B63" s="21">
        <v>61</v>
      </c>
      <c r="C63" s="3">
        <v>477412</v>
      </c>
      <c r="D63" s="23" t="s">
        <v>19</v>
      </c>
      <c r="E63" s="31">
        <v>-17.394089000000001</v>
      </c>
      <c r="F63" s="31"/>
      <c r="G63" s="31" t="s">
        <v>19</v>
      </c>
      <c r="H63" s="32">
        <v>-134.55426800000001</v>
      </c>
      <c r="I63" s="32"/>
      <c r="L63" s="5"/>
      <c r="M63" s="24">
        <v>79.099999999999994</v>
      </c>
      <c r="O63" s="3"/>
    </row>
    <row r="64" spans="1:15" ht="12.75" customHeight="1" x14ac:dyDescent="0.2">
      <c r="A64" s="3">
        <v>62</v>
      </c>
      <c r="B64" s="21">
        <v>62</v>
      </c>
      <c r="C64" s="3">
        <v>477413</v>
      </c>
      <c r="D64" s="23" t="s">
        <v>19</v>
      </c>
      <c r="E64" s="31">
        <v>-17.746722999999999</v>
      </c>
      <c r="F64" s="31"/>
      <c r="G64" s="31" t="s">
        <v>19</v>
      </c>
      <c r="H64" s="32">
        <v>-141.52716899999999</v>
      </c>
      <c r="I64" s="32"/>
      <c r="L64" s="5"/>
      <c r="M64" s="24">
        <v>328</v>
      </c>
      <c r="O64" s="3"/>
    </row>
    <row r="65" spans="1:15" ht="12.75" customHeight="1" x14ac:dyDescent="0.2">
      <c r="A65" s="3">
        <v>63</v>
      </c>
      <c r="B65" s="21">
        <v>63</v>
      </c>
      <c r="C65" s="3">
        <v>477414</v>
      </c>
      <c r="D65" s="23" t="s">
        <v>19</v>
      </c>
      <c r="E65" s="31">
        <v>-15.653566</v>
      </c>
      <c r="F65" s="31"/>
      <c r="G65" s="31" t="s">
        <v>19</v>
      </c>
      <c r="H65" s="32">
        <v>-128.55061000000001</v>
      </c>
      <c r="I65" s="32"/>
      <c r="L65" s="5"/>
      <c r="M65" s="24">
        <v>262.7</v>
      </c>
      <c r="O65" s="3"/>
    </row>
    <row r="66" spans="1:15" ht="12.75" customHeight="1" x14ac:dyDescent="0.2">
      <c r="A66" s="3">
        <v>64</v>
      </c>
      <c r="B66" s="21">
        <v>64</v>
      </c>
      <c r="C66" s="3">
        <v>477415</v>
      </c>
      <c r="D66" s="23" t="s">
        <v>19</v>
      </c>
      <c r="E66" s="31">
        <v>-17.075901000000002</v>
      </c>
      <c r="F66" s="31"/>
      <c r="G66" s="31" t="s">
        <v>19</v>
      </c>
      <c r="H66" s="32">
        <v>-136.227598</v>
      </c>
      <c r="I66" s="32"/>
      <c r="L66" s="5"/>
      <c r="M66" s="28">
        <v>246.9</v>
      </c>
      <c r="O66" s="3"/>
    </row>
    <row r="67" spans="1:15" ht="12.75" customHeight="1" x14ac:dyDescent="0.2">
      <c r="A67" s="3">
        <v>65</v>
      </c>
      <c r="B67" s="21">
        <v>65</v>
      </c>
      <c r="C67" s="3">
        <v>477416</v>
      </c>
      <c r="D67" s="23" t="s">
        <v>19</v>
      </c>
      <c r="E67" s="31">
        <v>-11.874142000000001</v>
      </c>
      <c r="F67" s="31">
        <v>-11.772375</v>
      </c>
      <c r="G67" s="31" t="s">
        <v>19</v>
      </c>
      <c r="H67" s="32">
        <v>-109.585442</v>
      </c>
      <c r="I67" s="32">
        <v>-110.299296</v>
      </c>
      <c r="L67" s="5"/>
      <c r="M67" s="24">
        <v>336</v>
      </c>
      <c r="O67" s="3"/>
    </row>
    <row r="68" spans="1:15" ht="12.75" customHeight="1" x14ac:dyDescent="0.2">
      <c r="A68" s="3">
        <v>66</v>
      </c>
      <c r="B68" s="21">
        <v>66</v>
      </c>
      <c r="C68" s="3">
        <v>477417</v>
      </c>
      <c r="D68" s="23" t="s">
        <v>19</v>
      </c>
      <c r="E68" s="31">
        <v>-12.655958999999999</v>
      </c>
      <c r="F68" s="31"/>
      <c r="G68" s="31" t="s">
        <v>19</v>
      </c>
      <c r="H68" s="32">
        <v>-116.638345</v>
      </c>
      <c r="I68" s="32"/>
      <c r="L68" s="5"/>
      <c r="M68" s="24">
        <v>181.2</v>
      </c>
      <c r="O68" s="3"/>
    </row>
    <row r="69" spans="1:15" ht="12.75" customHeight="1" x14ac:dyDescent="0.2">
      <c r="A69" s="3">
        <v>67</v>
      </c>
      <c r="B69" s="21">
        <v>67</v>
      </c>
      <c r="C69" s="3">
        <v>477418</v>
      </c>
      <c r="D69" s="23" t="s">
        <v>19</v>
      </c>
      <c r="E69" s="31">
        <v>-17.822763999999999</v>
      </c>
      <c r="F69" s="31"/>
      <c r="G69" s="31" t="s">
        <v>19</v>
      </c>
      <c r="H69" s="32">
        <v>-137.178382</v>
      </c>
      <c r="I69" s="32"/>
      <c r="L69" s="5"/>
      <c r="M69" s="24">
        <v>91.4</v>
      </c>
      <c r="O69" s="3"/>
    </row>
    <row r="70" spans="1:15" ht="12.75" customHeight="1" x14ac:dyDescent="0.2">
      <c r="A70" s="3">
        <v>68</v>
      </c>
      <c r="B70" s="21">
        <v>68</v>
      </c>
      <c r="C70" s="3">
        <v>477419</v>
      </c>
      <c r="D70" s="23" t="s">
        <v>19</v>
      </c>
      <c r="E70" s="31">
        <v>-17.109029</v>
      </c>
      <c r="F70" s="31"/>
      <c r="G70" s="31" t="s">
        <v>19</v>
      </c>
      <c r="H70" s="32">
        <v>-132.30296300000001</v>
      </c>
      <c r="I70" s="32"/>
      <c r="L70" s="5"/>
      <c r="M70" s="24">
        <v>253.2</v>
      </c>
      <c r="O70" s="3"/>
    </row>
    <row r="71" spans="1:15" ht="12.75" customHeight="1" x14ac:dyDescent="0.2">
      <c r="A71" s="3">
        <v>69</v>
      </c>
      <c r="B71" s="21">
        <v>69</v>
      </c>
      <c r="C71" s="3">
        <v>477420</v>
      </c>
      <c r="D71" s="23" t="s">
        <v>19</v>
      </c>
      <c r="E71" s="31">
        <v>-18.771798</v>
      </c>
      <c r="F71" s="31">
        <v>-18.812951999999999</v>
      </c>
      <c r="G71" s="31" t="s">
        <v>19</v>
      </c>
      <c r="H71" s="32">
        <v>-146.72848200000001</v>
      </c>
      <c r="I71" s="32">
        <v>-147.04233300000001</v>
      </c>
      <c r="L71" s="5"/>
      <c r="M71" s="24">
        <v>220.7</v>
      </c>
      <c r="O71" s="3"/>
    </row>
    <row r="72" spans="1:15" ht="12.75" customHeight="1" x14ac:dyDescent="0.2">
      <c r="A72" s="3">
        <v>70</v>
      </c>
      <c r="B72" s="21">
        <v>70</v>
      </c>
      <c r="C72" s="3">
        <v>477421</v>
      </c>
      <c r="D72" s="23" t="s">
        <v>19</v>
      </c>
      <c r="E72" s="31" t="s">
        <v>20</v>
      </c>
      <c r="F72" s="31"/>
      <c r="G72" s="31" t="s">
        <v>19</v>
      </c>
      <c r="H72" s="32" t="s">
        <v>20</v>
      </c>
      <c r="I72" s="32"/>
      <c r="L72" s="5"/>
      <c r="M72" s="27">
        <v>404</v>
      </c>
      <c r="O72" s="3"/>
    </row>
    <row r="73" spans="1:15" ht="12.75" customHeight="1" x14ac:dyDescent="0.2">
      <c r="A73" s="3">
        <v>71</v>
      </c>
      <c r="B73" s="21">
        <v>71</v>
      </c>
      <c r="C73" s="3">
        <v>477422</v>
      </c>
      <c r="D73" s="23" t="s">
        <v>19</v>
      </c>
      <c r="E73" s="31">
        <v>-18.562342999999998</v>
      </c>
      <c r="F73" s="31"/>
      <c r="G73" s="31" t="s">
        <v>19</v>
      </c>
      <c r="H73" s="32">
        <v>-145.19012599999999</v>
      </c>
      <c r="I73" s="32"/>
      <c r="L73" s="5"/>
      <c r="M73" s="24">
        <v>293</v>
      </c>
      <c r="O73" s="3"/>
    </row>
    <row r="74" spans="1:15" ht="12.75" customHeight="1" x14ac:dyDescent="0.2">
      <c r="A74" s="3">
        <v>72</v>
      </c>
      <c r="B74" s="21">
        <v>72</v>
      </c>
      <c r="C74" s="3">
        <v>477423</v>
      </c>
      <c r="D74" s="23" t="s">
        <v>19</v>
      </c>
      <c r="E74" s="31">
        <v>-18.157578999999998</v>
      </c>
      <c r="F74" s="31"/>
      <c r="G74" s="31" t="s">
        <v>19</v>
      </c>
      <c r="H74" s="32">
        <v>-143.40010899999999</v>
      </c>
      <c r="I74" s="32"/>
      <c r="L74" s="5"/>
      <c r="M74" s="24">
        <v>271.89999999999998</v>
      </c>
      <c r="O74" s="3"/>
    </row>
    <row r="75" spans="1:15" ht="12.75" customHeight="1" x14ac:dyDescent="0.2">
      <c r="A75" s="3">
        <v>73</v>
      </c>
      <c r="B75" s="21">
        <v>73</v>
      </c>
      <c r="C75" s="3">
        <v>477424</v>
      </c>
      <c r="D75" s="23" t="s">
        <v>19</v>
      </c>
      <c r="E75" s="31">
        <v>-15.279029</v>
      </c>
      <c r="F75" s="31"/>
      <c r="G75" s="31" t="s">
        <v>19</v>
      </c>
      <c r="H75" s="32">
        <v>-126.36722399999999</v>
      </c>
      <c r="I75" s="32"/>
      <c r="L75" s="5"/>
      <c r="M75" s="24">
        <v>852</v>
      </c>
      <c r="O75" s="3"/>
    </row>
    <row r="76" spans="1:15" ht="12.75" customHeight="1" x14ac:dyDescent="0.2">
      <c r="A76" s="3">
        <v>74</v>
      </c>
      <c r="B76" s="21">
        <v>74</v>
      </c>
      <c r="C76" s="3">
        <v>477425</v>
      </c>
      <c r="D76" s="23" t="s">
        <v>19</v>
      </c>
      <c r="E76" s="31">
        <v>-18.907532</v>
      </c>
      <c r="F76" s="31"/>
      <c r="G76" s="31" t="s">
        <v>19</v>
      </c>
      <c r="H76" s="32">
        <v>-146.981774</v>
      </c>
      <c r="I76" s="32"/>
      <c r="L76" s="5"/>
      <c r="M76" s="24">
        <v>611</v>
      </c>
      <c r="O76" s="3"/>
    </row>
    <row r="77" spans="1:15" ht="12.75" customHeight="1" x14ac:dyDescent="0.2">
      <c r="A77" s="3">
        <v>75</v>
      </c>
      <c r="B77" s="21">
        <v>75</v>
      </c>
      <c r="C77" s="3">
        <v>477426</v>
      </c>
      <c r="D77" s="23" t="s">
        <v>19</v>
      </c>
      <c r="E77" s="31">
        <v>-13.273541</v>
      </c>
      <c r="F77" s="31">
        <v>-13.19355</v>
      </c>
      <c r="G77" s="31" t="s">
        <v>19</v>
      </c>
      <c r="H77" s="32">
        <v>-119.738482</v>
      </c>
      <c r="I77" s="32">
        <v>-119.71511099999999</v>
      </c>
      <c r="L77" s="5"/>
      <c r="M77" s="24">
        <v>484</v>
      </c>
      <c r="O77" s="3"/>
    </row>
    <row r="78" spans="1:15" ht="12.75" customHeight="1" x14ac:dyDescent="0.2">
      <c r="A78" s="3">
        <v>76</v>
      </c>
      <c r="B78" s="21">
        <v>76</v>
      </c>
      <c r="C78" s="3">
        <v>477427</v>
      </c>
      <c r="D78" s="23" t="s">
        <v>19</v>
      </c>
      <c r="E78" s="31">
        <v>-10.537570000000001</v>
      </c>
      <c r="F78" s="31"/>
      <c r="G78" s="31" t="s">
        <v>19</v>
      </c>
      <c r="H78" s="32">
        <v>-106.551664</v>
      </c>
      <c r="I78" s="32"/>
      <c r="L78" s="5"/>
      <c r="M78" s="24">
        <v>252.5</v>
      </c>
      <c r="O78" s="3"/>
    </row>
    <row r="79" spans="1:15" ht="12.75" customHeight="1" x14ac:dyDescent="0.2">
      <c r="A79" s="3">
        <v>77</v>
      </c>
      <c r="B79" s="21">
        <v>77</v>
      </c>
      <c r="C79" s="3">
        <v>477428</v>
      </c>
      <c r="D79" s="23" t="s">
        <v>19</v>
      </c>
      <c r="E79" s="31">
        <v>-15.792909999999999</v>
      </c>
      <c r="F79" s="31"/>
      <c r="G79" s="31" t="s">
        <v>19</v>
      </c>
      <c r="H79" s="32">
        <v>-131.26525699999999</v>
      </c>
      <c r="I79" s="32"/>
      <c r="L79" s="5"/>
      <c r="M79" s="24">
        <v>1188</v>
      </c>
      <c r="O79" s="3"/>
    </row>
    <row r="80" spans="1:15" ht="12.75" customHeight="1" x14ac:dyDescent="0.2">
      <c r="A80" s="3">
        <v>78</v>
      </c>
      <c r="B80" s="21">
        <v>78</v>
      </c>
      <c r="C80" s="3">
        <v>477429</v>
      </c>
      <c r="D80" s="23" t="s">
        <v>19</v>
      </c>
      <c r="E80" s="31">
        <v>-14.743658</v>
      </c>
      <c r="F80" s="31"/>
      <c r="G80" s="31" t="s">
        <v>19</v>
      </c>
      <c r="H80" s="32">
        <v>-125.185742</v>
      </c>
      <c r="I80" s="32"/>
      <c r="L80" s="5"/>
      <c r="M80" s="24">
        <v>444</v>
      </c>
      <c r="O80" s="3"/>
    </row>
    <row r="81" spans="1:17" ht="12.75" customHeight="1" x14ac:dyDescent="0.2">
      <c r="A81" s="3">
        <v>79</v>
      </c>
      <c r="B81" s="21">
        <v>79</v>
      </c>
      <c r="C81" s="3">
        <v>477430</v>
      </c>
      <c r="D81" s="23" t="s">
        <v>19</v>
      </c>
      <c r="E81" s="31">
        <v>-15.044654</v>
      </c>
      <c r="F81" s="31"/>
      <c r="G81" s="31" t="s">
        <v>19</v>
      </c>
      <c r="H81" s="32">
        <v>-122.900351</v>
      </c>
      <c r="I81" s="32"/>
      <c r="L81" s="5"/>
      <c r="M81" s="24">
        <v>326</v>
      </c>
      <c r="O81" s="3"/>
    </row>
    <row r="82" spans="1:17" ht="12.75" customHeight="1" x14ac:dyDescent="0.2">
      <c r="A82" s="3">
        <v>80</v>
      </c>
      <c r="B82" s="21">
        <v>80</v>
      </c>
      <c r="C82" s="3">
        <v>477431</v>
      </c>
      <c r="D82" s="23" t="s">
        <v>19</v>
      </c>
      <c r="E82" s="31">
        <v>-17.984292</v>
      </c>
      <c r="F82" s="31">
        <v>-18.01229</v>
      </c>
      <c r="G82" s="31" t="s">
        <v>19</v>
      </c>
      <c r="H82" s="32">
        <v>-141.989183</v>
      </c>
      <c r="I82" s="32">
        <v>-142.45880199999999</v>
      </c>
      <c r="L82" s="5"/>
      <c r="M82" s="24">
        <v>336</v>
      </c>
      <c r="O82" s="3"/>
    </row>
    <row r="83" spans="1:17" ht="12.75" customHeight="1" x14ac:dyDescent="0.2">
      <c r="A83" s="3">
        <v>81</v>
      </c>
      <c r="B83" s="21">
        <v>81</v>
      </c>
      <c r="C83" s="3">
        <v>477432</v>
      </c>
      <c r="D83" s="23" t="s">
        <v>19</v>
      </c>
      <c r="E83" s="31">
        <v>-18.921323999999998</v>
      </c>
      <c r="F83" s="31">
        <v>-18.932600999999998</v>
      </c>
      <c r="G83" s="31" t="s">
        <v>19</v>
      </c>
      <c r="H83" s="32">
        <v>-146.21534199999999</v>
      </c>
      <c r="I83" s="32">
        <v>-147.28461300000001</v>
      </c>
      <c r="L83" s="5"/>
      <c r="M83" s="27">
        <v>205.1</v>
      </c>
      <c r="O83" s="3"/>
      <c r="Q83" s="30"/>
    </row>
    <row r="84" spans="1:17" ht="12.75" customHeight="1" x14ac:dyDescent="0.2">
      <c r="A84" s="3">
        <v>82</v>
      </c>
      <c r="B84" s="21">
        <v>82</v>
      </c>
      <c r="C84" s="3">
        <v>477433</v>
      </c>
      <c r="D84" s="23" t="s">
        <v>19</v>
      </c>
      <c r="E84" s="31">
        <v>-14.706652999999999</v>
      </c>
      <c r="F84" s="31"/>
      <c r="G84" s="31" t="s">
        <v>19</v>
      </c>
      <c r="H84" s="32">
        <v>-128.17633599999999</v>
      </c>
      <c r="I84" s="32"/>
      <c r="L84" s="5"/>
      <c r="M84" s="26">
        <v>563</v>
      </c>
      <c r="O84" s="3"/>
    </row>
    <row r="85" spans="1:17" ht="12.75" customHeight="1" x14ac:dyDescent="0.2">
      <c r="A85" s="3">
        <v>83</v>
      </c>
      <c r="B85" s="21">
        <v>83</v>
      </c>
      <c r="C85" s="3">
        <v>477434</v>
      </c>
      <c r="D85" s="23" t="s">
        <v>19</v>
      </c>
      <c r="E85" s="31">
        <v>-18.328692</v>
      </c>
      <c r="F85" s="31"/>
      <c r="G85" s="31" t="s">
        <v>19</v>
      </c>
      <c r="H85" s="32">
        <v>-146.008205</v>
      </c>
      <c r="I85" s="32"/>
      <c r="L85" s="5"/>
      <c r="M85" s="24">
        <v>294.39999999999998</v>
      </c>
      <c r="O85" s="3"/>
    </row>
    <row r="86" spans="1:17" ht="12.75" customHeight="1" x14ac:dyDescent="0.2">
      <c r="A86" s="3">
        <v>84</v>
      </c>
      <c r="B86" s="21">
        <v>84</v>
      </c>
      <c r="C86" s="3">
        <v>477435</v>
      </c>
      <c r="D86" s="23" t="s">
        <v>19</v>
      </c>
      <c r="E86" s="31">
        <v>-19.052423000000001</v>
      </c>
      <c r="F86" s="31"/>
      <c r="G86" s="31" t="s">
        <v>19</v>
      </c>
      <c r="H86" s="32">
        <v>-152.05739500000001</v>
      </c>
      <c r="I86" s="32"/>
      <c r="L86" s="5"/>
      <c r="M86" s="24">
        <v>582</v>
      </c>
      <c r="O86" s="3"/>
    </row>
    <row r="87" spans="1:17" ht="12.75" customHeight="1" x14ac:dyDescent="0.2">
      <c r="A87" s="3">
        <v>85</v>
      </c>
      <c r="B87" s="21">
        <v>85</v>
      </c>
      <c r="C87" s="3">
        <v>477436</v>
      </c>
      <c r="D87" s="23" t="s">
        <v>19</v>
      </c>
      <c r="E87" s="31">
        <v>-13.888297</v>
      </c>
      <c r="F87" s="31">
        <v>-13.855835000000001</v>
      </c>
      <c r="G87" s="31" t="s">
        <v>19</v>
      </c>
      <c r="H87" s="32">
        <v>-117.816188</v>
      </c>
      <c r="I87" s="32">
        <v>-117.32074799999999</v>
      </c>
      <c r="L87" s="5"/>
      <c r="M87" s="24">
        <v>214.5</v>
      </c>
      <c r="O87" s="3"/>
    </row>
    <row r="88" spans="1:17" ht="12.75" customHeight="1" x14ac:dyDescent="0.2">
      <c r="A88" s="3">
        <v>86</v>
      </c>
      <c r="B88" s="21">
        <v>86</v>
      </c>
      <c r="C88" s="3">
        <v>477437</v>
      </c>
      <c r="D88" s="23" t="s">
        <v>19</v>
      </c>
      <c r="E88" s="31">
        <v>-13.428678</v>
      </c>
      <c r="F88" s="31"/>
      <c r="G88" s="31" t="s">
        <v>19</v>
      </c>
      <c r="H88" s="32">
        <v>-117.84927500000001</v>
      </c>
      <c r="I88" s="32"/>
      <c r="L88" s="5"/>
      <c r="M88" s="24">
        <v>259.39999999999998</v>
      </c>
      <c r="O88" s="3"/>
    </row>
    <row r="89" spans="1:17" ht="12.75" customHeight="1" x14ac:dyDescent="0.2">
      <c r="A89" s="3">
        <v>87</v>
      </c>
      <c r="B89" s="21">
        <v>87</v>
      </c>
      <c r="C89" s="3">
        <v>477438</v>
      </c>
      <c r="D89" s="23" t="s">
        <v>19</v>
      </c>
      <c r="E89" s="31">
        <v>-15.135179000000001</v>
      </c>
      <c r="F89" s="31"/>
      <c r="G89" s="31" t="s">
        <v>19</v>
      </c>
      <c r="H89" s="32">
        <v>-127.73379300000001</v>
      </c>
      <c r="I89" s="32"/>
      <c r="L89" s="5"/>
      <c r="M89" s="24">
        <v>279.10000000000002</v>
      </c>
      <c r="O89" s="3"/>
    </row>
    <row r="90" spans="1:17" ht="12.75" customHeight="1" x14ac:dyDescent="0.2">
      <c r="A90" s="3">
        <v>88</v>
      </c>
      <c r="B90" s="21">
        <v>88</v>
      </c>
      <c r="C90" s="3">
        <v>477439</v>
      </c>
      <c r="D90" s="23" t="s">
        <v>19</v>
      </c>
      <c r="E90" s="31">
        <v>-11.334847</v>
      </c>
      <c r="F90" s="31"/>
      <c r="G90" s="31" t="s">
        <v>19</v>
      </c>
      <c r="H90" s="32">
        <v>-110.00196200000001</v>
      </c>
      <c r="I90" s="32"/>
      <c r="L90" s="5"/>
      <c r="M90" s="24">
        <v>263.10000000000002</v>
      </c>
      <c r="O90" s="3"/>
    </row>
    <row r="91" spans="1:17" ht="12.75" customHeight="1" x14ac:dyDescent="0.2">
      <c r="A91" s="3">
        <v>89</v>
      </c>
      <c r="B91" s="21">
        <v>89</v>
      </c>
      <c r="C91" s="3">
        <v>477440</v>
      </c>
      <c r="D91" s="23" t="s">
        <v>19</v>
      </c>
      <c r="E91" s="31">
        <v>-17.804210000000001</v>
      </c>
      <c r="F91" s="31"/>
      <c r="G91" s="31" t="s">
        <v>19</v>
      </c>
      <c r="H91" s="32">
        <v>-140.57055</v>
      </c>
      <c r="I91" s="32"/>
      <c r="L91" s="5"/>
      <c r="M91" s="24">
        <v>323</v>
      </c>
      <c r="O91" s="3"/>
    </row>
    <row r="92" spans="1:17" ht="12.75" customHeight="1" x14ac:dyDescent="0.2">
      <c r="A92" s="3">
        <v>90</v>
      </c>
      <c r="B92" s="21">
        <v>90</v>
      </c>
      <c r="C92" s="3">
        <v>477441</v>
      </c>
      <c r="D92" s="23" t="s">
        <v>19</v>
      </c>
      <c r="E92" s="31">
        <v>-11.839715</v>
      </c>
      <c r="F92" s="31">
        <v>-11.768088000000001</v>
      </c>
      <c r="G92" s="31" t="s">
        <v>19</v>
      </c>
      <c r="H92" s="32">
        <v>-113.23391700000001</v>
      </c>
      <c r="I92" s="32">
        <v>-112.497345</v>
      </c>
      <c r="L92" s="5"/>
      <c r="M92" s="24">
        <v>303</v>
      </c>
      <c r="O92" s="3"/>
    </row>
    <row r="93" spans="1:17" ht="12.75" customHeight="1" x14ac:dyDescent="0.2">
      <c r="A93" s="3">
        <v>91</v>
      </c>
      <c r="B93" s="21">
        <v>91</v>
      </c>
      <c r="C93" s="3">
        <v>477442</v>
      </c>
      <c r="D93" s="23" t="s">
        <v>19</v>
      </c>
      <c r="E93" s="31">
        <v>-9.0100899999999999</v>
      </c>
      <c r="F93" s="31">
        <v>-8.9539490000000015</v>
      </c>
      <c r="G93" s="31" t="s">
        <v>19</v>
      </c>
      <c r="H93" s="32">
        <v>-95.57779450000001</v>
      </c>
      <c r="I93" s="32">
        <v>-95.044302000000002</v>
      </c>
      <c r="L93" s="5"/>
      <c r="M93" s="24">
        <v>357</v>
      </c>
      <c r="O93" s="3"/>
    </row>
    <row r="94" spans="1:17" ht="12.75" customHeight="1" x14ac:dyDescent="0.2">
      <c r="A94" s="3">
        <v>92</v>
      </c>
      <c r="B94" s="21">
        <v>92</v>
      </c>
      <c r="C94" s="3">
        <v>477443</v>
      </c>
      <c r="D94" s="23" t="s">
        <v>19</v>
      </c>
      <c r="E94" s="31">
        <v>-10.153556</v>
      </c>
      <c r="F94" s="31"/>
      <c r="G94" s="31" t="s">
        <v>19</v>
      </c>
      <c r="H94" s="32">
        <v>-103.643916</v>
      </c>
      <c r="I94" s="32"/>
      <c r="L94" s="5"/>
      <c r="M94" s="24">
        <v>406</v>
      </c>
      <c r="O94" s="3"/>
    </row>
    <row r="95" spans="1:17" ht="12.75" customHeight="1" x14ac:dyDescent="0.2">
      <c r="A95" s="3">
        <v>93</v>
      </c>
      <c r="B95" s="21">
        <v>93</v>
      </c>
      <c r="C95" s="3">
        <v>477444</v>
      </c>
      <c r="D95" s="23" t="s">
        <v>19</v>
      </c>
      <c r="E95" s="31">
        <v>-14.318118</v>
      </c>
      <c r="F95" s="31"/>
      <c r="G95" s="31" t="s">
        <v>19</v>
      </c>
      <c r="H95" s="32">
        <v>-122.576322</v>
      </c>
      <c r="I95" s="32"/>
      <c r="L95" s="5"/>
      <c r="M95" s="24">
        <v>490</v>
      </c>
      <c r="O95" s="3"/>
    </row>
    <row r="96" spans="1:17" ht="12.75" customHeight="1" x14ac:dyDescent="0.2">
      <c r="A96" s="3">
        <v>94</v>
      </c>
      <c r="B96" s="21">
        <v>94</v>
      </c>
      <c r="C96" s="3">
        <v>477445</v>
      </c>
      <c r="D96" s="23" t="s">
        <v>19</v>
      </c>
      <c r="E96" s="31">
        <v>-12.925063</v>
      </c>
      <c r="F96" s="31"/>
      <c r="G96" s="31" t="s">
        <v>19</v>
      </c>
      <c r="H96" s="32">
        <v>-117.470236</v>
      </c>
      <c r="I96" s="32"/>
      <c r="L96" s="5"/>
      <c r="M96" s="24">
        <v>191.7</v>
      </c>
      <c r="O96" s="3"/>
    </row>
    <row r="97" spans="1:15" ht="12.75" customHeight="1" x14ac:dyDescent="0.2">
      <c r="A97" s="3">
        <v>95</v>
      </c>
      <c r="B97" s="21">
        <v>95</v>
      </c>
      <c r="C97" s="3">
        <v>477446</v>
      </c>
      <c r="D97" s="23" t="s">
        <v>19</v>
      </c>
      <c r="E97" s="31">
        <v>-14.57</v>
      </c>
      <c r="F97" s="31">
        <v>-14.42</v>
      </c>
      <c r="G97" s="31" t="s">
        <v>19</v>
      </c>
      <c r="H97" s="32">
        <v>-122.345006</v>
      </c>
      <c r="I97" s="32">
        <v>-121.981081</v>
      </c>
      <c r="L97" s="5"/>
      <c r="M97" s="24">
        <v>401</v>
      </c>
      <c r="O97" s="3"/>
    </row>
    <row r="98" spans="1:15" ht="12.75" customHeight="1" x14ac:dyDescent="0.2">
      <c r="A98" s="3">
        <v>96</v>
      </c>
      <c r="B98" s="21">
        <v>96</v>
      </c>
      <c r="C98" s="3">
        <v>477447</v>
      </c>
      <c r="D98" s="23" t="s">
        <v>19</v>
      </c>
      <c r="E98" s="31">
        <v>-15.368129</v>
      </c>
      <c r="F98" s="31"/>
      <c r="G98" s="31" t="s">
        <v>19</v>
      </c>
      <c r="H98" s="32">
        <v>-129.352554</v>
      </c>
      <c r="I98" s="32"/>
      <c r="L98" s="5"/>
      <c r="M98" s="24">
        <v>463</v>
      </c>
      <c r="O98" s="3"/>
    </row>
    <row r="99" spans="1:15" ht="12.75" customHeight="1" x14ac:dyDescent="0.2">
      <c r="A99" s="3">
        <v>97</v>
      </c>
      <c r="B99" s="21">
        <v>97</v>
      </c>
      <c r="C99" s="3">
        <v>477448</v>
      </c>
      <c r="D99" s="23" t="s">
        <v>19</v>
      </c>
      <c r="E99" s="31">
        <v>-16.850885999999999</v>
      </c>
      <c r="F99" s="31"/>
      <c r="G99" s="31" t="s">
        <v>19</v>
      </c>
      <c r="H99" s="32">
        <v>-134.92623399999999</v>
      </c>
      <c r="I99" s="32"/>
      <c r="L99" s="5"/>
      <c r="M99" s="24">
        <v>388</v>
      </c>
      <c r="O99" s="3"/>
    </row>
    <row r="100" spans="1:15" ht="12.75" customHeight="1" x14ac:dyDescent="0.2">
      <c r="A100" s="3">
        <v>98</v>
      </c>
      <c r="B100" s="21">
        <v>98</v>
      </c>
      <c r="C100" s="3">
        <v>477449</v>
      </c>
      <c r="D100" s="23" t="s">
        <v>19</v>
      </c>
      <c r="E100" s="31">
        <v>-18.522213000000001</v>
      </c>
      <c r="F100" s="31"/>
      <c r="G100" s="31" t="s">
        <v>19</v>
      </c>
      <c r="H100" s="32">
        <v>-144.87589399999999</v>
      </c>
      <c r="I100" s="32"/>
      <c r="L100" s="5"/>
      <c r="M100" s="24">
        <v>255.6</v>
      </c>
      <c r="O100" s="3"/>
    </row>
    <row r="101" spans="1:15" ht="12.75" customHeight="1" x14ac:dyDescent="0.2">
      <c r="A101" s="3">
        <v>99</v>
      </c>
      <c r="B101" s="21">
        <v>99</v>
      </c>
      <c r="C101" s="3">
        <v>477450</v>
      </c>
      <c r="D101" s="23" t="s">
        <v>19</v>
      </c>
      <c r="E101" s="31">
        <v>-14.042279000000001</v>
      </c>
      <c r="F101" s="31"/>
      <c r="G101" s="31" t="s">
        <v>19</v>
      </c>
      <c r="H101" s="32">
        <v>-120.50569400000001</v>
      </c>
      <c r="I101" s="32"/>
      <c r="L101" s="5"/>
      <c r="M101" s="24">
        <v>484</v>
      </c>
      <c r="O101" s="3"/>
    </row>
    <row r="102" spans="1:15" ht="12.75" customHeight="1" x14ac:dyDescent="0.2">
      <c r="A102" s="3">
        <v>100</v>
      </c>
      <c r="B102" s="21">
        <v>100</v>
      </c>
      <c r="C102" s="3">
        <v>477451</v>
      </c>
      <c r="D102" s="23" t="s">
        <v>19</v>
      </c>
      <c r="E102" s="31">
        <v>-13.384869</v>
      </c>
      <c r="F102" s="31">
        <v>-13.294589999999999</v>
      </c>
      <c r="G102" s="31" t="s">
        <v>19</v>
      </c>
      <c r="H102" s="32">
        <v>-117.67616</v>
      </c>
      <c r="I102" s="32">
        <v>-117.95114599999999</v>
      </c>
      <c r="L102" s="5"/>
      <c r="M102" s="24">
        <v>312</v>
      </c>
      <c r="O102" s="3"/>
    </row>
    <row r="103" spans="1:15" ht="12.75" customHeight="1" x14ac:dyDescent="0.2">
      <c r="A103" s="3">
        <v>101</v>
      </c>
      <c r="B103" s="21">
        <v>101</v>
      </c>
      <c r="C103" s="3">
        <v>477452</v>
      </c>
      <c r="D103" s="23" t="s">
        <v>19</v>
      </c>
      <c r="E103" s="31">
        <v>-15.819887</v>
      </c>
      <c r="F103" s="31"/>
      <c r="G103" s="31" t="s">
        <v>19</v>
      </c>
      <c r="H103" s="32">
        <v>-131.339865</v>
      </c>
      <c r="I103" s="32"/>
      <c r="L103" s="5"/>
      <c r="M103" s="24">
        <v>374</v>
      </c>
      <c r="O103" s="3"/>
    </row>
    <row r="104" spans="1:15" ht="12.75" customHeight="1" x14ac:dyDescent="0.2">
      <c r="A104" s="3">
        <v>102</v>
      </c>
      <c r="B104" s="21">
        <v>102</v>
      </c>
      <c r="C104" s="3">
        <v>477453</v>
      </c>
      <c r="D104" s="23" t="s">
        <v>19</v>
      </c>
      <c r="E104" s="31">
        <v>-21.260186000000001</v>
      </c>
      <c r="F104" s="31">
        <v>-21.394138999999999</v>
      </c>
      <c r="G104" s="31" t="s">
        <v>19</v>
      </c>
      <c r="H104" s="32">
        <v>-159.17712499999999</v>
      </c>
      <c r="I104" s="32">
        <v>-159.180136</v>
      </c>
      <c r="L104" s="5"/>
      <c r="M104" s="24">
        <v>5.22</v>
      </c>
      <c r="O104" s="3"/>
    </row>
    <row r="105" spans="1:15" ht="12.75" customHeight="1" x14ac:dyDescent="0.2">
      <c r="A105" s="3">
        <v>103</v>
      </c>
      <c r="B105" s="21">
        <v>103</v>
      </c>
      <c r="C105" s="3">
        <v>477454</v>
      </c>
      <c r="D105" s="23" t="s">
        <v>19</v>
      </c>
      <c r="E105" s="31">
        <v>-18.509889999999999</v>
      </c>
      <c r="F105" s="31"/>
      <c r="G105" s="31" t="s">
        <v>19</v>
      </c>
      <c r="H105" s="32">
        <v>-140.68641500000001</v>
      </c>
      <c r="I105" s="32"/>
      <c r="L105" s="5"/>
      <c r="M105" s="24">
        <v>267.39999999999998</v>
      </c>
      <c r="O105" s="3"/>
    </row>
    <row r="106" spans="1:15" ht="12.75" customHeight="1" x14ac:dyDescent="0.2">
      <c r="A106" s="3">
        <v>104</v>
      </c>
      <c r="B106" s="21">
        <v>104</v>
      </c>
      <c r="C106" s="3">
        <v>477455</v>
      </c>
      <c r="D106" s="23" t="s">
        <v>19</v>
      </c>
      <c r="E106" s="31">
        <v>-18.847728</v>
      </c>
      <c r="F106" s="31"/>
      <c r="G106" s="31" t="s">
        <v>19</v>
      </c>
      <c r="H106" s="32">
        <v>-143.86426</v>
      </c>
      <c r="I106" s="32"/>
      <c r="L106" s="5"/>
      <c r="M106" s="24">
        <v>298.39999999999998</v>
      </c>
      <c r="O106" s="3"/>
    </row>
    <row r="107" spans="1:15" ht="12.75" customHeight="1" x14ac:dyDescent="0.2">
      <c r="A107" s="3">
        <v>105</v>
      </c>
      <c r="B107" s="21">
        <v>105</v>
      </c>
      <c r="C107" s="3">
        <v>477456</v>
      </c>
      <c r="D107" s="23" t="s">
        <v>19</v>
      </c>
      <c r="E107" s="31">
        <v>-19.586372000000001</v>
      </c>
      <c r="F107" s="31">
        <v>-19.591450999999999</v>
      </c>
      <c r="G107" s="31" t="s">
        <v>19</v>
      </c>
      <c r="H107" s="32">
        <v>-148.172685</v>
      </c>
      <c r="I107" s="32">
        <v>-148.19941600000001</v>
      </c>
      <c r="L107" s="5"/>
      <c r="M107" s="24">
        <v>336</v>
      </c>
      <c r="O107" s="3"/>
    </row>
    <row r="108" spans="1:15" ht="12.75" customHeight="1" x14ac:dyDescent="0.2">
      <c r="A108" s="3">
        <v>106</v>
      </c>
      <c r="B108" s="21">
        <v>106</v>
      </c>
      <c r="C108" s="3">
        <v>477457</v>
      </c>
      <c r="D108" s="23" t="s">
        <v>19</v>
      </c>
      <c r="E108" s="31">
        <v>-18.934915</v>
      </c>
      <c r="F108" s="31"/>
      <c r="G108" s="31" t="s">
        <v>19</v>
      </c>
      <c r="H108" s="32">
        <v>-143.74697800000001</v>
      </c>
      <c r="I108" s="32"/>
      <c r="L108" s="5"/>
      <c r="M108" s="24">
        <v>286.60000000000002</v>
      </c>
      <c r="O108" s="3"/>
    </row>
    <row r="109" spans="1:15" ht="12.75" customHeight="1" x14ac:dyDescent="0.2">
      <c r="A109" s="3">
        <v>107</v>
      </c>
      <c r="B109" s="21">
        <v>107</v>
      </c>
      <c r="C109" s="3">
        <v>477458</v>
      </c>
      <c r="D109" s="23" t="s">
        <v>19</v>
      </c>
      <c r="E109" s="31">
        <v>-19.311198000000001</v>
      </c>
      <c r="F109" s="31"/>
      <c r="G109" s="31" t="s">
        <v>19</v>
      </c>
      <c r="H109" s="32">
        <v>-145.95625899999999</v>
      </c>
      <c r="I109" s="32"/>
      <c r="L109" s="5"/>
      <c r="M109" s="24">
        <v>302</v>
      </c>
      <c r="O109" s="3"/>
    </row>
    <row r="110" spans="1:15" ht="12.75" customHeight="1" x14ac:dyDescent="0.2">
      <c r="A110" s="3">
        <v>108</v>
      </c>
      <c r="B110" s="21">
        <v>108</v>
      </c>
      <c r="C110" s="3">
        <v>477459</v>
      </c>
      <c r="D110" s="23" t="s">
        <v>19</v>
      </c>
      <c r="E110" s="31">
        <v>-17.034372999999999</v>
      </c>
      <c r="F110" s="31"/>
      <c r="G110" s="31" t="s">
        <v>19</v>
      </c>
      <c r="H110" s="32">
        <v>-135.685136</v>
      </c>
      <c r="I110" s="32"/>
      <c r="L110" s="5"/>
      <c r="M110" s="24">
        <v>267.7</v>
      </c>
      <c r="O110" s="3"/>
    </row>
    <row r="111" spans="1:15" ht="12.75" customHeight="1" x14ac:dyDescent="0.2">
      <c r="A111" s="3">
        <v>109</v>
      </c>
      <c r="B111" s="21">
        <v>109</v>
      </c>
      <c r="C111" s="3">
        <v>477460</v>
      </c>
      <c r="D111" s="23" t="s">
        <v>19</v>
      </c>
      <c r="E111" s="31">
        <v>-18.992637999999999</v>
      </c>
      <c r="F111" s="31"/>
      <c r="G111" s="31" t="s">
        <v>19</v>
      </c>
      <c r="H111" s="32">
        <v>-144.064052</v>
      </c>
      <c r="I111" s="32"/>
      <c r="L111" s="5"/>
      <c r="M111" s="24">
        <v>867</v>
      </c>
      <c r="O111" s="3"/>
    </row>
    <row r="112" spans="1:15" ht="12.75" customHeight="1" x14ac:dyDescent="0.2">
      <c r="A112" s="3">
        <v>110</v>
      </c>
      <c r="B112" s="21">
        <v>110</v>
      </c>
      <c r="C112" s="3">
        <v>477461</v>
      </c>
      <c r="D112" s="23" t="s">
        <v>19</v>
      </c>
      <c r="E112" s="31">
        <v>-19.064959000000002</v>
      </c>
      <c r="F112" s="31">
        <v>-19.029971</v>
      </c>
      <c r="G112" s="31" t="s">
        <v>19</v>
      </c>
      <c r="H112" s="32">
        <v>-145.906012</v>
      </c>
      <c r="I112" s="32">
        <v>-145.99301700000001</v>
      </c>
      <c r="L112" s="5"/>
      <c r="M112" s="24">
        <v>995</v>
      </c>
      <c r="O112" s="3"/>
    </row>
    <row r="113" spans="1:15" ht="12.75" customHeight="1" x14ac:dyDescent="0.2">
      <c r="A113" s="3">
        <v>111</v>
      </c>
      <c r="B113" s="21">
        <v>111</v>
      </c>
      <c r="C113" s="3">
        <v>477462</v>
      </c>
      <c r="D113" s="23" t="s">
        <v>19</v>
      </c>
      <c r="E113" s="31">
        <v>-18.683087</v>
      </c>
      <c r="F113" s="31"/>
      <c r="G113" s="31" t="s">
        <v>19</v>
      </c>
      <c r="H113" s="32">
        <v>-144.54875799999999</v>
      </c>
      <c r="I113" s="32"/>
      <c r="L113" s="5"/>
      <c r="M113" s="24">
        <v>964</v>
      </c>
      <c r="O113" s="3"/>
    </row>
    <row r="114" spans="1:15" ht="12.75" customHeight="1" x14ac:dyDescent="0.2">
      <c r="A114" s="3">
        <v>112</v>
      </c>
      <c r="B114" s="21">
        <v>112</v>
      </c>
      <c r="C114" s="3">
        <v>477463</v>
      </c>
      <c r="D114" s="23" t="s">
        <v>19</v>
      </c>
      <c r="E114" s="31">
        <v>-18.987763999999999</v>
      </c>
      <c r="F114" s="31"/>
      <c r="G114" s="31" t="s">
        <v>19</v>
      </c>
      <c r="H114" s="32">
        <v>-146.13569200000001</v>
      </c>
      <c r="I114" s="32"/>
      <c r="L114" s="5"/>
      <c r="M114" s="24">
        <v>955</v>
      </c>
      <c r="O114" s="3"/>
    </row>
    <row r="115" spans="1:15" ht="12.75" customHeight="1" x14ac:dyDescent="0.2">
      <c r="A115" s="3">
        <v>113</v>
      </c>
      <c r="B115" s="21">
        <v>113</v>
      </c>
      <c r="C115" s="3">
        <v>477464</v>
      </c>
      <c r="D115" s="23" t="s">
        <v>19</v>
      </c>
      <c r="E115" s="31">
        <v>-18.646011999999999</v>
      </c>
      <c r="F115" s="31"/>
      <c r="G115" s="31" t="s">
        <v>19</v>
      </c>
      <c r="H115" s="32">
        <v>-143.47320999999999</v>
      </c>
      <c r="I115" s="32"/>
      <c r="L115" s="5"/>
      <c r="M115" s="24">
        <v>342</v>
      </c>
      <c r="O115" s="3"/>
    </row>
    <row r="116" spans="1:15" ht="12.75" customHeight="1" x14ac:dyDescent="0.2">
      <c r="A116" s="3">
        <v>114</v>
      </c>
      <c r="B116" s="21">
        <v>114</v>
      </c>
      <c r="C116" s="3">
        <v>477465</v>
      </c>
      <c r="D116" s="23" t="s">
        <v>19</v>
      </c>
      <c r="E116" s="31">
        <v>-18.789992999999999</v>
      </c>
      <c r="F116" s="31"/>
      <c r="G116" s="31" t="s">
        <v>19</v>
      </c>
      <c r="H116" s="32">
        <v>-143.47408300000001</v>
      </c>
      <c r="I116" s="32"/>
      <c r="L116" s="5"/>
      <c r="M116" s="24">
        <v>404</v>
      </c>
      <c r="O116" s="3"/>
    </row>
    <row r="117" spans="1:15" ht="12.75" customHeight="1" x14ac:dyDescent="0.2">
      <c r="A117" s="3">
        <v>115</v>
      </c>
      <c r="B117" s="21">
        <v>115</v>
      </c>
      <c r="C117" s="3">
        <v>477466</v>
      </c>
      <c r="D117" s="23" t="s">
        <v>19</v>
      </c>
      <c r="E117" s="31">
        <v>-18.305447000000001</v>
      </c>
      <c r="F117" s="31">
        <v>-18.313199999999998</v>
      </c>
      <c r="G117" s="31" t="s">
        <v>19</v>
      </c>
      <c r="H117" s="32">
        <v>-144.82496800000001</v>
      </c>
      <c r="I117" s="32">
        <v>-144.671795</v>
      </c>
      <c r="L117" s="5"/>
      <c r="M117" s="24">
        <v>319</v>
      </c>
      <c r="O117" s="3"/>
    </row>
    <row r="118" spans="1:15" ht="12.75" customHeight="1" x14ac:dyDescent="0.2">
      <c r="A118" s="3">
        <v>116</v>
      </c>
      <c r="B118" s="21">
        <v>116</v>
      </c>
      <c r="C118" s="3">
        <v>477467</v>
      </c>
      <c r="D118" s="23" t="s">
        <v>19</v>
      </c>
      <c r="E118" s="31">
        <v>-18.983438</v>
      </c>
      <c r="F118" s="31"/>
      <c r="G118" s="31" t="s">
        <v>19</v>
      </c>
      <c r="H118" s="32">
        <v>-147.40971300000001</v>
      </c>
      <c r="I118" s="32"/>
      <c r="L118" s="5"/>
      <c r="M118" s="24">
        <v>453</v>
      </c>
      <c r="O118" s="3"/>
    </row>
    <row r="119" spans="1:15" ht="12.75" customHeight="1" x14ac:dyDescent="0.2">
      <c r="A119" s="3">
        <v>117</v>
      </c>
      <c r="B119" s="21">
        <v>117</v>
      </c>
      <c r="C119" s="3">
        <v>477468</v>
      </c>
      <c r="D119" s="23" t="s">
        <v>19</v>
      </c>
      <c r="E119" s="31">
        <v>-19.252496000000001</v>
      </c>
      <c r="F119" s="31">
        <v>-19.484594000000001</v>
      </c>
      <c r="G119" s="31" t="s">
        <v>19</v>
      </c>
      <c r="H119" s="32">
        <v>-145.97368700000001</v>
      </c>
      <c r="I119" s="32">
        <v>-147.27158499999999</v>
      </c>
      <c r="L119" s="5"/>
      <c r="M119" s="24">
        <v>497</v>
      </c>
      <c r="O119" s="3"/>
    </row>
    <row r="120" spans="1:15" ht="12.75" customHeight="1" x14ac:dyDescent="0.2">
      <c r="A120" s="3">
        <v>118</v>
      </c>
      <c r="B120" s="21">
        <v>118</v>
      </c>
      <c r="C120" s="3">
        <v>477469</v>
      </c>
      <c r="D120" s="23" t="s">
        <v>19</v>
      </c>
      <c r="E120" s="31">
        <v>-18.817633000000001</v>
      </c>
      <c r="F120" s="31"/>
      <c r="G120" s="31" t="s">
        <v>19</v>
      </c>
      <c r="H120" s="32">
        <v>-142.67513</v>
      </c>
      <c r="I120" s="32"/>
      <c r="L120" s="5"/>
      <c r="M120" s="24">
        <v>441</v>
      </c>
      <c r="O120" s="3"/>
    </row>
    <row r="121" spans="1:15" ht="12.75" customHeight="1" x14ac:dyDescent="0.2">
      <c r="A121" s="3">
        <v>119</v>
      </c>
      <c r="B121" s="21">
        <v>119</v>
      </c>
      <c r="C121" s="3">
        <v>477470</v>
      </c>
      <c r="D121" s="23" t="s">
        <v>19</v>
      </c>
      <c r="E121" s="31">
        <v>-18.411473999999998</v>
      </c>
      <c r="F121" s="31"/>
      <c r="G121" s="31" t="s">
        <v>19</v>
      </c>
      <c r="H121" s="32">
        <v>-141.41388799999999</v>
      </c>
      <c r="I121" s="32"/>
      <c r="L121" s="5"/>
      <c r="M121" s="24">
        <v>259.7</v>
      </c>
      <c r="O121" s="3"/>
    </row>
    <row r="122" spans="1:15" ht="12.75" customHeight="1" x14ac:dyDescent="0.2">
      <c r="A122" s="3">
        <v>120</v>
      </c>
      <c r="B122" s="21">
        <v>120</v>
      </c>
      <c r="C122" s="3">
        <v>477471</v>
      </c>
      <c r="D122" s="23" t="s">
        <v>19</v>
      </c>
      <c r="E122" s="31">
        <v>-19.435030000000001</v>
      </c>
      <c r="F122" s="31">
        <v>-19.368948</v>
      </c>
      <c r="G122" s="31" t="s">
        <v>19</v>
      </c>
      <c r="H122" s="32">
        <v>-147.90054599999999</v>
      </c>
      <c r="I122" s="32">
        <v>-147.84472500000001</v>
      </c>
      <c r="L122" s="5"/>
      <c r="M122" s="24">
        <v>119</v>
      </c>
      <c r="O122" s="3"/>
    </row>
    <row r="123" spans="1:15" ht="12.75" customHeight="1" x14ac:dyDescent="0.2">
      <c r="A123" s="3">
        <v>121</v>
      </c>
      <c r="B123" s="21">
        <v>121</v>
      </c>
      <c r="C123" s="3">
        <v>477472</v>
      </c>
      <c r="D123" s="23" t="s">
        <v>19</v>
      </c>
      <c r="E123" s="31">
        <v>-19.09064</v>
      </c>
      <c r="F123" s="31"/>
      <c r="G123" s="31" t="s">
        <v>19</v>
      </c>
      <c r="H123" s="32">
        <v>-144.74427299999999</v>
      </c>
      <c r="I123" s="32"/>
      <c r="L123" s="5"/>
      <c r="M123" s="24">
        <v>133.80000000000001</v>
      </c>
      <c r="O123" s="3"/>
    </row>
    <row r="124" spans="1:15" ht="12.75" customHeight="1" x14ac:dyDescent="0.2">
      <c r="A124" s="3">
        <v>122</v>
      </c>
      <c r="B124" s="21">
        <v>122</v>
      </c>
      <c r="C124" s="3">
        <v>477473</v>
      </c>
      <c r="D124" s="23" t="s">
        <v>19</v>
      </c>
      <c r="E124" s="31">
        <v>-18.939779999999999</v>
      </c>
      <c r="F124" s="31"/>
      <c r="G124" s="31" t="s">
        <v>19</v>
      </c>
      <c r="H124" s="32">
        <v>-144.990532</v>
      </c>
      <c r="I124" s="32"/>
      <c r="L124" s="5"/>
      <c r="M124" s="24">
        <v>506</v>
      </c>
      <c r="O124" s="3"/>
    </row>
    <row r="125" spans="1:15" ht="12.75" customHeight="1" x14ac:dyDescent="0.2">
      <c r="A125" s="3">
        <v>123</v>
      </c>
      <c r="B125" s="21">
        <v>123</v>
      </c>
      <c r="C125" s="3">
        <v>477474</v>
      </c>
      <c r="D125" s="23" t="s">
        <v>19</v>
      </c>
      <c r="E125" s="31">
        <v>-12.6304</v>
      </c>
      <c r="F125" s="31"/>
      <c r="G125" s="31" t="s">
        <v>19</v>
      </c>
      <c r="H125" s="32">
        <v>-112.43214500000001</v>
      </c>
      <c r="I125" s="32"/>
      <c r="L125" s="5"/>
      <c r="M125" s="24">
        <v>136.1</v>
      </c>
      <c r="O125" s="3"/>
    </row>
    <row r="126" spans="1:15" ht="12.75" customHeight="1" x14ac:dyDescent="0.2">
      <c r="A126" s="3">
        <v>124</v>
      </c>
      <c r="B126" s="21">
        <v>124</v>
      </c>
      <c r="C126" s="3">
        <v>477475</v>
      </c>
      <c r="D126" s="23" t="s">
        <v>19</v>
      </c>
      <c r="E126" s="31">
        <v>-11.549073999999999</v>
      </c>
      <c r="F126" s="31"/>
      <c r="G126" s="31" t="s">
        <v>19</v>
      </c>
      <c r="H126" s="32">
        <v>-105.492563</v>
      </c>
      <c r="I126" s="32"/>
      <c r="L126" s="5"/>
      <c r="M126" s="24">
        <v>350</v>
      </c>
      <c r="O126" s="3"/>
    </row>
    <row r="127" spans="1:15" ht="12.75" customHeight="1" x14ac:dyDescent="0.2">
      <c r="A127" s="3">
        <v>125</v>
      </c>
      <c r="B127" s="21">
        <v>125</v>
      </c>
      <c r="C127" s="3">
        <v>477476</v>
      </c>
      <c r="D127" s="23" t="s">
        <v>19</v>
      </c>
      <c r="E127" s="31">
        <v>-12.960039</v>
      </c>
      <c r="F127" s="31">
        <v>-12.930325</v>
      </c>
      <c r="G127" s="31" t="s">
        <v>19</v>
      </c>
      <c r="H127" s="32">
        <v>-112.49236999999999</v>
      </c>
      <c r="I127" s="32">
        <v>-112.097921</v>
      </c>
      <c r="L127" s="5"/>
      <c r="M127" s="24">
        <v>404</v>
      </c>
      <c r="O127" s="3"/>
    </row>
    <row r="128" spans="1:15" ht="12.75" customHeight="1" x14ac:dyDescent="0.2">
      <c r="A128" s="3">
        <v>126</v>
      </c>
      <c r="B128" s="21">
        <v>126</v>
      </c>
      <c r="C128" s="3">
        <v>477477</v>
      </c>
      <c r="D128" s="23" t="s">
        <v>19</v>
      </c>
      <c r="E128" s="31">
        <v>-19.496296999999998</v>
      </c>
      <c r="F128" s="31"/>
      <c r="G128" s="31" t="s">
        <v>19</v>
      </c>
      <c r="H128" s="32">
        <v>-147.782848</v>
      </c>
      <c r="I128" s="32"/>
      <c r="L128" s="5"/>
      <c r="M128" s="24">
        <v>264.60000000000002</v>
      </c>
      <c r="O128" s="3"/>
    </row>
    <row r="129" spans="1:15" ht="12.75" customHeight="1" x14ac:dyDescent="0.2">
      <c r="A129" s="3">
        <v>127</v>
      </c>
      <c r="B129" s="21">
        <v>127</v>
      </c>
      <c r="C129" s="3">
        <v>477478</v>
      </c>
      <c r="D129" s="23" t="s">
        <v>19</v>
      </c>
      <c r="E129" s="31">
        <v>-14.173684</v>
      </c>
      <c r="F129" s="31"/>
      <c r="G129" s="31" t="s">
        <v>19</v>
      </c>
      <c r="H129" s="32">
        <v>-115.942536</v>
      </c>
      <c r="I129" s="32"/>
      <c r="L129" s="5"/>
      <c r="M129" s="24">
        <v>1038</v>
      </c>
      <c r="O129" s="3"/>
    </row>
    <row r="130" spans="1:15" ht="12.75" customHeight="1" x14ac:dyDescent="0.2">
      <c r="A130" s="3">
        <v>128</v>
      </c>
      <c r="B130" s="21">
        <v>128</v>
      </c>
      <c r="C130" s="3">
        <v>477479</v>
      </c>
      <c r="D130" s="23" t="s">
        <v>19</v>
      </c>
      <c r="E130" s="31">
        <v>-19.164306</v>
      </c>
      <c r="F130" s="31"/>
      <c r="G130" s="31" t="s">
        <v>19</v>
      </c>
      <c r="H130" s="32">
        <v>-143.721148</v>
      </c>
      <c r="I130" s="32"/>
      <c r="L130" s="5"/>
      <c r="M130" s="24">
        <v>404</v>
      </c>
      <c r="O130" s="3"/>
    </row>
    <row r="131" spans="1:15" ht="12.75" customHeight="1" x14ac:dyDescent="0.2">
      <c r="A131" s="3">
        <v>129</v>
      </c>
      <c r="B131" s="21">
        <v>129</v>
      </c>
      <c r="C131" s="3">
        <v>477480</v>
      </c>
      <c r="D131" s="23" t="s">
        <v>19</v>
      </c>
      <c r="E131" s="31">
        <v>-16.266473999999999</v>
      </c>
      <c r="F131" s="31"/>
      <c r="G131" s="31" t="s">
        <v>19</v>
      </c>
      <c r="H131" s="32">
        <v>-130.425951</v>
      </c>
      <c r="I131" s="32"/>
      <c r="L131" s="5"/>
      <c r="M131" s="24">
        <v>458</v>
      </c>
      <c r="O131" s="3"/>
    </row>
    <row r="132" spans="1:15" ht="12.75" customHeight="1" x14ac:dyDescent="0.2">
      <c r="A132" s="3">
        <v>130</v>
      </c>
      <c r="B132" s="21">
        <v>130</v>
      </c>
      <c r="C132" s="3">
        <v>477481</v>
      </c>
      <c r="D132" s="23" t="s">
        <v>19</v>
      </c>
      <c r="E132" s="31">
        <v>-18.663719</v>
      </c>
      <c r="F132" s="31">
        <v>-18.523291</v>
      </c>
      <c r="G132" s="31" t="s">
        <v>19</v>
      </c>
      <c r="H132" s="32">
        <v>-138.35707600000001</v>
      </c>
      <c r="I132" s="32">
        <v>-137.88917000000001</v>
      </c>
      <c r="L132" s="5"/>
      <c r="M132" s="24">
        <v>361</v>
      </c>
      <c r="O132" s="3"/>
    </row>
    <row r="133" spans="1:15" ht="12.75" customHeight="1" x14ac:dyDescent="0.2">
      <c r="A133" s="3">
        <v>131</v>
      </c>
      <c r="B133" s="21">
        <v>131</v>
      </c>
      <c r="C133" s="3">
        <v>477482</v>
      </c>
      <c r="D133" s="23" t="s">
        <v>19</v>
      </c>
      <c r="E133" s="31">
        <v>-18.755192000000001</v>
      </c>
      <c r="F133" s="31"/>
      <c r="G133" s="31" t="s">
        <v>19</v>
      </c>
      <c r="H133" s="32">
        <v>-141.18252100000001</v>
      </c>
      <c r="I133" s="32"/>
      <c r="L133" s="5"/>
      <c r="M133" s="24">
        <v>360</v>
      </c>
      <c r="O133" s="3"/>
    </row>
    <row r="134" spans="1:15" ht="12.75" customHeight="1" x14ac:dyDescent="0.2">
      <c r="A134" s="3">
        <v>132</v>
      </c>
      <c r="B134" s="21">
        <v>132</v>
      </c>
      <c r="C134" s="3">
        <v>477483</v>
      </c>
      <c r="D134" s="23" t="s">
        <v>19</v>
      </c>
      <c r="E134" s="31">
        <v>-15.104571</v>
      </c>
      <c r="F134" s="31"/>
      <c r="G134" s="31" t="s">
        <v>19</v>
      </c>
      <c r="H134" s="32">
        <v>-125.880093</v>
      </c>
      <c r="I134" s="32"/>
      <c r="L134" s="5"/>
      <c r="M134" s="24">
        <v>322</v>
      </c>
      <c r="O134" s="3"/>
    </row>
    <row r="135" spans="1:15" ht="12.75" customHeight="1" x14ac:dyDescent="0.2">
      <c r="A135" s="3">
        <v>133</v>
      </c>
      <c r="B135" s="21">
        <v>133</v>
      </c>
      <c r="C135" s="3">
        <v>477484</v>
      </c>
      <c r="D135" s="23" t="s">
        <v>19</v>
      </c>
      <c r="E135" s="31">
        <v>-15.689099000000001</v>
      </c>
      <c r="F135" s="31"/>
      <c r="G135" s="31" t="s">
        <v>19</v>
      </c>
      <c r="H135" s="32">
        <v>-130.48370399999999</v>
      </c>
      <c r="I135" s="32"/>
      <c r="L135" s="5"/>
      <c r="M135" s="24">
        <v>323</v>
      </c>
      <c r="O135" s="3"/>
    </row>
    <row r="136" spans="1:15" ht="12.75" customHeight="1" x14ac:dyDescent="0.2">
      <c r="A136" s="3">
        <v>134</v>
      </c>
      <c r="B136" s="21">
        <v>134</v>
      </c>
      <c r="C136" s="3">
        <v>477485</v>
      </c>
      <c r="D136" s="23" t="s">
        <v>19</v>
      </c>
      <c r="E136" s="31">
        <v>-14.409929999999999</v>
      </c>
      <c r="F136" s="31"/>
      <c r="G136" s="31" t="s">
        <v>19</v>
      </c>
      <c r="H136" s="32">
        <v>-121.859666</v>
      </c>
      <c r="I136" s="32"/>
      <c r="L136" s="5"/>
      <c r="M136" s="24">
        <v>344</v>
      </c>
      <c r="O136" s="3"/>
    </row>
    <row r="137" spans="1:15" ht="12.75" customHeight="1" x14ac:dyDescent="0.2">
      <c r="A137" s="3">
        <v>135</v>
      </c>
      <c r="B137" s="21">
        <v>135</v>
      </c>
      <c r="C137" s="3">
        <v>477486</v>
      </c>
      <c r="D137" s="23" t="s">
        <v>19</v>
      </c>
      <c r="E137" s="31">
        <v>-13.782594</v>
      </c>
      <c r="F137" s="31">
        <v>-13.773346</v>
      </c>
      <c r="G137" s="31" t="s">
        <v>19</v>
      </c>
      <c r="H137" s="32">
        <v>-119.32015199999999</v>
      </c>
      <c r="I137" s="32">
        <v>-119.455596</v>
      </c>
      <c r="L137" s="5"/>
      <c r="M137" s="24">
        <v>755</v>
      </c>
      <c r="O137" s="3"/>
    </row>
    <row r="138" spans="1:15" ht="12.75" customHeight="1" x14ac:dyDescent="0.2">
      <c r="A138" s="3">
        <v>136</v>
      </c>
      <c r="B138" s="21">
        <v>136</v>
      </c>
      <c r="C138" s="3">
        <v>477487</v>
      </c>
      <c r="D138" s="23" t="s">
        <v>19</v>
      </c>
      <c r="E138" s="31">
        <v>-15.739210999999999</v>
      </c>
      <c r="F138" s="31"/>
      <c r="G138" s="31" t="s">
        <v>19</v>
      </c>
      <c r="H138" s="32">
        <v>-129.67426699999999</v>
      </c>
      <c r="I138" s="32"/>
      <c r="L138" s="5"/>
      <c r="M138" s="24">
        <v>289.10000000000002</v>
      </c>
      <c r="O138" s="3"/>
    </row>
    <row r="139" spans="1:15" ht="12.75" customHeight="1" x14ac:dyDescent="0.2">
      <c r="A139" s="3">
        <v>137</v>
      </c>
      <c r="B139" s="21">
        <v>137</v>
      </c>
      <c r="C139" s="3">
        <v>477488</v>
      </c>
      <c r="D139" s="23" t="s">
        <v>19</v>
      </c>
      <c r="E139" s="31">
        <v>-18.373502999999999</v>
      </c>
      <c r="F139" s="31"/>
      <c r="G139" s="31" t="s">
        <v>19</v>
      </c>
      <c r="H139" s="32">
        <v>-142.59091799999999</v>
      </c>
      <c r="I139" s="32"/>
      <c r="L139" s="5"/>
      <c r="M139" s="24">
        <v>240.5</v>
      </c>
      <c r="O139" s="3"/>
    </row>
    <row r="140" spans="1:15" ht="12.75" customHeight="1" x14ac:dyDescent="0.2">
      <c r="A140" s="3">
        <v>138</v>
      </c>
      <c r="B140" s="21">
        <v>138</v>
      </c>
      <c r="C140" s="3">
        <v>477489</v>
      </c>
      <c r="D140" s="23" t="s">
        <v>19</v>
      </c>
      <c r="E140" s="31">
        <v>-19.508464</v>
      </c>
      <c r="F140" s="31"/>
      <c r="G140" s="31" t="s">
        <v>19</v>
      </c>
      <c r="H140" s="32">
        <v>-146.28588199999999</v>
      </c>
      <c r="I140" s="32"/>
      <c r="L140" s="5"/>
      <c r="M140" s="24">
        <v>679</v>
      </c>
      <c r="O140" s="3"/>
    </row>
    <row r="141" spans="1:15" ht="12.75" customHeight="1" x14ac:dyDescent="0.2">
      <c r="A141" s="3">
        <v>139</v>
      </c>
      <c r="B141" s="21">
        <v>139</v>
      </c>
      <c r="C141" s="3">
        <v>477490</v>
      </c>
      <c r="D141" s="23" t="s">
        <v>19</v>
      </c>
      <c r="E141" s="31">
        <v>-18.868444</v>
      </c>
      <c r="F141" s="31"/>
      <c r="G141" s="31" t="s">
        <v>19</v>
      </c>
      <c r="H141" s="32">
        <v>-144.38844800000001</v>
      </c>
      <c r="I141" s="32"/>
      <c r="L141" s="5"/>
      <c r="M141" s="24">
        <v>539</v>
      </c>
      <c r="O141" s="3"/>
    </row>
    <row r="142" spans="1:15" ht="12.75" customHeight="1" x14ac:dyDescent="0.2">
      <c r="A142" s="3">
        <v>140</v>
      </c>
      <c r="B142" s="21">
        <v>140</v>
      </c>
      <c r="C142" s="3">
        <v>477491</v>
      </c>
      <c r="D142" s="23" t="s">
        <v>19</v>
      </c>
      <c r="E142" s="31">
        <v>-18.962937</v>
      </c>
      <c r="F142" s="31">
        <v>-19.017786000000001</v>
      </c>
      <c r="G142" s="31" t="s">
        <v>19</v>
      </c>
      <c r="H142" s="32">
        <v>-146.29353499999999</v>
      </c>
      <c r="I142" s="32">
        <v>-146.278682</v>
      </c>
      <c r="L142" s="5"/>
      <c r="M142" s="24">
        <v>192.9</v>
      </c>
      <c r="O142" s="3"/>
    </row>
    <row r="143" spans="1:15" ht="12.75" customHeight="1" x14ac:dyDescent="0.2">
      <c r="A143" s="3">
        <v>141</v>
      </c>
      <c r="B143" s="21">
        <v>141</v>
      </c>
      <c r="C143" s="3">
        <v>477492</v>
      </c>
      <c r="D143" s="23" t="s">
        <v>19</v>
      </c>
      <c r="E143" s="31">
        <v>-16.957094000000001</v>
      </c>
      <c r="F143" s="31"/>
      <c r="G143" s="31" t="s">
        <v>19</v>
      </c>
      <c r="H143" s="32">
        <v>-134.05508699999999</v>
      </c>
      <c r="I143" s="32"/>
      <c r="L143" s="5"/>
      <c r="M143" s="24">
        <v>387</v>
      </c>
      <c r="O143" s="3"/>
    </row>
    <row r="144" spans="1:15" ht="12.75" customHeight="1" x14ac:dyDescent="0.2">
      <c r="A144" s="3">
        <v>142</v>
      </c>
      <c r="B144" s="21">
        <v>142</v>
      </c>
      <c r="C144" s="3">
        <v>477493</v>
      </c>
      <c r="D144" s="23" t="s">
        <v>19</v>
      </c>
      <c r="E144" s="31">
        <v>-18.745059000000001</v>
      </c>
      <c r="F144" s="31"/>
      <c r="G144" s="31" t="s">
        <v>19</v>
      </c>
      <c r="H144" s="32">
        <v>-144.14679100000001</v>
      </c>
      <c r="I144" s="32"/>
      <c r="L144" s="5"/>
      <c r="M144" s="24">
        <v>327</v>
      </c>
      <c r="O144" s="3"/>
    </row>
    <row r="145" spans="1:15" ht="12.75" customHeight="1" x14ac:dyDescent="0.2">
      <c r="A145" s="3">
        <v>143</v>
      </c>
      <c r="B145" s="21">
        <v>143</v>
      </c>
      <c r="C145" s="3">
        <v>477494</v>
      </c>
      <c r="D145" s="23" t="s">
        <v>19</v>
      </c>
      <c r="E145" s="31">
        <v>-15.563333999999999</v>
      </c>
      <c r="F145" s="31"/>
      <c r="G145" s="31" t="s">
        <v>19</v>
      </c>
      <c r="H145" s="32">
        <v>-132.328656</v>
      </c>
      <c r="I145" s="32"/>
      <c r="L145" s="5"/>
      <c r="M145" s="24">
        <v>482</v>
      </c>
      <c r="O145" s="3"/>
    </row>
    <row r="146" spans="1:15" ht="12.75" customHeight="1" x14ac:dyDescent="0.2">
      <c r="A146" s="3">
        <v>144</v>
      </c>
      <c r="B146" s="21">
        <v>144</v>
      </c>
      <c r="C146" s="3">
        <v>477495</v>
      </c>
      <c r="D146" s="23" t="s">
        <v>19</v>
      </c>
      <c r="E146" s="31">
        <v>-18.20091</v>
      </c>
      <c r="F146" s="31"/>
      <c r="G146" s="31" t="s">
        <v>19</v>
      </c>
      <c r="H146" s="32">
        <v>-142.940449</v>
      </c>
      <c r="I146" s="32"/>
      <c r="L146" s="5"/>
      <c r="M146" s="24">
        <v>289.2</v>
      </c>
      <c r="O146" s="3"/>
    </row>
    <row r="147" spans="1:15" ht="12.75" customHeight="1" x14ac:dyDescent="0.2">
      <c r="A147" s="3">
        <v>145</v>
      </c>
      <c r="B147" s="21">
        <v>145</v>
      </c>
      <c r="C147" s="3">
        <v>477496</v>
      </c>
      <c r="D147" s="23" t="s">
        <v>19</v>
      </c>
      <c r="E147" s="31">
        <v>-18.922208000000001</v>
      </c>
      <c r="F147" s="31">
        <v>-19.072016000000001</v>
      </c>
      <c r="G147" s="31" t="s">
        <v>19</v>
      </c>
      <c r="H147" s="32">
        <v>-148.374596</v>
      </c>
      <c r="I147" s="32">
        <v>-148.97895299999999</v>
      </c>
      <c r="L147" s="5"/>
      <c r="M147" s="24">
        <v>685</v>
      </c>
      <c r="O147" s="3"/>
    </row>
    <row r="148" spans="1:15" ht="12.75" customHeight="1" x14ac:dyDescent="0.2">
      <c r="A148" s="3">
        <v>146</v>
      </c>
      <c r="B148" s="21">
        <v>146</v>
      </c>
      <c r="C148" s="3">
        <v>477497</v>
      </c>
      <c r="D148" s="23" t="s">
        <v>19</v>
      </c>
      <c r="E148" s="31">
        <v>-13.392073999999999</v>
      </c>
      <c r="F148" s="31"/>
      <c r="G148" s="31" t="s">
        <v>19</v>
      </c>
      <c r="H148" s="32">
        <v>-121.031598</v>
      </c>
      <c r="I148" s="32"/>
      <c r="L148" s="5"/>
      <c r="M148" s="24">
        <v>246.6</v>
      </c>
      <c r="O148" s="3"/>
    </row>
    <row r="149" spans="1:15" ht="12.75" customHeight="1" x14ac:dyDescent="0.2">
      <c r="A149" s="3">
        <v>147</v>
      </c>
      <c r="B149" s="21">
        <v>147</v>
      </c>
      <c r="C149" s="3">
        <v>477498</v>
      </c>
      <c r="D149" s="23" t="s">
        <v>19</v>
      </c>
      <c r="E149" s="31">
        <v>-17.778661</v>
      </c>
      <c r="F149" s="31"/>
      <c r="G149" s="31" t="s">
        <v>19</v>
      </c>
      <c r="H149" s="32">
        <v>-141.16185200000001</v>
      </c>
      <c r="I149" s="32"/>
      <c r="L149" s="5"/>
      <c r="M149" s="24">
        <v>262.7</v>
      </c>
      <c r="O149" s="3"/>
    </row>
    <row r="150" spans="1:15" ht="12.75" customHeight="1" x14ac:dyDescent="0.2">
      <c r="A150" s="3">
        <v>148</v>
      </c>
      <c r="B150" s="21">
        <v>148</v>
      </c>
      <c r="C150" s="3">
        <v>477499</v>
      </c>
      <c r="D150" s="23" t="s">
        <v>19</v>
      </c>
      <c r="E150" s="31">
        <v>-12.798976</v>
      </c>
      <c r="F150" s="31"/>
      <c r="G150" s="31" t="s">
        <v>19</v>
      </c>
      <c r="H150" s="32">
        <v>-119.16308600000001</v>
      </c>
      <c r="I150" s="32"/>
      <c r="L150" s="5"/>
      <c r="M150" s="24">
        <v>345</v>
      </c>
      <c r="O150" s="3"/>
    </row>
    <row r="151" spans="1:15" ht="12.75" customHeight="1" x14ac:dyDescent="0.2">
      <c r="A151" s="3">
        <v>149</v>
      </c>
      <c r="B151" s="21">
        <v>149</v>
      </c>
      <c r="C151" s="3">
        <v>477500</v>
      </c>
      <c r="D151" s="23" t="s">
        <v>19</v>
      </c>
      <c r="E151" s="31">
        <v>-11.225764</v>
      </c>
      <c r="F151" s="31"/>
      <c r="G151" s="31" t="s">
        <v>19</v>
      </c>
      <c r="H151" s="32">
        <v>-109.620025</v>
      </c>
      <c r="I151" s="32"/>
      <c r="L151" s="5"/>
      <c r="M151" s="24">
        <v>332</v>
      </c>
      <c r="O151" s="3"/>
    </row>
    <row r="152" spans="1:15" ht="12.75" customHeight="1" x14ac:dyDescent="0.2">
      <c r="A152" s="3">
        <v>150</v>
      </c>
      <c r="B152" s="21">
        <v>150</v>
      </c>
      <c r="C152" s="3">
        <v>477501</v>
      </c>
      <c r="D152" s="23" t="s">
        <v>19</v>
      </c>
      <c r="E152" s="31">
        <v>-12.962812</v>
      </c>
      <c r="F152" s="31">
        <v>-13.004269000000001</v>
      </c>
      <c r="G152" s="31" t="s">
        <v>19</v>
      </c>
      <c r="H152" s="32">
        <v>-115.999708</v>
      </c>
      <c r="I152" s="32">
        <v>-115.646663</v>
      </c>
      <c r="L152" s="5"/>
      <c r="M152" s="24">
        <v>465</v>
      </c>
      <c r="O152" s="3"/>
    </row>
    <row r="153" spans="1:15" ht="12.75" customHeight="1" x14ac:dyDescent="0.2">
      <c r="A153" s="3">
        <v>151</v>
      </c>
      <c r="B153" s="21">
        <v>151</v>
      </c>
      <c r="C153" s="3">
        <v>477502</v>
      </c>
      <c r="D153" s="23" t="s">
        <v>19</v>
      </c>
      <c r="E153" s="31">
        <v>-17.398855999999999</v>
      </c>
      <c r="F153" s="31"/>
      <c r="G153" s="31" t="s">
        <v>19</v>
      </c>
      <c r="H153" s="32">
        <v>-137.54546500000001</v>
      </c>
      <c r="I153" s="32"/>
      <c r="L153" s="5"/>
      <c r="M153" s="24">
        <v>307</v>
      </c>
      <c r="O153" s="3"/>
    </row>
    <row r="154" spans="1:15" ht="12.75" customHeight="1" x14ac:dyDescent="0.2">
      <c r="A154" s="3">
        <v>152</v>
      </c>
      <c r="B154" s="21">
        <v>152</v>
      </c>
      <c r="C154" s="3">
        <v>477503</v>
      </c>
      <c r="D154" s="23" t="s">
        <v>19</v>
      </c>
      <c r="E154" s="31">
        <v>-17.258187</v>
      </c>
      <c r="F154" s="31"/>
      <c r="G154" s="31" t="s">
        <v>19</v>
      </c>
      <c r="H154" s="32">
        <v>-141.523675</v>
      </c>
      <c r="I154" s="32"/>
      <c r="L154" s="5"/>
      <c r="M154" s="24">
        <v>456</v>
      </c>
      <c r="O154" s="3"/>
    </row>
    <row r="155" spans="1:15" ht="12.75" customHeight="1" x14ac:dyDescent="0.2">
      <c r="A155" s="3">
        <v>153</v>
      </c>
      <c r="B155" s="21">
        <v>153</v>
      </c>
      <c r="C155" s="3">
        <v>477504</v>
      </c>
      <c r="D155" s="23" t="s">
        <v>19</v>
      </c>
      <c r="E155" s="31">
        <v>-18.87809</v>
      </c>
      <c r="F155" s="31"/>
      <c r="G155" s="31" t="s">
        <v>19</v>
      </c>
      <c r="H155" s="32">
        <v>-144.59549699999999</v>
      </c>
      <c r="I155" s="32"/>
      <c r="L155" s="5"/>
      <c r="M155" s="24">
        <v>171.5</v>
      </c>
      <c r="O155" s="3"/>
    </row>
    <row r="156" spans="1:15" ht="12.75" customHeight="1" x14ac:dyDescent="0.2">
      <c r="A156" s="3">
        <v>154</v>
      </c>
      <c r="B156" s="21">
        <v>154</v>
      </c>
      <c r="C156" s="3">
        <v>477505</v>
      </c>
      <c r="D156" s="23" t="s">
        <v>19</v>
      </c>
      <c r="E156" s="31">
        <v>-15.451859000000001</v>
      </c>
      <c r="F156" s="31"/>
      <c r="G156" s="31" t="s">
        <v>19</v>
      </c>
      <c r="H156" s="32">
        <v>-129.51709500000001</v>
      </c>
      <c r="I156" s="32"/>
      <c r="L156" s="5"/>
      <c r="M156" s="26">
        <v>419</v>
      </c>
      <c r="O156" s="3"/>
    </row>
    <row r="157" spans="1:15" ht="12.75" customHeight="1" x14ac:dyDescent="0.2">
      <c r="A157" s="3">
        <v>155</v>
      </c>
      <c r="B157" s="21">
        <v>155</v>
      </c>
      <c r="C157" s="3">
        <v>477506</v>
      </c>
      <c r="D157" s="23" t="s">
        <v>19</v>
      </c>
      <c r="E157" s="31">
        <v>-19.118497999999999</v>
      </c>
      <c r="F157" s="31">
        <v>-19.147037000000001</v>
      </c>
      <c r="G157" s="31" t="s">
        <v>19</v>
      </c>
      <c r="H157" s="32">
        <v>-146.82</v>
      </c>
      <c r="I157" s="32">
        <v>-147.220889</v>
      </c>
      <c r="L157" s="5"/>
      <c r="M157" s="24">
        <v>118.5</v>
      </c>
      <c r="O157" s="3"/>
    </row>
    <row r="158" spans="1:15" ht="12.75" customHeight="1" x14ac:dyDescent="0.2">
      <c r="A158" s="3">
        <v>156</v>
      </c>
      <c r="B158" s="21">
        <v>156</v>
      </c>
      <c r="C158" s="3">
        <v>477507</v>
      </c>
      <c r="D158" s="23" t="s">
        <v>19</v>
      </c>
      <c r="E158" s="31">
        <v>-18.535962000000001</v>
      </c>
      <c r="F158" s="31"/>
      <c r="G158" s="31" t="s">
        <v>19</v>
      </c>
      <c r="H158" s="32">
        <v>-143.361379</v>
      </c>
      <c r="I158" s="32"/>
      <c r="L158" s="5"/>
      <c r="M158" s="24">
        <v>325</v>
      </c>
      <c r="O158" s="3"/>
    </row>
    <row r="159" spans="1:15" ht="12.75" customHeight="1" x14ac:dyDescent="0.2">
      <c r="A159" s="3">
        <v>157</v>
      </c>
      <c r="B159" s="21">
        <v>157</v>
      </c>
      <c r="C159" s="3">
        <v>477508</v>
      </c>
      <c r="D159" s="23" t="s">
        <v>19</v>
      </c>
      <c r="E159" s="31">
        <v>-16.633621999999999</v>
      </c>
      <c r="F159" s="31"/>
      <c r="G159" s="31" t="s">
        <v>19</v>
      </c>
      <c r="H159" s="32">
        <v>-135.30864600000001</v>
      </c>
      <c r="I159" s="32"/>
      <c r="L159" s="5"/>
      <c r="M159" s="26">
        <v>203.8</v>
      </c>
      <c r="O159" s="3"/>
    </row>
    <row r="160" spans="1:15" ht="12.75" customHeight="1" x14ac:dyDescent="0.2">
      <c r="A160" s="3">
        <v>158</v>
      </c>
      <c r="B160" s="21">
        <v>158</v>
      </c>
      <c r="C160" s="3">
        <v>477509</v>
      </c>
      <c r="D160" s="23" t="s">
        <v>19</v>
      </c>
      <c r="E160" s="31">
        <v>-17.213979999999999</v>
      </c>
      <c r="F160" s="31"/>
      <c r="G160" s="31" t="s">
        <v>19</v>
      </c>
      <c r="H160" s="32">
        <v>-137.60040499999999</v>
      </c>
      <c r="I160" s="32"/>
      <c r="L160" s="5"/>
      <c r="M160" s="24">
        <v>272.8</v>
      </c>
      <c r="O160" s="3"/>
    </row>
    <row r="161" spans="1:15" ht="12.75" customHeight="1" x14ac:dyDescent="0.2">
      <c r="A161" s="3">
        <v>159</v>
      </c>
      <c r="B161" s="21">
        <v>159</v>
      </c>
      <c r="C161" s="3">
        <v>477510</v>
      </c>
      <c r="D161" s="23" t="s">
        <v>19</v>
      </c>
      <c r="E161" s="31">
        <v>-17.177671</v>
      </c>
      <c r="F161" s="31"/>
      <c r="G161" s="31" t="s">
        <v>19</v>
      </c>
      <c r="H161" s="32">
        <v>-140.44106199999999</v>
      </c>
      <c r="I161" s="32"/>
      <c r="L161" s="5"/>
      <c r="M161" s="24">
        <v>316</v>
      </c>
      <c r="O161" s="3"/>
    </row>
    <row r="162" spans="1:15" ht="12.75" customHeight="1" x14ac:dyDescent="0.2">
      <c r="A162" s="3">
        <v>160</v>
      </c>
      <c r="B162" s="21">
        <v>160</v>
      </c>
      <c r="C162" s="3">
        <v>477511</v>
      </c>
      <c r="D162" s="23" t="s">
        <v>19</v>
      </c>
      <c r="E162" s="31">
        <v>-17.548286999999998</v>
      </c>
      <c r="F162" s="31">
        <v>-17.695637999999999</v>
      </c>
      <c r="G162" s="31" t="s">
        <v>19</v>
      </c>
      <c r="H162" s="32">
        <v>-139.726303</v>
      </c>
      <c r="I162" s="32">
        <v>-139.628015</v>
      </c>
      <c r="L162" s="5"/>
      <c r="M162" s="24">
        <v>436</v>
      </c>
      <c r="O162" s="3"/>
    </row>
    <row r="163" spans="1:15" ht="12.75" customHeight="1" x14ac:dyDescent="0.2">
      <c r="A163" s="3">
        <v>161</v>
      </c>
      <c r="B163" s="21">
        <v>161</v>
      </c>
      <c r="C163" s="3">
        <v>477512</v>
      </c>
      <c r="D163" s="23" t="s">
        <v>19</v>
      </c>
      <c r="E163" s="31">
        <v>-17.126738</v>
      </c>
      <c r="F163" s="31"/>
      <c r="G163" s="31" t="s">
        <v>19</v>
      </c>
      <c r="H163" s="32">
        <v>-135.11124599999999</v>
      </c>
      <c r="I163" s="32"/>
      <c r="L163" s="5"/>
      <c r="M163" s="24">
        <v>241.8</v>
      </c>
      <c r="O163" s="3"/>
    </row>
    <row r="164" spans="1:15" ht="12.75" customHeight="1" x14ac:dyDescent="0.2">
      <c r="A164" s="3">
        <v>162</v>
      </c>
      <c r="B164" s="21">
        <v>162</v>
      </c>
      <c r="C164" s="3">
        <v>477513</v>
      </c>
      <c r="D164" s="23" t="s">
        <v>19</v>
      </c>
      <c r="E164" s="31">
        <v>-18.975245000000001</v>
      </c>
      <c r="F164" s="31"/>
      <c r="G164" s="31" t="s">
        <v>19</v>
      </c>
      <c r="H164" s="32">
        <v>-144.71555799999999</v>
      </c>
      <c r="I164" s="32"/>
      <c r="L164" s="5"/>
      <c r="M164" s="24">
        <v>155.1</v>
      </c>
      <c r="O164" s="3"/>
    </row>
    <row r="165" spans="1:15" ht="12.75" customHeight="1" x14ac:dyDescent="0.2">
      <c r="A165" s="3">
        <v>163</v>
      </c>
      <c r="B165" s="21">
        <v>163</v>
      </c>
      <c r="C165" s="3">
        <v>477514</v>
      </c>
      <c r="D165" s="23" t="s">
        <v>19</v>
      </c>
      <c r="E165" s="31">
        <v>-17.894627</v>
      </c>
      <c r="F165" s="31"/>
      <c r="G165" s="31" t="s">
        <v>19</v>
      </c>
      <c r="H165" s="32">
        <v>-141.015063</v>
      </c>
      <c r="I165" s="32"/>
      <c r="L165" s="5"/>
      <c r="M165" s="24">
        <v>267.5</v>
      </c>
      <c r="O165" s="3"/>
    </row>
    <row r="166" spans="1:15" ht="12.75" customHeight="1" x14ac:dyDescent="0.2">
      <c r="A166" s="3">
        <v>164</v>
      </c>
      <c r="B166" s="21">
        <v>164</v>
      </c>
      <c r="C166" s="3">
        <v>477515</v>
      </c>
      <c r="D166" s="23" t="s">
        <v>19</v>
      </c>
      <c r="E166" s="31">
        <v>-18.578268000000001</v>
      </c>
      <c r="F166" s="31"/>
      <c r="G166" s="31" t="s">
        <v>19</v>
      </c>
      <c r="H166" s="32">
        <v>-146.81405000000001</v>
      </c>
      <c r="I166" s="32"/>
      <c r="L166" s="5"/>
      <c r="M166" s="24">
        <v>528</v>
      </c>
      <c r="O166" s="3"/>
    </row>
    <row r="167" spans="1:15" ht="12.75" customHeight="1" x14ac:dyDescent="0.2">
      <c r="A167" s="3">
        <v>165</v>
      </c>
      <c r="B167" s="21">
        <v>165</v>
      </c>
      <c r="C167" s="3">
        <v>477516</v>
      </c>
      <c r="D167" s="23" t="s">
        <v>19</v>
      </c>
      <c r="E167" s="31">
        <v>-18.707913000000001</v>
      </c>
      <c r="F167" s="31">
        <v>-18.583162999999999</v>
      </c>
      <c r="G167" s="31" t="s">
        <v>19</v>
      </c>
      <c r="H167" s="32">
        <v>-143.061341</v>
      </c>
      <c r="I167" s="32">
        <v>-142.93404799999999</v>
      </c>
      <c r="L167" s="5"/>
      <c r="M167" s="24">
        <v>784</v>
      </c>
      <c r="O167" s="3"/>
    </row>
    <row r="168" spans="1:15" ht="12.75" customHeight="1" x14ac:dyDescent="0.2">
      <c r="A168" s="3">
        <v>166</v>
      </c>
      <c r="B168" s="21">
        <v>166</v>
      </c>
      <c r="C168" s="3">
        <v>477517</v>
      </c>
      <c r="D168" s="23" t="s">
        <v>19</v>
      </c>
      <c r="E168" s="31">
        <v>-18.655553999999999</v>
      </c>
      <c r="F168" s="31"/>
      <c r="G168" s="31" t="s">
        <v>19</v>
      </c>
      <c r="H168" s="32">
        <v>-144.267628</v>
      </c>
      <c r="I168" s="32"/>
      <c r="L168" s="5"/>
      <c r="M168" s="24">
        <v>136.80000000000001</v>
      </c>
      <c r="O168" s="3"/>
    </row>
    <row r="169" spans="1:15" ht="12.75" customHeight="1" x14ac:dyDescent="0.2">
      <c r="A169" s="3">
        <v>167</v>
      </c>
      <c r="B169" s="21">
        <v>167</v>
      </c>
      <c r="C169" s="3">
        <v>477518</v>
      </c>
      <c r="D169" s="23" t="s">
        <v>19</v>
      </c>
      <c r="E169" s="31">
        <v>-17.928604</v>
      </c>
      <c r="F169" s="31"/>
      <c r="G169" s="31" t="s">
        <v>19</v>
      </c>
      <c r="H169" s="32">
        <v>-140.3947</v>
      </c>
      <c r="I169" s="32"/>
      <c r="L169" s="5"/>
      <c r="M169" s="24">
        <v>233.4</v>
      </c>
      <c r="O169" s="3"/>
    </row>
    <row r="170" spans="1:15" ht="12.75" customHeight="1" x14ac:dyDescent="0.2">
      <c r="A170" s="3">
        <v>168</v>
      </c>
      <c r="B170" s="21">
        <v>168</v>
      </c>
      <c r="C170" s="3">
        <v>477519</v>
      </c>
      <c r="D170" s="23" t="s">
        <v>19</v>
      </c>
      <c r="E170" s="31">
        <v>-17.987677000000001</v>
      </c>
      <c r="F170" s="31"/>
      <c r="G170" s="31" t="s">
        <v>19</v>
      </c>
      <c r="H170" s="32">
        <v>-142.13673499999999</v>
      </c>
      <c r="I170" s="32"/>
      <c r="L170" s="5"/>
      <c r="M170" s="24">
        <v>300</v>
      </c>
      <c r="O170" s="3"/>
    </row>
    <row r="171" spans="1:15" ht="12.75" customHeight="1" x14ac:dyDescent="0.2">
      <c r="A171" s="3">
        <v>169</v>
      </c>
      <c r="B171" s="21">
        <v>169</v>
      </c>
      <c r="C171" s="3">
        <v>477520</v>
      </c>
      <c r="D171" s="23" t="s">
        <v>19</v>
      </c>
      <c r="E171" s="31">
        <v>-18.175070000000002</v>
      </c>
      <c r="F171" s="31"/>
      <c r="G171" s="31" t="s">
        <v>19</v>
      </c>
      <c r="H171" s="32">
        <v>-142.009547</v>
      </c>
      <c r="I171" s="32"/>
      <c r="L171" s="5"/>
      <c r="M171" s="24">
        <v>575</v>
      </c>
      <c r="O171" s="3"/>
    </row>
    <row r="172" spans="1:15" ht="12.75" customHeight="1" x14ac:dyDescent="0.2">
      <c r="A172" s="3">
        <v>170</v>
      </c>
      <c r="B172" s="21">
        <v>170</v>
      </c>
      <c r="C172" s="3">
        <v>477521</v>
      </c>
      <c r="D172" s="23" t="s">
        <v>19</v>
      </c>
      <c r="E172" s="31">
        <v>-15.042655</v>
      </c>
      <c r="F172" s="31">
        <v>-14.975148000000001</v>
      </c>
      <c r="G172" s="31" t="s">
        <v>19</v>
      </c>
      <c r="H172" s="32">
        <v>-125.28553700000001</v>
      </c>
      <c r="I172" s="32">
        <v>-125.26259899999999</v>
      </c>
      <c r="L172" s="5"/>
      <c r="M172" s="24">
        <v>281.39999999999998</v>
      </c>
      <c r="O172" s="3"/>
    </row>
    <row r="173" spans="1:15" ht="12.75" customHeight="1" x14ac:dyDescent="0.2">
      <c r="A173" s="3">
        <v>171</v>
      </c>
      <c r="B173" s="21">
        <v>171</v>
      </c>
      <c r="C173" s="3">
        <v>477522</v>
      </c>
      <c r="D173" s="23" t="s">
        <v>19</v>
      </c>
      <c r="E173" s="31">
        <v>-17.930206999999999</v>
      </c>
      <c r="F173" s="31"/>
      <c r="G173" s="31" t="s">
        <v>19</v>
      </c>
      <c r="H173" s="32">
        <v>-142.67760899999999</v>
      </c>
      <c r="I173" s="32"/>
      <c r="L173" s="5"/>
      <c r="M173" s="26">
        <v>210.1</v>
      </c>
      <c r="O173" s="3"/>
    </row>
    <row r="174" spans="1:15" ht="12.75" customHeight="1" x14ac:dyDescent="0.2">
      <c r="A174" s="3">
        <v>172</v>
      </c>
      <c r="B174" s="21">
        <v>172</v>
      </c>
      <c r="C174" s="3">
        <v>477523</v>
      </c>
      <c r="D174" s="23" t="s">
        <v>19</v>
      </c>
      <c r="E174" s="31">
        <v>-16.505966000000001</v>
      </c>
      <c r="F174" s="31"/>
      <c r="G174" s="31" t="s">
        <v>19</v>
      </c>
      <c r="H174" s="32">
        <v>-135.736996</v>
      </c>
      <c r="I174" s="32"/>
      <c r="L174" s="5"/>
      <c r="M174" s="24">
        <v>201.6</v>
      </c>
      <c r="O174" s="3"/>
    </row>
    <row r="175" spans="1:15" ht="12.75" customHeight="1" x14ac:dyDescent="0.2">
      <c r="A175" s="3">
        <v>173</v>
      </c>
      <c r="B175" s="21">
        <v>173</v>
      </c>
      <c r="C175" s="3">
        <v>477524</v>
      </c>
      <c r="D175" s="23" t="s">
        <v>19</v>
      </c>
      <c r="E175" s="31">
        <v>-18.059805999999998</v>
      </c>
      <c r="F175" s="31"/>
      <c r="G175" s="31" t="s">
        <v>19</v>
      </c>
      <c r="H175" s="32">
        <v>-141.27612099999999</v>
      </c>
      <c r="I175" s="32"/>
      <c r="L175" s="5"/>
      <c r="M175" s="24">
        <v>764</v>
      </c>
      <c r="O175" s="3"/>
    </row>
    <row r="176" spans="1:15" ht="12.75" customHeight="1" x14ac:dyDescent="0.2">
      <c r="A176" s="3">
        <v>174</v>
      </c>
      <c r="B176" s="21">
        <v>174</v>
      </c>
      <c r="C176" s="3">
        <v>477525</v>
      </c>
      <c r="D176" s="23" t="s">
        <v>19</v>
      </c>
      <c r="E176" s="31">
        <v>-9.8033760000000001</v>
      </c>
      <c r="F176" s="31">
        <v>-9.7821820000000006</v>
      </c>
      <c r="G176" s="31" t="s">
        <v>19</v>
      </c>
      <c r="H176" s="32">
        <v>-100.6370115</v>
      </c>
      <c r="I176" s="32">
        <v>-100.482789</v>
      </c>
      <c r="L176" s="5"/>
      <c r="M176" s="24">
        <v>225.8</v>
      </c>
      <c r="O176" s="3"/>
    </row>
    <row r="177" spans="1:18" ht="12.75" customHeight="1" x14ac:dyDescent="0.2">
      <c r="A177" s="3">
        <v>175</v>
      </c>
      <c r="B177" s="21">
        <v>175</v>
      </c>
      <c r="C177" s="3">
        <v>477526</v>
      </c>
      <c r="D177" s="23" t="s">
        <v>19</v>
      </c>
      <c r="E177" s="31">
        <v>-17.463595000000002</v>
      </c>
      <c r="F177" s="31">
        <v>-17.617491999999999</v>
      </c>
      <c r="G177" s="31" t="s">
        <v>19</v>
      </c>
      <c r="H177" s="32">
        <v>-141.10256200000001</v>
      </c>
      <c r="I177" s="32">
        <v>-141.584003</v>
      </c>
      <c r="L177" s="5"/>
      <c r="M177" s="24">
        <v>801</v>
      </c>
      <c r="O177" s="3"/>
    </row>
    <row r="178" spans="1:18" ht="12.75" customHeight="1" x14ac:dyDescent="0.2">
      <c r="A178" s="3">
        <v>176</v>
      </c>
      <c r="B178" s="21">
        <v>176</v>
      </c>
      <c r="C178" s="3">
        <v>477527</v>
      </c>
      <c r="D178" s="23" t="s">
        <v>19</v>
      </c>
      <c r="E178" s="31">
        <v>-17.648814999999999</v>
      </c>
      <c r="F178" s="31"/>
      <c r="G178" s="31" t="s">
        <v>19</v>
      </c>
      <c r="H178" s="32">
        <v>-138.83788999999999</v>
      </c>
      <c r="I178" s="32"/>
      <c r="L178" s="5"/>
      <c r="M178" s="24">
        <v>292.39999999999998</v>
      </c>
      <c r="O178" s="3"/>
    </row>
    <row r="179" spans="1:18" ht="12.75" customHeight="1" x14ac:dyDescent="0.2">
      <c r="A179" s="3">
        <v>177</v>
      </c>
      <c r="B179" s="21">
        <v>177</v>
      </c>
      <c r="C179" s="3">
        <v>477528</v>
      </c>
      <c r="D179" s="23" t="s">
        <v>19</v>
      </c>
      <c r="E179" s="31">
        <v>-18.092352000000002</v>
      </c>
      <c r="F179" s="31"/>
      <c r="G179" s="31" t="s">
        <v>19</v>
      </c>
      <c r="H179" s="32">
        <v>-141.54844199999999</v>
      </c>
      <c r="I179" s="32"/>
      <c r="L179" s="5"/>
      <c r="M179" s="24">
        <v>190.6</v>
      </c>
      <c r="O179" s="3"/>
    </row>
    <row r="180" spans="1:18" ht="12.75" customHeight="1" x14ac:dyDescent="0.2">
      <c r="A180" s="3">
        <v>178</v>
      </c>
      <c r="B180" s="21">
        <v>178</v>
      </c>
      <c r="C180" s="3">
        <v>477529</v>
      </c>
      <c r="D180" s="23" t="s">
        <v>19</v>
      </c>
      <c r="E180" s="31">
        <v>-17.690200999999998</v>
      </c>
      <c r="F180" s="31"/>
      <c r="G180" s="31" t="s">
        <v>19</v>
      </c>
      <c r="H180" s="32">
        <v>-141.156441</v>
      </c>
      <c r="I180" s="32"/>
      <c r="L180" s="5"/>
      <c r="M180" s="24">
        <v>165.9</v>
      </c>
      <c r="O180" s="3"/>
    </row>
    <row r="181" spans="1:18" ht="12.75" customHeight="1" x14ac:dyDescent="0.2">
      <c r="A181" s="3">
        <v>179</v>
      </c>
      <c r="B181" s="21">
        <v>179</v>
      </c>
      <c r="C181" s="3">
        <v>477530</v>
      </c>
      <c r="D181" s="23" t="s">
        <v>19</v>
      </c>
      <c r="E181" s="31">
        <v>-13.018775</v>
      </c>
      <c r="F181" s="31"/>
      <c r="G181" s="31" t="s">
        <v>19</v>
      </c>
      <c r="H181" s="32">
        <v>-119.826813</v>
      </c>
      <c r="I181" s="32"/>
      <c r="L181" s="5"/>
      <c r="M181" s="24">
        <v>762</v>
      </c>
      <c r="O181" s="3"/>
    </row>
    <row r="182" spans="1:18" ht="12.75" customHeight="1" x14ac:dyDescent="0.2">
      <c r="A182" s="3">
        <v>180</v>
      </c>
      <c r="B182" s="21">
        <v>180</v>
      </c>
      <c r="C182" s="3">
        <v>477531</v>
      </c>
      <c r="D182" s="23" t="s">
        <v>19</v>
      </c>
      <c r="E182" s="31">
        <v>-17.47</v>
      </c>
      <c r="F182" s="31">
        <v>-17.489999999999998</v>
      </c>
      <c r="G182" s="31" t="s">
        <v>19</v>
      </c>
      <c r="H182" s="32">
        <v>-139.025846</v>
      </c>
      <c r="I182" s="32">
        <v>-138.87518600000001</v>
      </c>
      <c r="L182" s="5"/>
      <c r="M182" s="24">
        <v>184.8</v>
      </c>
      <c r="O182" s="3"/>
    </row>
    <row r="183" spans="1:18" ht="12.75" customHeight="1" x14ac:dyDescent="0.2">
      <c r="A183" s="3">
        <v>181</v>
      </c>
      <c r="B183" s="21">
        <v>181</v>
      </c>
      <c r="C183" s="3">
        <v>477532</v>
      </c>
      <c r="D183" s="23" t="s">
        <v>19</v>
      </c>
      <c r="E183" s="31">
        <v>-12.848627</v>
      </c>
      <c r="F183" s="31"/>
      <c r="G183" s="31" t="s">
        <v>19</v>
      </c>
      <c r="H183" s="32">
        <v>-116.71256</v>
      </c>
      <c r="I183" s="32"/>
      <c r="L183" s="5"/>
      <c r="M183" s="27">
        <v>266.8</v>
      </c>
      <c r="O183" s="3"/>
    </row>
    <row r="184" spans="1:18" ht="12.75" customHeight="1" x14ac:dyDescent="0.2">
      <c r="A184" s="3">
        <v>182</v>
      </c>
      <c r="B184" s="21">
        <v>182</v>
      </c>
      <c r="C184" s="3">
        <v>477533</v>
      </c>
      <c r="D184" s="23" t="s">
        <v>19</v>
      </c>
      <c r="E184" s="31">
        <v>-18.406175999999999</v>
      </c>
      <c r="F184" s="31"/>
      <c r="G184" s="31" t="s">
        <v>19</v>
      </c>
      <c r="H184" s="32">
        <v>-141.75228000000001</v>
      </c>
      <c r="I184" s="32"/>
      <c r="L184" s="5"/>
      <c r="M184" s="24">
        <v>139.19999999999999</v>
      </c>
      <c r="O184" s="3"/>
    </row>
    <row r="185" spans="1:18" ht="12.75" customHeight="1" x14ac:dyDescent="0.2">
      <c r="A185" s="3">
        <v>183</v>
      </c>
      <c r="B185" s="21">
        <v>183</v>
      </c>
      <c r="C185" s="3">
        <v>477534</v>
      </c>
      <c r="D185" s="23" t="s">
        <v>19</v>
      </c>
      <c r="E185" s="31">
        <v>-18.280325999999999</v>
      </c>
      <c r="F185" s="31"/>
      <c r="G185" s="31" t="s">
        <v>19</v>
      </c>
      <c r="H185" s="32">
        <v>-141.32816500000001</v>
      </c>
      <c r="I185" s="32"/>
      <c r="L185" s="5"/>
      <c r="M185" s="24">
        <v>181.6</v>
      </c>
      <c r="O185" s="3"/>
    </row>
    <row r="186" spans="1:18" ht="12.75" customHeight="1" x14ac:dyDescent="0.2">
      <c r="A186" s="3">
        <v>184</v>
      </c>
      <c r="B186" s="21">
        <v>184</v>
      </c>
      <c r="C186" s="3">
        <v>477535</v>
      </c>
      <c r="D186" s="23" t="s">
        <v>19</v>
      </c>
      <c r="E186" s="31">
        <v>-16.519863999999998</v>
      </c>
      <c r="F186" s="31"/>
      <c r="G186" s="31" t="s">
        <v>19</v>
      </c>
      <c r="H186" s="32">
        <v>-131.738721</v>
      </c>
      <c r="I186" s="32"/>
      <c r="L186" s="5"/>
      <c r="M186" s="24">
        <v>159.5</v>
      </c>
      <c r="O186" s="3"/>
    </row>
    <row r="187" spans="1:18" ht="12.75" customHeight="1" x14ac:dyDescent="0.2">
      <c r="A187" s="3">
        <v>185</v>
      </c>
      <c r="B187" s="21">
        <v>185</v>
      </c>
      <c r="C187" s="3">
        <v>477536</v>
      </c>
      <c r="D187" s="23" t="s">
        <v>19</v>
      </c>
      <c r="E187" s="31">
        <v>-18.156603</v>
      </c>
      <c r="F187" s="31">
        <v>-18.287679000000001</v>
      </c>
      <c r="G187" s="31" t="s">
        <v>19</v>
      </c>
      <c r="H187" s="32">
        <v>-140.936395</v>
      </c>
      <c r="I187" s="32">
        <v>-140.99075999999999</v>
      </c>
      <c r="L187" s="5"/>
      <c r="M187" s="24">
        <v>172.2</v>
      </c>
      <c r="O187" s="3"/>
    </row>
    <row r="188" spans="1:18" ht="12.75" customHeight="1" x14ac:dyDescent="0.2">
      <c r="A188" s="3">
        <v>186</v>
      </c>
      <c r="B188" s="21">
        <v>186</v>
      </c>
      <c r="C188" s="3">
        <v>477537</v>
      </c>
      <c r="D188" s="23" t="s">
        <v>19</v>
      </c>
      <c r="E188" s="31">
        <v>-18.434498000000001</v>
      </c>
      <c r="F188" s="31"/>
      <c r="G188" s="31" t="s">
        <v>19</v>
      </c>
      <c r="H188" s="32">
        <v>-143.46380600000001</v>
      </c>
      <c r="I188" s="32"/>
      <c r="L188" s="5"/>
      <c r="M188" s="24">
        <v>119.4</v>
      </c>
      <c r="O188" s="3"/>
    </row>
    <row r="189" spans="1:18" ht="12.75" customHeight="1" x14ac:dyDescent="0.2">
      <c r="A189" s="3">
        <v>187</v>
      </c>
      <c r="B189" s="21">
        <v>187</v>
      </c>
      <c r="C189" s="3">
        <v>477538</v>
      </c>
      <c r="D189" s="23" t="s">
        <v>19</v>
      </c>
      <c r="E189" s="31">
        <v>-18.945494</v>
      </c>
      <c r="F189" s="31"/>
      <c r="G189" s="31" t="s">
        <v>19</v>
      </c>
      <c r="H189" s="32">
        <v>-145.03352899999999</v>
      </c>
      <c r="I189" s="32"/>
      <c r="L189" s="5"/>
      <c r="M189" s="24">
        <v>511</v>
      </c>
      <c r="O189" s="3"/>
    </row>
    <row r="190" spans="1:18" ht="12.75" customHeight="1" x14ac:dyDescent="0.2">
      <c r="A190" s="3">
        <v>188</v>
      </c>
      <c r="B190" s="21">
        <v>188</v>
      </c>
      <c r="C190" s="3">
        <v>477539</v>
      </c>
      <c r="D190" s="23" t="s">
        <v>19</v>
      </c>
      <c r="E190" s="31">
        <v>-15.066834999999999</v>
      </c>
      <c r="F190" s="31"/>
      <c r="G190" s="31" t="s">
        <v>19</v>
      </c>
      <c r="H190" s="32">
        <v>-130.49515500000001</v>
      </c>
      <c r="I190" s="32"/>
      <c r="L190" s="5"/>
      <c r="M190" s="24">
        <v>199.6</v>
      </c>
      <c r="O190" s="3"/>
      <c r="Q190" s="30"/>
      <c r="R190" s="29"/>
    </row>
    <row r="191" spans="1:18" ht="12.75" customHeight="1" x14ac:dyDescent="0.2">
      <c r="A191" s="3">
        <v>189</v>
      </c>
      <c r="B191" s="21">
        <v>189</v>
      </c>
      <c r="C191" s="3">
        <v>477540</v>
      </c>
      <c r="D191" s="23" t="s">
        <v>19</v>
      </c>
      <c r="E191" s="31">
        <v>-14.279132000000001</v>
      </c>
      <c r="F191" s="31"/>
      <c r="G191" s="31" t="s">
        <v>19</v>
      </c>
      <c r="H191" s="32">
        <v>-124.764218</v>
      </c>
      <c r="I191" s="32"/>
      <c r="L191" s="5"/>
      <c r="M191" s="24">
        <v>159.80000000000001</v>
      </c>
      <c r="O191" s="3"/>
    </row>
    <row r="192" spans="1:18" ht="12.75" customHeight="1" x14ac:dyDescent="0.2">
      <c r="A192" s="3">
        <v>190</v>
      </c>
      <c r="B192" s="21">
        <v>190</v>
      </c>
      <c r="C192" s="3">
        <v>477541</v>
      </c>
      <c r="D192" s="23" t="s">
        <v>19</v>
      </c>
      <c r="E192" s="31">
        <v>-17.379339000000002</v>
      </c>
      <c r="F192" s="31">
        <v>-17.564171000000002</v>
      </c>
      <c r="G192" s="31" t="s">
        <v>19</v>
      </c>
      <c r="H192" s="32">
        <v>-137.00571299999999</v>
      </c>
      <c r="I192" s="32">
        <v>-136.777131</v>
      </c>
      <c r="L192" s="5"/>
      <c r="M192" s="24">
        <v>330</v>
      </c>
      <c r="O192" s="3"/>
    </row>
    <row r="193" spans="1:15" ht="12.75" customHeight="1" x14ac:dyDescent="0.2">
      <c r="A193" s="3">
        <v>191</v>
      </c>
      <c r="B193" s="21">
        <v>191</v>
      </c>
      <c r="C193" s="3">
        <v>477542</v>
      </c>
      <c r="D193" s="23" t="s">
        <v>19</v>
      </c>
      <c r="E193" s="31">
        <v>-9.3213889999999999</v>
      </c>
      <c r="F193" s="31">
        <v>-9.1402330000000003</v>
      </c>
      <c r="G193" s="31" t="s">
        <v>19</v>
      </c>
      <c r="H193" s="32">
        <v>-100.292744</v>
      </c>
      <c r="I193" s="32">
        <v>-100.0273095</v>
      </c>
      <c r="L193" s="5"/>
      <c r="M193" s="24">
        <v>353</v>
      </c>
      <c r="O193" s="3"/>
    </row>
    <row r="194" spans="1:15" ht="12.75" customHeight="1" x14ac:dyDescent="0.2">
      <c r="A194" s="3">
        <v>192</v>
      </c>
      <c r="B194" s="21">
        <v>192</v>
      </c>
      <c r="C194" s="3">
        <v>477543</v>
      </c>
      <c r="D194" s="23" t="s">
        <v>19</v>
      </c>
      <c r="E194" s="31">
        <v>-12.4229</v>
      </c>
      <c r="F194" s="31"/>
      <c r="G194" s="31" t="s">
        <v>19</v>
      </c>
      <c r="H194" s="32">
        <v>-115.27553</v>
      </c>
      <c r="I194" s="32"/>
      <c r="L194" s="5"/>
      <c r="M194" s="24">
        <v>344</v>
      </c>
      <c r="O194" s="3"/>
    </row>
    <row r="195" spans="1:15" ht="12.75" customHeight="1" x14ac:dyDescent="0.2">
      <c r="A195" s="3">
        <v>193</v>
      </c>
      <c r="B195" s="21">
        <v>193</v>
      </c>
      <c r="C195" s="3">
        <v>477544</v>
      </c>
      <c r="D195" s="23" t="s">
        <v>19</v>
      </c>
      <c r="E195" s="31">
        <v>-7.8484100000000003</v>
      </c>
      <c r="F195" s="31">
        <v>-7.6746359999999996</v>
      </c>
      <c r="G195" s="31" t="s">
        <v>19</v>
      </c>
      <c r="H195" s="32">
        <v>-90.914775000000006</v>
      </c>
      <c r="I195" s="32">
        <v>-90.628393000000003</v>
      </c>
      <c r="L195" s="5"/>
      <c r="M195" s="24">
        <v>285</v>
      </c>
      <c r="O195" s="3"/>
    </row>
    <row r="196" spans="1:15" ht="12.75" customHeight="1" x14ac:dyDescent="0.2">
      <c r="A196" s="3">
        <v>194</v>
      </c>
      <c r="B196" s="21">
        <v>194</v>
      </c>
      <c r="C196" s="3">
        <v>477545</v>
      </c>
      <c r="D196" s="23" t="s">
        <v>19</v>
      </c>
      <c r="E196" s="31">
        <v>-17.954393</v>
      </c>
      <c r="F196" s="31"/>
      <c r="G196" s="31" t="s">
        <v>19</v>
      </c>
      <c r="H196" s="32">
        <v>-141.34236100000001</v>
      </c>
      <c r="I196" s="32"/>
      <c r="L196" s="5"/>
      <c r="M196" s="24">
        <v>259.60000000000002</v>
      </c>
      <c r="O196" s="3"/>
    </row>
    <row r="197" spans="1:15" ht="12.75" customHeight="1" x14ac:dyDescent="0.2">
      <c r="A197" s="3">
        <v>195</v>
      </c>
      <c r="B197" s="21">
        <v>195</v>
      </c>
      <c r="C197" s="3">
        <v>477546</v>
      </c>
      <c r="D197" s="23" t="s">
        <v>19</v>
      </c>
      <c r="E197" s="31">
        <v>-17.859725000000001</v>
      </c>
      <c r="F197" s="31">
        <v>-17.893557000000001</v>
      </c>
      <c r="G197" s="31" t="s">
        <v>19</v>
      </c>
      <c r="H197" s="32">
        <v>-141.128288</v>
      </c>
      <c r="I197" s="32">
        <v>-141.70852099999999</v>
      </c>
      <c r="L197" s="5"/>
      <c r="M197" s="24">
        <v>147</v>
      </c>
      <c r="O197" s="3"/>
    </row>
    <row r="198" spans="1:15" ht="12.75" customHeight="1" x14ac:dyDescent="0.2">
      <c r="A198" s="3">
        <v>196</v>
      </c>
      <c r="B198" s="21">
        <v>196</v>
      </c>
      <c r="C198" s="3">
        <v>477547</v>
      </c>
      <c r="D198" s="23" t="s">
        <v>19</v>
      </c>
      <c r="E198" s="31">
        <v>-13.441029</v>
      </c>
      <c r="F198" s="31"/>
      <c r="G198" s="31" t="s">
        <v>19</v>
      </c>
      <c r="H198" s="32">
        <v>-121.344461</v>
      </c>
      <c r="I198" s="32"/>
      <c r="L198" s="5"/>
      <c r="M198" s="24">
        <v>447</v>
      </c>
      <c r="O198" s="3"/>
    </row>
    <row r="199" spans="1:15" ht="12.75" customHeight="1" x14ac:dyDescent="0.2">
      <c r="A199" s="3">
        <v>197</v>
      </c>
      <c r="B199" s="21">
        <v>197</v>
      </c>
      <c r="C199" s="3">
        <v>477548</v>
      </c>
      <c r="D199" s="23" t="s">
        <v>19</v>
      </c>
      <c r="E199" s="31">
        <v>-12.710005000000001</v>
      </c>
      <c r="F199" s="31"/>
      <c r="G199" s="31" t="s">
        <v>19</v>
      </c>
      <c r="H199" s="32">
        <v>-118.41065</v>
      </c>
      <c r="I199" s="32"/>
      <c r="L199" s="5"/>
      <c r="M199" s="24">
        <v>142.9</v>
      </c>
      <c r="O199" s="3"/>
    </row>
    <row r="200" spans="1:15" ht="12.75" customHeight="1" x14ac:dyDescent="0.2">
      <c r="A200" s="3">
        <v>198</v>
      </c>
      <c r="B200" s="21">
        <v>198</v>
      </c>
      <c r="C200" s="3">
        <v>477549</v>
      </c>
      <c r="D200" s="23" t="s">
        <v>19</v>
      </c>
      <c r="E200" s="31">
        <v>-16.991489000000001</v>
      </c>
      <c r="F200" s="31"/>
      <c r="G200" s="31" t="s">
        <v>19</v>
      </c>
      <c r="H200" s="32">
        <v>-137.40471400000001</v>
      </c>
      <c r="I200" s="32"/>
      <c r="L200" s="5"/>
      <c r="M200" s="24">
        <v>189.3</v>
      </c>
      <c r="O200" s="3"/>
    </row>
    <row r="201" spans="1:15" ht="12.75" customHeight="1" x14ac:dyDescent="0.2">
      <c r="A201" s="3">
        <v>199</v>
      </c>
      <c r="B201" s="21">
        <v>199</v>
      </c>
      <c r="C201" s="3">
        <v>477550</v>
      </c>
      <c r="D201" s="23" t="s">
        <v>19</v>
      </c>
      <c r="E201" s="31">
        <v>-17.868397999999999</v>
      </c>
      <c r="F201" s="31"/>
      <c r="G201" s="31" t="s">
        <v>19</v>
      </c>
      <c r="H201" s="32">
        <v>-144.721507</v>
      </c>
      <c r="I201" s="32"/>
      <c r="L201" s="5"/>
      <c r="M201" s="24">
        <v>347</v>
      </c>
      <c r="O201" s="3"/>
    </row>
    <row r="202" spans="1:15" ht="12.75" customHeight="1" x14ac:dyDescent="0.2">
      <c r="A202" s="3">
        <v>200</v>
      </c>
      <c r="B202" s="21">
        <v>200</v>
      </c>
      <c r="C202" s="3">
        <v>477551</v>
      </c>
      <c r="D202" s="23" t="s">
        <v>19</v>
      </c>
      <c r="E202" s="31">
        <v>-18.971582999999999</v>
      </c>
      <c r="F202" s="31">
        <v>-19.123014999999999</v>
      </c>
      <c r="G202" s="31" t="s">
        <v>19</v>
      </c>
      <c r="H202" s="32">
        <v>-147.133745</v>
      </c>
      <c r="I202" s="32">
        <v>-146.38242199999999</v>
      </c>
      <c r="L202" s="5"/>
      <c r="M202" s="24">
        <v>355</v>
      </c>
      <c r="O202" s="3"/>
    </row>
    <row r="203" spans="1:15" ht="12.75" customHeight="1" x14ac:dyDescent="0.2">
      <c r="A203" s="3">
        <v>201</v>
      </c>
      <c r="B203" s="21">
        <v>201</v>
      </c>
      <c r="C203" s="3">
        <v>477552</v>
      </c>
      <c r="D203" s="23" t="s">
        <v>19</v>
      </c>
      <c r="E203" s="31">
        <v>-17.966716999999999</v>
      </c>
      <c r="F203" s="31"/>
      <c r="G203" s="31" t="s">
        <v>19</v>
      </c>
      <c r="H203" s="32">
        <v>-146.13478000000001</v>
      </c>
      <c r="I203" s="32"/>
      <c r="L203" s="5"/>
      <c r="M203" s="24">
        <v>469</v>
      </c>
      <c r="O203" s="3"/>
    </row>
    <row r="204" spans="1:15" ht="12.75" customHeight="1" x14ac:dyDescent="0.2">
      <c r="A204" s="3">
        <v>202</v>
      </c>
      <c r="B204" s="21">
        <v>202</v>
      </c>
      <c r="C204" s="3">
        <v>477553</v>
      </c>
      <c r="D204" s="23" t="s">
        <v>19</v>
      </c>
      <c r="E204" s="31">
        <v>-19.609781999999999</v>
      </c>
      <c r="F204" s="31"/>
      <c r="G204" s="31" t="s">
        <v>19</v>
      </c>
      <c r="H204" s="32">
        <v>-148.39059</v>
      </c>
      <c r="I204" s="32"/>
      <c r="L204" s="5"/>
      <c r="M204" s="24">
        <v>160.9</v>
      </c>
      <c r="O204" s="3"/>
    </row>
    <row r="205" spans="1:15" ht="12.75" customHeight="1" x14ac:dyDescent="0.2">
      <c r="A205" s="3">
        <v>203</v>
      </c>
      <c r="B205" s="21">
        <v>203</v>
      </c>
      <c r="C205" s="3">
        <v>477554</v>
      </c>
      <c r="D205" s="23" t="s">
        <v>19</v>
      </c>
      <c r="E205" s="31">
        <v>-19.195802</v>
      </c>
      <c r="F205" s="31"/>
      <c r="G205" s="31" t="s">
        <v>19</v>
      </c>
      <c r="H205" s="32">
        <v>-144.95255</v>
      </c>
      <c r="I205" s="32"/>
      <c r="L205" s="5"/>
      <c r="M205" s="24">
        <v>360</v>
      </c>
      <c r="O205" s="3"/>
    </row>
    <row r="206" spans="1:15" ht="12.75" customHeight="1" x14ac:dyDescent="0.2">
      <c r="A206" s="3">
        <v>204</v>
      </c>
      <c r="B206" s="21">
        <v>204</v>
      </c>
      <c r="C206" s="3">
        <v>477555</v>
      </c>
      <c r="D206" s="23" t="s">
        <v>19</v>
      </c>
      <c r="E206" s="31">
        <v>-15.134369</v>
      </c>
      <c r="F206" s="31"/>
      <c r="G206" s="31" t="s">
        <v>19</v>
      </c>
      <c r="H206" s="32">
        <v>-124.969132</v>
      </c>
      <c r="I206" s="32"/>
      <c r="L206" s="5"/>
      <c r="M206" s="24">
        <v>317</v>
      </c>
      <c r="O206" s="3"/>
    </row>
    <row r="207" spans="1:15" ht="12.75" customHeight="1" x14ac:dyDescent="0.2">
      <c r="A207" s="3">
        <v>205</v>
      </c>
      <c r="B207" s="21">
        <v>205</v>
      </c>
      <c r="C207" s="3">
        <v>477556</v>
      </c>
      <c r="D207" s="23" t="s">
        <v>19</v>
      </c>
      <c r="E207" s="31">
        <v>-18.650634</v>
      </c>
      <c r="F207" s="31">
        <v>-18.755102000000001</v>
      </c>
      <c r="G207" s="31" t="s">
        <v>19</v>
      </c>
      <c r="H207" s="32">
        <v>-145.89575500000001</v>
      </c>
      <c r="I207" s="32">
        <v>-145.72523100000001</v>
      </c>
      <c r="L207" s="5"/>
      <c r="M207" s="24">
        <v>170.9</v>
      </c>
      <c r="O207" s="3"/>
    </row>
    <row r="208" spans="1:15" ht="12.75" customHeight="1" x14ac:dyDescent="0.2">
      <c r="A208" s="3">
        <v>206</v>
      </c>
      <c r="B208" s="21">
        <v>206</v>
      </c>
      <c r="C208" s="3">
        <v>477557</v>
      </c>
      <c r="D208" s="23" t="s">
        <v>19</v>
      </c>
      <c r="E208" s="31">
        <v>-17.945419000000001</v>
      </c>
      <c r="F208" s="31"/>
      <c r="G208" s="31" t="s">
        <v>19</v>
      </c>
      <c r="H208" s="32">
        <v>-141.82198500000001</v>
      </c>
      <c r="I208" s="32"/>
      <c r="L208" s="5"/>
      <c r="M208" s="24">
        <v>224.4</v>
      </c>
      <c r="O208" s="3"/>
    </row>
    <row r="209" spans="1:15" ht="12.75" customHeight="1" x14ac:dyDescent="0.2">
      <c r="A209" s="3">
        <v>207</v>
      </c>
      <c r="B209" s="21">
        <v>207</v>
      </c>
      <c r="C209" s="3">
        <v>477558</v>
      </c>
      <c r="D209" s="23" t="s">
        <v>19</v>
      </c>
      <c r="E209" s="31">
        <v>-16.121307999999999</v>
      </c>
      <c r="F209" s="31"/>
      <c r="G209" s="31" t="s">
        <v>19</v>
      </c>
      <c r="H209" s="32">
        <v>-136.34899899999999</v>
      </c>
      <c r="I209" s="32"/>
      <c r="L209" s="5"/>
      <c r="M209" s="24">
        <v>160.19999999999999</v>
      </c>
      <c r="O209" s="3"/>
    </row>
    <row r="210" spans="1:15" ht="12.75" customHeight="1" x14ac:dyDescent="0.2">
      <c r="A210" s="3">
        <v>208</v>
      </c>
      <c r="B210" s="21">
        <v>208</v>
      </c>
      <c r="C210" s="3">
        <v>477559</v>
      </c>
      <c r="D210" s="23" t="s">
        <v>19</v>
      </c>
      <c r="E210" s="31">
        <v>-13.300530999999999</v>
      </c>
      <c r="F210" s="31">
        <v>-13.477819999999999</v>
      </c>
      <c r="G210" s="31" t="s">
        <v>19</v>
      </c>
      <c r="H210" s="32">
        <v>-121.42</v>
      </c>
      <c r="I210" s="32">
        <v>-121.671847</v>
      </c>
      <c r="L210" s="5"/>
      <c r="M210" s="24">
        <v>227.6</v>
      </c>
      <c r="O210" s="3"/>
    </row>
    <row r="211" spans="1:15" ht="12.75" customHeight="1" x14ac:dyDescent="0.2">
      <c r="A211" s="3">
        <v>209</v>
      </c>
      <c r="B211" s="21">
        <v>209</v>
      </c>
      <c r="C211" s="3">
        <v>477560</v>
      </c>
      <c r="D211" s="23" t="s">
        <v>19</v>
      </c>
      <c r="E211" s="31">
        <v>-16.696294999999999</v>
      </c>
      <c r="F211" s="31"/>
      <c r="G211" s="31" t="s">
        <v>19</v>
      </c>
      <c r="H211" s="32">
        <v>-137.666135</v>
      </c>
      <c r="I211" s="32"/>
      <c r="L211" s="5"/>
      <c r="M211" s="24">
        <v>189.5</v>
      </c>
      <c r="O211" s="3"/>
    </row>
    <row r="212" spans="1:15" ht="12.75" customHeight="1" x14ac:dyDescent="0.2">
      <c r="A212" s="3">
        <v>210</v>
      </c>
      <c r="B212" s="21">
        <v>210</v>
      </c>
      <c r="C212" s="3">
        <v>477561</v>
      </c>
      <c r="D212" s="23" t="s">
        <v>19</v>
      </c>
      <c r="E212" s="31">
        <v>-17.810563999999999</v>
      </c>
      <c r="F212" s="31">
        <v>-17.889430999999998</v>
      </c>
      <c r="G212" s="31" t="s">
        <v>19</v>
      </c>
      <c r="H212" s="32">
        <v>-142.46406200000001</v>
      </c>
      <c r="I212" s="32">
        <v>-142.662295</v>
      </c>
      <c r="L212" s="5"/>
      <c r="M212" s="24">
        <v>337</v>
      </c>
      <c r="O212" s="3"/>
    </row>
    <row r="213" spans="1:15" ht="12.75" customHeight="1" x14ac:dyDescent="0.2">
      <c r="A213" s="3">
        <v>211</v>
      </c>
      <c r="B213" s="21">
        <v>211</v>
      </c>
      <c r="C213" s="3">
        <v>477562</v>
      </c>
      <c r="D213" s="23" t="s">
        <v>19</v>
      </c>
      <c r="E213" s="31">
        <v>-13.741835999999999</v>
      </c>
      <c r="F213" s="31">
        <v>-13.748466000000001</v>
      </c>
      <c r="G213" s="31" t="s">
        <v>19</v>
      </c>
      <c r="H213" s="32">
        <v>-125.259044</v>
      </c>
      <c r="I213" s="32">
        <v>-124.987151</v>
      </c>
      <c r="L213" s="5"/>
      <c r="M213" s="24">
        <v>234.7</v>
      </c>
      <c r="O213" s="3"/>
    </row>
    <row r="214" spans="1:15" ht="12.75" customHeight="1" x14ac:dyDescent="0.2">
      <c r="A214" s="3">
        <v>212</v>
      </c>
      <c r="B214" s="21">
        <v>212</v>
      </c>
      <c r="C214" s="3">
        <v>477563</v>
      </c>
      <c r="D214" s="23" t="s">
        <v>19</v>
      </c>
      <c r="E214" s="31">
        <v>-16.958998000000001</v>
      </c>
      <c r="F214" s="31"/>
      <c r="G214" s="31" t="s">
        <v>19</v>
      </c>
      <c r="H214" s="32">
        <v>-141.62395100000001</v>
      </c>
      <c r="I214" s="32"/>
      <c r="L214" s="5"/>
      <c r="M214" s="24">
        <v>230.6</v>
      </c>
      <c r="O214" s="3"/>
    </row>
    <row r="215" spans="1:15" ht="12.75" customHeight="1" x14ac:dyDescent="0.2">
      <c r="A215" s="3">
        <v>213</v>
      </c>
      <c r="B215" s="21">
        <v>213</v>
      </c>
      <c r="C215" s="3">
        <v>477564</v>
      </c>
      <c r="D215" s="23" t="s">
        <v>19</v>
      </c>
      <c r="E215" s="31">
        <v>-16.048425000000002</v>
      </c>
      <c r="F215" s="31"/>
      <c r="G215" s="31" t="s">
        <v>19</v>
      </c>
      <c r="H215" s="32">
        <v>-135.741454</v>
      </c>
      <c r="I215" s="32"/>
      <c r="L215" s="5"/>
      <c r="M215" s="24">
        <v>296.5</v>
      </c>
      <c r="O215" s="3"/>
    </row>
    <row r="216" spans="1:15" ht="12.75" customHeight="1" x14ac:dyDescent="0.2">
      <c r="A216" s="3">
        <v>214</v>
      </c>
      <c r="B216" s="21">
        <v>214</v>
      </c>
      <c r="C216" s="3">
        <v>477565</v>
      </c>
      <c r="D216" s="23" t="s">
        <v>19</v>
      </c>
      <c r="E216" s="31">
        <v>-19.372207</v>
      </c>
      <c r="F216" s="31"/>
      <c r="G216" s="31" t="s">
        <v>19</v>
      </c>
      <c r="H216" s="32">
        <v>-149.44855899999999</v>
      </c>
      <c r="I216" s="32"/>
      <c r="L216" s="5"/>
      <c r="M216" s="24">
        <v>118.6</v>
      </c>
      <c r="O216" s="3"/>
    </row>
    <row r="217" spans="1:15" ht="12.75" customHeight="1" x14ac:dyDescent="0.2">
      <c r="A217" s="3">
        <v>215</v>
      </c>
      <c r="B217" s="21">
        <v>215</v>
      </c>
      <c r="C217" s="3">
        <v>477566</v>
      </c>
      <c r="D217" s="23" t="s">
        <v>19</v>
      </c>
      <c r="E217" s="31">
        <v>-17.099644000000001</v>
      </c>
      <c r="F217" s="31">
        <v>-17.127541999999998</v>
      </c>
      <c r="G217" s="31" t="s">
        <v>19</v>
      </c>
      <c r="H217" s="32">
        <v>-140.95298299999999</v>
      </c>
      <c r="I217" s="32">
        <v>-141.31930500000001</v>
      </c>
      <c r="L217" s="5"/>
      <c r="M217" s="24">
        <v>400</v>
      </c>
      <c r="O217" s="3"/>
    </row>
    <row r="218" spans="1:15" ht="12.75" customHeight="1" x14ac:dyDescent="0.2">
      <c r="A218" s="3">
        <v>216</v>
      </c>
      <c r="B218" s="21">
        <v>216</v>
      </c>
      <c r="C218" s="3">
        <v>477567</v>
      </c>
      <c r="D218" s="23" t="s">
        <v>19</v>
      </c>
      <c r="E218" s="31">
        <v>-17.760397000000001</v>
      </c>
      <c r="F218" s="31"/>
      <c r="G218" s="31" t="s">
        <v>19</v>
      </c>
      <c r="H218" s="32">
        <v>-144.084959</v>
      </c>
      <c r="I218" s="32"/>
      <c r="L218" s="5"/>
      <c r="M218" s="24">
        <v>573</v>
      </c>
      <c r="O218" s="3"/>
    </row>
    <row r="219" spans="1:15" ht="12.75" customHeight="1" x14ac:dyDescent="0.2">
      <c r="A219" s="3">
        <v>217</v>
      </c>
      <c r="B219" s="21">
        <v>217</v>
      </c>
      <c r="C219" s="3">
        <v>477568</v>
      </c>
      <c r="D219" s="23" t="s">
        <v>19</v>
      </c>
      <c r="E219" s="31">
        <v>-18.272214999999999</v>
      </c>
      <c r="F219" s="31">
        <v>-18.324279000000001</v>
      </c>
      <c r="G219" s="31" t="s">
        <v>19</v>
      </c>
      <c r="H219" s="32">
        <v>-145.47712200000001</v>
      </c>
      <c r="I219" s="32">
        <v>-145.326515</v>
      </c>
      <c r="L219" s="5"/>
      <c r="M219" s="24">
        <v>154</v>
      </c>
      <c r="O219" s="3"/>
    </row>
    <row r="222" spans="1:15" ht="12.75" customHeight="1" x14ac:dyDescent="0.2">
      <c r="B222" s="20" t="s">
        <v>22</v>
      </c>
    </row>
    <row r="223" spans="1:15" ht="12.75" customHeight="1" x14ac:dyDescent="0.2">
      <c r="B223" s="20" t="s">
        <v>23</v>
      </c>
    </row>
  </sheetData>
  <mergeCells count="2">
    <mergeCell ref="E2:F2"/>
    <mergeCell ref="H2:I2"/>
  </mergeCells>
  <phoneticPr fontId="0" type="noConversion"/>
  <pageMargins left="0.74803149606299213" right="0.39370078740157483" top="1.299212598425197" bottom="1.2598425196850394" header="0.51181102362204722" footer="0.51181102362204722"/>
  <pageSetup orientation="portrait" horizontalDpi="300" verticalDpi="300" r:id="rId1"/>
  <headerFooter alignWithMargins="0">
    <oddHeader xml:space="preserve">&amp;LClient: Rooney/uWaterloo
&amp;CISO# 2022166
Location: Justin
217 for 18O, 2H&amp;REnvironmental Isotope Lab
&amp;D
&amp;P of &amp;N
</oddHeader>
    <oddFooter>&amp;R&amp;U&amp;G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DF03-A336-48C1-A8A4-DCFDA51F6F7D}">
  <dimension ref="A1:L221"/>
  <sheetViews>
    <sheetView workbookViewId="0">
      <selection activeCell="A27" sqref="A27"/>
    </sheetView>
  </sheetViews>
  <sheetFormatPr defaultRowHeight="12.75" x14ac:dyDescent="0.2"/>
  <cols>
    <col min="1" max="1" width="8.5703125" customWidth="1"/>
    <col min="2" max="2" width="8.42578125" customWidth="1"/>
    <col min="3" max="3" width="8" customWidth="1"/>
    <col min="4" max="4" width="8.140625" customWidth="1"/>
  </cols>
  <sheetData>
    <row r="1" spans="1:9" x14ac:dyDescent="0.2">
      <c r="A1" t="s">
        <v>21</v>
      </c>
    </row>
    <row r="2" spans="1:9" x14ac:dyDescent="0.2">
      <c r="F2" s="8"/>
      <c r="G2" s="8"/>
      <c r="H2" s="8"/>
      <c r="I2" s="8"/>
    </row>
    <row r="3" spans="1:9" x14ac:dyDescent="0.2">
      <c r="A3" s="31">
        <v>-10.81</v>
      </c>
      <c r="B3" s="31">
        <v>-10.83</v>
      </c>
      <c r="C3" s="32">
        <v>-108.1</v>
      </c>
      <c r="D3" s="32">
        <v>-108.88</v>
      </c>
      <c r="F3" s="8"/>
      <c r="G3" s="8"/>
      <c r="H3" s="8"/>
      <c r="I3" s="8"/>
    </row>
    <row r="4" spans="1:9" x14ac:dyDescent="0.2">
      <c r="A4" s="31">
        <v>-17.27</v>
      </c>
      <c r="B4" s="31"/>
      <c r="C4" s="32">
        <v>-138.41</v>
      </c>
      <c r="D4" s="32"/>
      <c r="F4" s="8"/>
      <c r="G4" s="8"/>
      <c r="H4" s="8"/>
      <c r="I4" s="8"/>
    </row>
    <row r="5" spans="1:9" x14ac:dyDescent="0.2">
      <c r="A5" s="31">
        <v>-11.69</v>
      </c>
      <c r="B5" s="31"/>
      <c r="C5" s="32">
        <v>-110.28</v>
      </c>
      <c r="D5" s="32"/>
      <c r="F5" s="8"/>
      <c r="G5" s="8"/>
      <c r="H5" s="8"/>
      <c r="I5" s="8"/>
    </row>
    <row r="6" spans="1:9" x14ac:dyDescent="0.2">
      <c r="A6" s="31">
        <v>-13.27</v>
      </c>
      <c r="B6" s="31"/>
      <c r="C6" s="32">
        <v>-117.95</v>
      </c>
      <c r="D6" s="32"/>
      <c r="F6" s="8"/>
      <c r="G6" s="8"/>
      <c r="H6" s="8"/>
      <c r="I6" s="8"/>
    </row>
    <row r="7" spans="1:9" x14ac:dyDescent="0.2">
      <c r="A7" s="31">
        <v>-15.13</v>
      </c>
      <c r="B7" s="31">
        <v>-15.2</v>
      </c>
      <c r="C7" s="32">
        <v>-129.91</v>
      </c>
      <c r="D7" s="32">
        <v>-129.66</v>
      </c>
      <c r="F7" s="8"/>
      <c r="G7" s="8"/>
      <c r="H7" s="8"/>
      <c r="I7" s="8"/>
    </row>
    <row r="8" spans="1:9" x14ac:dyDescent="0.2">
      <c r="A8" s="31">
        <v>-11.79</v>
      </c>
      <c r="B8" s="31"/>
      <c r="C8" s="32">
        <v>-112.25</v>
      </c>
      <c r="D8" s="32"/>
      <c r="F8" s="8"/>
      <c r="G8" s="8"/>
      <c r="H8" s="8"/>
      <c r="I8" s="8"/>
    </row>
    <row r="9" spans="1:9" x14ac:dyDescent="0.2">
      <c r="A9" s="31">
        <v>-10.242001</v>
      </c>
      <c r="B9" s="31">
        <v>-10.256385</v>
      </c>
      <c r="C9" s="32">
        <v>-104.015435</v>
      </c>
      <c r="D9" s="32">
        <v>-104.277272</v>
      </c>
      <c r="F9" s="8"/>
      <c r="G9" s="8"/>
      <c r="H9" s="8"/>
      <c r="I9" s="8"/>
    </row>
    <row r="10" spans="1:9" x14ac:dyDescent="0.2">
      <c r="A10" s="31">
        <v>-13.34</v>
      </c>
      <c r="B10" s="31"/>
      <c r="C10" s="32">
        <v>-120.01</v>
      </c>
      <c r="D10" s="32"/>
      <c r="F10" s="8"/>
      <c r="G10" s="8"/>
      <c r="H10" s="8"/>
      <c r="I10" s="8"/>
    </row>
    <row r="11" spans="1:9" x14ac:dyDescent="0.2">
      <c r="A11" s="31">
        <v>-12.17</v>
      </c>
      <c r="B11" s="31"/>
      <c r="C11" s="32">
        <v>-111.15</v>
      </c>
      <c r="D11" s="32"/>
      <c r="F11" s="8"/>
      <c r="G11" s="8"/>
      <c r="H11" s="8"/>
      <c r="I11" s="8"/>
    </row>
    <row r="12" spans="1:9" x14ac:dyDescent="0.2">
      <c r="A12" s="31">
        <v>-13.9</v>
      </c>
      <c r="B12" s="31">
        <v>-13.92</v>
      </c>
      <c r="C12" s="32">
        <v>-122.49</v>
      </c>
      <c r="D12" s="32">
        <v>-122.37</v>
      </c>
      <c r="F12" s="8"/>
      <c r="G12" s="8"/>
      <c r="H12" s="8"/>
      <c r="I12" s="8"/>
    </row>
    <row r="13" spans="1:9" x14ac:dyDescent="0.2">
      <c r="A13" s="31">
        <v>-13.01</v>
      </c>
      <c r="B13" s="31"/>
      <c r="C13" s="32">
        <v>-118.08</v>
      </c>
      <c r="D13" s="32"/>
      <c r="F13" s="8"/>
      <c r="G13" s="8"/>
      <c r="H13" s="8"/>
      <c r="I13" s="8"/>
    </row>
    <row r="14" spans="1:9" x14ac:dyDescent="0.2">
      <c r="A14" s="31">
        <v>-14.16</v>
      </c>
      <c r="B14" s="31"/>
      <c r="C14" s="32">
        <v>-123.74</v>
      </c>
      <c r="D14" s="32"/>
      <c r="F14" s="8"/>
      <c r="G14" s="8"/>
      <c r="H14" s="8"/>
      <c r="I14" s="8"/>
    </row>
    <row r="15" spans="1:9" x14ac:dyDescent="0.2">
      <c r="A15" s="31">
        <v>-17.29</v>
      </c>
      <c r="B15" s="31"/>
      <c r="C15" s="32">
        <v>-133.68</v>
      </c>
      <c r="D15" s="32"/>
      <c r="F15" s="8"/>
      <c r="G15" s="8"/>
      <c r="H15" s="8"/>
      <c r="I15" s="8"/>
    </row>
    <row r="16" spans="1:9" x14ac:dyDescent="0.2">
      <c r="A16" s="31">
        <v>-17.82</v>
      </c>
      <c r="B16" s="31"/>
      <c r="C16" s="32">
        <v>-135.91</v>
      </c>
      <c r="D16" s="32"/>
      <c r="F16" s="8"/>
      <c r="G16" s="8"/>
      <c r="H16" s="8"/>
      <c r="I16" s="8"/>
    </row>
    <row r="17" spans="1:9" x14ac:dyDescent="0.2">
      <c r="A17" s="31">
        <v>-17.82</v>
      </c>
      <c r="B17" s="31">
        <v>-17.91</v>
      </c>
      <c r="C17" s="32">
        <v>-138.15</v>
      </c>
      <c r="D17" s="32">
        <v>-138</v>
      </c>
      <c r="F17" s="8"/>
      <c r="G17" s="8"/>
      <c r="H17" s="8"/>
      <c r="I17" s="8"/>
    </row>
    <row r="18" spans="1:9" x14ac:dyDescent="0.2">
      <c r="A18" s="31">
        <v>-14.14</v>
      </c>
      <c r="B18" s="31"/>
      <c r="C18" s="32">
        <v>-122.1</v>
      </c>
      <c r="D18" s="32"/>
      <c r="F18" s="8"/>
      <c r="G18" s="8"/>
      <c r="H18" s="8"/>
      <c r="I18" s="8"/>
    </row>
    <row r="19" spans="1:9" x14ac:dyDescent="0.2">
      <c r="A19" s="31">
        <v>-18.79</v>
      </c>
      <c r="B19" s="31"/>
      <c r="C19" s="32">
        <v>-145.22999999999999</v>
      </c>
      <c r="D19" s="32"/>
      <c r="F19" s="8"/>
      <c r="G19" s="8"/>
      <c r="H19" s="8"/>
      <c r="I19" s="8"/>
    </row>
    <row r="20" spans="1:9" x14ac:dyDescent="0.2">
      <c r="A20" s="31">
        <v>-18.850000000000001</v>
      </c>
      <c r="B20" s="31"/>
      <c r="C20" s="32">
        <v>-148.15</v>
      </c>
      <c r="D20" s="32"/>
      <c r="F20" s="8"/>
      <c r="G20" s="8"/>
      <c r="H20" s="8"/>
      <c r="I20" s="8"/>
    </row>
    <row r="21" spans="1:9" x14ac:dyDescent="0.2">
      <c r="A21" s="31">
        <v>-12.2</v>
      </c>
      <c r="B21" s="31"/>
      <c r="C21" s="32">
        <v>-113.99</v>
      </c>
      <c r="D21" s="32"/>
      <c r="F21" s="8"/>
      <c r="G21" s="8"/>
      <c r="H21" s="8"/>
      <c r="I21" s="8"/>
    </row>
    <row r="22" spans="1:9" x14ac:dyDescent="0.2">
      <c r="A22" s="31">
        <v>-11.73</v>
      </c>
      <c r="B22" s="31">
        <v>-11.59</v>
      </c>
      <c r="C22" s="32">
        <v>-110.83</v>
      </c>
      <c r="D22" s="32">
        <v>-110.32</v>
      </c>
      <c r="F22" s="8"/>
      <c r="G22" s="8"/>
      <c r="H22" s="8"/>
      <c r="I22" s="8"/>
    </row>
    <row r="23" spans="1:9" x14ac:dyDescent="0.2">
      <c r="A23" s="31">
        <v>-10.96</v>
      </c>
      <c r="B23" s="31"/>
      <c r="C23" s="32">
        <v>-107.51</v>
      </c>
      <c r="D23" s="32"/>
      <c r="F23" s="8"/>
      <c r="G23" s="8"/>
      <c r="H23" s="8"/>
      <c r="I23" s="8"/>
    </row>
    <row r="24" spans="1:9" x14ac:dyDescent="0.2">
      <c r="A24" s="31">
        <v>-16.52</v>
      </c>
      <c r="B24" s="31"/>
      <c r="C24" s="32">
        <v>-132.54</v>
      </c>
      <c r="D24" s="32"/>
      <c r="F24" s="8"/>
      <c r="G24" s="8"/>
      <c r="H24" s="8"/>
      <c r="I24" s="8"/>
    </row>
    <row r="25" spans="1:9" x14ac:dyDescent="0.2">
      <c r="A25" s="31">
        <v>-14.28</v>
      </c>
      <c r="B25" s="31"/>
      <c r="C25" s="32">
        <v>-120.55</v>
      </c>
      <c r="D25" s="32"/>
      <c r="F25" s="8"/>
      <c r="G25" s="8"/>
      <c r="H25" s="8"/>
      <c r="I25" s="8"/>
    </row>
    <row r="26" spans="1:9" x14ac:dyDescent="0.2">
      <c r="A26" s="31">
        <v>-15.94</v>
      </c>
      <c r="B26" s="31"/>
      <c r="C26" s="32">
        <v>-131.86000000000001</v>
      </c>
      <c r="D26" s="32"/>
      <c r="F26" s="8"/>
      <c r="G26" s="8"/>
      <c r="H26" s="8"/>
      <c r="I26" s="8"/>
    </row>
    <row r="27" spans="1:9" x14ac:dyDescent="0.2">
      <c r="A27" s="31">
        <v>-17.305126000000001</v>
      </c>
      <c r="B27" s="31">
        <v>-17.257109</v>
      </c>
      <c r="C27" s="32">
        <v>-133.9259485</v>
      </c>
      <c r="D27" s="32">
        <v>-134.117076</v>
      </c>
      <c r="F27" s="8"/>
      <c r="G27" s="8"/>
      <c r="H27" s="8"/>
      <c r="I27" s="8"/>
    </row>
    <row r="28" spans="1:9" x14ac:dyDescent="0.2">
      <c r="A28" s="31">
        <v>-18.48</v>
      </c>
      <c r="B28" s="31"/>
      <c r="C28" s="32">
        <v>-143.37</v>
      </c>
      <c r="D28" s="32"/>
      <c r="F28" s="8"/>
      <c r="G28" s="8"/>
      <c r="H28" s="8"/>
      <c r="I28" s="8"/>
    </row>
    <row r="29" spans="1:9" x14ac:dyDescent="0.2">
      <c r="A29" s="31">
        <v>-14.80392</v>
      </c>
      <c r="B29" s="31"/>
      <c r="C29" s="32">
        <v>-120.491443</v>
      </c>
      <c r="D29" s="32"/>
      <c r="F29" s="8"/>
      <c r="G29" s="8"/>
      <c r="H29" s="8"/>
      <c r="I29" s="8"/>
    </row>
    <row r="30" spans="1:9" x14ac:dyDescent="0.2">
      <c r="A30" s="31">
        <v>-11.449472999999999</v>
      </c>
      <c r="B30" s="31"/>
      <c r="C30" s="32">
        <v>-109.03337000000001</v>
      </c>
      <c r="D30" s="32"/>
      <c r="F30" s="8"/>
      <c r="G30" s="8"/>
      <c r="H30" s="8"/>
      <c r="I30" s="8"/>
    </row>
    <row r="31" spans="1:9" x14ac:dyDescent="0.2">
      <c r="A31" s="31">
        <v>-18.302948000000001</v>
      </c>
      <c r="B31" s="31"/>
      <c r="C31" s="32">
        <v>-139.11167399999999</v>
      </c>
      <c r="D31" s="32"/>
      <c r="F31" s="8"/>
      <c r="G31" s="8"/>
      <c r="H31" s="8"/>
      <c r="I31" s="8"/>
    </row>
    <row r="32" spans="1:9" x14ac:dyDescent="0.2">
      <c r="A32" s="31">
        <v>-13.373291</v>
      </c>
      <c r="B32" s="31">
        <v>-13.338149</v>
      </c>
      <c r="C32" s="32">
        <v>-119.430742</v>
      </c>
      <c r="D32" s="32">
        <v>-118.576446</v>
      </c>
      <c r="F32" s="8"/>
      <c r="G32" s="8"/>
      <c r="H32" s="8"/>
      <c r="I32" s="8"/>
    </row>
    <row r="33" spans="1:9" x14ac:dyDescent="0.2">
      <c r="A33" s="31">
        <v>-17.761326</v>
      </c>
      <c r="B33" s="31"/>
      <c r="C33" s="32">
        <v>-138.19385500000001</v>
      </c>
      <c r="D33" s="32"/>
      <c r="F33" s="8"/>
      <c r="G33" s="8"/>
      <c r="H33" s="8"/>
      <c r="I33" s="8"/>
    </row>
    <row r="34" spans="1:9" x14ac:dyDescent="0.2">
      <c r="A34" s="31">
        <v>-18.839464</v>
      </c>
      <c r="B34" s="31"/>
      <c r="C34" s="32">
        <v>-144.296807</v>
      </c>
      <c r="D34" s="32"/>
      <c r="F34" s="8"/>
      <c r="G34" s="8"/>
      <c r="H34" s="8"/>
      <c r="I34" s="8"/>
    </row>
    <row r="35" spans="1:9" x14ac:dyDescent="0.2">
      <c r="A35" s="31">
        <v>-18.037167</v>
      </c>
      <c r="B35" s="31"/>
      <c r="C35" s="32">
        <v>-142.654909</v>
      </c>
      <c r="D35" s="32"/>
      <c r="F35" s="8"/>
      <c r="G35" s="8"/>
      <c r="H35" s="8"/>
      <c r="I35" s="8"/>
    </row>
    <row r="36" spans="1:9" x14ac:dyDescent="0.2">
      <c r="A36" s="31">
        <v>-17.017785</v>
      </c>
      <c r="B36" s="31"/>
      <c r="C36" s="32">
        <v>-134.55293</v>
      </c>
      <c r="D36" s="32"/>
      <c r="F36" s="8"/>
      <c r="G36" s="8"/>
      <c r="H36" s="8"/>
      <c r="I36" s="8"/>
    </row>
    <row r="37" spans="1:9" x14ac:dyDescent="0.2">
      <c r="A37" s="31">
        <v>-18.950123000000001</v>
      </c>
      <c r="B37" s="31">
        <v>-18.934736999999998</v>
      </c>
      <c r="C37" s="32">
        <v>-148.840745</v>
      </c>
      <c r="D37" s="32">
        <v>-148.70183700000001</v>
      </c>
      <c r="F37" s="8"/>
      <c r="G37" s="8"/>
      <c r="H37" s="8"/>
      <c r="I37" s="8"/>
    </row>
    <row r="38" spans="1:9" x14ac:dyDescent="0.2">
      <c r="A38" s="31">
        <v>-15.489906</v>
      </c>
      <c r="B38" s="31"/>
      <c r="C38" s="32">
        <v>-132.09317300000001</v>
      </c>
      <c r="D38" s="32"/>
      <c r="F38" s="8"/>
      <c r="G38" s="8"/>
      <c r="H38" s="8"/>
      <c r="I38" s="8"/>
    </row>
    <row r="39" spans="1:9" x14ac:dyDescent="0.2">
      <c r="A39" s="31">
        <v>-16.709071000000002</v>
      </c>
      <c r="B39" s="31">
        <v>-16.710208999999999</v>
      </c>
      <c r="C39" s="32">
        <v>-131.72246000000001</v>
      </c>
      <c r="D39" s="32">
        <v>-132.45759000000001</v>
      </c>
      <c r="F39" s="8"/>
      <c r="G39" s="8"/>
      <c r="H39" s="8"/>
      <c r="I39" s="8"/>
    </row>
    <row r="40" spans="1:9" x14ac:dyDescent="0.2">
      <c r="A40" s="31">
        <v>-18.436340000000001</v>
      </c>
      <c r="B40" s="31"/>
      <c r="C40" s="32">
        <v>-146.22054199999999</v>
      </c>
      <c r="D40" s="32"/>
      <c r="F40" s="8"/>
      <c r="G40" s="8"/>
      <c r="H40" s="8"/>
      <c r="I40" s="8"/>
    </row>
    <row r="41" spans="1:9" x14ac:dyDescent="0.2">
      <c r="A41" s="31">
        <v>-13.751196999999999</v>
      </c>
      <c r="B41" s="31"/>
      <c r="C41" s="32">
        <v>-118.300991</v>
      </c>
      <c r="D41" s="32"/>
      <c r="F41" s="8"/>
      <c r="G41" s="8"/>
      <c r="H41" s="8"/>
      <c r="I41" s="8"/>
    </row>
    <row r="42" spans="1:9" x14ac:dyDescent="0.2">
      <c r="A42" s="31">
        <v>-10.584482</v>
      </c>
      <c r="B42" s="31"/>
      <c r="C42" s="32">
        <v>-106.260035</v>
      </c>
      <c r="D42" s="32"/>
      <c r="F42" s="8"/>
      <c r="G42" s="8"/>
      <c r="H42" s="8"/>
      <c r="I42" s="8"/>
    </row>
    <row r="43" spans="1:9" x14ac:dyDescent="0.2">
      <c r="A43" s="31">
        <v>-13.084758000000001</v>
      </c>
      <c r="B43" s="31">
        <v>-13.100275</v>
      </c>
      <c r="C43" s="32">
        <v>-122.02149300000001</v>
      </c>
      <c r="D43" s="32">
        <v>-122.210702</v>
      </c>
      <c r="F43" s="8"/>
      <c r="G43" s="8"/>
      <c r="H43" s="8"/>
      <c r="I43" s="8"/>
    </row>
    <row r="44" spans="1:9" x14ac:dyDescent="0.2">
      <c r="A44" s="31">
        <v>-17.523384</v>
      </c>
      <c r="B44" s="31"/>
      <c r="C44" s="32">
        <v>-142.88907499999999</v>
      </c>
      <c r="D44" s="32"/>
      <c r="F44" s="8"/>
      <c r="G44" s="8"/>
      <c r="H44" s="8"/>
      <c r="I44" s="8"/>
    </row>
    <row r="45" spans="1:9" x14ac:dyDescent="0.2">
      <c r="A45" s="31">
        <v>-17.586348000000001</v>
      </c>
      <c r="B45" s="31"/>
      <c r="C45" s="32">
        <v>-142.13383200000001</v>
      </c>
      <c r="D45" s="32"/>
      <c r="F45" s="8"/>
      <c r="G45" s="8"/>
      <c r="H45" s="8"/>
      <c r="I45" s="8"/>
    </row>
    <row r="46" spans="1:9" x14ac:dyDescent="0.2">
      <c r="A46" s="31">
        <v>-15.986578</v>
      </c>
      <c r="B46" s="31"/>
      <c r="C46" s="32">
        <v>-132.73393899999999</v>
      </c>
      <c r="D46" s="32"/>
      <c r="F46" s="8"/>
      <c r="G46" s="8"/>
      <c r="H46" s="8"/>
      <c r="I46" s="8"/>
    </row>
    <row r="47" spans="1:9" x14ac:dyDescent="0.2">
      <c r="A47" s="31">
        <v>-17.708197999999999</v>
      </c>
      <c r="B47" s="31"/>
      <c r="C47" s="32">
        <v>-141.84175300000001</v>
      </c>
      <c r="D47" s="32"/>
      <c r="F47" s="8"/>
      <c r="G47" s="8"/>
      <c r="H47" s="8"/>
      <c r="I47" s="8"/>
    </row>
    <row r="48" spans="1:9" x14ac:dyDescent="0.2">
      <c r="A48" s="31">
        <v>-18.422369</v>
      </c>
      <c r="B48" s="31">
        <v>-18.479863000000002</v>
      </c>
      <c r="C48" s="32">
        <v>-143.405</v>
      </c>
      <c r="D48" s="32">
        <v>-143.686207</v>
      </c>
      <c r="F48" s="8"/>
      <c r="G48" s="8"/>
      <c r="H48" s="8"/>
      <c r="I48" s="8"/>
    </row>
    <row r="49" spans="1:9" x14ac:dyDescent="0.2">
      <c r="A49" s="31">
        <v>-18.376538</v>
      </c>
      <c r="B49" s="31"/>
      <c r="C49" s="32">
        <v>-143.13656900000001</v>
      </c>
      <c r="D49" s="32"/>
      <c r="F49" s="8"/>
      <c r="G49" s="8"/>
      <c r="H49" s="8"/>
      <c r="I49" s="8"/>
    </row>
    <row r="50" spans="1:9" x14ac:dyDescent="0.2">
      <c r="A50" s="31">
        <v>-17.602488000000001</v>
      </c>
      <c r="B50" s="31"/>
      <c r="C50" s="32">
        <v>-140.28856400000001</v>
      </c>
      <c r="D50" s="32"/>
      <c r="F50" s="8"/>
      <c r="G50" s="8"/>
      <c r="H50" s="8"/>
      <c r="I50" s="8"/>
    </row>
    <row r="51" spans="1:9" x14ac:dyDescent="0.2">
      <c r="A51" s="31">
        <v>-18.752105</v>
      </c>
      <c r="B51" s="31"/>
      <c r="C51" s="32">
        <v>-144.23096799999999</v>
      </c>
      <c r="D51" s="32"/>
      <c r="F51" s="8"/>
      <c r="G51" s="8"/>
      <c r="H51" s="8"/>
      <c r="I51" s="8"/>
    </row>
    <row r="52" spans="1:9" x14ac:dyDescent="0.2">
      <c r="A52" s="31">
        <v>-14.452396</v>
      </c>
      <c r="B52" s="31"/>
      <c r="C52" s="32">
        <v>-121.770842</v>
      </c>
      <c r="D52" s="32"/>
      <c r="F52" s="8"/>
      <c r="G52" s="8"/>
      <c r="H52" s="8"/>
      <c r="I52" s="8"/>
    </row>
    <row r="53" spans="1:9" x14ac:dyDescent="0.2">
      <c r="A53" s="31">
        <v>-14.623100000000001</v>
      </c>
      <c r="B53" s="31">
        <v>-14.548164999999999</v>
      </c>
      <c r="C53" s="32">
        <v>-119.36120099999999</v>
      </c>
      <c r="D53" s="32">
        <v>-119.88614</v>
      </c>
      <c r="F53" s="8"/>
      <c r="G53" s="8"/>
      <c r="H53" s="8"/>
      <c r="I53" s="8"/>
    </row>
    <row r="54" spans="1:9" x14ac:dyDescent="0.2">
      <c r="A54" s="31">
        <v>-15.212564</v>
      </c>
      <c r="B54" s="31"/>
      <c r="C54" s="32">
        <v>-125.98439</v>
      </c>
      <c r="D54" s="32"/>
      <c r="F54" s="8"/>
      <c r="G54" s="8"/>
      <c r="H54" s="8"/>
      <c r="I54" s="8"/>
    </row>
    <row r="55" spans="1:9" x14ac:dyDescent="0.2">
      <c r="A55" s="31">
        <v>-18.419236000000001</v>
      </c>
      <c r="B55" s="31"/>
      <c r="C55" s="32">
        <v>-140.55272400000001</v>
      </c>
      <c r="D55" s="32"/>
      <c r="F55" s="8"/>
      <c r="G55" s="8"/>
      <c r="H55" s="8"/>
      <c r="I55" s="8"/>
    </row>
    <row r="56" spans="1:9" x14ac:dyDescent="0.2">
      <c r="A56" s="31">
        <v>-18.111035999999999</v>
      </c>
      <c r="B56" s="31"/>
      <c r="C56" s="32">
        <v>-139.88173800000001</v>
      </c>
      <c r="D56" s="32"/>
      <c r="F56" s="8"/>
      <c r="G56" s="8"/>
      <c r="H56" s="8"/>
      <c r="I56" s="8"/>
    </row>
    <row r="57" spans="1:9" x14ac:dyDescent="0.2">
      <c r="A57" s="31">
        <v>-17.641846000000001</v>
      </c>
      <c r="B57" s="31"/>
      <c r="C57" s="32">
        <v>-138.97189299999999</v>
      </c>
      <c r="D57" s="32"/>
      <c r="F57" s="8"/>
      <c r="G57" s="8"/>
      <c r="H57" s="8"/>
      <c r="I57" s="8"/>
    </row>
    <row r="58" spans="1:9" x14ac:dyDescent="0.2">
      <c r="A58" s="31">
        <v>-17.965723000000001</v>
      </c>
      <c r="B58" s="31">
        <v>-17.944963000000001</v>
      </c>
      <c r="C58" s="32">
        <v>-140.748502</v>
      </c>
      <c r="D58" s="32">
        <v>-140.50931700000001</v>
      </c>
      <c r="F58" s="8"/>
      <c r="G58" s="8"/>
      <c r="H58" s="8"/>
      <c r="I58" s="8"/>
    </row>
    <row r="59" spans="1:9" x14ac:dyDescent="0.2">
      <c r="A59" s="31">
        <v>-18.075990999999998</v>
      </c>
      <c r="B59" s="31"/>
      <c r="C59" s="32">
        <v>-144.07937000000001</v>
      </c>
      <c r="D59" s="32"/>
      <c r="F59" s="8"/>
      <c r="G59" s="8"/>
      <c r="H59" s="8"/>
      <c r="I59" s="8"/>
    </row>
    <row r="60" spans="1:9" x14ac:dyDescent="0.2">
      <c r="A60" s="31">
        <v>-17.594503</v>
      </c>
      <c r="B60" s="31"/>
      <c r="C60" s="32">
        <v>-139.60190700000001</v>
      </c>
      <c r="D60" s="32"/>
      <c r="F60" s="8"/>
      <c r="G60" s="8"/>
      <c r="H60" s="8"/>
      <c r="I60" s="8"/>
    </row>
    <row r="61" spans="1:9" x14ac:dyDescent="0.2">
      <c r="A61" s="31">
        <v>-19.257511000000001</v>
      </c>
      <c r="B61" s="31"/>
      <c r="C61" s="32">
        <v>-153.87684100000001</v>
      </c>
      <c r="D61" s="32"/>
      <c r="F61" s="8"/>
      <c r="G61" s="8"/>
      <c r="H61" s="8"/>
      <c r="I61" s="8"/>
    </row>
    <row r="62" spans="1:9" x14ac:dyDescent="0.2">
      <c r="A62" s="31">
        <v>-17.211119</v>
      </c>
      <c r="B62" s="31">
        <v>-17.198011999999999</v>
      </c>
      <c r="C62" s="32">
        <v>-133.785788</v>
      </c>
      <c r="D62" s="32">
        <v>-133.93615299999999</v>
      </c>
      <c r="F62" s="8"/>
      <c r="G62" s="8"/>
      <c r="H62" s="8"/>
      <c r="I62" s="8"/>
    </row>
    <row r="63" spans="1:9" x14ac:dyDescent="0.2">
      <c r="A63" s="31">
        <v>-17.394089000000001</v>
      </c>
      <c r="B63" s="31"/>
      <c r="C63" s="32">
        <v>-134.55426800000001</v>
      </c>
      <c r="D63" s="32"/>
      <c r="F63" s="8"/>
      <c r="G63" s="8"/>
      <c r="H63" s="8"/>
      <c r="I63" s="8"/>
    </row>
    <row r="64" spans="1:9" x14ac:dyDescent="0.2">
      <c r="A64" s="31">
        <v>-17.746722999999999</v>
      </c>
      <c r="B64" s="31"/>
      <c r="C64" s="32">
        <v>-141.52716899999999</v>
      </c>
      <c r="D64" s="32"/>
      <c r="F64" s="8"/>
      <c r="G64" s="8"/>
      <c r="H64" s="8"/>
      <c r="I64" s="8"/>
    </row>
    <row r="65" spans="1:9" x14ac:dyDescent="0.2">
      <c r="A65" s="31">
        <v>-15.653566</v>
      </c>
      <c r="B65" s="31"/>
      <c r="C65" s="32">
        <v>-128.55061000000001</v>
      </c>
      <c r="D65" s="32"/>
      <c r="F65" s="8"/>
      <c r="G65" s="8"/>
      <c r="H65" s="8"/>
      <c r="I65" s="8"/>
    </row>
    <row r="66" spans="1:9" x14ac:dyDescent="0.2">
      <c r="A66" s="31">
        <v>-17.075901000000002</v>
      </c>
      <c r="B66" s="31"/>
      <c r="C66" s="32">
        <v>-136.227598</v>
      </c>
      <c r="D66" s="32"/>
      <c r="F66" s="8"/>
      <c r="G66" s="8"/>
      <c r="H66" s="8"/>
      <c r="I66" s="8"/>
    </row>
    <row r="67" spans="1:9" x14ac:dyDescent="0.2">
      <c r="A67" s="31">
        <v>-11.874142000000001</v>
      </c>
      <c r="B67" s="31">
        <v>-11.772375</v>
      </c>
      <c r="C67" s="32">
        <v>-109.585442</v>
      </c>
      <c r="D67" s="32">
        <v>-110.299296</v>
      </c>
      <c r="F67" s="8"/>
      <c r="G67" s="8"/>
      <c r="H67" s="8"/>
      <c r="I67" s="8"/>
    </row>
    <row r="68" spans="1:9" x14ac:dyDescent="0.2">
      <c r="A68" s="31">
        <v>-12.655958999999999</v>
      </c>
      <c r="B68" s="31"/>
      <c r="C68" s="32">
        <v>-116.638345</v>
      </c>
      <c r="D68" s="32"/>
      <c r="F68" s="8"/>
      <c r="G68" s="8"/>
      <c r="H68" s="8"/>
      <c r="I68" s="8"/>
    </row>
    <row r="69" spans="1:9" x14ac:dyDescent="0.2">
      <c r="A69" s="31">
        <v>-17.822763999999999</v>
      </c>
      <c r="B69" s="31"/>
      <c r="C69" s="32">
        <v>-137.178382</v>
      </c>
      <c r="D69" s="32"/>
      <c r="F69" s="8"/>
      <c r="G69" s="8"/>
      <c r="H69" s="8"/>
      <c r="I69" s="8"/>
    </row>
    <row r="70" spans="1:9" x14ac:dyDescent="0.2">
      <c r="A70" s="31">
        <v>-17.109029</v>
      </c>
      <c r="B70" s="31"/>
      <c r="C70" s="32">
        <v>-132.30296300000001</v>
      </c>
      <c r="D70" s="32"/>
      <c r="F70" s="8"/>
      <c r="G70" s="8"/>
      <c r="H70" s="8"/>
      <c r="I70" s="8"/>
    </row>
    <row r="71" spans="1:9" x14ac:dyDescent="0.2">
      <c r="A71" s="31">
        <v>-18.771798</v>
      </c>
      <c r="B71" s="31">
        <v>-18.812951999999999</v>
      </c>
      <c r="C71" s="32">
        <v>-146.72848200000001</v>
      </c>
      <c r="D71" s="32">
        <v>-147.04233300000001</v>
      </c>
      <c r="F71" s="8"/>
      <c r="G71" s="8"/>
      <c r="H71" s="8"/>
      <c r="I71" s="8"/>
    </row>
    <row r="72" spans="1:9" x14ac:dyDescent="0.2">
      <c r="A72" s="31">
        <v>-18.562342999999998</v>
      </c>
      <c r="B72" s="31"/>
      <c r="C72" s="32">
        <v>-145.19012599999999</v>
      </c>
      <c r="D72" s="32"/>
      <c r="F72" s="8"/>
      <c r="G72" s="8"/>
      <c r="H72" s="8"/>
      <c r="I72" s="8"/>
    </row>
    <row r="73" spans="1:9" x14ac:dyDescent="0.2">
      <c r="A73" s="31">
        <v>-18.157578999999998</v>
      </c>
      <c r="B73" s="31"/>
      <c r="C73" s="32">
        <v>-143.40010899999999</v>
      </c>
      <c r="D73" s="32"/>
      <c r="F73" s="8"/>
      <c r="G73" s="8"/>
      <c r="H73" s="8"/>
      <c r="I73" s="8"/>
    </row>
    <row r="74" spans="1:9" x14ac:dyDescent="0.2">
      <c r="A74" s="31">
        <v>-15.279029</v>
      </c>
      <c r="B74" s="31"/>
      <c r="C74" s="32">
        <v>-126.36722399999999</v>
      </c>
      <c r="D74" s="32"/>
      <c r="F74" s="8"/>
      <c r="G74" s="8"/>
      <c r="H74" s="8"/>
      <c r="I74" s="8"/>
    </row>
    <row r="75" spans="1:9" x14ac:dyDescent="0.2">
      <c r="A75" s="31">
        <v>-18.907532</v>
      </c>
      <c r="B75" s="31"/>
      <c r="C75" s="32">
        <v>-146.981774</v>
      </c>
      <c r="D75" s="32"/>
      <c r="F75" s="8"/>
      <c r="G75" s="8"/>
      <c r="H75" s="8"/>
      <c r="I75" s="8"/>
    </row>
    <row r="76" spans="1:9" x14ac:dyDescent="0.2">
      <c r="A76" s="31">
        <v>-13.273541</v>
      </c>
      <c r="B76" s="31">
        <v>-13.19355</v>
      </c>
      <c r="C76" s="32">
        <v>-119.738482</v>
      </c>
      <c r="D76" s="32">
        <v>-119.71511099999999</v>
      </c>
      <c r="F76" s="8"/>
      <c r="G76" s="8"/>
      <c r="H76" s="8"/>
      <c r="I76" s="8"/>
    </row>
    <row r="77" spans="1:9" x14ac:dyDescent="0.2">
      <c r="A77" s="31">
        <v>-10.537570000000001</v>
      </c>
      <c r="B77" s="31"/>
      <c r="C77" s="32">
        <v>-106.551664</v>
      </c>
      <c r="D77" s="32"/>
      <c r="F77" s="8"/>
      <c r="G77" s="8"/>
      <c r="H77" s="8"/>
      <c r="I77" s="8"/>
    </row>
    <row r="78" spans="1:9" x14ac:dyDescent="0.2">
      <c r="A78" s="31">
        <v>-15.792909999999999</v>
      </c>
      <c r="B78" s="31"/>
      <c r="C78" s="32">
        <v>-131.26525699999999</v>
      </c>
      <c r="D78" s="32"/>
      <c r="F78" s="8"/>
      <c r="G78" s="8"/>
      <c r="H78" s="8"/>
      <c r="I78" s="8"/>
    </row>
    <row r="79" spans="1:9" x14ac:dyDescent="0.2">
      <c r="A79" s="31">
        <v>-14.743658</v>
      </c>
      <c r="B79" s="31"/>
      <c r="C79" s="32">
        <v>-125.185742</v>
      </c>
      <c r="D79" s="32"/>
      <c r="F79" s="8"/>
      <c r="G79" s="8"/>
      <c r="H79" s="8"/>
      <c r="I79" s="8"/>
    </row>
    <row r="80" spans="1:9" x14ac:dyDescent="0.2">
      <c r="A80" s="31">
        <v>-15.044654</v>
      </c>
      <c r="B80" s="31"/>
      <c r="C80" s="32">
        <v>-122.900351</v>
      </c>
      <c r="D80" s="32"/>
      <c r="F80" s="8"/>
      <c r="G80" s="8"/>
      <c r="H80" s="8"/>
      <c r="I80" s="8"/>
    </row>
    <row r="81" spans="1:12" x14ac:dyDescent="0.2">
      <c r="A81" s="31">
        <v>-17.984292</v>
      </c>
      <c r="B81" s="31">
        <v>-18.01229</v>
      </c>
      <c r="C81" s="32">
        <v>-141.989183</v>
      </c>
      <c r="D81" s="32">
        <v>-142.45880199999999</v>
      </c>
      <c r="F81" s="8"/>
      <c r="G81" s="8"/>
      <c r="H81" s="8"/>
      <c r="I81" s="8"/>
    </row>
    <row r="82" spans="1:12" x14ac:dyDescent="0.2">
      <c r="A82" s="31">
        <v>-18.921323999999998</v>
      </c>
      <c r="B82" s="31">
        <v>-18.932600999999998</v>
      </c>
      <c r="C82" s="32">
        <v>-146.21534199999999</v>
      </c>
      <c r="D82" s="32">
        <v>-147.28461300000001</v>
      </c>
      <c r="F82" s="8"/>
      <c r="G82" s="8"/>
      <c r="H82" s="8"/>
      <c r="I82" s="8"/>
    </row>
    <row r="83" spans="1:12" x14ac:dyDescent="0.2">
      <c r="A83" s="31">
        <v>-14.706652999999999</v>
      </c>
      <c r="B83" s="31"/>
      <c r="C83" s="32">
        <v>-128.17633599999999</v>
      </c>
      <c r="D83" s="32"/>
      <c r="F83" s="8"/>
      <c r="G83" s="8"/>
      <c r="H83" s="8"/>
      <c r="I83" s="8"/>
    </row>
    <row r="84" spans="1:12" x14ac:dyDescent="0.2">
      <c r="A84" s="31">
        <v>-18.328692</v>
      </c>
      <c r="B84" s="31"/>
      <c r="C84" s="32">
        <v>-146.008205</v>
      </c>
      <c r="D84" s="32"/>
      <c r="F84" s="8"/>
      <c r="G84" s="8"/>
      <c r="H84" s="8"/>
      <c r="I84" s="8"/>
    </row>
    <row r="85" spans="1:12" x14ac:dyDescent="0.2">
      <c r="A85" s="31">
        <v>-19.052423000000001</v>
      </c>
      <c r="B85" s="31"/>
      <c r="C85" s="32">
        <v>-152.05739500000001</v>
      </c>
      <c r="D85" s="32"/>
      <c r="F85" s="8"/>
      <c r="G85" s="8"/>
      <c r="H85" s="8"/>
      <c r="I85" s="8"/>
    </row>
    <row r="86" spans="1:12" x14ac:dyDescent="0.2">
      <c r="A86" s="31">
        <v>-13.888297</v>
      </c>
      <c r="B86" s="31">
        <v>-13.855835000000001</v>
      </c>
      <c r="C86" s="32">
        <v>-117.816188</v>
      </c>
      <c r="D86" s="32">
        <v>-117.32074799999999</v>
      </c>
      <c r="F86" s="8"/>
      <c r="G86" s="8"/>
      <c r="H86" s="8"/>
      <c r="I86" s="8"/>
    </row>
    <row r="87" spans="1:12" x14ac:dyDescent="0.2">
      <c r="A87" s="31">
        <v>-13.428678</v>
      </c>
      <c r="B87" s="31"/>
      <c r="C87" s="32">
        <v>-117.84927500000001</v>
      </c>
      <c r="D87" s="32"/>
      <c r="F87" s="8"/>
      <c r="G87" s="8"/>
      <c r="H87" s="8"/>
      <c r="I87" s="8"/>
    </row>
    <row r="88" spans="1:12" x14ac:dyDescent="0.2">
      <c r="A88" s="31">
        <v>-15.135179000000001</v>
      </c>
      <c r="B88" s="31"/>
      <c r="C88" s="32">
        <v>-127.73379300000001</v>
      </c>
      <c r="D88" s="32"/>
      <c r="F88" s="8"/>
      <c r="G88" s="8"/>
      <c r="H88" s="8"/>
      <c r="I88" s="8"/>
    </row>
    <row r="89" spans="1:12" x14ac:dyDescent="0.2">
      <c r="A89" s="31">
        <v>-11.334847</v>
      </c>
      <c r="B89" s="31"/>
      <c r="C89" s="32">
        <v>-110.00196200000001</v>
      </c>
      <c r="D89" s="32"/>
      <c r="F89" s="8"/>
      <c r="G89" s="8"/>
      <c r="H89" s="8"/>
      <c r="I89" s="8"/>
    </row>
    <row r="90" spans="1:12" x14ac:dyDescent="0.2">
      <c r="A90" s="31">
        <v>-17.804210000000001</v>
      </c>
      <c r="B90" s="31"/>
      <c r="C90" s="32">
        <v>-140.57055</v>
      </c>
      <c r="D90" s="32"/>
      <c r="F90" s="8"/>
      <c r="G90" s="8"/>
      <c r="H90" s="8"/>
      <c r="I90" s="8"/>
    </row>
    <row r="91" spans="1:12" x14ac:dyDescent="0.2">
      <c r="A91" s="31">
        <v>-11.839715</v>
      </c>
      <c r="B91" s="31">
        <v>-11.768088000000001</v>
      </c>
      <c r="C91" s="32">
        <v>-113.23391700000001</v>
      </c>
      <c r="D91" s="32">
        <v>-112.497345</v>
      </c>
      <c r="F91" s="8"/>
      <c r="G91" s="8"/>
      <c r="H91" s="8"/>
      <c r="I91" s="8"/>
    </row>
    <row r="92" spans="1:12" x14ac:dyDescent="0.2">
      <c r="A92" s="31">
        <v>-9.0100899999999999</v>
      </c>
      <c r="B92" s="31">
        <v>-8.9539490000000015</v>
      </c>
      <c r="C92" s="32">
        <v>-95.57779450000001</v>
      </c>
      <c r="D92" s="32">
        <v>-95.044302000000002</v>
      </c>
      <c r="F92" s="30"/>
      <c r="G92" s="30"/>
      <c r="H92" s="30"/>
      <c r="I92" s="30"/>
      <c r="L92" s="30"/>
    </row>
    <row r="93" spans="1:12" x14ac:dyDescent="0.2">
      <c r="A93" s="31">
        <v>-10.153556</v>
      </c>
      <c r="B93" s="31"/>
      <c r="C93" s="32">
        <v>-103.643916</v>
      </c>
      <c r="D93" s="32"/>
      <c r="F93" s="8"/>
      <c r="G93" s="8"/>
      <c r="H93" s="8"/>
      <c r="I93" s="8"/>
    </row>
    <row r="94" spans="1:12" x14ac:dyDescent="0.2">
      <c r="A94" s="31">
        <v>-14.318118</v>
      </c>
      <c r="B94" s="31"/>
      <c r="C94" s="32">
        <v>-122.576322</v>
      </c>
      <c r="D94" s="32"/>
      <c r="F94" s="8"/>
      <c r="G94" s="8"/>
      <c r="H94" s="8"/>
      <c r="I94" s="8"/>
    </row>
    <row r="95" spans="1:12" x14ac:dyDescent="0.2">
      <c r="A95" s="31">
        <v>-12.925063</v>
      </c>
      <c r="B95" s="31"/>
      <c r="C95" s="32">
        <v>-117.470236</v>
      </c>
      <c r="D95" s="32"/>
      <c r="F95" s="8"/>
      <c r="G95" s="8"/>
      <c r="H95" s="8"/>
      <c r="I95" s="8"/>
    </row>
    <row r="96" spans="1:12" x14ac:dyDescent="0.2">
      <c r="A96" s="31">
        <v>-14.57</v>
      </c>
      <c r="B96" s="31">
        <v>-14.42</v>
      </c>
      <c r="C96" s="32">
        <v>-122.345006</v>
      </c>
      <c r="D96" s="32">
        <v>-121.981081</v>
      </c>
      <c r="F96" s="8"/>
      <c r="G96" s="8"/>
      <c r="H96" s="8"/>
      <c r="I96" s="8"/>
    </row>
    <row r="97" spans="1:12" x14ac:dyDescent="0.2">
      <c r="A97" s="31">
        <v>-15.368129</v>
      </c>
      <c r="B97" s="31"/>
      <c r="C97" s="32">
        <v>-129.352554</v>
      </c>
      <c r="D97" s="32"/>
      <c r="F97" s="8"/>
      <c r="G97" s="8"/>
      <c r="H97" s="8"/>
      <c r="I97" s="8"/>
    </row>
    <row r="98" spans="1:12" x14ac:dyDescent="0.2">
      <c r="A98" s="31">
        <v>-16.850885999999999</v>
      </c>
      <c r="B98" s="31"/>
      <c r="C98" s="32">
        <v>-134.92623399999999</v>
      </c>
      <c r="D98" s="32"/>
      <c r="F98" s="8"/>
      <c r="G98" s="8"/>
      <c r="H98" s="8"/>
      <c r="I98" s="8"/>
    </row>
    <row r="99" spans="1:12" x14ac:dyDescent="0.2">
      <c r="A99" s="31">
        <v>-18.522213000000001</v>
      </c>
      <c r="B99" s="31"/>
      <c r="C99" s="32">
        <v>-144.87589399999999</v>
      </c>
      <c r="D99" s="32"/>
      <c r="F99" s="8"/>
      <c r="G99" s="8"/>
      <c r="H99" s="8"/>
      <c r="I99" s="8"/>
    </row>
    <row r="100" spans="1:12" x14ac:dyDescent="0.2">
      <c r="A100" s="31">
        <v>-14.042279000000001</v>
      </c>
      <c r="B100" s="31"/>
      <c r="C100" s="32">
        <v>-120.50569400000001</v>
      </c>
      <c r="D100" s="32"/>
      <c r="F100" s="8"/>
      <c r="G100" s="8"/>
      <c r="H100" s="8"/>
      <c r="I100" s="8"/>
    </row>
    <row r="101" spans="1:12" x14ac:dyDescent="0.2">
      <c r="A101" s="31">
        <v>-13.384869</v>
      </c>
      <c r="B101" s="31">
        <v>-13.294589999999999</v>
      </c>
      <c r="C101" s="32">
        <v>-117.67616</v>
      </c>
      <c r="D101" s="32">
        <v>-117.95114599999999</v>
      </c>
      <c r="F101" s="8"/>
      <c r="G101" s="8"/>
      <c r="H101" s="8"/>
      <c r="I101" s="8"/>
    </row>
    <row r="102" spans="1:12" x14ac:dyDescent="0.2">
      <c r="A102" s="31">
        <v>-15.819887</v>
      </c>
      <c r="B102" s="31"/>
      <c r="C102" s="32">
        <v>-131.339865</v>
      </c>
      <c r="D102" s="32"/>
      <c r="F102" s="8"/>
      <c r="G102" s="8"/>
      <c r="K102" s="30"/>
    </row>
    <row r="103" spans="1:12" x14ac:dyDescent="0.2">
      <c r="A103" s="31">
        <v>-21.260186000000001</v>
      </c>
      <c r="B103" s="31">
        <v>-21.394138999999999</v>
      </c>
      <c r="C103" s="32">
        <v>-159.17712499999999</v>
      </c>
      <c r="D103" s="35">
        <v>-159.180136</v>
      </c>
      <c r="G103" s="30"/>
      <c r="H103" s="30"/>
      <c r="K103" s="30"/>
      <c r="L103" s="30"/>
    </row>
    <row r="104" spans="1:12" x14ac:dyDescent="0.2">
      <c r="A104" s="31">
        <v>-18.509889999999999</v>
      </c>
      <c r="B104" s="31"/>
      <c r="C104" s="32">
        <v>-140.68641500000001</v>
      </c>
      <c r="D104" s="32"/>
      <c r="F104" s="8"/>
      <c r="G104" s="8"/>
      <c r="H104" s="8"/>
      <c r="I104" s="8"/>
    </row>
    <row r="105" spans="1:12" x14ac:dyDescent="0.2">
      <c r="A105" s="31">
        <v>-18.847728</v>
      </c>
      <c r="B105" s="31"/>
      <c r="C105" s="32">
        <v>-143.86426</v>
      </c>
      <c r="D105" s="32"/>
      <c r="F105" s="8"/>
      <c r="G105" s="8"/>
      <c r="H105" s="8"/>
      <c r="I105" s="8"/>
    </row>
    <row r="106" spans="1:12" x14ac:dyDescent="0.2">
      <c r="A106" s="31">
        <v>-19.586372000000001</v>
      </c>
      <c r="B106" s="31">
        <v>-19.591450999999999</v>
      </c>
      <c r="C106" s="32">
        <v>-148.172685</v>
      </c>
      <c r="D106" s="32">
        <v>-148.19941600000001</v>
      </c>
      <c r="F106" s="8"/>
      <c r="G106" s="8"/>
      <c r="H106" s="8"/>
      <c r="I106" s="8"/>
    </row>
    <row r="107" spans="1:12" x14ac:dyDescent="0.2">
      <c r="A107" s="31">
        <v>-18.934915</v>
      </c>
      <c r="B107" s="31"/>
      <c r="C107" s="32">
        <v>-143.74697800000001</v>
      </c>
      <c r="D107" s="32"/>
      <c r="F107" s="8"/>
      <c r="G107" s="8"/>
      <c r="H107" s="8"/>
      <c r="I107" s="8"/>
    </row>
    <row r="108" spans="1:12" x14ac:dyDescent="0.2">
      <c r="A108" s="31">
        <v>-19.311198000000001</v>
      </c>
      <c r="B108" s="31"/>
      <c r="C108" s="32">
        <v>-145.95625899999999</v>
      </c>
      <c r="D108" s="32"/>
      <c r="F108" s="8"/>
      <c r="G108" s="8"/>
      <c r="H108" s="8"/>
      <c r="I108" s="8"/>
    </row>
    <row r="109" spans="1:12" x14ac:dyDescent="0.2">
      <c r="A109" s="31">
        <v>-17.034372999999999</v>
      </c>
      <c r="B109" s="31"/>
      <c r="C109" s="32">
        <v>-135.685136</v>
      </c>
      <c r="D109" s="32"/>
      <c r="F109" s="8"/>
      <c r="G109" s="8"/>
      <c r="H109" s="8"/>
      <c r="I109" s="8"/>
    </row>
    <row r="110" spans="1:12" x14ac:dyDescent="0.2">
      <c r="A110" s="31">
        <v>-18.992637999999999</v>
      </c>
      <c r="B110" s="31"/>
      <c r="C110" s="32">
        <v>-144.064052</v>
      </c>
      <c r="D110" s="32"/>
      <c r="F110" s="8"/>
      <c r="G110" s="8"/>
      <c r="H110" s="8"/>
      <c r="I110" s="8"/>
    </row>
    <row r="111" spans="1:12" x14ac:dyDescent="0.2">
      <c r="A111" s="31">
        <v>-19.064959000000002</v>
      </c>
      <c r="B111" s="31">
        <v>-19.029971</v>
      </c>
      <c r="C111" s="32">
        <v>-145.906012</v>
      </c>
      <c r="D111" s="32">
        <v>-145.99301700000001</v>
      </c>
      <c r="F111" s="8"/>
      <c r="G111" s="8"/>
      <c r="H111" s="8"/>
      <c r="I111" s="8"/>
    </row>
    <row r="112" spans="1:12" x14ac:dyDescent="0.2">
      <c r="A112" s="31">
        <v>-18.683087</v>
      </c>
      <c r="B112" s="31"/>
      <c r="C112" s="32">
        <v>-144.54875799999999</v>
      </c>
      <c r="D112" s="32"/>
      <c r="F112" s="8"/>
      <c r="G112" s="8"/>
      <c r="H112" s="8"/>
      <c r="I112" s="8"/>
    </row>
    <row r="113" spans="1:9" x14ac:dyDescent="0.2">
      <c r="A113" s="31">
        <v>-18.987763999999999</v>
      </c>
      <c r="B113" s="31"/>
      <c r="C113" s="32">
        <v>-146.13569200000001</v>
      </c>
      <c r="D113" s="32"/>
      <c r="F113" s="8"/>
      <c r="G113" s="8"/>
      <c r="H113" s="8"/>
      <c r="I113" s="8"/>
    </row>
    <row r="114" spans="1:9" x14ac:dyDescent="0.2">
      <c r="A114" s="31">
        <v>-18.646011999999999</v>
      </c>
      <c r="B114" s="31"/>
      <c r="C114" s="32">
        <v>-143.47320999999999</v>
      </c>
      <c r="D114" s="32"/>
      <c r="F114" s="8"/>
      <c r="G114" s="8"/>
      <c r="H114" s="8"/>
      <c r="I114" s="8"/>
    </row>
    <row r="115" spans="1:9" x14ac:dyDescent="0.2">
      <c r="A115" s="31">
        <v>-18.789992999999999</v>
      </c>
      <c r="B115" s="31"/>
      <c r="C115" s="32">
        <v>-143.47408300000001</v>
      </c>
      <c r="D115" s="32"/>
      <c r="F115" s="8"/>
      <c r="G115" s="8"/>
      <c r="H115" s="8"/>
      <c r="I115" s="8"/>
    </row>
    <row r="116" spans="1:9" x14ac:dyDescent="0.2">
      <c r="A116" s="31">
        <v>-18.305447000000001</v>
      </c>
      <c r="B116" s="31">
        <v>-18.313199999999998</v>
      </c>
      <c r="C116" s="32">
        <v>-144.82496800000001</v>
      </c>
      <c r="D116" s="32">
        <v>-144.671795</v>
      </c>
      <c r="F116" s="8"/>
      <c r="G116" s="8"/>
      <c r="H116" s="8"/>
      <c r="I116" s="8"/>
    </row>
    <row r="117" spans="1:9" x14ac:dyDescent="0.2">
      <c r="A117" s="31">
        <v>-18.983438</v>
      </c>
      <c r="B117" s="31"/>
      <c r="C117" s="32">
        <v>-147.40971300000001</v>
      </c>
      <c r="D117" s="32"/>
      <c r="F117" s="8"/>
      <c r="G117" s="8"/>
      <c r="H117" s="8"/>
      <c r="I117" s="8"/>
    </row>
    <row r="118" spans="1:9" x14ac:dyDescent="0.2">
      <c r="A118" s="31">
        <v>-19.252496000000001</v>
      </c>
      <c r="B118" s="31">
        <v>-19.484594000000001</v>
      </c>
      <c r="C118" s="32">
        <v>-145.97368700000001</v>
      </c>
      <c r="D118" s="32">
        <v>-147.27158499999999</v>
      </c>
      <c r="F118" s="8"/>
      <c r="G118" s="8"/>
      <c r="H118" s="8"/>
      <c r="I118" s="8"/>
    </row>
    <row r="119" spans="1:9" x14ac:dyDescent="0.2">
      <c r="A119" s="31">
        <v>-18.817633000000001</v>
      </c>
      <c r="B119" s="31"/>
      <c r="C119" s="32">
        <v>-142.67513</v>
      </c>
      <c r="D119" s="32"/>
      <c r="F119" s="8"/>
      <c r="G119" s="8"/>
      <c r="H119" s="8"/>
      <c r="I119" s="8"/>
    </row>
    <row r="120" spans="1:9" x14ac:dyDescent="0.2">
      <c r="A120" s="31">
        <v>-18.411473999999998</v>
      </c>
      <c r="B120" s="31"/>
      <c r="C120" s="32">
        <v>-141.41388799999999</v>
      </c>
      <c r="D120" s="32"/>
      <c r="F120" s="8"/>
      <c r="G120" s="8"/>
      <c r="H120" s="8"/>
      <c r="I120" s="8"/>
    </row>
    <row r="121" spans="1:9" x14ac:dyDescent="0.2">
      <c r="A121" s="31">
        <v>-19.435030000000001</v>
      </c>
      <c r="B121" s="31">
        <v>-19.368948</v>
      </c>
      <c r="C121" s="32">
        <v>-147.90054599999999</v>
      </c>
      <c r="D121" s="32">
        <v>-147.84472500000001</v>
      </c>
      <c r="F121" s="8"/>
      <c r="G121" s="8"/>
      <c r="H121" s="8"/>
      <c r="I121" s="8"/>
    </row>
    <row r="122" spans="1:9" x14ac:dyDescent="0.2">
      <c r="A122" s="31">
        <v>-19.09064</v>
      </c>
      <c r="B122" s="31"/>
      <c r="C122" s="32">
        <v>-144.74427299999999</v>
      </c>
      <c r="D122" s="32"/>
      <c r="F122" s="8"/>
      <c r="G122" s="8"/>
      <c r="H122" s="8"/>
      <c r="I122" s="8"/>
    </row>
    <row r="123" spans="1:9" x14ac:dyDescent="0.2">
      <c r="A123" s="31">
        <v>-18.939779999999999</v>
      </c>
      <c r="B123" s="31"/>
      <c r="C123" s="32">
        <v>-144.990532</v>
      </c>
      <c r="D123" s="32"/>
      <c r="F123" s="8"/>
      <c r="G123" s="8"/>
      <c r="H123" s="8"/>
      <c r="I123" s="8"/>
    </row>
    <row r="124" spans="1:9" x14ac:dyDescent="0.2">
      <c r="A124" s="31">
        <v>-12.6304</v>
      </c>
      <c r="B124" s="31"/>
      <c r="C124" s="32">
        <v>-112.43214500000001</v>
      </c>
      <c r="D124" s="32"/>
      <c r="F124" s="8"/>
      <c r="G124" s="8"/>
      <c r="H124" s="8"/>
      <c r="I124" s="8"/>
    </row>
    <row r="125" spans="1:9" x14ac:dyDescent="0.2">
      <c r="A125" s="31">
        <v>-11.549073999999999</v>
      </c>
      <c r="B125" s="31"/>
      <c r="C125" s="32">
        <v>-105.492563</v>
      </c>
      <c r="D125" s="32"/>
      <c r="F125" s="8"/>
      <c r="G125" s="8"/>
      <c r="H125" s="8"/>
      <c r="I125" s="8"/>
    </row>
    <row r="126" spans="1:9" x14ac:dyDescent="0.2">
      <c r="A126" s="31">
        <v>-12.960039</v>
      </c>
      <c r="B126" s="31">
        <v>-12.930325</v>
      </c>
      <c r="C126" s="32">
        <v>-112.49236999999999</v>
      </c>
      <c r="D126" s="32">
        <v>-112.097921</v>
      </c>
      <c r="F126" s="8"/>
      <c r="G126" s="8"/>
      <c r="H126" s="8"/>
      <c r="I126" s="8"/>
    </row>
    <row r="127" spans="1:9" x14ac:dyDescent="0.2">
      <c r="A127" s="31">
        <v>-19.496296999999998</v>
      </c>
      <c r="B127" s="31"/>
      <c r="C127" s="32">
        <v>-147.782848</v>
      </c>
      <c r="D127" s="32"/>
      <c r="F127" s="8"/>
      <c r="G127" s="8"/>
      <c r="H127" s="8"/>
      <c r="I127" s="8"/>
    </row>
    <row r="128" spans="1:9" x14ac:dyDescent="0.2">
      <c r="A128" s="31">
        <v>-14.173684</v>
      </c>
      <c r="B128" s="31"/>
      <c r="C128" s="32">
        <v>-115.942536</v>
      </c>
      <c r="D128" s="32"/>
      <c r="F128" s="8"/>
      <c r="G128" s="8"/>
      <c r="H128" s="8"/>
      <c r="I128" s="8"/>
    </row>
    <row r="129" spans="1:9" x14ac:dyDescent="0.2">
      <c r="A129" s="31">
        <v>-19.164306</v>
      </c>
      <c r="B129" s="31"/>
      <c r="C129" s="32">
        <v>-143.721148</v>
      </c>
      <c r="D129" s="32"/>
      <c r="F129" s="8"/>
      <c r="G129" s="8"/>
      <c r="H129" s="8"/>
      <c r="I129" s="8"/>
    </row>
    <row r="130" spans="1:9" x14ac:dyDescent="0.2">
      <c r="A130" s="31">
        <v>-16.266473999999999</v>
      </c>
      <c r="B130" s="31"/>
      <c r="C130" s="32">
        <v>-130.425951</v>
      </c>
      <c r="D130" s="32"/>
      <c r="F130" s="8"/>
      <c r="G130" s="8"/>
      <c r="H130" s="8"/>
      <c r="I130" s="8"/>
    </row>
    <row r="131" spans="1:9" x14ac:dyDescent="0.2">
      <c r="A131" s="31">
        <v>-18.663719</v>
      </c>
      <c r="B131" s="31">
        <v>-18.523291</v>
      </c>
      <c r="C131" s="32">
        <v>-138.35707600000001</v>
      </c>
      <c r="D131" s="32">
        <v>-137.88917000000001</v>
      </c>
      <c r="F131" s="8"/>
      <c r="G131" s="8"/>
      <c r="H131" s="8"/>
      <c r="I131" s="8"/>
    </row>
    <row r="132" spans="1:9" x14ac:dyDescent="0.2">
      <c r="A132" s="31">
        <v>-18.755192000000001</v>
      </c>
      <c r="B132" s="31"/>
      <c r="C132" s="32">
        <v>-141.18252100000001</v>
      </c>
      <c r="D132" s="32"/>
      <c r="F132" s="8"/>
      <c r="G132" s="8"/>
      <c r="H132" s="8"/>
      <c r="I132" s="8"/>
    </row>
    <row r="133" spans="1:9" x14ac:dyDescent="0.2">
      <c r="A133" s="31">
        <v>-15.104571</v>
      </c>
      <c r="B133" s="31"/>
      <c r="C133" s="32">
        <v>-125.880093</v>
      </c>
      <c r="D133" s="32"/>
      <c r="F133" s="8"/>
      <c r="G133" s="8"/>
      <c r="H133" s="8"/>
      <c r="I133" s="8"/>
    </row>
    <row r="134" spans="1:9" x14ac:dyDescent="0.2">
      <c r="A134" s="31">
        <v>-15.689099000000001</v>
      </c>
      <c r="B134" s="31"/>
      <c r="C134" s="32">
        <v>-130.48370399999999</v>
      </c>
      <c r="D134" s="32"/>
      <c r="F134" s="8"/>
      <c r="G134" s="8"/>
      <c r="H134" s="8"/>
      <c r="I134" s="8"/>
    </row>
    <row r="135" spans="1:9" x14ac:dyDescent="0.2">
      <c r="A135" s="31">
        <v>-14.409929999999999</v>
      </c>
      <c r="B135" s="31"/>
      <c r="C135" s="32">
        <v>-121.859666</v>
      </c>
      <c r="D135" s="32"/>
      <c r="F135" s="8"/>
      <c r="G135" s="8"/>
      <c r="H135" s="8"/>
      <c r="I135" s="8"/>
    </row>
    <row r="136" spans="1:9" x14ac:dyDescent="0.2">
      <c r="A136" s="31">
        <v>-13.782594</v>
      </c>
      <c r="B136" s="31">
        <v>-13.773346</v>
      </c>
      <c r="C136" s="32">
        <v>-119.32015199999999</v>
      </c>
      <c r="D136" s="32">
        <v>-119.455596</v>
      </c>
      <c r="F136" s="8"/>
      <c r="G136" s="8"/>
      <c r="H136" s="8"/>
      <c r="I136" s="8"/>
    </row>
    <row r="137" spans="1:9" x14ac:dyDescent="0.2">
      <c r="A137" s="31">
        <v>-15.739210999999999</v>
      </c>
      <c r="B137" s="31"/>
      <c r="C137" s="32">
        <v>-129.67426699999999</v>
      </c>
      <c r="D137" s="32"/>
      <c r="F137" s="8"/>
      <c r="G137" s="8"/>
      <c r="H137" s="8"/>
      <c r="I137" s="8"/>
    </row>
    <row r="138" spans="1:9" x14ac:dyDescent="0.2">
      <c r="A138" s="31">
        <v>-18.373502999999999</v>
      </c>
      <c r="B138" s="31"/>
      <c r="C138" s="32">
        <v>-142.59091799999999</v>
      </c>
      <c r="D138" s="32"/>
      <c r="F138" s="8"/>
      <c r="G138" s="8"/>
      <c r="H138" s="8"/>
      <c r="I138" s="8"/>
    </row>
    <row r="139" spans="1:9" x14ac:dyDescent="0.2">
      <c r="A139" s="31">
        <v>-19.508464</v>
      </c>
      <c r="B139" s="31"/>
      <c r="C139" s="32">
        <v>-146.28588199999999</v>
      </c>
      <c r="D139" s="32"/>
      <c r="F139" s="8"/>
      <c r="G139" s="8"/>
      <c r="H139" s="8"/>
      <c r="I139" s="8"/>
    </row>
    <row r="140" spans="1:9" x14ac:dyDescent="0.2">
      <c r="A140" s="31">
        <v>-18.868444</v>
      </c>
      <c r="B140" s="31"/>
      <c r="C140" s="32">
        <v>-144.38844800000001</v>
      </c>
      <c r="D140" s="32"/>
      <c r="F140" s="8"/>
      <c r="G140" s="8"/>
      <c r="H140" s="8"/>
      <c r="I140" s="8"/>
    </row>
    <row r="141" spans="1:9" x14ac:dyDescent="0.2">
      <c r="A141" s="31">
        <v>-18.962937</v>
      </c>
      <c r="B141" s="31">
        <v>-19.017786000000001</v>
      </c>
      <c r="C141" s="32">
        <v>-146.29353499999999</v>
      </c>
      <c r="D141" s="32">
        <v>-146.278682</v>
      </c>
      <c r="F141" s="8"/>
      <c r="G141" s="8"/>
      <c r="H141" s="8"/>
      <c r="I141" s="8"/>
    </row>
    <row r="142" spans="1:9" x14ac:dyDescent="0.2">
      <c r="A142" s="31">
        <v>-16.957094000000001</v>
      </c>
      <c r="B142" s="31"/>
      <c r="C142" s="32">
        <v>-134.05508699999999</v>
      </c>
      <c r="D142" s="32"/>
      <c r="F142" s="8"/>
      <c r="G142" s="8"/>
      <c r="H142" s="8"/>
      <c r="I142" s="8"/>
    </row>
    <row r="143" spans="1:9" x14ac:dyDescent="0.2">
      <c r="A143" s="31">
        <v>-18.745059000000001</v>
      </c>
      <c r="B143" s="31"/>
      <c r="C143" s="32">
        <v>-144.14679100000001</v>
      </c>
      <c r="D143" s="32"/>
      <c r="F143" s="8"/>
      <c r="G143" s="8"/>
      <c r="H143" s="8"/>
      <c r="I143" s="8"/>
    </row>
    <row r="144" spans="1:9" x14ac:dyDescent="0.2">
      <c r="A144" s="31">
        <v>-15.563333999999999</v>
      </c>
      <c r="B144" s="31"/>
      <c r="C144" s="32">
        <v>-132.328656</v>
      </c>
      <c r="D144" s="32"/>
      <c r="F144" s="8"/>
      <c r="G144" s="8"/>
      <c r="H144" s="8"/>
      <c r="I144" s="8"/>
    </row>
    <row r="145" spans="1:9" x14ac:dyDescent="0.2">
      <c r="A145" s="31">
        <v>-18.20091</v>
      </c>
      <c r="B145" s="31"/>
      <c r="C145" s="32">
        <v>-142.940449</v>
      </c>
      <c r="D145" s="32"/>
      <c r="F145" s="8"/>
      <c r="G145" s="8"/>
      <c r="H145" s="8"/>
      <c r="I145" s="8"/>
    </row>
    <row r="146" spans="1:9" x14ac:dyDescent="0.2">
      <c r="A146" s="31">
        <v>-18.922208000000001</v>
      </c>
      <c r="B146" s="31">
        <v>-19.072016000000001</v>
      </c>
      <c r="C146" s="32">
        <v>-148.374596</v>
      </c>
      <c r="D146" s="32">
        <v>-148.97895299999999</v>
      </c>
      <c r="F146" s="8"/>
      <c r="G146" s="8"/>
      <c r="H146" s="8"/>
      <c r="I146" s="8"/>
    </row>
    <row r="147" spans="1:9" x14ac:dyDescent="0.2">
      <c r="A147" s="31">
        <v>-13.392073999999999</v>
      </c>
      <c r="B147" s="31"/>
      <c r="C147" s="32">
        <v>-121.031598</v>
      </c>
      <c r="D147" s="32"/>
      <c r="F147" s="8"/>
      <c r="G147" s="8"/>
      <c r="H147" s="8"/>
      <c r="I147" s="8"/>
    </row>
    <row r="148" spans="1:9" x14ac:dyDescent="0.2">
      <c r="A148" s="31">
        <v>-17.778661</v>
      </c>
      <c r="B148" s="31"/>
      <c r="C148" s="32">
        <v>-141.16185200000001</v>
      </c>
      <c r="D148" s="32"/>
      <c r="F148" s="8"/>
      <c r="G148" s="8"/>
      <c r="H148" s="8"/>
      <c r="I148" s="8"/>
    </row>
    <row r="149" spans="1:9" x14ac:dyDescent="0.2">
      <c r="A149" s="31">
        <v>-12.798976</v>
      </c>
      <c r="B149" s="31"/>
      <c r="C149" s="32">
        <v>-119.16308600000001</v>
      </c>
      <c r="D149" s="32"/>
      <c r="F149" s="8"/>
      <c r="G149" s="8"/>
      <c r="H149" s="8"/>
      <c r="I149" s="8"/>
    </row>
    <row r="150" spans="1:9" x14ac:dyDescent="0.2">
      <c r="A150" s="31">
        <v>-11.225764</v>
      </c>
      <c r="B150" s="31"/>
      <c r="C150" s="32">
        <v>-109.620025</v>
      </c>
      <c r="D150" s="32"/>
      <c r="F150" s="8"/>
      <c r="G150" s="8"/>
      <c r="H150" s="8"/>
      <c r="I150" s="8"/>
    </row>
    <row r="151" spans="1:9" x14ac:dyDescent="0.2">
      <c r="A151" s="31">
        <v>-12.962812</v>
      </c>
      <c r="B151" s="31">
        <v>-13.004269000000001</v>
      </c>
      <c r="C151" s="32">
        <v>-115.999708</v>
      </c>
      <c r="D151" s="32">
        <v>-115.646663</v>
      </c>
      <c r="F151" s="8"/>
      <c r="G151" s="8"/>
      <c r="H151" s="8"/>
      <c r="I151" s="8"/>
    </row>
    <row r="152" spans="1:9" x14ac:dyDescent="0.2">
      <c r="A152" s="31">
        <v>-17.398855999999999</v>
      </c>
      <c r="B152" s="31"/>
      <c r="C152" s="32">
        <v>-137.54546500000001</v>
      </c>
      <c r="D152" s="32"/>
      <c r="F152" s="8"/>
      <c r="G152" s="8"/>
      <c r="H152" s="8"/>
      <c r="I152" s="8"/>
    </row>
    <row r="153" spans="1:9" x14ac:dyDescent="0.2">
      <c r="A153" s="31">
        <v>-17.258187</v>
      </c>
      <c r="B153" s="31"/>
      <c r="C153" s="32">
        <v>-141.523675</v>
      </c>
      <c r="D153" s="32"/>
      <c r="F153" s="8"/>
      <c r="G153" s="8"/>
      <c r="H153" s="8"/>
      <c r="I153" s="8"/>
    </row>
    <row r="154" spans="1:9" x14ac:dyDescent="0.2">
      <c r="A154" s="31">
        <v>-18.87809</v>
      </c>
      <c r="B154" s="31"/>
      <c r="C154" s="32">
        <v>-144.59549699999999</v>
      </c>
      <c r="D154" s="32"/>
      <c r="F154" s="8"/>
      <c r="G154" s="8"/>
      <c r="H154" s="8"/>
      <c r="I154" s="8"/>
    </row>
    <row r="155" spans="1:9" x14ac:dyDescent="0.2">
      <c r="A155" s="31">
        <v>-15.451859000000001</v>
      </c>
      <c r="B155" s="31"/>
      <c r="C155" s="32">
        <v>-129.51709500000001</v>
      </c>
      <c r="D155" s="32"/>
      <c r="F155" s="8"/>
      <c r="G155" s="8"/>
      <c r="H155" s="8"/>
      <c r="I155" s="8"/>
    </row>
    <row r="156" spans="1:9" x14ac:dyDescent="0.2">
      <c r="A156" s="31">
        <v>-19.118497999999999</v>
      </c>
      <c r="B156" s="31">
        <v>-19.147037000000001</v>
      </c>
      <c r="C156" s="32">
        <v>-146.82</v>
      </c>
      <c r="D156" s="32">
        <v>-147.220889</v>
      </c>
      <c r="F156" s="8"/>
      <c r="G156" s="8"/>
      <c r="H156" s="8"/>
      <c r="I156" s="8"/>
    </row>
    <row r="157" spans="1:9" x14ac:dyDescent="0.2">
      <c r="A157" s="31">
        <v>-18.535962000000001</v>
      </c>
      <c r="B157" s="31"/>
      <c r="C157" s="32">
        <v>-143.361379</v>
      </c>
      <c r="D157" s="32"/>
      <c r="F157" s="8"/>
      <c r="G157" s="8"/>
      <c r="H157" s="8"/>
      <c r="I157" s="8"/>
    </row>
    <row r="158" spans="1:9" x14ac:dyDescent="0.2">
      <c r="A158" s="31">
        <v>-16.633621999999999</v>
      </c>
      <c r="B158" s="31"/>
      <c r="C158" s="32">
        <v>-135.30864600000001</v>
      </c>
      <c r="D158" s="32"/>
      <c r="F158" s="8"/>
      <c r="G158" s="8"/>
      <c r="H158" s="8"/>
      <c r="I158" s="8"/>
    </row>
    <row r="159" spans="1:9" x14ac:dyDescent="0.2">
      <c r="A159" s="31">
        <v>-17.213979999999999</v>
      </c>
      <c r="B159" s="31"/>
      <c r="C159" s="32">
        <v>-137.60040499999999</v>
      </c>
      <c r="D159" s="32"/>
      <c r="F159" s="8"/>
      <c r="G159" s="8"/>
      <c r="H159" s="8"/>
      <c r="I159" s="8"/>
    </row>
    <row r="160" spans="1:9" x14ac:dyDescent="0.2">
      <c r="A160" s="31">
        <v>-17.177671</v>
      </c>
      <c r="B160" s="31"/>
      <c r="C160" s="32">
        <v>-140.44106199999999</v>
      </c>
      <c r="D160" s="32"/>
      <c r="F160" s="8"/>
      <c r="G160" s="8"/>
      <c r="H160" s="8"/>
      <c r="I160" s="8"/>
    </row>
    <row r="161" spans="1:9" x14ac:dyDescent="0.2">
      <c r="A161" s="31">
        <v>-17.548286999999998</v>
      </c>
      <c r="B161" s="31">
        <v>-17.695637999999999</v>
      </c>
      <c r="C161" s="32">
        <v>-139.726303</v>
      </c>
      <c r="D161" s="32">
        <v>-139.628015</v>
      </c>
      <c r="F161" s="8"/>
      <c r="G161" s="8"/>
      <c r="H161" s="8"/>
      <c r="I161" s="8"/>
    </row>
    <row r="162" spans="1:9" x14ac:dyDescent="0.2">
      <c r="A162" s="31">
        <v>-17.126738</v>
      </c>
      <c r="B162" s="31"/>
      <c r="C162" s="32">
        <v>-135.11124599999999</v>
      </c>
      <c r="D162" s="32"/>
      <c r="F162" s="8"/>
      <c r="G162" s="8"/>
      <c r="H162" s="8"/>
      <c r="I162" s="8"/>
    </row>
    <row r="163" spans="1:9" x14ac:dyDescent="0.2">
      <c r="A163" s="31">
        <v>-18.975245000000001</v>
      </c>
      <c r="B163" s="31"/>
      <c r="C163" s="32">
        <v>-144.71555799999999</v>
      </c>
      <c r="D163" s="32"/>
      <c r="F163" s="8"/>
      <c r="G163" s="8"/>
      <c r="H163" s="8"/>
      <c r="I163" s="8"/>
    </row>
    <row r="164" spans="1:9" x14ac:dyDescent="0.2">
      <c r="A164" s="31">
        <v>-17.894627</v>
      </c>
      <c r="B164" s="31"/>
      <c r="C164" s="32">
        <v>-141.015063</v>
      </c>
      <c r="D164" s="32"/>
      <c r="F164" s="8"/>
      <c r="G164" s="8"/>
      <c r="H164" s="8"/>
      <c r="I164" s="8"/>
    </row>
    <row r="165" spans="1:9" x14ac:dyDescent="0.2">
      <c r="A165" s="31">
        <v>-18.578268000000001</v>
      </c>
      <c r="B165" s="31"/>
      <c r="C165" s="32">
        <v>-146.81405000000001</v>
      </c>
      <c r="D165" s="32"/>
      <c r="F165" s="8"/>
      <c r="G165" s="8"/>
      <c r="H165" s="8"/>
      <c r="I165" s="8"/>
    </row>
    <row r="166" spans="1:9" x14ac:dyDescent="0.2">
      <c r="A166" s="31">
        <v>-18.707913000000001</v>
      </c>
      <c r="B166" s="31">
        <v>-18.583162999999999</v>
      </c>
      <c r="C166" s="32">
        <v>-143.061341</v>
      </c>
      <c r="D166" s="32">
        <v>-142.93404799999999</v>
      </c>
      <c r="F166" s="8"/>
      <c r="G166" s="8"/>
      <c r="H166" s="8"/>
      <c r="I166" s="8"/>
    </row>
    <row r="167" spans="1:9" x14ac:dyDescent="0.2">
      <c r="A167" s="31">
        <v>-18.655553999999999</v>
      </c>
      <c r="B167" s="31"/>
      <c r="C167" s="32">
        <v>-144.267628</v>
      </c>
      <c r="D167" s="32"/>
      <c r="F167" s="8"/>
      <c r="G167" s="8"/>
      <c r="H167" s="8"/>
      <c r="I167" s="8"/>
    </row>
    <row r="168" spans="1:9" x14ac:dyDescent="0.2">
      <c r="A168" s="31">
        <v>-17.928604</v>
      </c>
      <c r="B168" s="31"/>
      <c r="C168" s="32">
        <v>-140.3947</v>
      </c>
      <c r="D168" s="32"/>
      <c r="F168" s="8"/>
      <c r="G168" s="8"/>
      <c r="H168" s="8"/>
      <c r="I168" s="8"/>
    </row>
    <row r="169" spans="1:9" x14ac:dyDescent="0.2">
      <c r="A169" s="31">
        <v>-17.987677000000001</v>
      </c>
      <c r="B169" s="31"/>
      <c r="C169" s="32">
        <v>-142.13673499999999</v>
      </c>
      <c r="D169" s="32"/>
      <c r="F169" s="8"/>
      <c r="G169" s="8"/>
      <c r="H169" s="8"/>
      <c r="I169" s="8"/>
    </row>
    <row r="170" spans="1:9" x14ac:dyDescent="0.2">
      <c r="A170" s="31">
        <v>-18.175070000000002</v>
      </c>
      <c r="B170" s="31"/>
      <c r="C170" s="32">
        <v>-142.009547</v>
      </c>
      <c r="D170" s="32"/>
      <c r="F170" s="8"/>
      <c r="G170" s="8"/>
      <c r="H170" s="8"/>
      <c r="I170" s="8"/>
    </row>
    <row r="171" spans="1:9" x14ac:dyDescent="0.2">
      <c r="A171" s="31">
        <v>-15.042655</v>
      </c>
      <c r="B171" s="31">
        <v>-14.975148000000001</v>
      </c>
      <c r="C171" s="32">
        <v>-125.28553700000001</v>
      </c>
      <c r="D171" s="32">
        <v>-125.26259899999999</v>
      </c>
      <c r="F171" s="8"/>
      <c r="G171" s="8"/>
      <c r="H171" s="8"/>
      <c r="I171" s="8"/>
    </row>
    <row r="172" spans="1:9" x14ac:dyDescent="0.2">
      <c r="A172" s="31">
        <v>-17.930206999999999</v>
      </c>
      <c r="B172" s="31"/>
      <c r="C172" s="32">
        <v>-142.67760899999999</v>
      </c>
      <c r="D172" s="32"/>
      <c r="F172" s="8"/>
      <c r="G172" s="8"/>
      <c r="H172" s="8"/>
      <c r="I172" s="8"/>
    </row>
    <row r="173" spans="1:9" x14ac:dyDescent="0.2">
      <c r="A173" s="31">
        <v>-16.505966000000001</v>
      </c>
      <c r="B173" s="31"/>
      <c r="C173" s="32">
        <v>-135.736996</v>
      </c>
      <c r="D173" s="32"/>
      <c r="F173" s="8"/>
      <c r="G173" s="8"/>
      <c r="H173" s="8"/>
      <c r="I173" s="8"/>
    </row>
    <row r="174" spans="1:9" x14ac:dyDescent="0.2">
      <c r="A174" s="31">
        <v>-18.059805999999998</v>
      </c>
      <c r="B174" s="31"/>
      <c r="C174" s="32">
        <v>-141.27612099999999</v>
      </c>
      <c r="D174" s="32"/>
      <c r="F174" s="8"/>
      <c r="G174" s="8"/>
      <c r="H174" s="8"/>
      <c r="I174" s="8"/>
    </row>
    <row r="175" spans="1:9" x14ac:dyDescent="0.2">
      <c r="A175" s="31">
        <v>-9.8033760000000001</v>
      </c>
      <c r="B175" s="31">
        <v>-9.7821820000000006</v>
      </c>
      <c r="C175" s="32">
        <v>-100.6370115</v>
      </c>
      <c r="D175" s="32">
        <v>-100.482789</v>
      </c>
      <c r="F175" s="8"/>
      <c r="G175" s="8"/>
      <c r="H175" s="8"/>
      <c r="I175" s="8"/>
    </row>
    <row r="176" spans="1:9" x14ac:dyDescent="0.2">
      <c r="A176" s="31">
        <v>-17.463595000000002</v>
      </c>
      <c r="B176" s="31">
        <v>-17.617491999999999</v>
      </c>
      <c r="C176" s="32">
        <v>-141.10256200000001</v>
      </c>
      <c r="D176" s="32">
        <v>-141.584003</v>
      </c>
      <c r="F176" s="8"/>
      <c r="G176" s="8"/>
      <c r="H176" s="8"/>
      <c r="I176" s="8"/>
    </row>
    <row r="177" spans="1:9" x14ac:dyDescent="0.2">
      <c r="A177" s="31">
        <v>-17.648814999999999</v>
      </c>
      <c r="B177" s="31"/>
      <c r="C177" s="32">
        <v>-138.83788999999999</v>
      </c>
      <c r="D177" s="32"/>
      <c r="F177" s="8"/>
      <c r="G177" s="8"/>
      <c r="H177" s="8"/>
      <c r="I177" s="8"/>
    </row>
    <row r="178" spans="1:9" x14ac:dyDescent="0.2">
      <c r="A178" s="31">
        <v>-18.092352000000002</v>
      </c>
      <c r="B178" s="31"/>
      <c r="C178" s="32">
        <v>-141.54844199999999</v>
      </c>
      <c r="D178" s="32"/>
      <c r="F178" s="8"/>
      <c r="G178" s="8"/>
      <c r="H178" s="8"/>
      <c r="I178" s="8"/>
    </row>
    <row r="179" spans="1:9" x14ac:dyDescent="0.2">
      <c r="A179" s="31">
        <v>-17.690200999999998</v>
      </c>
      <c r="B179" s="31"/>
      <c r="C179" s="32">
        <v>-141.156441</v>
      </c>
      <c r="D179" s="32"/>
      <c r="F179" s="8"/>
      <c r="G179" s="8"/>
      <c r="H179" s="8"/>
      <c r="I179" s="8"/>
    </row>
    <row r="180" spans="1:9" x14ac:dyDescent="0.2">
      <c r="A180" s="31">
        <v>-13.018775</v>
      </c>
      <c r="B180" s="31"/>
      <c r="C180" s="32">
        <v>-119.826813</v>
      </c>
      <c r="D180" s="32"/>
      <c r="F180" s="8"/>
      <c r="G180" s="8"/>
      <c r="H180" s="8"/>
      <c r="I180" s="8"/>
    </row>
    <row r="181" spans="1:9" x14ac:dyDescent="0.2">
      <c r="A181" s="31">
        <v>-17.47</v>
      </c>
      <c r="B181" s="31">
        <v>-17.489999999999998</v>
      </c>
      <c r="C181" s="32">
        <v>-139.025846</v>
      </c>
      <c r="D181" s="32">
        <v>-138.87518600000001</v>
      </c>
      <c r="F181" s="8"/>
      <c r="G181" s="8"/>
      <c r="H181" s="8"/>
      <c r="I181" s="8"/>
    </row>
    <row r="182" spans="1:9" x14ac:dyDescent="0.2">
      <c r="A182" s="31">
        <v>-12.848627</v>
      </c>
      <c r="B182" s="31"/>
      <c r="C182" s="32">
        <v>-116.71256</v>
      </c>
      <c r="D182" s="32"/>
      <c r="F182" s="8"/>
      <c r="G182" s="8"/>
      <c r="H182" s="8"/>
      <c r="I182" s="8"/>
    </row>
    <row r="183" spans="1:9" x14ac:dyDescent="0.2">
      <c r="A183" s="31">
        <v>-18.406175999999999</v>
      </c>
      <c r="B183" s="31"/>
      <c r="C183" s="32">
        <v>-141.75228000000001</v>
      </c>
      <c r="D183" s="32"/>
      <c r="F183" s="8"/>
      <c r="G183" s="8"/>
      <c r="H183" s="8"/>
      <c r="I183" s="8"/>
    </row>
    <row r="184" spans="1:9" x14ac:dyDescent="0.2">
      <c r="A184" s="31">
        <v>-18.280325999999999</v>
      </c>
      <c r="B184" s="31"/>
      <c r="C184" s="32">
        <v>-141.32816500000001</v>
      </c>
      <c r="D184" s="32"/>
      <c r="F184" s="8"/>
      <c r="G184" s="8"/>
      <c r="H184" s="8"/>
      <c r="I184" s="8"/>
    </row>
    <row r="185" spans="1:9" x14ac:dyDescent="0.2">
      <c r="A185" s="31">
        <v>-16.519863999999998</v>
      </c>
      <c r="B185" s="31"/>
      <c r="C185" s="32">
        <v>-131.738721</v>
      </c>
      <c r="D185" s="32"/>
      <c r="F185" s="8"/>
      <c r="G185" s="8"/>
      <c r="H185" s="8"/>
      <c r="I185" s="8"/>
    </row>
    <row r="186" spans="1:9" x14ac:dyDescent="0.2">
      <c r="A186" s="31">
        <v>-18.156603</v>
      </c>
      <c r="B186" s="31">
        <v>-18.287679000000001</v>
      </c>
      <c r="C186" s="32">
        <v>-140.936395</v>
      </c>
      <c r="D186" s="32">
        <v>-140.99075999999999</v>
      </c>
      <c r="F186" s="8"/>
      <c r="G186" s="8"/>
      <c r="H186" s="8"/>
      <c r="I186" s="8"/>
    </row>
    <row r="187" spans="1:9" x14ac:dyDescent="0.2">
      <c r="A187" s="31">
        <v>-18.434498000000001</v>
      </c>
      <c r="B187" s="31"/>
      <c r="C187" s="32">
        <v>-143.46380600000001</v>
      </c>
      <c r="D187" s="32"/>
      <c r="F187" s="8"/>
      <c r="G187" s="8"/>
      <c r="H187" s="8"/>
      <c r="I187" s="8"/>
    </row>
    <row r="188" spans="1:9" x14ac:dyDescent="0.2">
      <c r="A188" s="31">
        <v>-18.945494</v>
      </c>
      <c r="B188" s="31"/>
      <c r="C188" s="32">
        <v>-145.03352899999999</v>
      </c>
      <c r="D188" s="32"/>
      <c r="F188" s="8"/>
      <c r="G188" s="8"/>
      <c r="H188" s="8"/>
      <c r="I188" s="8"/>
    </row>
    <row r="189" spans="1:9" x14ac:dyDescent="0.2">
      <c r="A189" s="31">
        <v>-15.066834999999999</v>
      </c>
      <c r="B189" s="31"/>
      <c r="C189" s="32">
        <v>-130.49515500000001</v>
      </c>
      <c r="D189" s="32"/>
      <c r="F189" s="8"/>
      <c r="G189" s="8"/>
      <c r="H189" s="8"/>
      <c r="I189" s="8"/>
    </row>
    <row r="190" spans="1:9" x14ac:dyDescent="0.2">
      <c r="A190" s="31">
        <v>-14.279132000000001</v>
      </c>
      <c r="B190" s="31"/>
      <c r="C190" s="32">
        <v>-124.764218</v>
      </c>
      <c r="D190" s="32"/>
      <c r="F190" s="8"/>
      <c r="G190" s="8"/>
      <c r="H190" s="8"/>
      <c r="I190" s="8"/>
    </row>
    <row r="191" spans="1:9" x14ac:dyDescent="0.2">
      <c r="A191" s="31">
        <v>-17.379339000000002</v>
      </c>
      <c r="B191" s="31">
        <v>-17.564171000000002</v>
      </c>
      <c r="C191" s="32">
        <v>-137.00571299999999</v>
      </c>
      <c r="D191" s="32">
        <v>-136.777131</v>
      </c>
      <c r="F191" s="8"/>
      <c r="G191" s="8"/>
      <c r="H191" s="8"/>
      <c r="I191" s="8"/>
    </row>
    <row r="192" spans="1:9" x14ac:dyDescent="0.2">
      <c r="A192" s="36">
        <v>-9.3213889999999999</v>
      </c>
      <c r="B192" s="36">
        <v>-9.1402330000000003</v>
      </c>
      <c r="C192" s="35">
        <v>-100.292744</v>
      </c>
      <c r="D192" s="32">
        <v>-100.0273095</v>
      </c>
      <c r="F192" s="30"/>
    </row>
    <row r="193" spans="1:9" x14ac:dyDescent="0.2">
      <c r="A193" s="31">
        <v>-12.4229</v>
      </c>
      <c r="B193" s="31"/>
      <c r="C193" s="32">
        <v>-115.27553</v>
      </c>
      <c r="D193" s="32"/>
      <c r="F193" s="8"/>
      <c r="G193" s="8"/>
      <c r="H193" s="8"/>
      <c r="I193" s="8"/>
    </row>
    <row r="194" spans="1:9" x14ac:dyDescent="0.2">
      <c r="A194" s="36">
        <v>-7.8484100000000003</v>
      </c>
      <c r="B194" s="36">
        <v>-7.6746359999999996</v>
      </c>
      <c r="C194" s="35">
        <v>-90.914775000000006</v>
      </c>
      <c r="D194" s="35">
        <v>-90.628393000000003</v>
      </c>
    </row>
    <row r="195" spans="1:9" x14ac:dyDescent="0.2">
      <c r="A195" s="31">
        <v>-17.954393</v>
      </c>
      <c r="B195" s="31"/>
      <c r="C195" s="32">
        <v>-141.34236100000001</v>
      </c>
      <c r="D195" s="32"/>
      <c r="F195" s="8"/>
      <c r="G195" s="8"/>
      <c r="H195" s="8"/>
      <c r="I195" s="8"/>
    </row>
    <row r="196" spans="1:9" x14ac:dyDescent="0.2">
      <c r="A196" s="31">
        <v>-17.859725000000001</v>
      </c>
      <c r="B196" s="31">
        <v>-17.893557000000001</v>
      </c>
      <c r="C196" s="32">
        <v>-141.128288</v>
      </c>
      <c r="D196" s="32">
        <v>-141.70852099999999</v>
      </c>
      <c r="F196" s="8"/>
      <c r="G196" s="8"/>
      <c r="H196" s="8"/>
      <c r="I196" s="8"/>
    </row>
    <row r="197" spans="1:9" x14ac:dyDescent="0.2">
      <c r="A197" s="31">
        <v>-13.441029</v>
      </c>
      <c r="B197" s="31"/>
      <c r="C197" s="32">
        <v>-121.344461</v>
      </c>
      <c r="D197" s="32"/>
      <c r="F197" s="8"/>
      <c r="G197" s="8"/>
      <c r="H197" s="8"/>
      <c r="I197" s="8"/>
    </row>
    <row r="198" spans="1:9" x14ac:dyDescent="0.2">
      <c r="A198" s="31">
        <v>-12.710005000000001</v>
      </c>
      <c r="B198" s="31"/>
      <c r="C198" s="32">
        <v>-118.41065</v>
      </c>
      <c r="D198" s="32"/>
      <c r="F198" s="8"/>
      <c r="G198" s="8"/>
      <c r="H198" s="8"/>
      <c r="I198" s="8"/>
    </row>
    <row r="199" spans="1:9" x14ac:dyDescent="0.2">
      <c r="A199" s="31">
        <v>-16.991489000000001</v>
      </c>
      <c r="B199" s="31"/>
      <c r="C199" s="32">
        <v>-137.40471400000001</v>
      </c>
      <c r="D199" s="32"/>
      <c r="F199" s="8"/>
      <c r="G199" s="8"/>
      <c r="H199" s="8"/>
      <c r="I199" s="8"/>
    </row>
    <row r="200" spans="1:9" x14ac:dyDescent="0.2">
      <c r="A200" s="31">
        <v>-17.868397999999999</v>
      </c>
      <c r="B200" s="31"/>
      <c r="C200" s="32">
        <v>-144.721507</v>
      </c>
      <c r="D200" s="32"/>
      <c r="F200" s="8"/>
      <c r="G200" s="8"/>
      <c r="H200" s="8"/>
      <c r="I200" s="8"/>
    </row>
    <row r="201" spans="1:9" x14ac:dyDescent="0.2">
      <c r="A201" s="31">
        <v>-18.971582999999999</v>
      </c>
      <c r="B201" s="31">
        <v>-19.123014999999999</v>
      </c>
      <c r="C201" s="32">
        <v>-147.133745</v>
      </c>
      <c r="D201" s="32">
        <v>-146.38242199999999</v>
      </c>
      <c r="F201" s="8"/>
      <c r="G201" s="8"/>
      <c r="H201" s="8"/>
      <c r="I201" s="8"/>
    </row>
    <row r="202" spans="1:9" x14ac:dyDescent="0.2">
      <c r="A202" s="31">
        <v>-17.966716999999999</v>
      </c>
      <c r="B202" s="31"/>
      <c r="C202" s="32">
        <v>-146.13478000000001</v>
      </c>
      <c r="D202" s="32"/>
      <c r="F202" s="8"/>
      <c r="G202" s="8"/>
      <c r="H202" s="8"/>
      <c r="I202" s="8"/>
    </row>
    <row r="203" spans="1:9" x14ac:dyDescent="0.2">
      <c r="A203" s="31">
        <v>-19.609781999999999</v>
      </c>
      <c r="B203" s="31"/>
      <c r="C203" s="32">
        <v>-148.39059</v>
      </c>
      <c r="D203" s="32"/>
      <c r="F203" s="8"/>
      <c r="G203" s="8"/>
      <c r="H203" s="8"/>
      <c r="I203" s="8"/>
    </row>
    <row r="204" spans="1:9" x14ac:dyDescent="0.2">
      <c r="A204" s="31">
        <v>-19.195802</v>
      </c>
      <c r="B204" s="31"/>
      <c r="C204" s="32">
        <v>-144.95255</v>
      </c>
      <c r="D204" s="32"/>
      <c r="F204" s="8"/>
      <c r="G204" s="8"/>
      <c r="H204" s="8"/>
      <c r="I204" s="8"/>
    </row>
    <row r="205" spans="1:9" x14ac:dyDescent="0.2">
      <c r="A205" s="31">
        <v>-15.134369</v>
      </c>
      <c r="B205" s="31"/>
      <c r="C205" s="32">
        <v>-124.969132</v>
      </c>
      <c r="D205" s="32"/>
      <c r="F205" s="8"/>
      <c r="G205" s="8"/>
      <c r="H205" s="8"/>
      <c r="I205" s="8"/>
    </row>
    <row r="206" spans="1:9" x14ac:dyDescent="0.2">
      <c r="A206" s="31">
        <v>-18.650634</v>
      </c>
      <c r="B206" s="31">
        <v>-18.755102000000001</v>
      </c>
      <c r="C206" s="32">
        <v>-145.89575500000001</v>
      </c>
      <c r="D206" s="32">
        <v>-145.72523100000001</v>
      </c>
      <c r="F206" s="8"/>
      <c r="G206" s="8"/>
      <c r="H206" s="8"/>
      <c r="I206" s="8"/>
    </row>
    <row r="207" spans="1:9" x14ac:dyDescent="0.2">
      <c r="A207" s="31">
        <v>-17.945419000000001</v>
      </c>
      <c r="B207" s="31"/>
      <c r="C207" s="32">
        <v>-141.82198500000001</v>
      </c>
      <c r="D207" s="32"/>
      <c r="F207" s="8"/>
      <c r="G207" s="8"/>
      <c r="H207" s="8"/>
      <c r="I207" s="8"/>
    </row>
    <row r="208" spans="1:9" x14ac:dyDescent="0.2">
      <c r="A208" s="31">
        <v>-16.121307999999999</v>
      </c>
      <c r="B208" s="31"/>
      <c r="C208" s="32">
        <v>-136.34899899999999</v>
      </c>
      <c r="D208" s="32"/>
      <c r="F208" s="8"/>
      <c r="G208" s="8"/>
      <c r="H208" s="8"/>
      <c r="I208" s="8"/>
    </row>
    <row r="209" spans="1:9" x14ac:dyDescent="0.2">
      <c r="A209" s="36">
        <v>-13.300530999999999</v>
      </c>
      <c r="B209" s="36">
        <v>-13.477819999999999</v>
      </c>
      <c r="C209" s="37">
        <v>-121.42</v>
      </c>
      <c r="D209" s="32">
        <v>-121.671847</v>
      </c>
      <c r="F209" s="30"/>
      <c r="G209" s="30"/>
    </row>
    <row r="210" spans="1:9" x14ac:dyDescent="0.2">
      <c r="A210" s="31">
        <v>-16.696294999999999</v>
      </c>
      <c r="B210" s="31"/>
      <c r="C210" s="32">
        <v>-137.666135</v>
      </c>
      <c r="D210" s="32"/>
      <c r="F210" s="8"/>
      <c r="G210" s="8"/>
      <c r="H210" s="8"/>
      <c r="I210" s="8"/>
    </row>
    <row r="211" spans="1:9" x14ac:dyDescent="0.2">
      <c r="A211" s="31">
        <v>-17.810563999999999</v>
      </c>
      <c r="B211" s="31">
        <v>-17.889430999999998</v>
      </c>
      <c r="C211" s="32">
        <v>-142.46406200000001</v>
      </c>
      <c r="D211" s="32">
        <v>-142.662295</v>
      </c>
      <c r="F211" s="8"/>
      <c r="G211" s="8"/>
      <c r="H211" s="29"/>
      <c r="I211" s="8"/>
    </row>
    <row r="212" spans="1:9" x14ac:dyDescent="0.2">
      <c r="A212" s="36">
        <v>-13.741835999999999</v>
      </c>
      <c r="B212" s="36">
        <v>-13.748466000000001</v>
      </c>
      <c r="C212" s="35">
        <v>-125.259044</v>
      </c>
      <c r="D212" s="35">
        <v>-124.987151</v>
      </c>
    </row>
    <row r="213" spans="1:9" x14ac:dyDescent="0.2">
      <c r="A213" s="31">
        <v>-16.958998000000001</v>
      </c>
      <c r="B213" s="31"/>
      <c r="C213" s="32">
        <v>-141.62395100000001</v>
      </c>
      <c r="D213" s="32"/>
      <c r="F213" s="8"/>
      <c r="G213" s="8"/>
      <c r="H213" s="8"/>
      <c r="I213" s="8"/>
    </row>
    <row r="214" spans="1:9" x14ac:dyDescent="0.2">
      <c r="A214" s="31">
        <v>-16.048425000000002</v>
      </c>
      <c r="B214" s="31"/>
      <c r="C214" s="32">
        <v>-135.741454</v>
      </c>
      <c r="D214" s="32"/>
      <c r="F214" s="8"/>
      <c r="G214" s="8"/>
      <c r="H214" s="8"/>
      <c r="I214" s="8"/>
    </row>
    <row r="215" spans="1:9" x14ac:dyDescent="0.2">
      <c r="A215" s="31">
        <v>-19.372207</v>
      </c>
      <c r="B215" s="31"/>
      <c r="C215" s="32">
        <v>-149.44855899999999</v>
      </c>
      <c r="D215" s="32"/>
      <c r="F215" s="8"/>
      <c r="G215" s="8"/>
      <c r="H215" s="8"/>
      <c r="I215" s="8"/>
    </row>
    <row r="216" spans="1:9" x14ac:dyDescent="0.2">
      <c r="A216" s="31">
        <v>-17.099644000000001</v>
      </c>
      <c r="B216" s="31">
        <v>-17.127541999999998</v>
      </c>
      <c r="C216" s="32">
        <v>-140.95298299999999</v>
      </c>
      <c r="D216" s="32">
        <v>-141.31930500000001</v>
      </c>
      <c r="F216" s="8"/>
      <c r="G216" s="8"/>
      <c r="H216" s="8"/>
      <c r="I216" s="8"/>
    </row>
    <row r="217" spans="1:9" x14ac:dyDescent="0.2">
      <c r="A217" s="31">
        <v>-17.760397000000001</v>
      </c>
      <c r="B217" s="31"/>
      <c r="C217" s="32">
        <v>-144.084959</v>
      </c>
      <c r="D217" s="32"/>
      <c r="F217" s="8"/>
      <c r="G217" s="8"/>
      <c r="H217" s="8"/>
      <c r="I217" s="8"/>
    </row>
    <row r="218" spans="1:9" x14ac:dyDescent="0.2">
      <c r="A218" s="31">
        <v>-18.272214999999999</v>
      </c>
      <c r="B218" s="31">
        <v>-18.324279000000001</v>
      </c>
      <c r="C218" s="32">
        <v>-145.47712200000001</v>
      </c>
      <c r="D218" s="32">
        <v>-145.326515</v>
      </c>
      <c r="F218" s="8"/>
      <c r="G218" s="8"/>
      <c r="H218" s="8"/>
      <c r="I218" s="8"/>
    </row>
    <row r="220" spans="1:9" x14ac:dyDescent="0.2">
      <c r="A220" s="33">
        <v>-3</v>
      </c>
      <c r="C220">
        <f>8*A220+10</f>
        <v>-14</v>
      </c>
    </row>
    <row r="221" spans="1:9" x14ac:dyDescent="0.2">
      <c r="A221" s="33">
        <v>-41</v>
      </c>
      <c r="C221">
        <f>8*A221+10</f>
        <v>-318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A3" sqref="A3"/>
    </sheetView>
  </sheetViews>
  <sheetFormatPr defaultRowHeight="12.75" x14ac:dyDescent="0.2"/>
  <cols>
    <col min="1" max="1" width="16.42578125" style="2" customWidth="1"/>
    <col min="2" max="6" width="8.85546875" style="1" customWidth="1"/>
  </cols>
  <sheetData>
    <row r="1" spans="1:6" x14ac:dyDescent="0.2">
      <c r="A1" s="4" t="s">
        <v>2</v>
      </c>
      <c r="B1" s="7" t="s">
        <v>10</v>
      </c>
      <c r="C1" s="7" t="s">
        <v>11</v>
      </c>
      <c r="D1" s="7" t="s">
        <v>12</v>
      </c>
      <c r="E1" s="6" t="s">
        <v>8</v>
      </c>
      <c r="F1" s="6" t="s">
        <v>9</v>
      </c>
    </row>
    <row r="2" spans="1:6" x14ac:dyDescent="0.2">
      <c r="A2" s="4"/>
      <c r="B2" s="5" t="s">
        <v>14</v>
      </c>
      <c r="C2" s="5" t="s">
        <v>13</v>
      </c>
      <c r="D2" s="5" t="s">
        <v>13</v>
      </c>
      <c r="E2" s="5"/>
      <c r="F2" s="5"/>
    </row>
    <row r="3" spans="1:6" x14ac:dyDescent="0.2">
      <c r="A3" s="3" t="e">
        <f>'Sample Info'!#REF!</f>
        <v>#REF!</v>
      </c>
      <c r="B3" s="5"/>
      <c r="C3" s="5"/>
      <c r="D3" s="5"/>
      <c r="E3" s="5"/>
      <c r="F3" s="5"/>
    </row>
    <row r="4" spans="1:6" x14ac:dyDescent="0.2">
      <c r="A4" s="3" t="e">
        <f>'Sample Info'!#REF!</f>
        <v>#REF!</v>
      </c>
      <c r="B4" s="5"/>
      <c r="C4" s="5"/>
      <c r="D4" s="5"/>
      <c r="E4" s="5"/>
      <c r="F4" s="5"/>
    </row>
    <row r="5" spans="1:6" x14ac:dyDescent="0.2">
      <c r="A5" s="3" t="e">
        <f>'Sample Info'!#REF!</f>
        <v>#REF!</v>
      </c>
      <c r="B5" s="5"/>
      <c r="C5" s="5"/>
      <c r="D5" s="5"/>
      <c r="E5" s="5"/>
      <c r="F5" s="5"/>
    </row>
    <row r="6" spans="1:6" x14ac:dyDescent="0.2">
      <c r="A6" s="3" t="e">
        <f>'Sample Info'!#REF!</f>
        <v>#REF!</v>
      </c>
      <c r="B6" s="5"/>
      <c r="C6" s="5"/>
      <c r="D6" s="5"/>
      <c r="E6" s="5"/>
      <c r="F6" s="5"/>
    </row>
    <row r="7" spans="1:6" x14ac:dyDescent="0.2">
      <c r="A7" s="3" t="e">
        <f>'Sample Info'!#REF!</f>
        <v>#REF!</v>
      </c>
      <c r="B7" s="5"/>
      <c r="C7" s="5"/>
      <c r="D7" s="5"/>
      <c r="E7" s="5"/>
      <c r="F7" s="5"/>
    </row>
    <row r="8" spans="1:6" x14ac:dyDescent="0.2">
      <c r="A8" s="3" t="e">
        <f>'Sample Info'!#REF!</f>
        <v>#REF!</v>
      </c>
      <c r="B8" s="5"/>
      <c r="C8" s="5"/>
      <c r="D8" s="5"/>
      <c r="E8" s="5"/>
      <c r="F8" s="5"/>
    </row>
    <row r="9" spans="1:6" x14ac:dyDescent="0.2">
      <c r="A9" s="3" t="e">
        <f>'Sample Info'!#REF!</f>
        <v>#REF!</v>
      </c>
      <c r="B9" s="5"/>
      <c r="C9" s="5"/>
      <c r="D9" s="5"/>
      <c r="E9" s="5"/>
      <c r="F9" s="5"/>
    </row>
    <row r="10" spans="1:6" x14ac:dyDescent="0.2">
      <c r="A10" s="3" t="e">
        <f>'Sample Info'!#REF!</f>
        <v>#REF!</v>
      </c>
      <c r="B10" s="5"/>
      <c r="C10" s="5"/>
      <c r="D10" s="5"/>
      <c r="E10" s="5"/>
      <c r="F10" s="5"/>
    </row>
    <row r="11" spans="1:6" x14ac:dyDescent="0.2">
      <c r="A11" s="3" t="e">
        <f>'Sample Info'!#REF!</f>
        <v>#REF!</v>
      </c>
      <c r="B11" s="5"/>
      <c r="C11" s="5"/>
      <c r="D11" s="5"/>
      <c r="E11" s="5"/>
      <c r="F11" s="5"/>
    </row>
    <row r="12" spans="1:6" x14ac:dyDescent="0.2">
      <c r="A12" s="3" t="e">
        <f>'Sample Info'!#REF!</f>
        <v>#REF!</v>
      </c>
      <c r="B12" s="5"/>
      <c r="C12" s="5"/>
      <c r="D12" s="5"/>
      <c r="E12" s="5"/>
      <c r="F12" s="5"/>
    </row>
    <row r="13" spans="1:6" x14ac:dyDescent="0.2">
      <c r="A13" s="3" t="e">
        <f>'Sample Info'!#REF!</f>
        <v>#REF!</v>
      </c>
      <c r="B13" s="5"/>
      <c r="C13" s="5"/>
      <c r="D13" s="5"/>
      <c r="E13" s="5"/>
      <c r="F13" s="5"/>
    </row>
    <row r="14" spans="1:6" x14ac:dyDescent="0.2">
      <c r="A14" s="3" t="e">
        <f>'Sample Info'!#REF!</f>
        <v>#REF!</v>
      </c>
      <c r="B14" s="5"/>
      <c r="C14" s="5"/>
      <c r="D14" s="5"/>
      <c r="E14" s="5"/>
      <c r="F14" s="5"/>
    </row>
    <row r="15" spans="1:6" x14ac:dyDescent="0.2">
      <c r="A15" s="3" t="e">
        <f>'Sample Info'!#REF!</f>
        <v>#REF!</v>
      </c>
      <c r="B15" s="5"/>
      <c r="C15" s="5"/>
      <c r="D15" s="5"/>
      <c r="E15" s="5"/>
      <c r="F15" s="5"/>
    </row>
    <row r="16" spans="1:6" x14ac:dyDescent="0.2">
      <c r="A16" s="3" t="e">
        <f>'Sample Info'!#REF!</f>
        <v>#REF!</v>
      </c>
      <c r="B16" s="5"/>
      <c r="C16" s="5"/>
      <c r="D16" s="5"/>
      <c r="E16" s="5"/>
      <c r="F16" s="5"/>
    </row>
    <row r="17" spans="1:6" x14ac:dyDescent="0.2">
      <c r="A17" s="3" t="e">
        <f>'Sample Info'!#REF!</f>
        <v>#REF!</v>
      </c>
      <c r="B17" s="5"/>
      <c r="C17" s="5"/>
      <c r="D17" s="5"/>
      <c r="E17" s="5"/>
      <c r="F17" s="5"/>
    </row>
    <row r="18" spans="1:6" x14ac:dyDescent="0.2">
      <c r="A18" s="3" t="e">
        <f>'Sample Info'!#REF!</f>
        <v>#REF!</v>
      </c>
      <c r="B18" s="5"/>
      <c r="C18" s="5"/>
      <c r="D18" s="5"/>
      <c r="E18" s="5"/>
      <c r="F18" s="5"/>
    </row>
    <row r="19" spans="1:6" x14ac:dyDescent="0.2">
      <c r="A19" s="3" t="e">
        <f>'Sample Info'!#REF!</f>
        <v>#REF!</v>
      </c>
      <c r="B19" s="5"/>
      <c r="C19" s="5"/>
      <c r="D19" s="5"/>
      <c r="E19" s="5"/>
      <c r="F19" s="5"/>
    </row>
    <row r="20" spans="1:6" x14ac:dyDescent="0.2">
      <c r="A20" s="3" t="e">
        <f>'Sample Info'!#REF!</f>
        <v>#REF!</v>
      </c>
      <c r="B20" s="5"/>
      <c r="C20" s="5"/>
      <c r="D20" s="5"/>
      <c r="E20" s="5"/>
      <c r="F20" s="5"/>
    </row>
    <row r="21" spans="1:6" x14ac:dyDescent="0.2">
      <c r="A21" s="3" t="e">
        <f>'Sample Info'!#REF!</f>
        <v>#REF!</v>
      </c>
      <c r="B21" s="5"/>
      <c r="C21" s="5"/>
      <c r="D21" s="5"/>
      <c r="E21" s="5"/>
      <c r="F21" s="5"/>
    </row>
    <row r="22" spans="1:6" x14ac:dyDescent="0.2">
      <c r="A22" s="3" t="e">
        <f>'Sample Info'!#REF!</f>
        <v>#REF!</v>
      </c>
      <c r="B22" s="5"/>
      <c r="C22" s="5"/>
      <c r="D22" s="5"/>
      <c r="E22" s="5"/>
      <c r="F22" s="5"/>
    </row>
    <row r="23" spans="1:6" x14ac:dyDescent="0.2">
      <c r="A23" s="3" t="e">
        <f>'Sample Info'!#REF!</f>
        <v>#REF!</v>
      </c>
      <c r="B23" s="5"/>
      <c r="C23" s="5"/>
      <c r="D23" s="5"/>
      <c r="E23" s="5"/>
      <c r="F23" s="5"/>
    </row>
    <row r="24" spans="1:6" x14ac:dyDescent="0.2">
      <c r="A24" s="3" t="e">
        <f>'Sample Info'!#REF!</f>
        <v>#REF!</v>
      </c>
      <c r="B24" s="5"/>
      <c r="C24" s="5"/>
      <c r="D24" s="5"/>
      <c r="E24" s="5"/>
      <c r="F24" s="5"/>
    </row>
    <row r="25" spans="1:6" x14ac:dyDescent="0.2">
      <c r="A25" s="3" t="e">
        <f>'Sample Info'!#REF!</f>
        <v>#REF!</v>
      </c>
      <c r="B25" s="5"/>
      <c r="C25" s="5"/>
      <c r="D25" s="5"/>
      <c r="E25" s="5"/>
      <c r="F25" s="5"/>
    </row>
    <row r="26" spans="1:6" x14ac:dyDescent="0.2">
      <c r="A26" s="3" t="e">
        <f>'Sample Info'!#REF!</f>
        <v>#REF!</v>
      </c>
      <c r="B26" s="5"/>
      <c r="C26" s="5"/>
      <c r="D26" s="5"/>
      <c r="E26" s="5"/>
      <c r="F26" s="5"/>
    </row>
    <row r="27" spans="1:6" x14ac:dyDescent="0.2">
      <c r="A27" s="3" t="e">
        <f>'Sample Info'!#REF!</f>
        <v>#REF!</v>
      </c>
      <c r="B27" s="5"/>
      <c r="C27" s="5"/>
      <c r="D27" s="5"/>
      <c r="E27" s="5"/>
      <c r="F27" s="5"/>
    </row>
    <row r="28" spans="1:6" x14ac:dyDescent="0.2">
      <c r="A28" s="3" t="e">
        <f>'Sample Info'!#REF!</f>
        <v>#REF!</v>
      </c>
      <c r="B28" s="5"/>
      <c r="C28" s="5"/>
      <c r="D28" s="5"/>
      <c r="E28" s="5"/>
      <c r="F28" s="5"/>
    </row>
    <row r="29" spans="1:6" x14ac:dyDescent="0.2">
      <c r="A29" s="3" t="e">
        <f>'Sample Info'!#REF!</f>
        <v>#REF!</v>
      </c>
      <c r="B29" s="5"/>
      <c r="C29" s="5"/>
      <c r="D29" s="5"/>
      <c r="E29" s="5"/>
      <c r="F29" s="5"/>
    </row>
    <row r="30" spans="1:6" x14ac:dyDescent="0.2">
      <c r="A30" s="3" t="e">
        <f>'Sample Info'!#REF!</f>
        <v>#REF!</v>
      </c>
      <c r="B30" s="5"/>
      <c r="C30" s="5"/>
      <c r="D30" s="5"/>
      <c r="E30" s="5"/>
      <c r="F30" s="5"/>
    </row>
    <row r="31" spans="1:6" x14ac:dyDescent="0.2">
      <c r="A31" s="3" t="e">
        <f>'Sample Info'!#REF!</f>
        <v>#REF!</v>
      </c>
      <c r="B31" s="5"/>
      <c r="C31" s="5"/>
      <c r="D31" s="5"/>
      <c r="E31" s="5"/>
      <c r="F31" s="5"/>
    </row>
    <row r="32" spans="1:6" x14ac:dyDescent="0.2">
      <c r="A32" s="3" t="e">
        <f>'Sample Info'!#REF!</f>
        <v>#REF!</v>
      </c>
      <c r="B32" s="5"/>
      <c r="C32" s="5"/>
      <c r="D32" s="5"/>
      <c r="E32" s="5"/>
      <c r="F32" s="5"/>
    </row>
    <row r="33" spans="1:6" x14ac:dyDescent="0.2">
      <c r="A33" s="3" t="e">
        <f>'Sample Info'!#REF!</f>
        <v>#REF!</v>
      </c>
      <c r="B33" s="5"/>
      <c r="C33" s="5"/>
      <c r="D33" s="5"/>
      <c r="E33" s="5"/>
      <c r="F33" s="5"/>
    </row>
    <row r="34" spans="1:6" x14ac:dyDescent="0.2">
      <c r="A34" s="3" t="e">
        <f>'Sample Info'!#REF!</f>
        <v>#REF!</v>
      </c>
      <c r="B34" s="5"/>
      <c r="C34" s="5"/>
      <c r="D34" s="5"/>
      <c r="E34" s="5"/>
      <c r="F34" s="5"/>
    </row>
    <row r="35" spans="1:6" x14ac:dyDescent="0.2">
      <c r="A35" s="3" t="e">
        <f>'Sample Info'!#REF!</f>
        <v>#REF!</v>
      </c>
      <c r="B35" s="5"/>
      <c r="C35" s="5"/>
      <c r="D35" s="5"/>
      <c r="E35" s="5"/>
      <c r="F35" s="5"/>
    </row>
    <row r="36" spans="1:6" x14ac:dyDescent="0.2">
      <c r="A36" s="3" t="e">
        <f>'Sample Info'!#REF!</f>
        <v>#REF!</v>
      </c>
      <c r="B36" s="5"/>
      <c r="C36" s="5"/>
      <c r="D36" s="5"/>
      <c r="E36" s="5"/>
      <c r="F36" s="5"/>
    </row>
    <row r="37" spans="1:6" x14ac:dyDescent="0.2">
      <c r="A37" s="3" t="e">
        <f>'Sample Info'!#REF!</f>
        <v>#REF!</v>
      </c>
      <c r="B37" s="5"/>
      <c r="C37" s="5"/>
      <c r="D37" s="5"/>
      <c r="E37" s="5"/>
      <c r="F37" s="5"/>
    </row>
  </sheetData>
  <phoneticPr fontId="0" type="noConversion"/>
  <pageMargins left="0.74803149606299213" right="0.74803149606299213" top="0.98425196850393704" bottom="1.2204724409448819" header="0.51181102362204722" footer="0.51181102362204722"/>
  <pageSetup orientation="portrait" horizontalDpi="1200" verticalDpi="1200" r:id="rId1"/>
  <headerFooter alignWithMargins="0"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Info</vt:lpstr>
      <vt:lpstr>Trendline</vt:lpstr>
      <vt:lpstr>Chemistry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eilab</dc:creator>
  <cp:lastModifiedBy>Tech</cp:lastModifiedBy>
  <cp:lastPrinted>2022-04-27T15:04:36Z</cp:lastPrinted>
  <dcterms:created xsi:type="dcterms:W3CDTF">1999-12-11T21:50:29Z</dcterms:created>
  <dcterms:modified xsi:type="dcterms:W3CDTF">2022-04-27T15:04:42Z</dcterms:modified>
</cp:coreProperties>
</file>