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2667f65ffd26dc3b/University of Waterloo/Thesis/Data/Working/Climate Data ACIS/"/>
    </mc:Choice>
  </mc:AlternateContent>
  <xr:revisionPtr revIDLastSave="0" documentId="11_D37EA5A479E48443566FC26C3B396DBC4204C72B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ummer" sheetId="1" r:id="rId1"/>
    <sheet name="Winter" sheetId="2" r:id="rId2"/>
    <sheet name="Nov-Aug" sheetId="4" r:id="rId3"/>
    <sheet name="SnowDepth" sheetId="3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G18" i="1"/>
  <c r="O19" i="2"/>
  <c r="H19" i="2"/>
  <c r="E19" i="2"/>
  <c r="H18" i="1"/>
  <c r="P18" i="1"/>
  <c r="E18" i="1"/>
  <c r="S18" i="2"/>
  <c r="R18" i="2"/>
  <c r="Q18" i="2"/>
  <c r="P18" i="2"/>
  <c r="O18" i="2"/>
  <c r="F18" i="2"/>
  <c r="G18" i="2"/>
  <c r="H18" i="2"/>
  <c r="I18" i="2"/>
  <c r="E18" i="2"/>
  <c r="S17" i="2"/>
  <c r="R17" i="2"/>
  <c r="Q17" i="2"/>
  <c r="P17" i="2"/>
  <c r="O17" i="2"/>
  <c r="F17" i="2"/>
  <c r="G17" i="2"/>
  <c r="H17" i="2"/>
  <c r="I17" i="2"/>
  <c r="E17" i="2"/>
  <c r="R14" i="4" l="1"/>
  <c r="R15" i="4" s="1"/>
  <c r="R16" i="4" s="1"/>
  <c r="R17" i="4" s="1"/>
  <c r="R18" i="4" s="1"/>
  <c r="R19" i="4" s="1"/>
  <c r="R20" i="4" s="1"/>
  <c r="R21" i="4" s="1"/>
  <c r="R22" i="4" s="1"/>
  <c r="V15" i="4"/>
  <c r="V16" i="4" s="1"/>
  <c r="V17" i="4" s="1"/>
  <c r="V18" i="4" s="1"/>
  <c r="V19" i="4" s="1"/>
  <c r="V20" i="4" s="1"/>
  <c r="V21" i="4" s="1"/>
  <c r="V22" i="4" s="1"/>
  <c r="V14" i="4"/>
  <c r="V5" i="4"/>
  <c r="V6" i="4" s="1"/>
  <c r="V7" i="4" s="1"/>
  <c r="V8" i="4" s="1"/>
  <c r="V9" i="4" s="1"/>
  <c r="V10" i="4" s="1"/>
  <c r="V11" i="4" s="1"/>
  <c r="V12" i="4" s="1"/>
  <c r="V4" i="4"/>
  <c r="R4" i="4"/>
  <c r="R5" i="4" s="1"/>
  <c r="R6" i="4" s="1"/>
  <c r="R7" i="4" s="1"/>
  <c r="R8" i="4" s="1"/>
  <c r="R9" i="4" s="1"/>
  <c r="R10" i="4" s="1"/>
  <c r="R11" i="4" s="1"/>
  <c r="R12" i="4" s="1"/>
  <c r="J15" i="4"/>
  <c r="J16" i="4" s="1"/>
  <c r="J17" i="4" s="1"/>
  <c r="J18" i="4" s="1"/>
  <c r="J19" i="4" s="1"/>
  <c r="J20" i="4" s="1"/>
  <c r="J21" i="4" s="1"/>
  <c r="J22" i="4" s="1"/>
  <c r="J14" i="4"/>
  <c r="F15" i="4"/>
  <c r="F16" i="4" s="1"/>
  <c r="F17" i="4" s="1"/>
  <c r="F18" i="4" s="1"/>
  <c r="F19" i="4" s="1"/>
  <c r="F20" i="4" s="1"/>
  <c r="F21" i="4" s="1"/>
  <c r="F22" i="4" s="1"/>
  <c r="F14" i="4"/>
  <c r="J4" i="4"/>
  <c r="J5" i="4" s="1"/>
  <c r="J6" i="4" s="1"/>
  <c r="J7" i="4" s="1"/>
  <c r="J8" i="4" s="1"/>
  <c r="J9" i="4" s="1"/>
  <c r="J10" i="4" s="1"/>
  <c r="J11" i="4" s="1"/>
  <c r="J12" i="4" s="1"/>
  <c r="F4" i="4"/>
  <c r="F5" i="4" s="1"/>
  <c r="F6" i="4" s="1"/>
  <c r="F7" i="4" s="1"/>
  <c r="F8" i="4" s="1"/>
  <c r="F9" i="4" s="1"/>
  <c r="F10" i="4" s="1"/>
  <c r="F11" i="4" s="1"/>
  <c r="F12" i="4" s="1"/>
  <c r="P14" i="1" l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Q13" i="1"/>
  <c r="R13" i="1"/>
  <c r="S13" i="1"/>
  <c r="T13" i="1"/>
  <c r="P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3" i="1"/>
  <c r="F13" i="1"/>
  <c r="G13" i="1"/>
  <c r="I14" i="1"/>
  <c r="I15" i="1"/>
  <c r="I16" i="1"/>
  <c r="I13" i="1"/>
  <c r="H13" i="1"/>
</calcChain>
</file>

<file path=xl/sharedStrings.xml><?xml version="1.0" encoding="utf-8"?>
<sst xmlns="http://schemas.openxmlformats.org/spreadsheetml/2006/main" count="2032" uniqueCount="97">
  <si>
    <t>Region</t>
  </si>
  <si>
    <t>Watershed</t>
  </si>
  <si>
    <t>Station Name</t>
  </si>
  <si>
    <t>Month</t>
  </si>
  <si>
    <t>Total Precip</t>
  </si>
  <si>
    <t>Avg Temp</t>
  </si>
  <si>
    <t>Grassland</t>
  </si>
  <si>
    <t>BN, CH, CG</t>
  </si>
  <si>
    <t>All GL stations</t>
  </si>
  <si>
    <t>May</t>
  </si>
  <si>
    <t>June</t>
  </si>
  <si>
    <t>July</t>
  </si>
  <si>
    <t>August</t>
  </si>
  <si>
    <t>Summer (May-Aug)</t>
  </si>
  <si>
    <t>Parkland</t>
  </si>
  <si>
    <t>FA, FC, CD</t>
  </si>
  <si>
    <t>All PL stations</t>
  </si>
  <si>
    <t>Avg RH</t>
  </si>
  <si>
    <t>PL and GL</t>
  </si>
  <si>
    <t>Winter (Nov-April)</t>
  </si>
  <si>
    <t>Nov</t>
  </si>
  <si>
    <t>Dec</t>
  </si>
  <si>
    <t>Jan</t>
  </si>
  <si>
    <t>Feb</t>
  </si>
  <si>
    <t>Mar</t>
  </si>
  <si>
    <t>Apr</t>
  </si>
  <si>
    <t>Date (Local Standard Time)</t>
  </si>
  <si>
    <t>Snow Depth (cm)</t>
  </si>
  <si>
    <t>Coronation Climate</t>
  </si>
  <si>
    <t>Verger AGCM</t>
  </si>
  <si>
    <t>Brooks CDA</t>
  </si>
  <si>
    <t>Brooks</t>
  </si>
  <si>
    <t>Wainwright CFB Airfield 21</t>
  </si>
  <si>
    <t>Nov-Apr</t>
  </si>
  <si>
    <t>May-Aug</t>
  </si>
  <si>
    <t>Jun</t>
  </si>
  <si>
    <t>Jul</t>
  </si>
  <si>
    <t>Aug</t>
  </si>
  <si>
    <t>Accumulated Precip</t>
  </si>
  <si>
    <t>diff GL v PL</t>
  </si>
  <si>
    <t>Long Term Average</t>
  </si>
  <si>
    <t>***Note: Long Term Average data reported from ACIS stations for Temp and Precip (1961-2016)</t>
  </si>
  <si>
    <t>Year</t>
  </si>
  <si>
    <t>Site ID</t>
  </si>
  <si>
    <t>MET Station</t>
  </si>
  <si>
    <t>152, 153</t>
  </si>
  <si>
    <t>Tide Lake</t>
  </si>
  <si>
    <t>158, 203</t>
  </si>
  <si>
    <t>Lathom</t>
  </si>
  <si>
    <t>165, 173</t>
  </si>
  <si>
    <t>Rolling Hills</t>
  </si>
  <si>
    <t>202, Kin1</t>
  </si>
  <si>
    <t>124, 131, 133, 135, 142, 145, 149, 308, 312, 346, 366</t>
  </si>
  <si>
    <t>Hand Hills</t>
  </si>
  <si>
    <t>Drumheller East</t>
  </si>
  <si>
    <t>98, 186, 360</t>
  </si>
  <si>
    <t>Spondin</t>
  </si>
  <si>
    <t>101, 336, 388</t>
  </si>
  <si>
    <t>Cabin Lake</t>
  </si>
  <si>
    <t>109, 117, 338, 375, 384</t>
  </si>
  <si>
    <t>Pollockville</t>
  </si>
  <si>
    <t>Sheerness</t>
  </si>
  <si>
    <t>115, 188</t>
  </si>
  <si>
    <t>Youngstown</t>
  </si>
  <si>
    <t>67, 89, 90, 195, 10, 13, 200, Baron, Beltz, Caine, Gilbe, Grand, Green, Heber, Hille, Mika</t>
  </si>
  <si>
    <t>Stettler</t>
  </si>
  <si>
    <t>194, Tol3, Colli, Kinvi-03, Kinvi-06</t>
  </si>
  <si>
    <t>Delburne</t>
  </si>
  <si>
    <t>Gad1, Parlb</t>
  </si>
  <si>
    <t>Prentiss</t>
  </si>
  <si>
    <t>Rum4, 301, 395, 344, Kerbe</t>
  </si>
  <si>
    <t>Big Valley</t>
  </si>
  <si>
    <t>31, 35, 190, 365</t>
  </si>
  <si>
    <t>Wetaskiwin</t>
  </si>
  <si>
    <t>32, JJcol</t>
  </si>
  <si>
    <t>Lacombe</t>
  </si>
  <si>
    <t>56, Ozmen, Pearl</t>
  </si>
  <si>
    <t>Camrose City Airport</t>
  </si>
  <si>
    <t>Batl</t>
  </si>
  <si>
    <t>Battle River Headwaters</t>
  </si>
  <si>
    <t>Miq2, 317, 333, 351, Bergq, Busen, Forbs, Labyr-02, Labyr-56, Retta</t>
  </si>
  <si>
    <t>New Sarepta</t>
  </si>
  <si>
    <t>Forestburg</t>
  </si>
  <si>
    <t>Fleet</t>
  </si>
  <si>
    <t>30, 321</t>
  </si>
  <si>
    <t>Alliance</t>
  </si>
  <si>
    <t>Rosalind</t>
  </si>
  <si>
    <t>187, 377, Holt, Hwy53</t>
  </si>
  <si>
    <t>Ferintosh</t>
  </si>
  <si>
    <t>Finnegan</t>
  </si>
  <si>
    <t>Craigmyle</t>
  </si>
  <si>
    <t>Camrose</t>
  </si>
  <si>
    <t>Breton</t>
  </si>
  <si>
    <t>Thorsby</t>
  </si>
  <si>
    <t>Kessler</t>
  </si>
  <si>
    <t>Colli-02</t>
  </si>
  <si>
    <t>Parlb-01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</si>
</sst>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3" xfId="0" applyBorder="1"/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2" xfId="0" applyBorder="1"/>
    <xf numFmtId="0" fontId="0" fillId="3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0" fillId="8" borderId="0" xfId="0" applyFill="1"/>
    <xf numFmtId="0" fontId="0" fillId="0" borderId="4" xfId="0" applyBorder="1"/>
    <xf numFmtId="0" fontId="0" fillId="3" borderId="4" xfId="0" applyFill="1" applyBorder="1"/>
    <xf numFmtId="0" fontId="0" fillId="5" borderId="4" xfId="0" applyFill="1" applyBorder="1"/>
    <xf numFmtId="0" fontId="0" fillId="4" borderId="4" xfId="0" applyFill="1" applyBorder="1"/>
    <xf numFmtId="0" fontId="0" fillId="6" borderId="4" xfId="0" applyFill="1" applyBorder="1"/>
    <xf numFmtId="0" fontId="1" fillId="0" borderId="1" xfId="0" applyFont="1" applyBorder="1" applyAlignment="1">
      <alignment horizontal="center"/>
    </xf>
    <xf numFmtId="15" fontId="0" fillId="0" borderId="0" xfId="0" applyNumberFormat="1"/>
    <xf numFmtId="0" fontId="0" fillId="2" borderId="4" xfId="0" applyFill="1" applyBorder="1"/>
    <xf numFmtId="16" fontId="0" fillId="0" borderId="0" xfId="0" applyNumberFormat="1"/>
    <xf numFmtId="0" fontId="0" fillId="0" borderId="5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Grassland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Summer!$E$3:$E$7</c:f>
              <c:numCache>
                <c:formatCode>General</c:formatCode>
                <c:ptCount val="5"/>
                <c:pt idx="0">
                  <c:v>37.384</c:v>
                </c:pt>
                <c:pt idx="1">
                  <c:v>71.374545454545441</c:v>
                </c:pt>
                <c:pt idx="2">
                  <c:v>49.169454545454549</c:v>
                </c:pt>
                <c:pt idx="3">
                  <c:v>67.776363636363627</c:v>
                </c:pt>
                <c:pt idx="4">
                  <c:v>225.70436363636364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4-4393-877C-AFAA3ED70374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Summer!$P$3:$P$7</c:f>
              <c:numCache>
                <c:formatCode>General</c:formatCode>
                <c:ptCount val="5"/>
                <c:pt idx="0">
                  <c:v>7.261333333333333</c:v>
                </c:pt>
                <c:pt idx="1">
                  <c:v>34.368666666666662</c:v>
                </c:pt>
                <c:pt idx="2">
                  <c:v>43.035833333333329</c:v>
                </c:pt>
                <c:pt idx="3">
                  <c:v>82.27</c:v>
                </c:pt>
                <c:pt idx="4">
                  <c:v>166.93583333333333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4-4393-877C-AFAA3ED70374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Summer!$S$3:$S$7</c:f>
              <c:numCache>
                <c:formatCode>General</c:formatCode>
                <c:ptCount val="5"/>
                <c:pt idx="0">
                  <c:v>39.972727272727269</c:v>
                </c:pt>
                <c:pt idx="1">
                  <c:v>69.909090909090935</c:v>
                </c:pt>
                <c:pt idx="2">
                  <c:v>52.772727272727273</c:v>
                </c:pt>
                <c:pt idx="3">
                  <c:v>42.045454545454533</c:v>
                </c:pt>
                <c:pt idx="4">
                  <c:v>204.7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4-4393-877C-AFAA3ED7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85848"/>
        <c:axId val="329087416"/>
      </c:barChart>
      <c:catAx>
        <c:axId val="3290858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7416"/>
        <c:crosses val="autoZero"/>
        <c:auto val="1"/>
        <c:lblAlgn val="ctr"/>
        <c:lblOffset val="100"/>
        <c:noMultiLvlLbl val="0"/>
      </c:catAx>
      <c:valAx>
        <c:axId val="329087416"/>
        <c:scaling>
          <c:orientation val="minMax"/>
          <c:max val="30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Parkland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Winter!$D$3:$D$9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Nov-Apr</c:v>
                </c:pt>
              </c:strCache>
            </c:strRef>
          </c:cat>
          <c:val>
            <c:numRef>
              <c:f>Winter!$F$10:$F$16</c:f>
              <c:numCache>
                <c:formatCode>General</c:formatCode>
                <c:ptCount val="7"/>
                <c:pt idx="0">
                  <c:v>-7.416554761904762</c:v>
                </c:pt>
                <c:pt idx="1">
                  <c:v>-14.057707373271889</c:v>
                </c:pt>
                <c:pt idx="2">
                  <c:v>-7.5996405529953952</c:v>
                </c:pt>
                <c:pt idx="3">
                  <c:v>-16.397102040816335</c:v>
                </c:pt>
                <c:pt idx="4">
                  <c:v>-8.3718755760368673</c:v>
                </c:pt>
                <c:pt idx="5">
                  <c:v>2.6553000000000009</c:v>
                </c:pt>
                <c:pt idx="6">
                  <c:v>-8.5312633841708738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3-4ACE-BBC8-596A648054BA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Winter!$P$10:$P$16</c:f>
              <c:numCache>
                <c:formatCode>General</c:formatCode>
                <c:ptCount val="7"/>
                <c:pt idx="0">
                  <c:v>-7.2899199999999942</c:v>
                </c:pt>
                <c:pt idx="1">
                  <c:v>-6.589720430107521</c:v>
                </c:pt>
                <c:pt idx="2">
                  <c:v>-7.8480795698924712</c:v>
                </c:pt>
                <c:pt idx="3">
                  <c:v>-9.7761357142857168</c:v>
                </c:pt>
                <c:pt idx="4">
                  <c:v>0.10175913978494636</c:v>
                </c:pt>
                <c:pt idx="5">
                  <c:v>5.1485933333333325</c:v>
                </c:pt>
                <c:pt idx="6">
                  <c:v>-4.375583873527904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3-4ACE-BBC8-596A648054BA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Winter!$S$10:$S$16</c:f>
              <c:numCache>
                <c:formatCode>General</c:formatCode>
                <c:ptCount val="7"/>
                <c:pt idx="0">
                  <c:v>-4.6842222222222167</c:v>
                </c:pt>
                <c:pt idx="1">
                  <c:v>-10.941720430107516</c:v>
                </c:pt>
                <c:pt idx="2">
                  <c:v>-12.612473118279555</c:v>
                </c:pt>
                <c:pt idx="3">
                  <c:v>-9.5566666666666666</c:v>
                </c:pt>
                <c:pt idx="4">
                  <c:v>-4.4554838709677433</c:v>
                </c:pt>
                <c:pt idx="5">
                  <c:v>4.0304444444444485</c:v>
                </c:pt>
                <c:pt idx="6">
                  <c:v>-6.3700203106332074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3-4ACE-BBC8-596A6480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802936"/>
        <c:axId val="540798232"/>
      </c:barChart>
      <c:catAx>
        <c:axId val="54080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8232"/>
        <c:crossesAt val="-20"/>
        <c:auto val="1"/>
        <c:lblAlgn val="ctr"/>
        <c:lblOffset val="100"/>
        <c:noMultiLvlLbl val="0"/>
      </c:catAx>
      <c:valAx>
        <c:axId val="54079823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 GL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Winter!$D$3:$D$9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Nov-Apr</c:v>
                </c:pt>
              </c:strCache>
            </c:strRef>
          </c:cat>
          <c:val>
            <c:numRef>
              <c:f>Winter!$E$3:$E$9</c:f>
              <c:numCache>
                <c:formatCode>General</c:formatCode>
                <c:ptCount val="7"/>
                <c:pt idx="0">
                  <c:v>14.699999999999998</c:v>
                </c:pt>
                <c:pt idx="1">
                  <c:v>10.802000000000003</c:v>
                </c:pt>
                <c:pt idx="2">
                  <c:v>3.9799999999999982</c:v>
                </c:pt>
                <c:pt idx="3">
                  <c:v>2.3400000000000021</c:v>
                </c:pt>
                <c:pt idx="4">
                  <c:v>10.419999999999996</c:v>
                </c:pt>
                <c:pt idx="5">
                  <c:v>18.52</c:v>
                </c:pt>
                <c:pt idx="6">
                  <c:v>60.762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7-4BCE-84E9-768FBA3D3867}"/>
            </c:ext>
          </c:extLst>
        </c:ser>
        <c:ser>
          <c:idx val="1"/>
          <c:order val="1"/>
          <c:tx>
            <c:v>2015 GL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Winter!$O$3:$O$9</c:f>
              <c:numCache>
                <c:formatCode>General</c:formatCode>
                <c:ptCount val="7"/>
                <c:pt idx="0">
                  <c:v>33.458333333333336</c:v>
                </c:pt>
                <c:pt idx="1">
                  <c:v>7.258333333333332</c:v>
                </c:pt>
                <c:pt idx="2">
                  <c:v>8.9941666666666666</c:v>
                </c:pt>
                <c:pt idx="3">
                  <c:v>5.9249999999999998</c:v>
                </c:pt>
                <c:pt idx="4">
                  <c:v>8.2583333333333346</c:v>
                </c:pt>
                <c:pt idx="5">
                  <c:v>9.4966666666666661</c:v>
                </c:pt>
                <c:pt idx="6">
                  <c:v>73.390833333333333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7-4BCE-84E9-768FBA3D3867}"/>
            </c:ext>
          </c:extLst>
        </c:ser>
        <c:ser>
          <c:idx val="2"/>
          <c:order val="2"/>
          <c:tx>
            <c:v>Normal GL (1961-2016)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Winter!$R$3:$R$9</c:f>
              <c:numCache>
                <c:formatCode>General</c:formatCode>
                <c:ptCount val="7"/>
                <c:pt idx="0">
                  <c:v>13.341666666666669</c:v>
                </c:pt>
                <c:pt idx="1">
                  <c:v>13.649999999999999</c:v>
                </c:pt>
                <c:pt idx="2">
                  <c:v>14.558333333333335</c:v>
                </c:pt>
                <c:pt idx="3">
                  <c:v>10.266666666666667</c:v>
                </c:pt>
                <c:pt idx="4">
                  <c:v>14.733333333333333</c:v>
                </c:pt>
                <c:pt idx="5">
                  <c:v>21.533333333333331</c:v>
                </c:pt>
                <c:pt idx="6">
                  <c:v>88.083333333333329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7-4BCE-84E9-768FBA3D3867}"/>
            </c:ext>
          </c:extLst>
        </c:ser>
        <c:ser>
          <c:idx val="3"/>
          <c:order val="3"/>
          <c:tx>
            <c:v>2014 PL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Winter!$E$10:$E$16</c:f>
              <c:numCache>
                <c:formatCode>General</c:formatCode>
                <c:ptCount val="7"/>
                <c:pt idx="0">
                  <c:v>26.314285714285713</c:v>
                </c:pt>
                <c:pt idx="1">
                  <c:v>20.99278571428572</c:v>
                </c:pt>
                <c:pt idx="2">
                  <c:v>11.937928571428571</c:v>
                </c:pt>
                <c:pt idx="3">
                  <c:v>7.6147857142857163</c:v>
                </c:pt>
                <c:pt idx="4">
                  <c:v>14.743785714285716</c:v>
                </c:pt>
                <c:pt idx="5">
                  <c:v>21.553571428571427</c:v>
                </c:pt>
                <c:pt idx="6">
                  <c:v>103.15714285714287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7-4BCE-84E9-768FBA3D3867}"/>
            </c:ext>
          </c:extLst>
        </c:ser>
        <c:ser>
          <c:idx val="4"/>
          <c:order val="4"/>
          <c:tx>
            <c:v>2015 PL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Winter!$O$10:$O$16</c:f>
              <c:numCache>
                <c:formatCode>General</c:formatCode>
                <c:ptCount val="7"/>
                <c:pt idx="0">
                  <c:v>28.833333333333332</c:v>
                </c:pt>
                <c:pt idx="1">
                  <c:v>4.554666666666666</c:v>
                </c:pt>
                <c:pt idx="2">
                  <c:v>16.707333333333334</c:v>
                </c:pt>
                <c:pt idx="3">
                  <c:v>16.241333333333337</c:v>
                </c:pt>
                <c:pt idx="4">
                  <c:v>16.725999999999999</c:v>
                </c:pt>
                <c:pt idx="5">
                  <c:v>14.967333333333334</c:v>
                </c:pt>
                <c:pt idx="6">
                  <c:v>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47-4BCE-84E9-768FBA3D3867}"/>
            </c:ext>
          </c:extLst>
        </c:ser>
        <c:ser>
          <c:idx val="5"/>
          <c:order val="5"/>
          <c:tx>
            <c:v>Normal PL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Winter!$R$10:$R$16</c:f>
              <c:numCache>
                <c:formatCode>General</c:formatCode>
                <c:ptCount val="7"/>
                <c:pt idx="0">
                  <c:v>17.313333333333333</c:v>
                </c:pt>
                <c:pt idx="1">
                  <c:v>17.153333333333329</c:v>
                </c:pt>
                <c:pt idx="2">
                  <c:v>21.14</c:v>
                </c:pt>
                <c:pt idx="3">
                  <c:v>14.553333333333335</c:v>
                </c:pt>
                <c:pt idx="4">
                  <c:v>18.54</c:v>
                </c:pt>
                <c:pt idx="5">
                  <c:v>24.240000000000002</c:v>
                </c:pt>
                <c:pt idx="6">
                  <c:v>112.94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47-4BCE-84E9-768FBA3D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797448"/>
        <c:axId val="540801760"/>
      </c:barChart>
      <c:catAx>
        <c:axId val="540797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01760"/>
        <c:crosses val="autoZero"/>
        <c:auto val="1"/>
        <c:lblAlgn val="ctr"/>
        <c:lblOffset val="100"/>
        <c:noMultiLvlLbl val="0"/>
      </c:catAx>
      <c:valAx>
        <c:axId val="54080176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Snow Depth Grassland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2013-2014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SnowDepth!$B$183:$B$363</c:f>
              <c:numCache>
                <c:formatCode>d\-mmm\-yy</c:formatCode>
                <c:ptCount val="181"/>
                <c:pt idx="0" formatCode="d\-mmm">
                  <c:v>43040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 formatCode="d\-mmm">
                  <c:v>43070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 formatCode="d\-mmm">
                  <c:v>42736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 formatCode="d\-mmm">
                  <c:v>42767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 formatCode="d\-mmm">
                  <c:v>42795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 formatCode="d\-mmm">
                  <c:v>42826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</c:numCache>
            </c:numRef>
          </c:cat>
          <c:val>
            <c:numRef>
              <c:f>SnowDepth!$C$183:$C$363</c:f>
              <c:numCache>
                <c:formatCode>General</c:formatCode>
                <c:ptCount val="181"/>
                <c:pt idx="40">
                  <c:v>2.5230000000000001</c:v>
                </c:pt>
                <c:pt idx="41">
                  <c:v>2.4790000000000001</c:v>
                </c:pt>
                <c:pt idx="42">
                  <c:v>2.5619999999999998</c:v>
                </c:pt>
                <c:pt idx="43">
                  <c:v>2.58</c:v>
                </c:pt>
                <c:pt idx="44">
                  <c:v>2.6280000000000001</c:v>
                </c:pt>
                <c:pt idx="45">
                  <c:v>2.5920000000000001</c:v>
                </c:pt>
                <c:pt idx="46">
                  <c:v>2.5830000000000002</c:v>
                </c:pt>
                <c:pt idx="47">
                  <c:v>2.6480000000000001</c:v>
                </c:pt>
                <c:pt idx="48">
                  <c:v>2.218</c:v>
                </c:pt>
                <c:pt idx="49">
                  <c:v>2.339</c:v>
                </c:pt>
                <c:pt idx="50">
                  <c:v>2.0950000000000002</c:v>
                </c:pt>
                <c:pt idx="51">
                  <c:v>1.585</c:v>
                </c:pt>
                <c:pt idx="52">
                  <c:v>2.5960000000000001</c:v>
                </c:pt>
                <c:pt idx="53">
                  <c:v>2.7989999999999999</c:v>
                </c:pt>
                <c:pt idx="54">
                  <c:v>2.6859999999999999</c:v>
                </c:pt>
                <c:pt idx="55">
                  <c:v>2.62</c:v>
                </c:pt>
                <c:pt idx="56">
                  <c:v>2.5369999999999999</c:v>
                </c:pt>
                <c:pt idx="57">
                  <c:v>5.1029999999999998</c:v>
                </c:pt>
                <c:pt idx="58">
                  <c:v>5.3680000000000003</c:v>
                </c:pt>
                <c:pt idx="59">
                  <c:v>5.6289999999999996</c:v>
                </c:pt>
                <c:pt idx="60">
                  <c:v>6.2990000000000004</c:v>
                </c:pt>
                <c:pt idx="61">
                  <c:v>6.2590000000000003</c:v>
                </c:pt>
                <c:pt idx="62">
                  <c:v>6.3079999999999998</c:v>
                </c:pt>
                <c:pt idx="63">
                  <c:v>5.907</c:v>
                </c:pt>
                <c:pt idx="64">
                  <c:v>5.4720000000000004</c:v>
                </c:pt>
                <c:pt idx="65">
                  <c:v>4.6909999999999998</c:v>
                </c:pt>
                <c:pt idx="66">
                  <c:v>5.2960000000000003</c:v>
                </c:pt>
                <c:pt idx="67">
                  <c:v>5.766</c:v>
                </c:pt>
                <c:pt idx="68">
                  <c:v>6.282</c:v>
                </c:pt>
                <c:pt idx="69">
                  <c:v>6.3890000000000002</c:v>
                </c:pt>
                <c:pt idx="70">
                  <c:v>6.3019999999999996</c:v>
                </c:pt>
                <c:pt idx="71">
                  <c:v>4.7679999999999998</c:v>
                </c:pt>
                <c:pt idx="72">
                  <c:v>1.988</c:v>
                </c:pt>
                <c:pt idx="73">
                  <c:v>2.4140000000000001</c:v>
                </c:pt>
                <c:pt idx="74">
                  <c:v>2.4049999999999998</c:v>
                </c:pt>
                <c:pt idx="75">
                  <c:v>2.581</c:v>
                </c:pt>
                <c:pt idx="76">
                  <c:v>2.3460000000000001</c:v>
                </c:pt>
                <c:pt idx="77">
                  <c:v>2.3130000000000002</c:v>
                </c:pt>
                <c:pt idx="78">
                  <c:v>2.198</c:v>
                </c:pt>
                <c:pt idx="79">
                  <c:v>2.2330000000000001</c:v>
                </c:pt>
                <c:pt idx="80">
                  <c:v>1.9490000000000001</c:v>
                </c:pt>
                <c:pt idx="81">
                  <c:v>2.17</c:v>
                </c:pt>
                <c:pt idx="82">
                  <c:v>1.909</c:v>
                </c:pt>
                <c:pt idx="83">
                  <c:v>2.161</c:v>
                </c:pt>
                <c:pt idx="84">
                  <c:v>1.8779999999999999</c:v>
                </c:pt>
                <c:pt idx="85">
                  <c:v>0.59699999999999998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0.16400000000000001</c:v>
                </c:pt>
                <c:pt idx="92">
                  <c:v>7.2999999999999995E-2</c:v>
                </c:pt>
                <c:pt idx="93">
                  <c:v>0</c:v>
                </c:pt>
                <c:pt idx="94">
                  <c:v>0.29899999999999999</c:v>
                </c:pt>
                <c:pt idx="95">
                  <c:v>0</c:v>
                </c:pt>
                <c:pt idx="96">
                  <c:v>0.78500000000000003</c:v>
                </c:pt>
                <c:pt idx="97">
                  <c:v>0.82199999999999995</c:v>
                </c:pt>
                <c:pt idx="98">
                  <c:v>0.91700000000000004</c:v>
                </c:pt>
                <c:pt idx="99">
                  <c:v>1.3029999999999999</c:v>
                </c:pt>
                <c:pt idx="100">
                  <c:v>1.7130000000000001</c:v>
                </c:pt>
                <c:pt idx="101">
                  <c:v>1.7989999999999999</c:v>
                </c:pt>
                <c:pt idx="102">
                  <c:v>1.923</c:v>
                </c:pt>
                <c:pt idx="103">
                  <c:v>1.9039999999999999</c:v>
                </c:pt>
                <c:pt idx="104">
                  <c:v>1.5089999999999999</c:v>
                </c:pt>
                <c:pt idx="105">
                  <c:v>1.4359999999999999</c:v>
                </c:pt>
                <c:pt idx="106">
                  <c:v>1.3620000000000001</c:v>
                </c:pt>
                <c:pt idx="107">
                  <c:v>1.2709999999999999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0.46100000000000002</c:v>
                </c:pt>
                <c:pt idx="122">
                  <c:v>3.3780000000000001</c:v>
                </c:pt>
                <c:pt idx="123">
                  <c:v>3.3570000000000002</c:v>
                </c:pt>
                <c:pt idx="124">
                  <c:v>3.0790000000000002</c:v>
                </c:pt>
                <c:pt idx="125">
                  <c:v>4.6859999999999999</c:v>
                </c:pt>
                <c:pt idx="126">
                  <c:v>4.5590000000000002</c:v>
                </c:pt>
                <c:pt idx="127">
                  <c:v>3.4089999999999998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2E-3</c:v>
                </c:pt>
                <c:pt idx="140">
                  <c:v>0.245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1.014</c:v>
                </c:pt>
                <c:pt idx="147">
                  <c:v>1.837</c:v>
                </c:pt>
                <c:pt idx="148">
                  <c:v>1.33</c:v>
                </c:pt>
                <c:pt idx="149">
                  <c:v>0.87</c:v>
                </c:pt>
                <c:pt idx="150">
                  <c:v>1.7070000000000001</c:v>
                </c:pt>
                <c:pt idx="151">
                  <c:v>2.2210000000000001</c:v>
                </c:pt>
                <c:pt idx="152">
                  <c:v>0.78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44EA-B2C8-58023F3B5B86}"/>
            </c:ext>
          </c:extLst>
        </c:ser>
        <c:ser>
          <c:idx val="1"/>
          <c:order val="1"/>
          <c:tx>
            <c:v>2014-2015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SnowDepth!$G$183:$G$363</c:f>
              <c:numCache>
                <c:formatCode>General</c:formatCode>
                <c:ptCount val="181"/>
                <c:pt idx="0">
                  <c:v>0</c:v>
                </c:pt>
                <c:pt idx="1">
                  <c:v>9.7029999999999994</c:v>
                </c:pt>
                <c:pt idx="2">
                  <c:v>9.0250000000000004</c:v>
                </c:pt>
                <c:pt idx="3">
                  <c:v>7.81</c:v>
                </c:pt>
                <c:pt idx="4">
                  <c:v>4.8929999999999998</c:v>
                </c:pt>
                <c:pt idx="5">
                  <c:v>1.8029999999999999</c:v>
                </c:pt>
                <c:pt idx="6">
                  <c:v>9.1999999999999998E-2</c:v>
                </c:pt>
                <c:pt idx="7">
                  <c:v>4.0000000000000001E-3</c:v>
                </c:pt>
                <c:pt idx="8">
                  <c:v>3.8679999999999999</c:v>
                </c:pt>
                <c:pt idx="9">
                  <c:v>6.7430000000000003</c:v>
                </c:pt>
                <c:pt idx="10">
                  <c:v>6.4640000000000004</c:v>
                </c:pt>
                <c:pt idx="11">
                  <c:v>5.7380000000000004</c:v>
                </c:pt>
                <c:pt idx="12">
                  <c:v>6.1120000000000001</c:v>
                </c:pt>
                <c:pt idx="13">
                  <c:v>6.194</c:v>
                </c:pt>
                <c:pt idx="14">
                  <c:v>6.5289999999999999</c:v>
                </c:pt>
                <c:pt idx="15">
                  <c:v>6.694</c:v>
                </c:pt>
                <c:pt idx="16">
                  <c:v>6.3730000000000002</c:v>
                </c:pt>
                <c:pt idx="17">
                  <c:v>5.5789999999999997</c:v>
                </c:pt>
                <c:pt idx="18">
                  <c:v>5.6440000000000001</c:v>
                </c:pt>
                <c:pt idx="19">
                  <c:v>5.5679999999999996</c:v>
                </c:pt>
                <c:pt idx="20">
                  <c:v>5.274</c:v>
                </c:pt>
                <c:pt idx="21">
                  <c:v>3.6669999999999998</c:v>
                </c:pt>
                <c:pt idx="22">
                  <c:v>1.746</c:v>
                </c:pt>
                <c:pt idx="23">
                  <c:v>1.655</c:v>
                </c:pt>
                <c:pt idx="24">
                  <c:v>1.6990000000000001</c:v>
                </c:pt>
                <c:pt idx="25">
                  <c:v>1.5289999999999999</c:v>
                </c:pt>
                <c:pt idx="26">
                  <c:v>7.3479999999999999</c:v>
                </c:pt>
                <c:pt idx="27">
                  <c:v>7.25</c:v>
                </c:pt>
                <c:pt idx="28">
                  <c:v>7.085</c:v>
                </c:pt>
                <c:pt idx="29">
                  <c:v>6.9969999999999999</c:v>
                </c:pt>
                <c:pt idx="30">
                  <c:v>7.1769999999999996</c:v>
                </c:pt>
                <c:pt idx="31">
                  <c:v>7.2430000000000003</c:v>
                </c:pt>
                <c:pt idx="32">
                  <c:v>7.2409999999999997</c:v>
                </c:pt>
                <c:pt idx="33">
                  <c:v>7.2629999999999999</c:v>
                </c:pt>
                <c:pt idx="34">
                  <c:v>7.2729999999999997</c:v>
                </c:pt>
                <c:pt idx="35">
                  <c:v>7.375</c:v>
                </c:pt>
                <c:pt idx="36">
                  <c:v>7.2990000000000004</c:v>
                </c:pt>
                <c:pt idx="37">
                  <c:v>7.3310000000000004</c:v>
                </c:pt>
                <c:pt idx="38">
                  <c:v>7.1959999999999997</c:v>
                </c:pt>
                <c:pt idx="39">
                  <c:v>1.0209999999999999</c:v>
                </c:pt>
                <c:pt idx="40">
                  <c:v>0</c:v>
                </c:pt>
                <c:pt idx="41">
                  <c:v>0</c:v>
                </c:pt>
                <c:pt idx="42">
                  <c:v>0.80400000000000005</c:v>
                </c:pt>
                <c:pt idx="43">
                  <c:v>4.9489999999999998</c:v>
                </c:pt>
                <c:pt idx="44">
                  <c:v>5.0250000000000004</c:v>
                </c:pt>
                <c:pt idx="45">
                  <c:v>5.0819999999999999</c:v>
                </c:pt>
                <c:pt idx="46">
                  <c:v>4.9770000000000003</c:v>
                </c:pt>
                <c:pt idx="47">
                  <c:v>5.032</c:v>
                </c:pt>
                <c:pt idx="48">
                  <c:v>5.0890000000000004</c:v>
                </c:pt>
                <c:pt idx="49">
                  <c:v>4.9169999999999998</c:v>
                </c:pt>
                <c:pt idx="50">
                  <c:v>5.3109999999999999</c:v>
                </c:pt>
                <c:pt idx="51">
                  <c:v>5.4539999999999997</c:v>
                </c:pt>
                <c:pt idx="52">
                  <c:v>5.524</c:v>
                </c:pt>
                <c:pt idx="53">
                  <c:v>5.5650000000000004</c:v>
                </c:pt>
                <c:pt idx="54">
                  <c:v>5.6050000000000004</c:v>
                </c:pt>
                <c:pt idx="55">
                  <c:v>5.7880000000000003</c:v>
                </c:pt>
                <c:pt idx="56">
                  <c:v>6.3879999999999999</c:v>
                </c:pt>
                <c:pt idx="57">
                  <c:v>6.45</c:v>
                </c:pt>
                <c:pt idx="58">
                  <c:v>6.2229999999999999</c:v>
                </c:pt>
                <c:pt idx="59">
                  <c:v>6.0659999999999998</c:v>
                </c:pt>
                <c:pt idx="60">
                  <c:v>6.1239999999999997</c:v>
                </c:pt>
                <c:pt idx="61">
                  <c:v>6.181</c:v>
                </c:pt>
                <c:pt idx="62">
                  <c:v>6.19</c:v>
                </c:pt>
                <c:pt idx="63">
                  <c:v>6.2089999999999996</c:v>
                </c:pt>
                <c:pt idx="64">
                  <c:v>6.17</c:v>
                </c:pt>
                <c:pt idx="65">
                  <c:v>5.923</c:v>
                </c:pt>
                <c:pt idx="66">
                  <c:v>12.836</c:v>
                </c:pt>
                <c:pt idx="67">
                  <c:v>14.224</c:v>
                </c:pt>
                <c:pt idx="68">
                  <c:v>5.2990000000000004</c:v>
                </c:pt>
                <c:pt idx="69">
                  <c:v>5.1630000000000003</c:v>
                </c:pt>
                <c:pt idx="70">
                  <c:v>5.2480000000000002</c:v>
                </c:pt>
                <c:pt idx="71">
                  <c:v>4.9109999999999996</c:v>
                </c:pt>
                <c:pt idx="72">
                  <c:v>4.99</c:v>
                </c:pt>
                <c:pt idx="73">
                  <c:v>5.1130000000000004</c:v>
                </c:pt>
                <c:pt idx="74">
                  <c:v>5.0780000000000003</c:v>
                </c:pt>
                <c:pt idx="75">
                  <c:v>5.0339999999999998</c:v>
                </c:pt>
                <c:pt idx="76">
                  <c:v>4.76</c:v>
                </c:pt>
                <c:pt idx="77">
                  <c:v>4.2560000000000002</c:v>
                </c:pt>
                <c:pt idx="78">
                  <c:v>4.5960000000000001</c:v>
                </c:pt>
                <c:pt idx="79">
                  <c:v>4.68</c:v>
                </c:pt>
                <c:pt idx="80">
                  <c:v>4.6310000000000002</c:v>
                </c:pt>
                <c:pt idx="81">
                  <c:v>4.6219999999999999</c:v>
                </c:pt>
                <c:pt idx="82">
                  <c:v>4.7060000000000004</c:v>
                </c:pt>
                <c:pt idx="83">
                  <c:v>4.649</c:v>
                </c:pt>
                <c:pt idx="84">
                  <c:v>3.621</c:v>
                </c:pt>
                <c:pt idx="85">
                  <c:v>2.2120000000000002</c:v>
                </c:pt>
                <c:pt idx="86">
                  <c:v>1.0860000000000001</c:v>
                </c:pt>
                <c:pt idx="87">
                  <c:v>0.82199999999999995</c:v>
                </c:pt>
                <c:pt idx="88">
                  <c:v>7.3999999999999996E-2</c:v>
                </c:pt>
                <c:pt idx="89">
                  <c:v>0.64400000000000002</c:v>
                </c:pt>
                <c:pt idx="90">
                  <c:v>1.351</c:v>
                </c:pt>
                <c:pt idx="91">
                  <c:v>1.248</c:v>
                </c:pt>
                <c:pt idx="92">
                  <c:v>1.2070000000000001</c:v>
                </c:pt>
                <c:pt idx="93">
                  <c:v>3.246</c:v>
                </c:pt>
                <c:pt idx="94">
                  <c:v>5.87</c:v>
                </c:pt>
                <c:pt idx="95">
                  <c:v>5.4610000000000003</c:v>
                </c:pt>
                <c:pt idx="96">
                  <c:v>5.149</c:v>
                </c:pt>
                <c:pt idx="97">
                  <c:v>3.806</c:v>
                </c:pt>
                <c:pt idx="98">
                  <c:v>3.7469999999999999</c:v>
                </c:pt>
                <c:pt idx="99">
                  <c:v>3.762</c:v>
                </c:pt>
                <c:pt idx="100">
                  <c:v>3.851</c:v>
                </c:pt>
                <c:pt idx="101">
                  <c:v>4.0179999999999998</c:v>
                </c:pt>
                <c:pt idx="102">
                  <c:v>3.9990000000000001</c:v>
                </c:pt>
                <c:pt idx="103">
                  <c:v>3.859</c:v>
                </c:pt>
                <c:pt idx="104">
                  <c:v>3.3559999999999999</c:v>
                </c:pt>
                <c:pt idx="105">
                  <c:v>2.97</c:v>
                </c:pt>
                <c:pt idx="106">
                  <c:v>2.698</c:v>
                </c:pt>
                <c:pt idx="107">
                  <c:v>1.8839999999999999</c:v>
                </c:pt>
                <c:pt idx="108">
                  <c:v>1.728</c:v>
                </c:pt>
                <c:pt idx="109">
                  <c:v>1.296</c:v>
                </c:pt>
                <c:pt idx="110">
                  <c:v>0.45400000000000001</c:v>
                </c:pt>
                <c:pt idx="111">
                  <c:v>0</c:v>
                </c:pt>
                <c:pt idx="112">
                  <c:v>1.1379999999999999</c:v>
                </c:pt>
                <c:pt idx="113">
                  <c:v>1.5</c:v>
                </c:pt>
                <c:pt idx="114">
                  <c:v>0.55600000000000005</c:v>
                </c:pt>
                <c:pt idx="115">
                  <c:v>0</c:v>
                </c:pt>
                <c:pt idx="116">
                  <c:v>0.56799999999999995</c:v>
                </c:pt>
                <c:pt idx="117">
                  <c:v>0.14299999999999999</c:v>
                </c:pt>
                <c:pt idx="118">
                  <c:v>0.247</c:v>
                </c:pt>
                <c:pt idx="119">
                  <c:v>0.67400000000000004</c:v>
                </c:pt>
                <c:pt idx="120">
                  <c:v>0.80900000000000005</c:v>
                </c:pt>
                <c:pt idx="121">
                  <c:v>0.66500000000000004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0.128</c:v>
                </c:pt>
                <c:pt idx="130">
                  <c:v>1.4E-2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0.56100000000000005</c:v>
                </c:pt>
                <c:pt idx="135">
                  <c:v>3.0710000000000002</c:v>
                </c:pt>
                <c:pt idx="136">
                  <c:v>0.16400000000000001</c:v>
                </c:pt>
                <c:pt idx="137">
                  <c:v>0</c:v>
                </c:pt>
                <c:pt idx="138">
                  <c:v>5.6000000000000001E-2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7.5999999999999998E-2</c:v>
                </c:pt>
                <c:pt idx="155">
                  <c:v>0</c:v>
                </c:pt>
                <c:pt idx="156">
                  <c:v>0.59399999999999997</c:v>
                </c:pt>
                <c:pt idx="157">
                  <c:v>0.84499999999999997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0.20300000000000001</c:v>
                </c:pt>
                <c:pt idx="18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A-44EA-B2C8-58023F3B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45424"/>
        <c:axId val="558148168"/>
      </c:lineChart>
      <c:dateAx>
        <c:axId val="558145424"/>
        <c:scaling>
          <c:orientation val="minMax"/>
          <c:max val="41759"/>
          <c:min val="41579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8168"/>
        <c:crosses val="autoZero"/>
        <c:auto val="1"/>
        <c:lblOffset val="100"/>
        <c:baseTimeUnit val="days"/>
      </c:dateAx>
      <c:valAx>
        <c:axId val="558148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Snow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Snow Depth Parkland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2013-2014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SnowDepth!$B$545:$B$725</c:f>
              <c:numCache>
                <c:formatCode>d\-mmm\-yy</c:formatCode>
                <c:ptCount val="181"/>
                <c:pt idx="0" formatCode="d\-mmm">
                  <c:v>43040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 formatCode="d\-mmm">
                  <c:v>43070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 formatCode="d\-mmm">
                  <c:v>42736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 formatCode="d\-mmm">
                  <c:v>42767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 formatCode="d\-mmm">
                  <c:v>42795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 formatCode="d\-mmm">
                  <c:v>42826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</c:numCache>
            </c:numRef>
          </c:cat>
          <c:val>
            <c:numRef>
              <c:f>SnowDepth!$C$545:$C$725</c:f>
              <c:numCache>
                <c:formatCode>General</c:formatCode>
                <c:ptCount val="181"/>
                <c:pt idx="0">
                  <c:v>2.76</c:v>
                </c:pt>
                <c:pt idx="1">
                  <c:v>2.5990000000000002</c:v>
                </c:pt>
                <c:pt idx="2">
                  <c:v>1.605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0.56000000000000005</c:v>
                </c:pt>
                <c:pt idx="8">
                  <c:v>1.345</c:v>
                </c:pt>
                <c:pt idx="9">
                  <c:v>0.91900000000000004</c:v>
                </c:pt>
                <c:pt idx="10">
                  <c:v>0.81200000000000006</c:v>
                </c:pt>
                <c:pt idx="11">
                  <c:v>0.70399999999999996</c:v>
                </c:pt>
                <c:pt idx="12">
                  <c:v>0.59</c:v>
                </c:pt>
                <c:pt idx="13">
                  <c:v>0</c:v>
                </c:pt>
                <c:pt idx="14">
                  <c:v>1.536</c:v>
                </c:pt>
                <c:pt idx="15">
                  <c:v>2.2320000000000002</c:v>
                </c:pt>
                <c:pt idx="16">
                  <c:v>4.8650000000000002</c:v>
                </c:pt>
                <c:pt idx="17">
                  <c:v>2.4350000000000001</c:v>
                </c:pt>
                <c:pt idx="18">
                  <c:v>3.7949999999999999</c:v>
                </c:pt>
                <c:pt idx="19">
                  <c:v>3.5259999999999998</c:v>
                </c:pt>
                <c:pt idx="20">
                  <c:v>3.4820000000000002</c:v>
                </c:pt>
                <c:pt idx="21">
                  <c:v>3.7090000000000001</c:v>
                </c:pt>
                <c:pt idx="22">
                  <c:v>3.3929999999999998</c:v>
                </c:pt>
                <c:pt idx="23">
                  <c:v>3.1269999999999998</c:v>
                </c:pt>
                <c:pt idx="24">
                  <c:v>2.85</c:v>
                </c:pt>
                <c:pt idx="25">
                  <c:v>1.462</c:v>
                </c:pt>
                <c:pt idx="26">
                  <c:v>1.401</c:v>
                </c:pt>
                <c:pt idx="27">
                  <c:v>0</c:v>
                </c:pt>
                <c:pt idx="28">
                  <c:v>2.65</c:v>
                </c:pt>
                <c:pt idx="29">
                  <c:v>0.90400000000000003</c:v>
                </c:pt>
                <c:pt idx="30">
                  <c:v>0.13</c:v>
                </c:pt>
                <c:pt idx="31">
                  <c:v>1.4910000000000001</c:v>
                </c:pt>
                <c:pt idx="32">
                  <c:v>4.2919999999999998</c:v>
                </c:pt>
                <c:pt idx="33">
                  <c:v>4.5119999999999996</c:v>
                </c:pt>
                <c:pt idx="34">
                  <c:v>4.3579999999999997</c:v>
                </c:pt>
                <c:pt idx="46">
                  <c:v>4.9530000000000003</c:v>
                </c:pt>
                <c:pt idx="47">
                  <c:v>5.069</c:v>
                </c:pt>
                <c:pt idx="48">
                  <c:v>4.9480000000000004</c:v>
                </c:pt>
                <c:pt idx="49">
                  <c:v>5.2640000000000002</c:v>
                </c:pt>
                <c:pt idx="50">
                  <c:v>6.5830000000000002</c:v>
                </c:pt>
                <c:pt idx="51">
                  <c:v>6.4960000000000004</c:v>
                </c:pt>
                <c:pt idx="52">
                  <c:v>8.6370000000000005</c:v>
                </c:pt>
                <c:pt idx="53">
                  <c:v>9.8010000000000002</c:v>
                </c:pt>
                <c:pt idx="54">
                  <c:v>9.7929999999999993</c:v>
                </c:pt>
                <c:pt idx="55">
                  <c:v>9.6050000000000004</c:v>
                </c:pt>
                <c:pt idx="56">
                  <c:v>9.3550000000000004</c:v>
                </c:pt>
                <c:pt idx="57">
                  <c:v>9.8239999999999998</c:v>
                </c:pt>
                <c:pt idx="58">
                  <c:v>10.746</c:v>
                </c:pt>
                <c:pt idx="59">
                  <c:v>13.241</c:v>
                </c:pt>
                <c:pt idx="60">
                  <c:v>15.346</c:v>
                </c:pt>
                <c:pt idx="61">
                  <c:v>15.375999999999999</c:v>
                </c:pt>
                <c:pt idx="62">
                  <c:v>15.656000000000001</c:v>
                </c:pt>
                <c:pt idx="63">
                  <c:v>19.193000000000001</c:v>
                </c:pt>
                <c:pt idx="64">
                  <c:v>17.266999999999999</c:v>
                </c:pt>
                <c:pt idx="65">
                  <c:v>14.782999999999999</c:v>
                </c:pt>
                <c:pt idx="66">
                  <c:v>14.724</c:v>
                </c:pt>
                <c:pt idx="67">
                  <c:v>14.605</c:v>
                </c:pt>
                <c:pt idx="68">
                  <c:v>14.478</c:v>
                </c:pt>
                <c:pt idx="69">
                  <c:v>14.141</c:v>
                </c:pt>
                <c:pt idx="70">
                  <c:v>13.928000000000001</c:v>
                </c:pt>
                <c:pt idx="71">
                  <c:v>14.544</c:v>
                </c:pt>
                <c:pt idx="72">
                  <c:v>13.875</c:v>
                </c:pt>
                <c:pt idx="73">
                  <c:v>13.654</c:v>
                </c:pt>
                <c:pt idx="74">
                  <c:v>14.427</c:v>
                </c:pt>
                <c:pt idx="75">
                  <c:v>11.688000000000001</c:v>
                </c:pt>
                <c:pt idx="76">
                  <c:v>9.2460000000000004</c:v>
                </c:pt>
                <c:pt idx="77">
                  <c:v>9.2750000000000004</c:v>
                </c:pt>
                <c:pt idx="78">
                  <c:v>9.2609999999999992</c:v>
                </c:pt>
                <c:pt idx="79">
                  <c:v>9.2810000000000006</c:v>
                </c:pt>
                <c:pt idx="80">
                  <c:v>9.3650000000000002</c:v>
                </c:pt>
                <c:pt idx="81">
                  <c:v>9.2360000000000007</c:v>
                </c:pt>
                <c:pt idx="82">
                  <c:v>9.3510000000000009</c:v>
                </c:pt>
                <c:pt idx="83">
                  <c:v>9.2539999999999996</c:v>
                </c:pt>
                <c:pt idx="84">
                  <c:v>7.9690000000000003</c:v>
                </c:pt>
                <c:pt idx="85">
                  <c:v>5.5149999999999997</c:v>
                </c:pt>
                <c:pt idx="86">
                  <c:v>4.9550000000000001</c:v>
                </c:pt>
                <c:pt idx="87">
                  <c:v>5.077</c:v>
                </c:pt>
                <c:pt idx="88">
                  <c:v>5.016</c:v>
                </c:pt>
                <c:pt idx="89">
                  <c:v>5.0469999999999997</c:v>
                </c:pt>
                <c:pt idx="90">
                  <c:v>5.16</c:v>
                </c:pt>
                <c:pt idx="91">
                  <c:v>5.0730000000000004</c:v>
                </c:pt>
                <c:pt idx="92">
                  <c:v>5.0519999999999996</c:v>
                </c:pt>
                <c:pt idx="93">
                  <c:v>5.07</c:v>
                </c:pt>
                <c:pt idx="94">
                  <c:v>5.1109999999999998</c:v>
                </c:pt>
                <c:pt idx="95">
                  <c:v>5.1689999999999996</c:v>
                </c:pt>
                <c:pt idx="96">
                  <c:v>5.1420000000000003</c:v>
                </c:pt>
                <c:pt idx="97">
                  <c:v>4.96</c:v>
                </c:pt>
                <c:pt idx="98">
                  <c:v>4.9530000000000003</c:v>
                </c:pt>
                <c:pt idx="99">
                  <c:v>5.367</c:v>
                </c:pt>
                <c:pt idx="100">
                  <c:v>5.7930000000000001</c:v>
                </c:pt>
                <c:pt idx="101">
                  <c:v>5.4870000000000001</c:v>
                </c:pt>
                <c:pt idx="102">
                  <c:v>6.6820000000000004</c:v>
                </c:pt>
                <c:pt idx="103">
                  <c:v>5.3410000000000002</c:v>
                </c:pt>
                <c:pt idx="104">
                  <c:v>4.9379999999999997</c:v>
                </c:pt>
                <c:pt idx="105">
                  <c:v>4.806</c:v>
                </c:pt>
                <c:pt idx="106">
                  <c:v>4.7160000000000002</c:v>
                </c:pt>
                <c:pt idx="107">
                  <c:v>4.62</c:v>
                </c:pt>
                <c:pt idx="108">
                  <c:v>4.585</c:v>
                </c:pt>
                <c:pt idx="109">
                  <c:v>4.5369999999999999</c:v>
                </c:pt>
                <c:pt idx="110">
                  <c:v>4.5570000000000004</c:v>
                </c:pt>
                <c:pt idx="111">
                  <c:v>4.0579999999999998</c:v>
                </c:pt>
                <c:pt idx="112">
                  <c:v>5.0839999999999996</c:v>
                </c:pt>
                <c:pt idx="113">
                  <c:v>5.6660000000000004</c:v>
                </c:pt>
                <c:pt idx="114">
                  <c:v>5.4740000000000002</c:v>
                </c:pt>
                <c:pt idx="115">
                  <c:v>5.6509999999999998</c:v>
                </c:pt>
                <c:pt idx="116">
                  <c:v>6.0579999999999998</c:v>
                </c:pt>
                <c:pt idx="117">
                  <c:v>6.14</c:v>
                </c:pt>
                <c:pt idx="118">
                  <c:v>5.6840000000000002</c:v>
                </c:pt>
                <c:pt idx="119">
                  <c:v>4.8719999999999999</c:v>
                </c:pt>
                <c:pt idx="120">
                  <c:v>4.8979999999999997</c:v>
                </c:pt>
                <c:pt idx="121">
                  <c:v>4.7809999999999997</c:v>
                </c:pt>
                <c:pt idx="122">
                  <c:v>5.2439999999999998</c:v>
                </c:pt>
                <c:pt idx="123">
                  <c:v>5.3159999999999998</c:v>
                </c:pt>
                <c:pt idx="124">
                  <c:v>5.0780000000000003</c:v>
                </c:pt>
                <c:pt idx="125">
                  <c:v>7.1740000000000004</c:v>
                </c:pt>
                <c:pt idx="126">
                  <c:v>7.5010000000000003</c:v>
                </c:pt>
                <c:pt idx="127">
                  <c:v>5.9630000000000001</c:v>
                </c:pt>
                <c:pt idx="128">
                  <c:v>3.4940000000000002</c:v>
                </c:pt>
                <c:pt idx="129">
                  <c:v>1.8540000000000001</c:v>
                </c:pt>
                <c:pt idx="130">
                  <c:v>1.446</c:v>
                </c:pt>
                <c:pt idx="131">
                  <c:v>1.5149999999999999</c:v>
                </c:pt>
                <c:pt idx="132">
                  <c:v>1.653</c:v>
                </c:pt>
                <c:pt idx="133">
                  <c:v>1.7250000000000001</c:v>
                </c:pt>
                <c:pt idx="134">
                  <c:v>1.6759999999999999</c:v>
                </c:pt>
                <c:pt idx="135">
                  <c:v>1.8149999999999999</c:v>
                </c:pt>
                <c:pt idx="136">
                  <c:v>1.857</c:v>
                </c:pt>
                <c:pt idx="137">
                  <c:v>1.8620000000000001</c:v>
                </c:pt>
                <c:pt idx="138">
                  <c:v>1.9119999999999999</c:v>
                </c:pt>
                <c:pt idx="139">
                  <c:v>1.962</c:v>
                </c:pt>
                <c:pt idx="140">
                  <c:v>2.2000000000000002</c:v>
                </c:pt>
                <c:pt idx="141">
                  <c:v>2.1059999999999999</c:v>
                </c:pt>
                <c:pt idx="142">
                  <c:v>2.0680000000000001</c:v>
                </c:pt>
                <c:pt idx="143">
                  <c:v>2.0979999999999999</c:v>
                </c:pt>
                <c:pt idx="144">
                  <c:v>2.081</c:v>
                </c:pt>
                <c:pt idx="145">
                  <c:v>2.169</c:v>
                </c:pt>
                <c:pt idx="146">
                  <c:v>2.2559999999999998</c:v>
                </c:pt>
                <c:pt idx="147">
                  <c:v>1.984</c:v>
                </c:pt>
                <c:pt idx="148">
                  <c:v>1.399</c:v>
                </c:pt>
                <c:pt idx="149">
                  <c:v>2.0579999999999998</c:v>
                </c:pt>
                <c:pt idx="150">
                  <c:v>2.0139999999999998</c:v>
                </c:pt>
                <c:pt idx="151">
                  <c:v>1.8089999999999999</c:v>
                </c:pt>
                <c:pt idx="152">
                  <c:v>0.85299999999999998</c:v>
                </c:pt>
                <c:pt idx="153">
                  <c:v>5.0990000000000002</c:v>
                </c:pt>
                <c:pt idx="154">
                  <c:v>2.4889999999999999</c:v>
                </c:pt>
                <c:pt idx="155">
                  <c:v>1.6439999999999999</c:v>
                </c:pt>
                <c:pt idx="156">
                  <c:v>0</c:v>
                </c:pt>
                <c:pt idx="157">
                  <c:v>1.718</c:v>
                </c:pt>
                <c:pt idx="158">
                  <c:v>1.7050000000000001</c:v>
                </c:pt>
                <c:pt idx="159">
                  <c:v>1.835</c:v>
                </c:pt>
                <c:pt idx="160">
                  <c:v>1.9490000000000001</c:v>
                </c:pt>
                <c:pt idx="161">
                  <c:v>1.9330000000000001</c:v>
                </c:pt>
                <c:pt idx="162">
                  <c:v>2.0190000000000001</c:v>
                </c:pt>
                <c:pt idx="163">
                  <c:v>2.0529999999999999</c:v>
                </c:pt>
                <c:pt idx="164">
                  <c:v>2.0739999999999998</c:v>
                </c:pt>
                <c:pt idx="165">
                  <c:v>2.028</c:v>
                </c:pt>
                <c:pt idx="166">
                  <c:v>1.974</c:v>
                </c:pt>
                <c:pt idx="167">
                  <c:v>1.8180000000000001</c:v>
                </c:pt>
                <c:pt idx="168">
                  <c:v>0.72499999999999998</c:v>
                </c:pt>
                <c:pt idx="169">
                  <c:v>0.79</c:v>
                </c:pt>
                <c:pt idx="170">
                  <c:v>1.98</c:v>
                </c:pt>
                <c:pt idx="171">
                  <c:v>1.841</c:v>
                </c:pt>
                <c:pt idx="172">
                  <c:v>1.9830000000000001</c:v>
                </c:pt>
                <c:pt idx="173">
                  <c:v>1.5760000000000001</c:v>
                </c:pt>
                <c:pt idx="174">
                  <c:v>1.748</c:v>
                </c:pt>
                <c:pt idx="175">
                  <c:v>2.0960000000000001</c:v>
                </c:pt>
                <c:pt idx="176">
                  <c:v>1.84</c:v>
                </c:pt>
                <c:pt idx="177">
                  <c:v>0</c:v>
                </c:pt>
                <c:pt idx="178">
                  <c:v>1.913</c:v>
                </c:pt>
                <c:pt idx="179">
                  <c:v>1.849</c:v>
                </c:pt>
                <c:pt idx="180">
                  <c:v>2.129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5-4D9E-AF7A-EE04C8CDCAD6}"/>
            </c:ext>
          </c:extLst>
        </c:ser>
        <c:ser>
          <c:idx val="1"/>
          <c:order val="1"/>
          <c:tx>
            <c:v>2014-2015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SnowDepth!$G$545:$G$725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0.17199999999999999</c:v>
                </c:pt>
                <c:pt idx="11">
                  <c:v>0</c:v>
                </c:pt>
                <c:pt idx="12">
                  <c:v>0</c:v>
                </c:pt>
                <c:pt idx="13">
                  <c:v>8.6999999999999994E-2</c:v>
                </c:pt>
                <c:pt idx="14">
                  <c:v>0.219</c:v>
                </c:pt>
                <c:pt idx="15">
                  <c:v>0.20499999999999999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3.766</c:v>
                </c:pt>
                <c:pt idx="22">
                  <c:v>7.4619999999999997</c:v>
                </c:pt>
                <c:pt idx="23">
                  <c:v>6.2450000000000001</c:v>
                </c:pt>
                <c:pt idx="24">
                  <c:v>5.492</c:v>
                </c:pt>
                <c:pt idx="25">
                  <c:v>5.8940000000000001</c:v>
                </c:pt>
                <c:pt idx="28">
                  <c:v>21.42</c:v>
                </c:pt>
                <c:pt idx="31">
                  <c:v>17.486999999999998</c:v>
                </c:pt>
                <c:pt idx="32">
                  <c:v>17.498999999999999</c:v>
                </c:pt>
                <c:pt idx="33">
                  <c:v>17.437000000000001</c:v>
                </c:pt>
                <c:pt idx="35">
                  <c:v>17.04</c:v>
                </c:pt>
                <c:pt idx="36">
                  <c:v>16.414999999999999</c:v>
                </c:pt>
                <c:pt idx="37">
                  <c:v>16.495000000000001</c:v>
                </c:pt>
                <c:pt idx="38">
                  <c:v>15.832000000000001</c:v>
                </c:pt>
                <c:pt idx="39">
                  <c:v>16.71</c:v>
                </c:pt>
                <c:pt idx="40">
                  <c:v>11.887</c:v>
                </c:pt>
                <c:pt idx="41">
                  <c:v>7.5590000000000002</c:v>
                </c:pt>
                <c:pt idx="43">
                  <c:v>3.5150000000000001</c:v>
                </c:pt>
                <c:pt idx="44">
                  <c:v>5.4930000000000003</c:v>
                </c:pt>
                <c:pt idx="45">
                  <c:v>3.375</c:v>
                </c:pt>
                <c:pt idx="46">
                  <c:v>3.32</c:v>
                </c:pt>
                <c:pt idx="47">
                  <c:v>4.0830000000000002</c:v>
                </c:pt>
                <c:pt idx="48">
                  <c:v>4.9039999999999999</c:v>
                </c:pt>
                <c:pt idx="49">
                  <c:v>4.7919999999999998</c:v>
                </c:pt>
                <c:pt idx="51">
                  <c:v>4.2329999999999997</c:v>
                </c:pt>
                <c:pt idx="52">
                  <c:v>4.7130000000000001</c:v>
                </c:pt>
                <c:pt idx="53">
                  <c:v>5.2590000000000003</c:v>
                </c:pt>
                <c:pt idx="54">
                  <c:v>7.9669999999999996</c:v>
                </c:pt>
                <c:pt idx="55">
                  <c:v>8.8260000000000005</c:v>
                </c:pt>
                <c:pt idx="56">
                  <c:v>8.8000000000000007</c:v>
                </c:pt>
                <c:pt idx="57">
                  <c:v>8.548</c:v>
                </c:pt>
                <c:pt idx="58">
                  <c:v>9.3610000000000007</c:v>
                </c:pt>
                <c:pt idx="59">
                  <c:v>9.0449999999999999</c:v>
                </c:pt>
                <c:pt idx="60">
                  <c:v>8.4019999999999992</c:v>
                </c:pt>
                <c:pt idx="61">
                  <c:v>7.3819999999999997</c:v>
                </c:pt>
                <c:pt idx="62">
                  <c:v>11.879</c:v>
                </c:pt>
                <c:pt idx="63">
                  <c:v>13.007</c:v>
                </c:pt>
                <c:pt idx="64">
                  <c:v>12.528</c:v>
                </c:pt>
                <c:pt idx="65">
                  <c:v>12.055</c:v>
                </c:pt>
                <c:pt idx="66">
                  <c:v>11.510999999999999</c:v>
                </c:pt>
                <c:pt idx="67">
                  <c:v>10.48</c:v>
                </c:pt>
                <c:pt idx="68">
                  <c:v>8.2609999999999992</c:v>
                </c:pt>
                <c:pt idx="69">
                  <c:v>7.9539999999999997</c:v>
                </c:pt>
                <c:pt idx="70">
                  <c:v>8.0630000000000006</c:v>
                </c:pt>
                <c:pt idx="71">
                  <c:v>7.2910000000000004</c:v>
                </c:pt>
                <c:pt idx="72">
                  <c:v>6.2519999999999998</c:v>
                </c:pt>
                <c:pt idx="73">
                  <c:v>5.4950000000000001</c:v>
                </c:pt>
                <c:pt idx="74">
                  <c:v>7.1139999999999999</c:v>
                </c:pt>
                <c:pt idx="76">
                  <c:v>7.7530000000000001</c:v>
                </c:pt>
                <c:pt idx="77">
                  <c:v>8.5519999999999996</c:v>
                </c:pt>
                <c:pt idx="78">
                  <c:v>8.3260000000000005</c:v>
                </c:pt>
                <c:pt idx="79">
                  <c:v>7.0540000000000003</c:v>
                </c:pt>
                <c:pt idx="80">
                  <c:v>7.77</c:v>
                </c:pt>
                <c:pt idx="81">
                  <c:v>7.4619999999999997</c:v>
                </c:pt>
                <c:pt idx="82">
                  <c:v>6.7569999999999997</c:v>
                </c:pt>
                <c:pt idx="83">
                  <c:v>5.36</c:v>
                </c:pt>
                <c:pt idx="84">
                  <c:v>2.8069999999999999</c:v>
                </c:pt>
                <c:pt idx="85">
                  <c:v>0.26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0.37</c:v>
                </c:pt>
                <c:pt idx="92">
                  <c:v>0.61399999999999999</c:v>
                </c:pt>
                <c:pt idx="93">
                  <c:v>0.84</c:v>
                </c:pt>
                <c:pt idx="94">
                  <c:v>1.224</c:v>
                </c:pt>
                <c:pt idx="95">
                  <c:v>0.156</c:v>
                </c:pt>
                <c:pt idx="96">
                  <c:v>0.309</c:v>
                </c:pt>
                <c:pt idx="97">
                  <c:v>0.20699999999999999</c:v>
                </c:pt>
                <c:pt idx="98">
                  <c:v>0.18099999999999999</c:v>
                </c:pt>
                <c:pt idx="99">
                  <c:v>8.8999999999999996E-2</c:v>
                </c:pt>
                <c:pt idx="100">
                  <c:v>0.83299999999999996</c:v>
                </c:pt>
                <c:pt idx="101">
                  <c:v>5.0590000000000002</c:v>
                </c:pt>
                <c:pt idx="102">
                  <c:v>3.0720000000000001</c:v>
                </c:pt>
                <c:pt idx="103">
                  <c:v>1.4E-2</c:v>
                </c:pt>
                <c:pt idx="104">
                  <c:v>0</c:v>
                </c:pt>
                <c:pt idx="105">
                  <c:v>3.2519999999999998</c:v>
                </c:pt>
                <c:pt idx="106">
                  <c:v>4.0579999999999998</c:v>
                </c:pt>
                <c:pt idx="107">
                  <c:v>4.4000000000000004</c:v>
                </c:pt>
                <c:pt idx="108">
                  <c:v>4.7149999999999999</c:v>
                </c:pt>
                <c:pt idx="109">
                  <c:v>4.8280000000000003</c:v>
                </c:pt>
                <c:pt idx="110">
                  <c:v>2.8119999999999998</c:v>
                </c:pt>
                <c:pt idx="111">
                  <c:v>2.0619999999999998</c:v>
                </c:pt>
                <c:pt idx="112">
                  <c:v>2.133</c:v>
                </c:pt>
                <c:pt idx="113">
                  <c:v>2.3439999999999999</c:v>
                </c:pt>
                <c:pt idx="114">
                  <c:v>1.492</c:v>
                </c:pt>
                <c:pt idx="115">
                  <c:v>0.89600000000000002</c:v>
                </c:pt>
                <c:pt idx="116">
                  <c:v>1.601</c:v>
                </c:pt>
                <c:pt idx="117">
                  <c:v>1.746</c:v>
                </c:pt>
                <c:pt idx="118">
                  <c:v>1.9710000000000001</c:v>
                </c:pt>
                <c:pt idx="119">
                  <c:v>2.387</c:v>
                </c:pt>
                <c:pt idx="120">
                  <c:v>2.25</c:v>
                </c:pt>
                <c:pt idx="121">
                  <c:v>1.742</c:v>
                </c:pt>
                <c:pt idx="122">
                  <c:v>1.218</c:v>
                </c:pt>
                <c:pt idx="123">
                  <c:v>1.0920000000000001</c:v>
                </c:pt>
                <c:pt idx="124">
                  <c:v>0.61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0.47099999999999997</c:v>
                </c:pt>
                <c:pt idx="140">
                  <c:v>0</c:v>
                </c:pt>
                <c:pt idx="141">
                  <c:v>2.2050000000000001</c:v>
                </c:pt>
                <c:pt idx="142">
                  <c:v>1.7849999999999999</c:v>
                </c:pt>
                <c:pt idx="143">
                  <c:v>3.9929999999999999</c:v>
                </c:pt>
                <c:pt idx="144">
                  <c:v>0.45200000000000001</c:v>
                </c:pt>
                <c:pt idx="164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5-4D9E-AF7A-EE04C8C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46208"/>
        <c:axId val="558144640"/>
      </c:lineChart>
      <c:dateAx>
        <c:axId val="558146208"/>
        <c:scaling>
          <c:orientation val="minMax"/>
          <c:max val="41759"/>
          <c:min val="41579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4640"/>
        <c:crosses val="autoZero"/>
        <c:auto val="0"/>
        <c:lblOffset val="100"/>
        <c:baseTimeUnit val="days"/>
      </c:dateAx>
      <c:valAx>
        <c:axId val="55814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Snow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Snow Depth Parkland (Coronation)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2013-2014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SnowDepth!$B$2:$B$182</c:f>
              <c:numCache>
                <c:formatCode>d\-mmm\-yy</c:formatCode>
                <c:ptCount val="181"/>
                <c:pt idx="0" formatCode="d\-mmm">
                  <c:v>43040</c:v>
                </c:pt>
                <c:pt idx="1">
                  <c:v>41580</c:v>
                </c:pt>
                <c:pt idx="2">
                  <c:v>41581</c:v>
                </c:pt>
                <c:pt idx="3">
                  <c:v>41582</c:v>
                </c:pt>
                <c:pt idx="4">
                  <c:v>41583</c:v>
                </c:pt>
                <c:pt idx="5">
                  <c:v>41584</c:v>
                </c:pt>
                <c:pt idx="6">
                  <c:v>41585</c:v>
                </c:pt>
                <c:pt idx="7">
                  <c:v>41586</c:v>
                </c:pt>
                <c:pt idx="8">
                  <c:v>41587</c:v>
                </c:pt>
                <c:pt idx="9">
                  <c:v>41588</c:v>
                </c:pt>
                <c:pt idx="10">
                  <c:v>41589</c:v>
                </c:pt>
                <c:pt idx="11">
                  <c:v>41590</c:v>
                </c:pt>
                <c:pt idx="12">
                  <c:v>41591</c:v>
                </c:pt>
                <c:pt idx="13">
                  <c:v>41592</c:v>
                </c:pt>
                <c:pt idx="14">
                  <c:v>41593</c:v>
                </c:pt>
                <c:pt idx="15">
                  <c:v>41594</c:v>
                </c:pt>
                <c:pt idx="16">
                  <c:v>41595</c:v>
                </c:pt>
                <c:pt idx="17">
                  <c:v>41596</c:v>
                </c:pt>
                <c:pt idx="18">
                  <c:v>41597</c:v>
                </c:pt>
                <c:pt idx="19">
                  <c:v>41598</c:v>
                </c:pt>
                <c:pt idx="20">
                  <c:v>41599</c:v>
                </c:pt>
                <c:pt idx="21">
                  <c:v>41600</c:v>
                </c:pt>
                <c:pt idx="22">
                  <c:v>41601</c:v>
                </c:pt>
                <c:pt idx="23">
                  <c:v>41602</c:v>
                </c:pt>
                <c:pt idx="24">
                  <c:v>41603</c:v>
                </c:pt>
                <c:pt idx="25">
                  <c:v>41604</c:v>
                </c:pt>
                <c:pt idx="26">
                  <c:v>41605</c:v>
                </c:pt>
                <c:pt idx="27">
                  <c:v>41606</c:v>
                </c:pt>
                <c:pt idx="28">
                  <c:v>41607</c:v>
                </c:pt>
                <c:pt idx="29">
                  <c:v>41608</c:v>
                </c:pt>
                <c:pt idx="30" formatCode="d\-mmm">
                  <c:v>43070</c:v>
                </c:pt>
                <c:pt idx="31">
                  <c:v>41610</c:v>
                </c:pt>
                <c:pt idx="32">
                  <c:v>41611</c:v>
                </c:pt>
                <c:pt idx="33">
                  <c:v>41612</c:v>
                </c:pt>
                <c:pt idx="34">
                  <c:v>41613</c:v>
                </c:pt>
                <c:pt idx="35">
                  <c:v>41614</c:v>
                </c:pt>
                <c:pt idx="36">
                  <c:v>41615</c:v>
                </c:pt>
                <c:pt idx="37">
                  <c:v>41616</c:v>
                </c:pt>
                <c:pt idx="38">
                  <c:v>41617</c:v>
                </c:pt>
                <c:pt idx="39">
                  <c:v>41618</c:v>
                </c:pt>
                <c:pt idx="40">
                  <c:v>41619</c:v>
                </c:pt>
                <c:pt idx="41">
                  <c:v>41620</c:v>
                </c:pt>
                <c:pt idx="42">
                  <c:v>41621</c:v>
                </c:pt>
                <c:pt idx="43">
                  <c:v>41622</c:v>
                </c:pt>
                <c:pt idx="44">
                  <c:v>41623</c:v>
                </c:pt>
                <c:pt idx="45">
                  <c:v>41624</c:v>
                </c:pt>
                <c:pt idx="46">
                  <c:v>41625</c:v>
                </c:pt>
                <c:pt idx="47">
                  <c:v>41626</c:v>
                </c:pt>
                <c:pt idx="48">
                  <c:v>41627</c:v>
                </c:pt>
                <c:pt idx="49">
                  <c:v>41628</c:v>
                </c:pt>
                <c:pt idx="50">
                  <c:v>41629</c:v>
                </c:pt>
                <c:pt idx="51">
                  <c:v>41630</c:v>
                </c:pt>
                <c:pt idx="52">
                  <c:v>41631</c:v>
                </c:pt>
                <c:pt idx="53">
                  <c:v>41632</c:v>
                </c:pt>
                <c:pt idx="54">
                  <c:v>41633</c:v>
                </c:pt>
                <c:pt idx="55">
                  <c:v>41634</c:v>
                </c:pt>
                <c:pt idx="56">
                  <c:v>41635</c:v>
                </c:pt>
                <c:pt idx="57">
                  <c:v>41636</c:v>
                </c:pt>
                <c:pt idx="58">
                  <c:v>41637</c:v>
                </c:pt>
                <c:pt idx="59">
                  <c:v>41638</c:v>
                </c:pt>
                <c:pt idx="60">
                  <c:v>41639</c:v>
                </c:pt>
                <c:pt idx="61" formatCode="d\-mmm">
                  <c:v>42736</c:v>
                </c:pt>
                <c:pt idx="62">
                  <c:v>41641</c:v>
                </c:pt>
                <c:pt idx="63">
                  <c:v>41642</c:v>
                </c:pt>
                <c:pt idx="64">
                  <c:v>41643</c:v>
                </c:pt>
                <c:pt idx="65">
                  <c:v>41644</c:v>
                </c:pt>
                <c:pt idx="66">
                  <c:v>41645</c:v>
                </c:pt>
                <c:pt idx="67">
                  <c:v>41646</c:v>
                </c:pt>
                <c:pt idx="68">
                  <c:v>41647</c:v>
                </c:pt>
                <c:pt idx="69">
                  <c:v>41648</c:v>
                </c:pt>
                <c:pt idx="70">
                  <c:v>41649</c:v>
                </c:pt>
                <c:pt idx="71">
                  <c:v>41650</c:v>
                </c:pt>
                <c:pt idx="72">
                  <c:v>41651</c:v>
                </c:pt>
                <c:pt idx="73">
                  <c:v>41652</c:v>
                </c:pt>
                <c:pt idx="74">
                  <c:v>41653</c:v>
                </c:pt>
                <c:pt idx="75">
                  <c:v>41654</c:v>
                </c:pt>
                <c:pt idx="76">
                  <c:v>41655</c:v>
                </c:pt>
                <c:pt idx="77">
                  <c:v>41656</c:v>
                </c:pt>
                <c:pt idx="78">
                  <c:v>41657</c:v>
                </c:pt>
                <c:pt idx="79">
                  <c:v>41658</c:v>
                </c:pt>
                <c:pt idx="80">
                  <c:v>41659</c:v>
                </c:pt>
                <c:pt idx="81">
                  <c:v>41660</c:v>
                </c:pt>
                <c:pt idx="82">
                  <c:v>41661</c:v>
                </c:pt>
                <c:pt idx="83">
                  <c:v>41662</c:v>
                </c:pt>
                <c:pt idx="84">
                  <c:v>41663</c:v>
                </c:pt>
                <c:pt idx="85">
                  <c:v>41664</c:v>
                </c:pt>
                <c:pt idx="86">
                  <c:v>41665</c:v>
                </c:pt>
                <c:pt idx="87">
                  <c:v>41666</c:v>
                </c:pt>
                <c:pt idx="88">
                  <c:v>41667</c:v>
                </c:pt>
                <c:pt idx="89">
                  <c:v>41668</c:v>
                </c:pt>
                <c:pt idx="90">
                  <c:v>41669</c:v>
                </c:pt>
                <c:pt idx="91">
                  <c:v>41670</c:v>
                </c:pt>
                <c:pt idx="92" formatCode="d\-mmm">
                  <c:v>42767</c:v>
                </c:pt>
                <c:pt idx="93">
                  <c:v>41672</c:v>
                </c:pt>
                <c:pt idx="94">
                  <c:v>41673</c:v>
                </c:pt>
                <c:pt idx="95">
                  <c:v>41674</c:v>
                </c:pt>
                <c:pt idx="96">
                  <c:v>41675</c:v>
                </c:pt>
                <c:pt idx="97">
                  <c:v>41676</c:v>
                </c:pt>
                <c:pt idx="98">
                  <c:v>41677</c:v>
                </c:pt>
                <c:pt idx="99">
                  <c:v>41678</c:v>
                </c:pt>
                <c:pt idx="100">
                  <c:v>41679</c:v>
                </c:pt>
                <c:pt idx="101">
                  <c:v>41680</c:v>
                </c:pt>
                <c:pt idx="102">
                  <c:v>41681</c:v>
                </c:pt>
                <c:pt idx="103">
                  <c:v>41682</c:v>
                </c:pt>
                <c:pt idx="104">
                  <c:v>41683</c:v>
                </c:pt>
                <c:pt idx="105">
                  <c:v>41684</c:v>
                </c:pt>
                <c:pt idx="106">
                  <c:v>41685</c:v>
                </c:pt>
                <c:pt idx="107">
                  <c:v>41686</c:v>
                </c:pt>
                <c:pt idx="108">
                  <c:v>41687</c:v>
                </c:pt>
                <c:pt idx="109">
                  <c:v>41688</c:v>
                </c:pt>
                <c:pt idx="110">
                  <c:v>41689</c:v>
                </c:pt>
                <c:pt idx="111">
                  <c:v>41690</c:v>
                </c:pt>
                <c:pt idx="112">
                  <c:v>41691</c:v>
                </c:pt>
                <c:pt idx="113">
                  <c:v>41692</c:v>
                </c:pt>
                <c:pt idx="114">
                  <c:v>41693</c:v>
                </c:pt>
                <c:pt idx="115">
                  <c:v>41694</c:v>
                </c:pt>
                <c:pt idx="116">
                  <c:v>41695</c:v>
                </c:pt>
                <c:pt idx="117">
                  <c:v>41696</c:v>
                </c:pt>
                <c:pt idx="118">
                  <c:v>41697</c:v>
                </c:pt>
                <c:pt idx="119">
                  <c:v>41698</c:v>
                </c:pt>
                <c:pt idx="120" formatCode="d\-mmm">
                  <c:v>42795</c:v>
                </c:pt>
                <c:pt idx="121">
                  <c:v>41700</c:v>
                </c:pt>
                <c:pt idx="122">
                  <c:v>41701</c:v>
                </c:pt>
                <c:pt idx="123">
                  <c:v>41702</c:v>
                </c:pt>
                <c:pt idx="124">
                  <c:v>41703</c:v>
                </c:pt>
                <c:pt idx="125">
                  <c:v>41704</c:v>
                </c:pt>
                <c:pt idx="126">
                  <c:v>41705</c:v>
                </c:pt>
                <c:pt idx="127">
                  <c:v>41706</c:v>
                </c:pt>
                <c:pt idx="128">
                  <c:v>41707</c:v>
                </c:pt>
                <c:pt idx="129">
                  <c:v>41708</c:v>
                </c:pt>
                <c:pt idx="130">
                  <c:v>41709</c:v>
                </c:pt>
                <c:pt idx="131">
                  <c:v>41710</c:v>
                </c:pt>
                <c:pt idx="132">
                  <c:v>41711</c:v>
                </c:pt>
                <c:pt idx="133">
                  <c:v>41712</c:v>
                </c:pt>
                <c:pt idx="134">
                  <c:v>41713</c:v>
                </c:pt>
                <c:pt idx="135">
                  <c:v>41714</c:v>
                </c:pt>
                <c:pt idx="136">
                  <c:v>41715</c:v>
                </c:pt>
                <c:pt idx="137">
                  <c:v>41716</c:v>
                </c:pt>
                <c:pt idx="138">
                  <c:v>41717</c:v>
                </c:pt>
                <c:pt idx="139">
                  <c:v>41718</c:v>
                </c:pt>
                <c:pt idx="140">
                  <c:v>41719</c:v>
                </c:pt>
                <c:pt idx="141">
                  <c:v>41720</c:v>
                </c:pt>
                <c:pt idx="142">
                  <c:v>41721</c:v>
                </c:pt>
                <c:pt idx="143">
                  <c:v>41722</c:v>
                </c:pt>
                <c:pt idx="144">
                  <c:v>41723</c:v>
                </c:pt>
                <c:pt idx="145">
                  <c:v>41724</c:v>
                </c:pt>
                <c:pt idx="146">
                  <c:v>41725</c:v>
                </c:pt>
                <c:pt idx="147">
                  <c:v>41726</c:v>
                </c:pt>
                <c:pt idx="148">
                  <c:v>41727</c:v>
                </c:pt>
                <c:pt idx="149">
                  <c:v>41728</c:v>
                </c:pt>
                <c:pt idx="150">
                  <c:v>41729</c:v>
                </c:pt>
                <c:pt idx="151" formatCode="d\-mmm">
                  <c:v>42826</c:v>
                </c:pt>
                <c:pt idx="152">
                  <c:v>41731</c:v>
                </c:pt>
                <c:pt idx="153">
                  <c:v>41732</c:v>
                </c:pt>
                <c:pt idx="154">
                  <c:v>41733</c:v>
                </c:pt>
                <c:pt idx="155">
                  <c:v>41734</c:v>
                </c:pt>
                <c:pt idx="156">
                  <c:v>41735</c:v>
                </c:pt>
                <c:pt idx="157">
                  <c:v>41736</c:v>
                </c:pt>
                <c:pt idx="158">
                  <c:v>41737</c:v>
                </c:pt>
                <c:pt idx="159">
                  <c:v>41738</c:v>
                </c:pt>
                <c:pt idx="160">
                  <c:v>41739</c:v>
                </c:pt>
                <c:pt idx="161">
                  <c:v>41740</c:v>
                </c:pt>
                <c:pt idx="162">
                  <c:v>41741</c:v>
                </c:pt>
                <c:pt idx="163">
                  <c:v>41742</c:v>
                </c:pt>
                <c:pt idx="164">
                  <c:v>41743</c:v>
                </c:pt>
                <c:pt idx="165">
                  <c:v>41744</c:v>
                </c:pt>
                <c:pt idx="166">
                  <c:v>41745</c:v>
                </c:pt>
                <c:pt idx="167">
                  <c:v>41746</c:v>
                </c:pt>
                <c:pt idx="168">
                  <c:v>41747</c:v>
                </c:pt>
                <c:pt idx="169">
                  <c:v>41748</c:v>
                </c:pt>
                <c:pt idx="170">
                  <c:v>41749</c:v>
                </c:pt>
                <c:pt idx="171">
                  <c:v>41750</c:v>
                </c:pt>
                <c:pt idx="172">
                  <c:v>41751</c:v>
                </c:pt>
                <c:pt idx="173">
                  <c:v>41752</c:v>
                </c:pt>
                <c:pt idx="174">
                  <c:v>41753</c:v>
                </c:pt>
                <c:pt idx="175">
                  <c:v>41754</c:v>
                </c:pt>
                <c:pt idx="176">
                  <c:v>41755</c:v>
                </c:pt>
                <c:pt idx="177">
                  <c:v>41756</c:v>
                </c:pt>
                <c:pt idx="178">
                  <c:v>41757</c:v>
                </c:pt>
                <c:pt idx="179">
                  <c:v>41758</c:v>
                </c:pt>
                <c:pt idx="180">
                  <c:v>41759</c:v>
                </c:pt>
              </c:numCache>
            </c:numRef>
          </c:cat>
          <c:val>
            <c:numRef>
              <c:f>SnowDepth!$C$2:$C$182</c:f>
              <c:numCache>
                <c:formatCode>General</c:formatCode>
                <c:ptCount val="181"/>
                <c:pt idx="3">
                  <c:v>6.8049999999999997</c:v>
                </c:pt>
                <c:pt idx="4">
                  <c:v>6.6020000000000003</c:v>
                </c:pt>
                <c:pt idx="5">
                  <c:v>6.8529999999999998</c:v>
                </c:pt>
                <c:pt idx="6">
                  <c:v>7.3230000000000004</c:v>
                </c:pt>
                <c:pt idx="7">
                  <c:v>7.4210000000000003</c:v>
                </c:pt>
                <c:pt idx="8">
                  <c:v>7.9889999999999999</c:v>
                </c:pt>
                <c:pt idx="9">
                  <c:v>7.9329999999999998</c:v>
                </c:pt>
                <c:pt idx="10">
                  <c:v>7.819</c:v>
                </c:pt>
                <c:pt idx="11">
                  <c:v>7.8890000000000002</c:v>
                </c:pt>
                <c:pt idx="12">
                  <c:v>6.51</c:v>
                </c:pt>
                <c:pt idx="13">
                  <c:v>4.47</c:v>
                </c:pt>
                <c:pt idx="14">
                  <c:v>4.0279999999999996</c:v>
                </c:pt>
                <c:pt idx="15">
                  <c:v>5.4240000000000004</c:v>
                </c:pt>
                <c:pt idx="16">
                  <c:v>12.098000000000001</c:v>
                </c:pt>
                <c:pt idx="17">
                  <c:v>9.6449999999999996</c:v>
                </c:pt>
                <c:pt idx="18">
                  <c:v>9.3119999999999994</c:v>
                </c:pt>
                <c:pt idx="19">
                  <c:v>7.0019999999999998</c:v>
                </c:pt>
                <c:pt idx="20">
                  <c:v>7.3529999999999998</c:v>
                </c:pt>
                <c:pt idx="21">
                  <c:v>10.218999999999999</c:v>
                </c:pt>
                <c:pt idx="22">
                  <c:v>7.9580000000000002</c:v>
                </c:pt>
                <c:pt idx="23">
                  <c:v>7.8949999999999996</c:v>
                </c:pt>
                <c:pt idx="24">
                  <c:v>8.24</c:v>
                </c:pt>
                <c:pt idx="25">
                  <c:v>8.3010000000000002</c:v>
                </c:pt>
                <c:pt idx="26">
                  <c:v>8.1020000000000003</c:v>
                </c:pt>
                <c:pt idx="27">
                  <c:v>7.9059999999999997</c:v>
                </c:pt>
                <c:pt idx="28">
                  <c:v>7.9340000000000002</c:v>
                </c:pt>
                <c:pt idx="29">
                  <c:v>7.8259999999999996</c:v>
                </c:pt>
                <c:pt idx="30">
                  <c:v>7.8479999999999999</c:v>
                </c:pt>
                <c:pt idx="31">
                  <c:v>10.837</c:v>
                </c:pt>
                <c:pt idx="32">
                  <c:v>19.937000000000001</c:v>
                </c:pt>
                <c:pt idx="33">
                  <c:v>18.952999999999999</c:v>
                </c:pt>
                <c:pt idx="34">
                  <c:v>18.167000000000002</c:v>
                </c:pt>
                <c:pt idx="35">
                  <c:v>17.815999999999999</c:v>
                </c:pt>
                <c:pt idx="36">
                  <c:v>17.62</c:v>
                </c:pt>
                <c:pt idx="37">
                  <c:v>17.664999999999999</c:v>
                </c:pt>
                <c:pt idx="38">
                  <c:v>12.667</c:v>
                </c:pt>
                <c:pt idx="39">
                  <c:v>9.1340000000000003</c:v>
                </c:pt>
                <c:pt idx="40">
                  <c:v>9.1229999999999993</c:v>
                </c:pt>
                <c:pt idx="41">
                  <c:v>9.8439999999999994</c:v>
                </c:pt>
                <c:pt idx="42">
                  <c:v>11.163</c:v>
                </c:pt>
                <c:pt idx="43">
                  <c:v>10.442</c:v>
                </c:pt>
                <c:pt idx="44">
                  <c:v>9.3350000000000009</c:v>
                </c:pt>
                <c:pt idx="45">
                  <c:v>9.09</c:v>
                </c:pt>
                <c:pt idx="46">
                  <c:v>9.1739999999999995</c:v>
                </c:pt>
                <c:pt idx="47">
                  <c:v>8.7829999999999995</c:v>
                </c:pt>
                <c:pt idx="48">
                  <c:v>8.51</c:v>
                </c:pt>
                <c:pt idx="49">
                  <c:v>8.5449999999999999</c:v>
                </c:pt>
                <c:pt idx="50">
                  <c:v>11.688000000000001</c:v>
                </c:pt>
                <c:pt idx="51">
                  <c:v>11.742000000000001</c:v>
                </c:pt>
                <c:pt idx="52">
                  <c:v>9.4079999999999995</c:v>
                </c:pt>
                <c:pt idx="53">
                  <c:v>9.9969999999999999</c:v>
                </c:pt>
                <c:pt idx="54">
                  <c:v>10.041</c:v>
                </c:pt>
                <c:pt idx="55">
                  <c:v>10.018000000000001</c:v>
                </c:pt>
                <c:pt idx="56">
                  <c:v>10.067</c:v>
                </c:pt>
                <c:pt idx="57">
                  <c:v>13.103</c:v>
                </c:pt>
                <c:pt idx="58">
                  <c:v>13.351000000000001</c:v>
                </c:pt>
                <c:pt idx="59">
                  <c:v>12.647</c:v>
                </c:pt>
                <c:pt idx="60">
                  <c:v>20.344000000000001</c:v>
                </c:pt>
                <c:pt idx="61">
                  <c:v>21.515999999999998</c:v>
                </c:pt>
                <c:pt idx="62">
                  <c:v>17.131</c:v>
                </c:pt>
                <c:pt idx="63">
                  <c:v>17.760999999999999</c:v>
                </c:pt>
                <c:pt idx="64">
                  <c:v>15.885999999999999</c:v>
                </c:pt>
                <c:pt idx="65">
                  <c:v>14.96</c:v>
                </c:pt>
                <c:pt idx="66">
                  <c:v>14.8</c:v>
                </c:pt>
                <c:pt idx="77">
                  <c:v>11.805</c:v>
                </c:pt>
                <c:pt idx="78">
                  <c:v>11.757999999999999</c:v>
                </c:pt>
                <c:pt idx="79">
                  <c:v>11.52</c:v>
                </c:pt>
                <c:pt idx="80">
                  <c:v>11.167</c:v>
                </c:pt>
                <c:pt idx="81">
                  <c:v>11.365</c:v>
                </c:pt>
                <c:pt idx="82">
                  <c:v>11.26</c:v>
                </c:pt>
                <c:pt idx="83">
                  <c:v>11.346</c:v>
                </c:pt>
                <c:pt idx="84">
                  <c:v>9.6449999999999996</c:v>
                </c:pt>
                <c:pt idx="85">
                  <c:v>7.0640000000000001</c:v>
                </c:pt>
                <c:pt idx="86">
                  <c:v>4.9249999999999998</c:v>
                </c:pt>
                <c:pt idx="87">
                  <c:v>6.0529999999999999</c:v>
                </c:pt>
                <c:pt idx="88">
                  <c:v>5.6470000000000002</c:v>
                </c:pt>
                <c:pt idx="89">
                  <c:v>5.7089999999999996</c:v>
                </c:pt>
                <c:pt idx="90">
                  <c:v>5.782</c:v>
                </c:pt>
                <c:pt idx="91">
                  <c:v>5.5430000000000001</c:v>
                </c:pt>
                <c:pt idx="92">
                  <c:v>5.1449999999999996</c:v>
                </c:pt>
                <c:pt idx="93">
                  <c:v>5.282</c:v>
                </c:pt>
                <c:pt idx="94">
                  <c:v>5.6760000000000002</c:v>
                </c:pt>
                <c:pt idx="95">
                  <c:v>5.9989999999999997</c:v>
                </c:pt>
                <c:pt idx="96">
                  <c:v>6.4740000000000002</c:v>
                </c:pt>
                <c:pt idx="97">
                  <c:v>6.343</c:v>
                </c:pt>
                <c:pt idx="98">
                  <c:v>6.2549999999999999</c:v>
                </c:pt>
                <c:pt idx="99">
                  <c:v>6.7720000000000002</c:v>
                </c:pt>
                <c:pt idx="100">
                  <c:v>6.7809999999999997</c:v>
                </c:pt>
                <c:pt idx="101">
                  <c:v>6.5810000000000004</c:v>
                </c:pt>
                <c:pt idx="102">
                  <c:v>6.8140000000000001</c:v>
                </c:pt>
                <c:pt idx="103">
                  <c:v>4.99</c:v>
                </c:pt>
                <c:pt idx="104">
                  <c:v>4.6680000000000001</c:v>
                </c:pt>
                <c:pt idx="105">
                  <c:v>4.5970000000000004</c:v>
                </c:pt>
                <c:pt idx="106">
                  <c:v>4.5570000000000004</c:v>
                </c:pt>
                <c:pt idx="107">
                  <c:v>5.5209999999999999</c:v>
                </c:pt>
                <c:pt idx="108">
                  <c:v>6.0659999999999998</c:v>
                </c:pt>
                <c:pt idx="109">
                  <c:v>6.02</c:v>
                </c:pt>
                <c:pt idx="110">
                  <c:v>17.379000000000001</c:v>
                </c:pt>
                <c:pt idx="111">
                  <c:v>22.641999999999999</c:v>
                </c:pt>
                <c:pt idx="112">
                  <c:v>18.414999999999999</c:v>
                </c:pt>
                <c:pt idx="113">
                  <c:v>14.863</c:v>
                </c:pt>
                <c:pt idx="114">
                  <c:v>14.723000000000001</c:v>
                </c:pt>
                <c:pt idx="115">
                  <c:v>14.66</c:v>
                </c:pt>
                <c:pt idx="116">
                  <c:v>14.585000000000001</c:v>
                </c:pt>
                <c:pt idx="117">
                  <c:v>14.565</c:v>
                </c:pt>
                <c:pt idx="118">
                  <c:v>14.04</c:v>
                </c:pt>
                <c:pt idx="119">
                  <c:v>12.754</c:v>
                </c:pt>
                <c:pt idx="120">
                  <c:v>12.603</c:v>
                </c:pt>
                <c:pt idx="121">
                  <c:v>12.653</c:v>
                </c:pt>
                <c:pt idx="122">
                  <c:v>12.675000000000001</c:v>
                </c:pt>
                <c:pt idx="123">
                  <c:v>12.49</c:v>
                </c:pt>
                <c:pt idx="124">
                  <c:v>12.305</c:v>
                </c:pt>
                <c:pt idx="125">
                  <c:v>12.404</c:v>
                </c:pt>
                <c:pt idx="126">
                  <c:v>12.553000000000001</c:v>
                </c:pt>
                <c:pt idx="127">
                  <c:v>12.452999999999999</c:v>
                </c:pt>
                <c:pt idx="128">
                  <c:v>11.867000000000001</c:v>
                </c:pt>
                <c:pt idx="129">
                  <c:v>11.090999999999999</c:v>
                </c:pt>
                <c:pt idx="130">
                  <c:v>10.973000000000001</c:v>
                </c:pt>
                <c:pt idx="131">
                  <c:v>10.132999999999999</c:v>
                </c:pt>
                <c:pt idx="132">
                  <c:v>8.6039999999999992</c:v>
                </c:pt>
                <c:pt idx="133">
                  <c:v>7.9219999999999997</c:v>
                </c:pt>
                <c:pt idx="134">
                  <c:v>7.6319999999999997</c:v>
                </c:pt>
                <c:pt idx="135">
                  <c:v>5.0709999999999997</c:v>
                </c:pt>
                <c:pt idx="136">
                  <c:v>2.5070000000000001</c:v>
                </c:pt>
                <c:pt idx="137">
                  <c:v>2.427</c:v>
                </c:pt>
                <c:pt idx="138">
                  <c:v>2.177</c:v>
                </c:pt>
                <c:pt idx="139">
                  <c:v>2.8719999999999999</c:v>
                </c:pt>
                <c:pt idx="140">
                  <c:v>4.5179999999999998</c:v>
                </c:pt>
                <c:pt idx="141">
                  <c:v>4.2229999999999999</c:v>
                </c:pt>
                <c:pt idx="142">
                  <c:v>4.383</c:v>
                </c:pt>
                <c:pt idx="143">
                  <c:v>3.7080000000000002</c:v>
                </c:pt>
                <c:pt idx="144">
                  <c:v>3.206</c:v>
                </c:pt>
                <c:pt idx="145">
                  <c:v>7.4429999999999996</c:v>
                </c:pt>
                <c:pt idx="146">
                  <c:v>6.4109999999999996</c:v>
                </c:pt>
                <c:pt idx="147">
                  <c:v>6.234</c:v>
                </c:pt>
                <c:pt idx="148">
                  <c:v>6.2110000000000003</c:v>
                </c:pt>
                <c:pt idx="149">
                  <c:v>5.9240000000000004</c:v>
                </c:pt>
                <c:pt idx="150">
                  <c:v>6.12</c:v>
                </c:pt>
                <c:pt idx="151">
                  <c:v>5.48</c:v>
                </c:pt>
                <c:pt idx="152">
                  <c:v>4.4740000000000002</c:v>
                </c:pt>
                <c:pt idx="153">
                  <c:v>5.5830000000000002</c:v>
                </c:pt>
                <c:pt idx="154">
                  <c:v>3.4129999999999998</c:v>
                </c:pt>
                <c:pt idx="155">
                  <c:v>1.5229999999999999</c:v>
                </c:pt>
                <c:pt idx="156">
                  <c:v>1.5609999999999999</c:v>
                </c:pt>
                <c:pt idx="157">
                  <c:v>1.9059999999999999</c:v>
                </c:pt>
                <c:pt idx="158">
                  <c:v>2.5529999999999999</c:v>
                </c:pt>
                <c:pt idx="159">
                  <c:v>1.853</c:v>
                </c:pt>
                <c:pt idx="160">
                  <c:v>2.149</c:v>
                </c:pt>
                <c:pt idx="161">
                  <c:v>2.351</c:v>
                </c:pt>
                <c:pt idx="162">
                  <c:v>2.0139999999999998</c:v>
                </c:pt>
                <c:pt idx="163">
                  <c:v>2.3650000000000002</c:v>
                </c:pt>
                <c:pt idx="164">
                  <c:v>2.1469999999999998</c:v>
                </c:pt>
                <c:pt idx="165">
                  <c:v>2.1989999999999998</c:v>
                </c:pt>
                <c:pt idx="166">
                  <c:v>2.0529999999999999</c:v>
                </c:pt>
                <c:pt idx="167">
                  <c:v>2.407</c:v>
                </c:pt>
                <c:pt idx="168">
                  <c:v>2.57</c:v>
                </c:pt>
                <c:pt idx="169">
                  <c:v>2.9369999999999998</c:v>
                </c:pt>
                <c:pt idx="170">
                  <c:v>2.9380000000000002</c:v>
                </c:pt>
                <c:pt idx="171">
                  <c:v>2.8260000000000001</c:v>
                </c:pt>
                <c:pt idx="172">
                  <c:v>2.5939999999999999</c:v>
                </c:pt>
                <c:pt idx="173">
                  <c:v>2.919</c:v>
                </c:pt>
                <c:pt idx="174">
                  <c:v>2.863</c:v>
                </c:pt>
                <c:pt idx="175">
                  <c:v>2.4500000000000002</c:v>
                </c:pt>
                <c:pt idx="176">
                  <c:v>2.6640000000000001</c:v>
                </c:pt>
                <c:pt idx="177">
                  <c:v>5.202</c:v>
                </c:pt>
                <c:pt idx="178">
                  <c:v>2.9159999999999999</c:v>
                </c:pt>
                <c:pt idx="179">
                  <c:v>2.7519999999999998</c:v>
                </c:pt>
                <c:pt idx="180">
                  <c:v>3.1419999999999999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8-497B-91F5-DB2521C82AC0}"/>
            </c:ext>
          </c:extLst>
        </c:ser>
        <c:ser>
          <c:idx val="1"/>
          <c:order val="1"/>
          <c:tx>
            <c:v>2014-2015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SnowDepth!$G$2:$G$182</c:f>
              <c:numCache>
                <c:formatCode>General</c:formatCode>
                <c:ptCount val="181"/>
                <c:pt idx="0">
                  <c:v>0.60099999999999998</c:v>
                </c:pt>
                <c:pt idx="1">
                  <c:v>8.1259999999999994</c:v>
                </c:pt>
                <c:pt idx="2">
                  <c:v>8.7409999999999997</c:v>
                </c:pt>
                <c:pt idx="3">
                  <c:v>6.4880000000000004</c:v>
                </c:pt>
                <c:pt idx="4">
                  <c:v>7.37</c:v>
                </c:pt>
                <c:pt idx="5">
                  <c:v>6.5730000000000004</c:v>
                </c:pt>
                <c:pt idx="6">
                  <c:v>1.39</c:v>
                </c:pt>
                <c:pt idx="7">
                  <c:v>1.4079999999999999</c:v>
                </c:pt>
                <c:pt idx="8">
                  <c:v>2.1019999999999999</c:v>
                </c:pt>
                <c:pt idx="9">
                  <c:v>2.7360000000000002</c:v>
                </c:pt>
                <c:pt idx="10">
                  <c:v>3.2229999999999999</c:v>
                </c:pt>
                <c:pt idx="11">
                  <c:v>3.4780000000000002</c:v>
                </c:pt>
                <c:pt idx="12">
                  <c:v>3.081</c:v>
                </c:pt>
                <c:pt idx="13">
                  <c:v>3.1859999999999999</c:v>
                </c:pt>
                <c:pt idx="14">
                  <c:v>3.7090000000000001</c:v>
                </c:pt>
                <c:pt idx="15">
                  <c:v>3.3260000000000001</c:v>
                </c:pt>
                <c:pt idx="16">
                  <c:v>2.5449999999999999</c:v>
                </c:pt>
                <c:pt idx="17">
                  <c:v>3.4409999999999998</c:v>
                </c:pt>
                <c:pt idx="18">
                  <c:v>2.6739999999999999</c:v>
                </c:pt>
                <c:pt idx="19">
                  <c:v>2.1379999999999999</c:v>
                </c:pt>
                <c:pt idx="20">
                  <c:v>2.1080000000000001</c:v>
                </c:pt>
                <c:pt idx="21">
                  <c:v>2.476</c:v>
                </c:pt>
                <c:pt idx="22">
                  <c:v>3.6059999999999999</c:v>
                </c:pt>
                <c:pt idx="23">
                  <c:v>2.7429999999999999</c:v>
                </c:pt>
                <c:pt idx="24">
                  <c:v>3.641</c:v>
                </c:pt>
                <c:pt idx="25">
                  <c:v>3.2530000000000001</c:v>
                </c:pt>
                <c:pt idx="26">
                  <c:v>9.3480000000000008</c:v>
                </c:pt>
                <c:pt idx="27">
                  <c:v>16.061</c:v>
                </c:pt>
                <c:pt idx="28">
                  <c:v>14.988</c:v>
                </c:pt>
                <c:pt idx="29">
                  <c:v>14.635999999999999</c:v>
                </c:pt>
                <c:pt idx="30">
                  <c:v>14.44</c:v>
                </c:pt>
                <c:pt idx="31">
                  <c:v>14.138</c:v>
                </c:pt>
                <c:pt idx="32">
                  <c:v>13.539</c:v>
                </c:pt>
                <c:pt idx="33">
                  <c:v>19.727</c:v>
                </c:pt>
                <c:pt idx="34">
                  <c:v>12.566000000000001</c:v>
                </c:pt>
                <c:pt idx="35">
                  <c:v>12.057</c:v>
                </c:pt>
                <c:pt idx="36">
                  <c:v>12.067</c:v>
                </c:pt>
                <c:pt idx="37">
                  <c:v>11.89</c:v>
                </c:pt>
                <c:pt idx="38">
                  <c:v>12.004</c:v>
                </c:pt>
                <c:pt idx="39">
                  <c:v>9.5760000000000005</c:v>
                </c:pt>
                <c:pt idx="40">
                  <c:v>1.3919999999999999</c:v>
                </c:pt>
                <c:pt idx="41">
                  <c:v>0.80100000000000005</c:v>
                </c:pt>
                <c:pt idx="42">
                  <c:v>3.0000000000000001E-3</c:v>
                </c:pt>
                <c:pt idx="49">
                  <c:v>4.8860000000000001</c:v>
                </c:pt>
                <c:pt idx="52">
                  <c:v>0.45200000000000001</c:v>
                </c:pt>
                <c:pt idx="53">
                  <c:v>3.0150000000000001</c:v>
                </c:pt>
                <c:pt idx="54">
                  <c:v>4.78</c:v>
                </c:pt>
                <c:pt idx="55">
                  <c:v>7.5670000000000002</c:v>
                </c:pt>
                <c:pt idx="56">
                  <c:v>5.2720000000000002</c:v>
                </c:pt>
                <c:pt idx="58">
                  <c:v>5.7169999999999996</c:v>
                </c:pt>
                <c:pt idx="59">
                  <c:v>6.1719999999999997</c:v>
                </c:pt>
                <c:pt idx="60">
                  <c:v>5.3460000000000001</c:v>
                </c:pt>
                <c:pt idx="61">
                  <c:v>4.7850000000000001</c:v>
                </c:pt>
                <c:pt idx="62">
                  <c:v>13.307</c:v>
                </c:pt>
                <c:pt idx="63">
                  <c:v>20.533000000000001</c:v>
                </c:pt>
                <c:pt idx="64">
                  <c:v>19.524000000000001</c:v>
                </c:pt>
                <c:pt idx="65">
                  <c:v>19.704000000000001</c:v>
                </c:pt>
                <c:pt idx="66">
                  <c:v>18.957000000000001</c:v>
                </c:pt>
                <c:pt idx="67">
                  <c:v>12.596</c:v>
                </c:pt>
                <c:pt idx="68">
                  <c:v>5.2569999999999997</c:v>
                </c:pt>
                <c:pt idx="69">
                  <c:v>5.2629999999999999</c:v>
                </c:pt>
                <c:pt idx="70">
                  <c:v>5.3319999999999999</c:v>
                </c:pt>
                <c:pt idx="71">
                  <c:v>5.7060000000000004</c:v>
                </c:pt>
                <c:pt idx="72">
                  <c:v>5.5289999999999999</c:v>
                </c:pt>
                <c:pt idx="73">
                  <c:v>5.9489999999999998</c:v>
                </c:pt>
                <c:pt idx="74">
                  <c:v>6.0739999999999998</c:v>
                </c:pt>
                <c:pt idx="75">
                  <c:v>4.8289999999999997</c:v>
                </c:pt>
                <c:pt idx="76">
                  <c:v>4.7930000000000001</c:v>
                </c:pt>
                <c:pt idx="77">
                  <c:v>5.7069999999999999</c:v>
                </c:pt>
                <c:pt idx="78">
                  <c:v>5.8470000000000004</c:v>
                </c:pt>
                <c:pt idx="79">
                  <c:v>6.0430000000000001</c:v>
                </c:pt>
                <c:pt idx="80">
                  <c:v>5.9930000000000003</c:v>
                </c:pt>
                <c:pt idx="81">
                  <c:v>6.2549999999999999</c:v>
                </c:pt>
                <c:pt idx="82">
                  <c:v>5.4770000000000003</c:v>
                </c:pt>
                <c:pt idx="83">
                  <c:v>4.5640000000000001</c:v>
                </c:pt>
                <c:pt idx="84">
                  <c:v>1.4650000000000001</c:v>
                </c:pt>
                <c:pt idx="85">
                  <c:v>0.95</c:v>
                </c:pt>
                <c:pt idx="86">
                  <c:v>0.47899999999999998</c:v>
                </c:pt>
                <c:pt idx="87">
                  <c:v>0.39500000000000002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5.851</c:v>
                </c:pt>
                <c:pt idx="92">
                  <c:v>11.98</c:v>
                </c:pt>
                <c:pt idx="93">
                  <c:v>5.4009999999999998</c:v>
                </c:pt>
                <c:pt idx="94">
                  <c:v>8.2870000000000008</c:v>
                </c:pt>
                <c:pt idx="95">
                  <c:v>7.6779999999999999</c:v>
                </c:pt>
                <c:pt idx="96">
                  <c:v>6.5129999999999999</c:v>
                </c:pt>
                <c:pt idx="97">
                  <c:v>9.5540000000000003</c:v>
                </c:pt>
                <c:pt idx="98">
                  <c:v>8.3179999999999996</c:v>
                </c:pt>
                <c:pt idx="99">
                  <c:v>8.4809999999999999</c:v>
                </c:pt>
                <c:pt idx="100">
                  <c:v>9.8719999999999999</c:v>
                </c:pt>
                <c:pt idx="101">
                  <c:v>11.285</c:v>
                </c:pt>
                <c:pt idx="102">
                  <c:v>10.135</c:v>
                </c:pt>
                <c:pt idx="103">
                  <c:v>7.819</c:v>
                </c:pt>
                <c:pt idx="104">
                  <c:v>7.5209999999999999</c:v>
                </c:pt>
                <c:pt idx="105">
                  <c:v>7.8109999999999999</c:v>
                </c:pt>
                <c:pt idx="106">
                  <c:v>7.9589999999999996</c:v>
                </c:pt>
                <c:pt idx="107">
                  <c:v>8.5449999999999999</c:v>
                </c:pt>
                <c:pt idx="108">
                  <c:v>8.7780000000000005</c:v>
                </c:pt>
                <c:pt idx="109">
                  <c:v>8.5329999999999995</c:v>
                </c:pt>
                <c:pt idx="110">
                  <c:v>8.4770000000000003</c:v>
                </c:pt>
                <c:pt idx="111">
                  <c:v>8.1989999999999998</c:v>
                </c:pt>
                <c:pt idx="112">
                  <c:v>8.2159999999999993</c:v>
                </c:pt>
                <c:pt idx="113">
                  <c:v>8.0609999999999999</c:v>
                </c:pt>
                <c:pt idx="114">
                  <c:v>8.1839999999999993</c:v>
                </c:pt>
                <c:pt idx="115">
                  <c:v>7.7469999999999999</c:v>
                </c:pt>
                <c:pt idx="116">
                  <c:v>7.2560000000000002</c:v>
                </c:pt>
                <c:pt idx="117">
                  <c:v>7.0860000000000003</c:v>
                </c:pt>
                <c:pt idx="118">
                  <c:v>7.1369999999999996</c:v>
                </c:pt>
                <c:pt idx="119">
                  <c:v>7.024</c:v>
                </c:pt>
                <c:pt idx="120">
                  <c:v>7.0780000000000003</c:v>
                </c:pt>
                <c:pt idx="121">
                  <c:v>6.7590000000000003</c:v>
                </c:pt>
                <c:pt idx="122">
                  <c:v>6.78</c:v>
                </c:pt>
                <c:pt idx="123">
                  <c:v>6.7409999999999997</c:v>
                </c:pt>
                <c:pt idx="124">
                  <c:v>6.7279999999999998</c:v>
                </c:pt>
                <c:pt idx="125">
                  <c:v>4.6180000000000003</c:v>
                </c:pt>
                <c:pt idx="126">
                  <c:v>1.2170000000000001</c:v>
                </c:pt>
                <c:pt idx="127">
                  <c:v>0.81699999999999995</c:v>
                </c:pt>
                <c:pt idx="128">
                  <c:v>1.7090000000000001</c:v>
                </c:pt>
                <c:pt idx="129">
                  <c:v>5.5350000000000001</c:v>
                </c:pt>
                <c:pt idx="130">
                  <c:v>8.3960000000000008</c:v>
                </c:pt>
                <c:pt idx="131">
                  <c:v>17.024999999999999</c:v>
                </c:pt>
                <c:pt idx="132">
                  <c:v>10.946999999999999</c:v>
                </c:pt>
                <c:pt idx="133">
                  <c:v>12.03</c:v>
                </c:pt>
                <c:pt idx="134">
                  <c:v>12.281000000000001</c:v>
                </c:pt>
                <c:pt idx="135">
                  <c:v>12.313000000000001</c:v>
                </c:pt>
                <c:pt idx="136">
                  <c:v>12.192</c:v>
                </c:pt>
                <c:pt idx="137">
                  <c:v>12.058</c:v>
                </c:pt>
                <c:pt idx="138">
                  <c:v>11.879</c:v>
                </c:pt>
                <c:pt idx="139">
                  <c:v>11.576000000000001</c:v>
                </c:pt>
                <c:pt idx="140">
                  <c:v>12.324999999999999</c:v>
                </c:pt>
                <c:pt idx="141">
                  <c:v>14.363</c:v>
                </c:pt>
                <c:pt idx="142">
                  <c:v>12.279</c:v>
                </c:pt>
                <c:pt idx="143">
                  <c:v>13.295999999999999</c:v>
                </c:pt>
                <c:pt idx="144">
                  <c:v>12.664</c:v>
                </c:pt>
                <c:pt idx="145">
                  <c:v>12.625</c:v>
                </c:pt>
                <c:pt idx="146">
                  <c:v>14.452</c:v>
                </c:pt>
                <c:pt idx="147">
                  <c:v>14.298</c:v>
                </c:pt>
                <c:pt idx="148">
                  <c:v>14.025</c:v>
                </c:pt>
                <c:pt idx="149">
                  <c:v>13.813000000000001</c:v>
                </c:pt>
                <c:pt idx="150">
                  <c:v>14.65</c:v>
                </c:pt>
                <c:pt idx="151">
                  <c:v>13.725</c:v>
                </c:pt>
                <c:pt idx="152">
                  <c:v>13.704000000000001</c:v>
                </c:pt>
                <c:pt idx="153">
                  <c:v>13.776999999999999</c:v>
                </c:pt>
                <c:pt idx="154">
                  <c:v>13.526999999999999</c:v>
                </c:pt>
                <c:pt idx="155">
                  <c:v>13.327</c:v>
                </c:pt>
                <c:pt idx="156">
                  <c:v>13.079000000000001</c:v>
                </c:pt>
                <c:pt idx="157">
                  <c:v>12.901</c:v>
                </c:pt>
                <c:pt idx="158">
                  <c:v>12.648999999999999</c:v>
                </c:pt>
                <c:pt idx="159">
                  <c:v>12.233000000000001</c:v>
                </c:pt>
                <c:pt idx="160">
                  <c:v>11.792</c:v>
                </c:pt>
                <c:pt idx="161">
                  <c:v>11.013999999999999</c:v>
                </c:pt>
                <c:pt idx="162">
                  <c:v>10.378</c:v>
                </c:pt>
                <c:pt idx="163">
                  <c:v>9.7789999999999999</c:v>
                </c:pt>
                <c:pt idx="164">
                  <c:v>9.2889999999999997</c:v>
                </c:pt>
                <c:pt idx="165">
                  <c:v>5.5419999999999998</c:v>
                </c:pt>
                <c:pt idx="166">
                  <c:v>2.7029999999999998</c:v>
                </c:pt>
                <c:pt idx="167">
                  <c:v>2.6280000000000001</c:v>
                </c:pt>
                <c:pt idx="168">
                  <c:v>2.625</c:v>
                </c:pt>
                <c:pt idx="169">
                  <c:v>2.8570000000000002</c:v>
                </c:pt>
                <c:pt idx="170">
                  <c:v>3.0550000000000002</c:v>
                </c:pt>
                <c:pt idx="171">
                  <c:v>3.0649999999999999</c:v>
                </c:pt>
                <c:pt idx="172">
                  <c:v>2.9769999999999999</c:v>
                </c:pt>
                <c:pt idx="173">
                  <c:v>2.87</c:v>
                </c:pt>
                <c:pt idx="174">
                  <c:v>2.649</c:v>
                </c:pt>
                <c:pt idx="175">
                  <c:v>2.403</c:v>
                </c:pt>
                <c:pt idx="176">
                  <c:v>2.694</c:v>
                </c:pt>
                <c:pt idx="177">
                  <c:v>2.919</c:v>
                </c:pt>
                <c:pt idx="178">
                  <c:v>2.9409999999999998</c:v>
                </c:pt>
                <c:pt idx="179">
                  <c:v>2.786</c:v>
                </c:pt>
                <c:pt idx="180">
                  <c:v>2.5249999999999999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8-497B-91F5-DB2521C8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47384"/>
        <c:axId val="558145816"/>
      </c:lineChart>
      <c:dateAx>
        <c:axId val="558147384"/>
        <c:scaling>
          <c:orientation val="minMax"/>
          <c:max val="41759"/>
          <c:min val="4157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5816"/>
        <c:crosses val="autoZero"/>
        <c:auto val="0"/>
        <c:lblOffset val="100"/>
        <c:baseTimeUnit val="days"/>
      </c:dateAx>
      <c:valAx>
        <c:axId val="558145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Snow 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Grassland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Summer!$F$3:$F$7</c:f>
              <c:numCache>
                <c:formatCode>General</c:formatCode>
                <c:ptCount val="5"/>
                <c:pt idx="0">
                  <c:v>10.440231671554251</c:v>
                </c:pt>
                <c:pt idx="1">
                  <c:v>13.826824242424239</c:v>
                </c:pt>
                <c:pt idx="2">
                  <c:v>19.194759530791789</c:v>
                </c:pt>
                <c:pt idx="3">
                  <c:v>17.592683284457475</c:v>
                </c:pt>
                <c:pt idx="4">
                  <c:v>15.263624682306938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785-B1AE-C76491635E07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Summer!$Q$3:$Q$7</c:f>
              <c:numCache>
                <c:formatCode>General</c:formatCode>
                <c:ptCount val="5"/>
                <c:pt idx="0">
                  <c:v>10.668032258064514</c:v>
                </c:pt>
                <c:pt idx="1">
                  <c:v>16.725172222222223</c:v>
                </c:pt>
                <c:pt idx="2">
                  <c:v>18.680287634408604</c:v>
                </c:pt>
                <c:pt idx="3">
                  <c:v>17.345852150537635</c:v>
                </c:pt>
                <c:pt idx="4">
                  <c:v>15.854836066308245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6-4785-B1AE-C76491635E07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Summer!$T$3:$T$7</c:f>
              <c:numCache>
                <c:formatCode>General</c:formatCode>
                <c:ptCount val="5"/>
                <c:pt idx="0">
                  <c:v>10.875806451612902</c:v>
                </c:pt>
                <c:pt idx="1">
                  <c:v>15.198611111111111</c:v>
                </c:pt>
                <c:pt idx="2">
                  <c:v>17.966129032258067</c:v>
                </c:pt>
                <c:pt idx="3">
                  <c:v>17.206720430107527</c:v>
                </c:pt>
                <c:pt idx="4">
                  <c:v>15.311816756272403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6-4785-B1AE-C7649163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087808"/>
        <c:axId val="329088592"/>
      </c:barChart>
      <c:catAx>
        <c:axId val="32908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8592"/>
        <c:crosses val="autoZero"/>
        <c:auto val="1"/>
        <c:lblAlgn val="ctr"/>
        <c:lblOffset val="100"/>
        <c:noMultiLvlLbl val="0"/>
      </c:catAx>
      <c:valAx>
        <c:axId val="3290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Parkland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Summer!$E$8:$E$12</c:f>
              <c:numCache>
                <c:formatCode>General</c:formatCode>
                <c:ptCount val="5"/>
                <c:pt idx="0">
                  <c:v>36.617785714285716</c:v>
                </c:pt>
                <c:pt idx="1">
                  <c:v>80.777142857142863</c:v>
                </c:pt>
                <c:pt idx="2">
                  <c:v>73.821428571428569</c:v>
                </c:pt>
                <c:pt idx="3">
                  <c:v>49.772142857142853</c:v>
                </c:pt>
                <c:pt idx="4">
                  <c:v>240.98849999999999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9-4470-AC0D-F42419D48429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Summer!$P$8:$P$12</c:f>
              <c:numCache>
                <c:formatCode>General</c:formatCode>
                <c:ptCount val="5"/>
                <c:pt idx="0">
                  <c:v>15.430769230769231</c:v>
                </c:pt>
                <c:pt idx="1">
                  <c:v>45.240769230769232</c:v>
                </c:pt>
                <c:pt idx="2">
                  <c:v>82.481538461538463</c:v>
                </c:pt>
                <c:pt idx="3">
                  <c:v>66.11846153846156</c:v>
                </c:pt>
                <c:pt idx="4">
                  <c:v>209.27153846153848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9-4470-AC0D-F42419D48429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Summer!$S$8:$S$12</c:f>
              <c:numCache>
                <c:formatCode>General</c:formatCode>
                <c:ptCount val="5"/>
                <c:pt idx="0">
                  <c:v>47.150000000000013</c:v>
                </c:pt>
                <c:pt idx="1">
                  <c:v>79.900000000000006</c:v>
                </c:pt>
                <c:pt idx="2">
                  <c:v>85.285714285714306</c:v>
                </c:pt>
                <c:pt idx="3">
                  <c:v>59.878571428571426</c:v>
                </c:pt>
                <c:pt idx="4">
                  <c:v>272.21428571428567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9-4470-AC0D-F42419D4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4704"/>
        <c:axId val="547941176"/>
      </c:barChart>
      <c:catAx>
        <c:axId val="5479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1176"/>
        <c:crosses val="autoZero"/>
        <c:auto val="1"/>
        <c:lblAlgn val="ctr"/>
        <c:lblOffset val="100"/>
        <c:noMultiLvlLbl val="0"/>
      </c:catAx>
      <c:valAx>
        <c:axId val="5479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Parkland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Summer!$F$8:$F$12</c:f>
              <c:numCache>
                <c:formatCode>General</c:formatCode>
                <c:ptCount val="5"/>
                <c:pt idx="0">
                  <c:v>9.3521359447004606</c:v>
                </c:pt>
                <c:pt idx="1">
                  <c:v>13.575869047619049</c:v>
                </c:pt>
                <c:pt idx="2">
                  <c:v>17.846152073732718</c:v>
                </c:pt>
                <c:pt idx="3">
                  <c:v>16.277884792626725</c:v>
                </c:pt>
                <c:pt idx="4">
                  <c:v>14.263010464669739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D-4270-835C-3E30D6AC6833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Summer!$Q$8:$Q$12</c:f>
              <c:numCache>
                <c:formatCode>General</c:formatCode>
                <c:ptCount val="5"/>
                <c:pt idx="0">
                  <c:v>10.380213399503722</c:v>
                </c:pt>
                <c:pt idx="1">
                  <c:v>15.597871794871793</c:v>
                </c:pt>
                <c:pt idx="2">
                  <c:v>17.376545905707196</c:v>
                </c:pt>
                <c:pt idx="3">
                  <c:v>15.99199007444169</c:v>
                </c:pt>
                <c:pt idx="4">
                  <c:v>14.8366552936311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D-4270-835C-3E30D6AC6833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Summer!$T$8:$T$12</c:f>
              <c:numCache>
                <c:formatCode>General</c:formatCode>
                <c:ptCount val="5"/>
                <c:pt idx="0">
                  <c:v>10.383622828784118</c:v>
                </c:pt>
                <c:pt idx="1">
                  <c:v>14.444102564102566</c:v>
                </c:pt>
                <c:pt idx="2">
                  <c:v>16.685111662531014</c:v>
                </c:pt>
                <c:pt idx="3">
                  <c:v>15.767245657568235</c:v>
                </c:pt>
                <c:pt idx="4">
                  <c:v>14.320020678246483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D-4270-835C-3E30D6AC6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1568"/>
        <c:axId val="547945880"/>
      </c:barChart>
      <c:catAx>
        <c:axId val="547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5880"/>
        <c:crosses val="autoZero"/>
        <c:auto val="1"/>
        <c:lblAlgn val="ctr"/>
        <c:lblOffset val="100"/>
        <c:noMultiLvlLbl val="0"/>
      </c:catAx>
      <c:valAx>
        <c:axId val="5479458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Parkland Relative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Summer!$G$8:$G$12</c:f>
              <c:numCache>
                <c:formatCode>General</c:formatCode>
                <c:ptCount val="5"/>
                <c:pt idx="0">
                  <c:v>62.282105990783329</c:v>
                </c:pt>
                <c:pt idx="1">
                  <c:v>69.707145238095265</c:v>
                </c:pt>
                <c:pt idx="2">
                  <c:v>74.300099078341049</c:v>
                </c:pt>
                <c:pt idx="3">
                  <c:v>75.766799539170535</c:v>
                </c:pt>
                <c:pt idx="4">
                  <c:v>70.076864111498367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5-4D51-B067-6A0B8A0E91FA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Summer!$D$8:$D$12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Summer!$R$8:$R$12</c:f>
              <c:numCache>
                <c:formatCode>General</c:formatCode>
                <c:ptCount val="5"/>
                <c:pt idx="0">
                  <c:v>51.89055334987593</c:v>
                </c:pt>
                <c:pt idx="1">
                  <c:v>65.479743589743592</c:v>
                </c:pt>
                <c:pt idx="2">
                  <c:v>69.758483870967751</c:v>
                </c:pt>
                <c:pt idx="3">
                  <c:v>71.443734491315126</c:v>
                </c:pt>
                <c:pt idx="4">
                  <c:v>64.416151219512273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5-4D51-B067-6A0B8A0E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000"/>
        <c:axId val="547945488"/>
      </c:barChart>
      <c:catAx>
        <c:axId val="5479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5488"/>
        <c:crosses val="autoZero"/>
        <c:auto val="1"/>
        <c:lblAlgn val="ctr"/>
        <c:lblOffset val="100"/>
        <c:noMultiLvlLbl val="0"/>
      </c:catAx>
      <c:valAx>
        <c:axId val="5479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Grassland Relative 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Summer!$G$3:$G$7</c:f>
              <c:numCache>
                <c:formatCode>General</c:formatCode>
                <c:ptCount val="5"/>
                <c:pt idx="0">
                  <c:v>59.649819354838733</c:v>
                </c:pt>
                <c:pt idx="1">
                  <c:v>67.693258566978201</c:v>
                </c:pt>
                <c:pt idx="2">
                  <c:v>65.992630498533757</c:v>
                </c:pt>
                <c:pt idx="3">
                  <c:v>70.370296187683309</c:v>
                </c:pt>
                <c:pt idx="4">
                  <c:v>65.125009900990221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3-47F9-9BD9-8DAFE1E8E36C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Summer!$D$3:$D$7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May-Aug</c:v>
                </c:pt>
              </c:strCache>
            </c:strRef>
          </c:cat>
          <c:val>
            <c:numRef>
              <c:f>Summer!$R$3:$R$7</c:f>
              <c:numCache>
                <c:formatCode>General</c:formatCode>
                <c:ptCount val="5"/>
                <c:pt idx="0">
                  <c:v>49.807962365591401</c:v>
                </c:pt>
                <c:pt idx="1">
                  <c:v>60.400427777777772</c:v>
                </c:pt>
                <c:pt idx="2">
                  <c:v>60.877669354838709</c:v>
                </c:pt>
                <c:pt idx="3">
                  <c:v>63.145282258064519</c:v>
                </c:pt>
                <c:pt idx="4">
                  <c:v>58.542855013550195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3-47F9-9BD9-8DAFE1E8E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92"/>
        <c:axId val="547944312"/>
      </c:barChart>
      <c:catAx>
        <c:axId val="5479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4312"/>
        <c:crosses val="autoZero"/>
        <c:auto val="1"/>
        <c:lblAlgn val="ctr"/>
        <c:lblOffset val="100"/>
        <c:noMultiLvlLbl val="0"/>
      </c:catAx>
      <c:valAx>
        <c:axId val="5479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Grassland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Winter!$D$3:$D$9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Nov-Apr</c:v>
                </c:pt>
              </c:strCache>
            </c:strRef>
          </c:cat>
          <c:val>
            <c:numRef>
              <c:f>Winter!$E$3:$E$9</c:f>
              <c:numCache>
                <c:formatCode>General</c:formatCode>
                <c:ptCount val="7"/>
                <c:pt idx="0">
                  <c:v>14.699999999999998</c:v>
                </c:pt>
                <c:pt idx="1">
                  <c:v>10.802000000000003</c:v>
                </c:pt>
                <c:pt idx="2">
                  <c:v>3.9799999999999982</c:v>
                </c:pt>
                <c:pt idx="3">
                  <c:v>2.3400000000000021</c:v>
                </c:pt>
                <c:pt idx="4">
                  <c:v>10.419999999999996</c:v>
                </c:pt>
                <c:pt idx="5">
                  <c:v>18.52</c:v>
                </c:pt>
                <c:pt idx="6">
                  <c:v>60.762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4-4321-9BA9-66675B33CA19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Winter!$O$3:$O$9</c:f>
              <c:numCache>
                <c:formatCode>General</c:formatCode>
                <c:ptCount val="7"/>
                <c:pt idx="0">
                  <c:v>33.458333333333336</c:v>
                </c:pt>
                <c:pt idx="1">
                  <c:v>7.258333333333332</c:v>
                </c:pt>
                <c:pt idx="2">
                  <c:v>8.9941666666666666</c:v>
                </c:pt>
                <c:pt idx="3">
                  <c:v>5.9249999999999998</c:v>
                </c:pt>
                <c:pt idx="4">
                  <c:v>8.2583333333333346</c:v>
                </c:pt>
                <c:pt idx="5">
                  <c:v>9.4966666666666661</c:v>
                </c:pt>
                <c:pt idx="6">
                  <c:v>73.390833333333333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4-4321-9BA9-66675B33CA19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Winter!$R$3:$R$9</c:f>
              <c:numCache>
                <c:formatCode>General</c:formatCode>
                <c:ptCount val="7"/>
                <c:pt idx="0">
                  <c:v>13.341666666666669</c:v>
                </c:pt>
                <c:pt idx="1">
                  <c:v>13.649999999999999</c:v>
                </c:pt>
                <c:pt idx="2">
                  <c:v>14.558333333333335</c:v>
                </c:pt>
                <c:pt idx="3">
                  <c:v>10.266666666666667</c:v>
                </c:pt>
                <c:pt idx="4">
                  <c:v>14.733333333333333</c:v>
                </c:pt>
                <c:pt idx="5">
                  <c:v>21.533333333333331</c:v>
                </c:pt>
                <c:pt idx="6">
                  <c:v>88.083333333333329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4-4321-9BA9-66675B33C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3528"/>
        <c:axId val="547943136"/>
      </c:barChart>
      <c:catAx>
        <c:axId val="54794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3136"/>
        <c:crosses val="autoZero"/>
        <c:auto val="1"/>
        <c:lblAlgn val="ctr"/>
        <c:lblOffset val="100"/>
        <c:noMultiLvlLbl val="0"/>
      </c:catAx>
      <c:valAx>
        <c:axId val="547943136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Precipitation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Parkland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Winter!$D$10:$D$16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Nov-Apr</c:v>
                </c:pt>
              </c:strCache>
            </c:strRef>
          </c:cat>
          <c:val>
            <c:numRef>
              <c:f>Winter!$E$10:$E$16</c:f>
              <c:numCache>
                <c:formatCode>General</c:formatCode>
                <c:ptCount val="7"/>
                <c:pt idx="0">
                  <c:v>26.314285714285713</c:v>
                </c:pt>
                <c:pt idx="1">
                  <c:v>20.99278571428572</c:v>
                </c:pt>
                <c:pt idx="2">
                  <c:v>11.937928571428571</c:v>
                </c:pt>
                <c:pt idx="3">
                  <c:v>7.6147857142857163</c:v>
                </c:pt>
                <c:pt idx="4">
                  <c:v>14.743785714285716</c:v>
                </c:pt>
                <c:pt idx="5">
                  <c:v>21.553571428571427</c:v>
                </c:pt>
                <c:pt idx="6">
                  <c:v>103.15714285714287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CF2-9205-0703AFBD7928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Winter!$O$10:$O$16</c:f>
              <c:numCache>
                <c:formatCode>General</c:formatCode>
                <c:ptCount val="7"/>
                <c:pt idx="0">
                  <c:v>28.833333333333332</c:v>
                </c:pt>
                <c:pt idx="1">
                  <c:v>4.554666666666666</c:v>
                </c:pt>
                <c:pt idx="2">
                  <c:v>16.707333333333334</c:v>
                </c:pt>
                <c:pt idx="3">
                  <c:v>16.241333333333337</c:v>
                </c:pt>
                <c:pt idx="4">
                  <c:v>16.725999999999999</c:v>
                </c:pt>
                <c:pt idx="5">
                  <c:v>14.967333333333334</c:v>
                </c:pt>
                <c:pt idx="6">
                  <c:v>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CF2-9205-0703AFBD7928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Winter!$R$10:$R$16</c:f>
              <c:numCache>
                <c:formatCode>General</c:formatCode>
                <c:ptCount val="7"/>
                <c:pt idx="0">
                  <c:v>17.313333333333333</c:v>
                </c:pt>
                <c:pt idx="1">
                  <c:v>17.153333333333329</c:v>
                </c:pt>
                <c:pt idx="2">
                  <c:v>21.14</c:v>
                </c:pt>
                <c:pt idx="3">
                  <c:v>14.553333333333335</c:v>
                </c:pt>
                <c:pt idx="4">
                  <c:v>18.54</c:v>
                </c:pt>
                <c:pt idx="5">
                  <c:v>24.240000000000002</c:v>
                </c:pt>
                <c:pt idx="6">
                  <c:v>112.94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D-4CF2-9205-0703AFBD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5096"/>
        <c:axId val="547947056"/>
      </c:barChart>
      <c:catAx>
        <c:axId val="54794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7056"/>
        <c:crosses val="autoZero"/>
        <c:auto val="1"/>
        <c:lblAlgn val="ctr"/>
        <c:lblOffset val="100"/>
        <c:noMultiLvlLbl val="0"/>
      </c:catAx>
      <c:valAx>
        <c:axId val="54794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Grassland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Winter!$D$3:$D$9</c:f>
              <c:strCache>
                <c:ptCount val="7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Nov-Apr</c:v>
                </c:pt>
              </c:strCache>
            </c:strRef>
          </c:cat>
          <c:val>
            <c:numRef>
              <c:f>Winter!$F$3:$F$9</c:f>
              <c:numCache>
                <c:formatCode>General</c:formatCode>
                <c:ptCount val="7"/>
                <c:pt idx="0">
                  <c:v>-7.0760636363636298</c:v>
                </c:pt>
                <c:pt idx="1">
                  <c:v>-14.199463343108492</c:v>
                </c:pt>
                <c:pt idx="2">
                  <c:v>-8.6257331378299149</c:v>
                </c:pt>
                <c:pt idx="3">
                  <c:v>-16.055496753246757</c:v>
                </c:pt>
                <c:pt idx="4">
                  <c:v>-7.29977712609971</c:v>
                </c:pt>
                <c:pt idx="5">
                  <c:v>4.2565333333333299</c:v>
                </c:pt>
                <c:pt idx="6">
                  <c:v>-8.1666667772191968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0-468F-9E88-DDAB7CA4869B}"/>
            </c:ext>
          </c:extLst>
        </c:ser>
        <c:ser>
          <c:idx val="1"/>
          <c:order val="1"/>
          <c:tx>
            <c:v>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Winter!$P$3:$P$9</c:f>
              <c:numCache>
                <c:formatCode>General</c:formatCode>
                <c:ptCount val="7"/>
                <c:pt idx="0">
                  <c:v>-7.1131777777777794</c:v>
                </c:pt>
                <c:pt idx="1">
                  <c:v>-7.0051612903225795</c:v>
                </c:pt>
                <c:pt idx="2">
                  <c:v>-8.276037634408608</c:v>
                </c:pt>
                <c:pt idx="3">
                  <c:v>-9.4754017857142809</c:v>
                </c:pt>
                <c:pt idx="4">
                  <c:v>1.0977016129032271</c:v>
                </c:pt>
                <c:pt idx="5">
                  <c:v>5.8516694444444433</c:v>
                </c:pt>
                <c:pt idx="6">
                  <c:v>-4.1534012384792627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0-468F-9E88-DDAB7CA4869B}"/>
            </c:ext>
          </c:extLst>
        </c:ser>
        <c:ser>
          <c:idx val="2"/>
          <c:order val="2"/>
          <c:tx>
            <c:v>Normal (1961-2015)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Winter!$S$3:$S$9</c:f>
              <c:numCache>
                <c:formatCode>General</c:formatCode>
                <c:ptCount val="7"/>
                <c:pt idx="0">
                  <c:v>-4.0813888888888874</c:v>
                </c:pt>
                <c:pt idx="1">
                  <c:v>-10.630645161290326</c:v>
                </c:pt>
                <c:pt idx="2">
                  <c:v>-12.391935483870981</c:v>
                </c:pt>
                <c:pt idx="3">
                  <c:v>-9.2205357142857114</c:v>
                </c:pt>
                <c:pt idx="4">
                  <c:v>-3.4293010752688193</c:v>
                </c:pt>
                <c:pt idx="5">
                  <c:v>4.7558333333333325</c:v>
                </c:pt>
                <c:pt idx="6">
                  <c:v>-5.8329954983785646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0-468F-9E88-DDAB7CA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7448"/>
        <c:axId val="540799016"/>
      </c:barChart>
      <c:catAx>
        <c:axId val="54794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9016"/>
        <c:crossesAt val="-20"/>
        <c:auto val="1"/>
        <c:lblAlgn val="ctr"/>
        <c:lblOffset val="100"/>
        <c:noMultiLvlLbl val="0"/>
      </c:catAx>
      <c:valAx>
        <c:axId val="5407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4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29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37</xdr:col>
      <xdr:colOff>304800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30</xdr:row>
      <xdr:rowOff>0</xdr:rowOff>
    </xdr:from>
    <xdr:to>
      <xdr:col>37</xdr:col>
      <xdr:colOff>304800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30</xdr:row>
      <xdr:rowOff>0</xdr:rowOff>
    </xdr:from>
    <xdr:to>
      <xdr:col>29</xdr:col>
      <xdr:colOff>304800</xdr:colOff>
      <xdr:row>44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15</xdr:row>
      <xdr:rowOff>0</xdr:rowOff>
    </xdr:from>
    <xdr:to>
      <xdr:col>27</xdr:col>
      <xdr:colOff>304800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35</xdr:col>
      <xdr:colOff>304800</xdr:colOff>
      <xdr:row>29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6"/>
  <sheetViews>
    <sheetView workbookViewId="0">
      <selection activeCell="K1" sqref="K1"/>
    </sheetView>
  </sheetViews>
  <sheetFormatPr defaultRowHeight="14.4" x14ac:dyDescent="0.3"/>
  <sheetData>
    <row r="1" spans="1:40" x14ac:dyDescent="0.3">
      <c r="A1" s="43">
        <v>2014</v>
      </c>
      <c r="B1" s="43"/>
      <c r="C1" s="43"/>
      <c r="D1" s="43"/>
      <c r="E1" s="43"/>
      <c r="F1" s="43"/>
      <c r="G1" s="43"/>
      <c r="H1" s="43" t="s">
        <v>40</v>
      </c>
      <c r="I1" s="43"/>
      <c r="J1" s="43"/>
      <c r="L1" s="43">
        <v>2015</v>
      </c>
      <c r="M1" s="43"/>
      <c r="N1" s="43"/>
      <c r="O1" s="43"/>
      <c r="P1" s="43"/>
      <c r="Q1" s="43"/>
      <c r="R1" s="43"/>
      <c r="S1" s="43" t="s">
        <v>40</v>
      </c>
      <c r="T1" s="43"/>
      <c r="U1" s="43"/>
    </row>
    <row r="2" spans="1:40" ht="15" thickBot="1" x14ac:dyDescent="0.35">
      <c r="A2" s="22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5</v>
      </c>
      <c r="G2" s="25" t="s">
        <v>17</v>
      </c>
      <c r="H2" s="26" t="s">
        <v>4</v>
      </c>
      <c r="I2" s="27" t="s">
        <v>5</v>
      </c>
      <c r="J2" s="28" t="s">
        <v>17</v>
      </c>
      <c r="L2" s="22" t="s">
        <v>0</v>
      </c>
      <c r="M2" s="22" t="s">
        <v>1</v>
      </c>
      <c r="N2" s="22" t="s">
        <v>2</v>
      </c>
      <c r="O2" s="22" t="s">
        <v>3</v>
      </c>
      <c r="P2" s="23" t="s">
        <v>4</v>
      </c>
      <c r="Q2" s="24" t="s">
        <v>5</v>
      </c>
      <c r="R2" s="25" t="s">
        <v>17</v>
      </c>
      <c r="S2" s="26" t="s">
        <v>4</v>
      </c>
      <c r="T2" s="27" t="s">
        <v>5</v>
      </c>
      <c r="U2" s="28" t="s">
        <v>17</v>
      </c>
      <c r="AN2">
        <v>1</v>
      </c>
    </row>
    <row r="3" spans="1:40" x14ac:dyDescent="0.3">
      <c r="A3" s="8" t="s">
        <v>6</v>
      </c>
      <c r="B3" s="8" t="s">
        <v>7</v>
      </c>
      <c r="C3" s="8" t="s">
        <v>8</v>
      </c>
      <c r="D3" s="8" t="s">
        <v>9</v>
      </c>
      <c r="E3" s="9">
        <v>37.384</v>
      </c>
      <c r="F3" s="10">
        <v>10.440231671554251</v>
      </c>
      <c r="G3" s="11">
        <v>59.649819354838733</v>
      </c>
      <c r="H3" s="12">
        <v>39.972727272727269</v>
      </c>
      <c r="I3" s="13">
        <v>10.875806451612902</v>
      </c>
      <c r="J3" s="14"/>
      <c r="L3" s="8" t="s">
        <v>6</v>
      </c>
      <c r="M3" s="8" t="s">
        <v>7</v>
      </c>
      <c r="N3" s="8" t="s">
        <v>8</v>
      </c>
      <c r="O3" s="8" t="s">
        <v>9</v>
      </c>
      <c r="P3" s="9">
        <v>7.261333333333333</v>
      </c>
      <c r="Q3" s="10">
        <v>10.668032258064514</v>
      </c>
      <c r="R3" s="11">
        <v>49.807962365591401</v>
      </c>
      <c r="S3" s="12">
        <v>39.972727272727269</v>
      </c>
      <c r="T3" s="13">
        <v>10.875806451612902</v>
      </c>
      <c r="U3" s="14"/>
    </row>
    <row r="4" spans="1:40" x14ac:dyDescent="0.3">
      <c r="A4" s="1" t="s">
        <v>6</v>
      </c>
      <c r="B4" s="1" t="s">
        <v>7</v>
      </c>
      <c r="C4" s="1" t="s">
        <v>8</v>
      </c>
      <c r="D4" s="1" t="s">
        <v>10</v>
      </c>
      <c r="E4" s="2">
        <v>71.374545454545441</v>
      </c>
      <c r="F4" s="3">
        <v>13.826824242424239</v>
      </c>
      <c r="G4" s="4">
        <v>67.693258566978201</v>
      </c>
      <c r="H4" s="5">
        <v>69.909090909090935</v>
      </c>
      <c r="I4" s="6">
        <v>15.198611111111111</v>
      </c>
      <c r="J4" s="7"/>
      <c r="L4" s="1" t="s">
        <v>6</v>
      </c>
      <c r="M4" s="1" t="s">
        <v>7</v>
      </c>
      <c r="N4" s="1" t="s">
        <v>8</v>
      </c>
      <c r="O4" s="1" t="s">
        <v>10</v>
      </c>
      <c r="P4" s="2">
        <v>34.368666666666662</v>
      </c>
      <c r="Q4" s="3">
        <v>16.725172222222223</v>
      </c>
      <c r="R4" s="4">
        <v>60.400427777777772</v>
      </c>
      <c r="S4" s="5">
        <v>69.909090909090935</v>
      </c>
      <c r="T4" s="6">
        <v>15.198611111111111</v>
      </c>
      <c r="U4" s="7"/>
    </row>
    <row r="5" spans="1:40" x14ac:dyDescent="0.3">
      <c r="A5" s="1" t="s">
        <v>6</v>
      </c>
      <c r="B5" s="1" t="s">
        <v>7</v>
      </c>
      <c r="C5" s="1" t="s">
        <v>8</v>
      </c>
      <c r="D5" s="1" t="s">
        <v>11</v>
      </c>
      <c r="E5" s="2">
        <v>49.169454545454549</v>
      </c>
      <c r="F5" s="3">
        <v>19.194759530791789</v>
      </c>
      <c r="G5" s="4">
        <v>65.992630498533757</v>
      </c>
      <c r="H5" s="5">
        <v>52.772727272727273</v>
      </c>
      <c r="I5" s="6">
        <v>17.966129032258067</v>
      </c>
      <c r="J5" s="7"/>
      <c r="L5" s="1" t="s">
        <v>6</v>
      </c>
      <c r="M5" s="1" t="s">
        <v>7</v>
      </c>
      <c r="N5" s="1" t="s">
        <v>8</v>
      </c>
      <c r="O5" s="1" t="s">
        <v>11</v>
      </c>
      <c r="P5" s="2">
        <v>43.035833333333329</v>
      </c>
      <c r="Q5" s="3">
        <v>18.680287634408604</v>
      </c>
      <c r="R5" s="4">
        <v>60.877669354838709</v>
      </c>
      <c r="S5" s="5">
        <v>52.772727272727273</v>
      </c>
      <c r="T5" s="6">
        <v>17.966129032258067</v>
      </c>
      <c r="U5" s="7"/>
    </row>
    <row r="6" spans="1:40" x14ac:dyDescent="0.3">
      <c r="A6" s="1" t="s">
        <v>6</v>
      </c>
      <c r="B6" s="1" t="s">
        <v>7</v>
      </c>
      <c r="C6" s="1" t="s">
        <v>8</v>
      </c>
      <c r="D6" s="1" t="s">
        <v>12</v>
      </c>
      <c r="E6" s="2">
        <v>67.776363636363627</v>
      </c>
      <c r="F6" s="3">
        <v>17.592683284457475</v>
      </c>
      <c r="G6" s="4">
        <v>70.370296187683309</v>
      </c>
      <c r="H6" s="5">
        <v>42.045454545454533</v>
      </c>
      <c r="I6" s="6">
        <v>17.206720430107527</v>
      </c>
      <c r="J6" s="7"/>
      <c r="L6" s="1" t="s">
        <v>6</v>
      </c>
      <c r="M6" s="1" t="s">
        <v>7</v>
      </c>
      <c r="N6" s="1" t="s">
        <v>8</v>
      </c>
      <c r="O6" s="1" t="s">
        <v>12</v>
      </c>
      <c r="P6" s="2">
        <v>82.27</v>
      </c>
      <c r="Q6" s="3">
        <v>17.345852150537635</v>
      </c>
      <c r="R6" s="4">
        <v>63.145282258064519</v>
      </c>
      <c r="S6" s="5">
        <v>42.045454545454533</v>
      </c>
      <c r="T6" s="6">
        <v>17.206720430107527</v>
      </c>
      <c r="U6" s="7"/>
    </row>
    <row r="7" spans="1:40" ht="15" thickBot="1" x14ac:dyDescent="0.35">
      <c r="A7" s="15" t="s">
        <v>6</v>
      </c>
      <c r="B7" s="15" t="s">
        <v>7</v>
      </c>
      <c r="C7" s="15" t="s">
        <v>8</v>
      </c>
      <c r="D7" s="15" t="s">
        <v>34</v>
      </c>
      <c r="E7" s="16">
        <v>225.70436363636364</v>
      </c>
      <c r="F7" s="17">
        <v>15.263624682306938</v>
      </c>
      <c r="G7" s="18">
        <v>65.125009900990221</v>
      </c>
      <c r="H7" s="19">
        <v>204.7</v>
      </c>
      <c r="I7" s="20">
        <v>15.311816756272403</v>
      </c>
      <c r="J7" s="21"/>
      <c r="L7" s="15" t="s">
        <v>6</v>
      </c>
      <c r="M7" s="15" t="s">
        <v>7</v>
      </c>
      <c r="N7" s="15" t="s">
        <v>8</v>
      </c>
      <c r="O7" s="15" t="s">
        <v>13</v>
      </c>
      <c r="P7" s="16">
        <v>166.93583333333333</v>
      </c>
      <c r="Q7" s="17">
        <v>15.854836066308245</v>
      </c>
      <c r="R7" s="18">
        <v>58.542855013550195</v>
      </c>
      <c r="S7" s="19">
        <v>204.7</v>
      </c>
      <c r="T7" s="20">
        <v>15.311816756272403</v>
      </c>
      <c r="U7" s="21"/>
    </row>
    <row r="8" spans="1:40" x14ac:dyDescent="0.3">
      <c r="A8" s="8" t="s">
        <v>14</v>
      </c>
      <c r="B8" s="8" t="s">
        <v>15</v>
      </c>
      <c r="C8" s="8" t="s">
        <v>16</v>
      </c>
      <c r="D8" s="8" t="s">
        <v>9</v>
      </c>
      <c r="E8" s="9">
        <v>36.617785714285716</v>
      </c>
      <c r="F8" s="10">
        <v>9.3521359447004606</v>
      </c>
      <c r="G8" s="11">
        <v>62.282105990783329</v>
      </c>
      <c r="H8" s="12">
        <v>47.150000000000013</v>
      </c>
      <c r="I8" s="13">
        <v>10.383622828784118</v>
      </c>
      <c r="J8" s="14"/>
      <c r="L8" s="8" t="s">
        <v>14</v>
      </c>
      <c r="M8" s="8" t="s">
        <v>15</v>
      </c>
      <c r="N8" s="8" t="s">
        <v>16</v>
      </c>
      <c r="O8" s="8" t="s">
        <v>9</v>
      </c>
      <c r="P8" s="9">
        <v>15.430769230769231</v>
      </c>
      <c r="Q8" s="10">
        <v>10.380213399503722</v>
      </c>
      <c r="R8" s="11">
        <v>51.89055334987593</v>
      </c>
      <c r="S8" s="12">
        <v>47.150000000000013</v>
      </c>
      <c r="T8" s="13">
        <v>10.383622828784118</v>
      </c>
      <c r="U8" s="14"/>
    </row>
    <row r="9" spans="1:40" x14ac:dyDescent="0.3">
      <c r="A9" s="1" t="s">
        <v>14</v>
      </c>
      <c r="B9" s="1" t="s">
        <v>15</v>
      </c>
      <c r="C9" s="1" t="s">
        <v>16</v>
      </c>
      <c r="D9" s="1" t="s">
        <v>10</v>
      </c>
      <c r="E9" s="2">
        <v>80.777142857142863</v>
      </c>
      <c r="F9" s="3">
        <v>13.575869047619049</v>
      </c>
      <c r="G9" s="4">
        <v>69.707145238095265</v>
      </c>
      <c r="H9" s="5">
        <v>79.900000000000006</v>
      </c>
      <c r="I9" s="6">
        <v>14.444102564102566</v>
      </c>
      <c r="J9" s="7"/>
      <c r="L9" s="1" t="s">
        <v>14</v>
      </c>
      <c r="M9" s="1" t="s">
        <v>15</v>
      </c>
      <c r="N9" s="1" t="s">
        <v>16</v>
      </c>
      <c r="O9" s="1" t="s">
        <v>10</v>
      </c>
      <c r="P9" s="2">
        <v>45.240769230769232</v>
      </c>
      <c r="Q9" s="3">
        <v>15.597871794871793</v>
      </c>
      <c r="R9" s="4">
        <v>65.479743589743592</v>
      </c>
      <c r="S9" s="5">
        <v>79.900000000000006</v>
      </c>
      <c r="T9" s="6">
        <v>14.444102564102566</v>
      </c>
      <c r="U9" s="7"/>
    </row>
    <row r="10" spans="1:40" x14ac:dyDescent="0.3">
      <c r="A10" s="1" t="s">
        <v>14</v>
      </c>
      <c r="B10" s="1" t="s">
        <v>15</v>
      </c>
      <c r="C10" s="1" t="s">
        <v>16</v>
      </c>
      <c r="D10" s="1" t="s">
        <v>11</v>
      </c>
      <c r="E10" s="2">
        <v>73.821428571428569</v>
      </c>
      <c r="F10" s="3">
        <v>17.846152073732718</v>
      </c>
      <c r="G10" s="4">
        <v>74.300099078341049</v>
      </c>
      <c r="H10" s="5">
        <v>85.285714285714306</v>
      </c>
      <c r="I10" s="6">
        <v>16.685111662531014</v>
      </c>
      <c r="J10" s="7"/>
      <c r="L10" s="1" t="s">
        <v>14</v>
      </c>
      <c r="M10" s="1" t="s">
        <v>15</v>
      </c>
      <c r="N10" s="1" t="s">
        <v>16</v>
      </c>
      <c r="O10" s="1" t="s">
        <v>11</v>
      </c>
      <c r="P10" s="2">
        <v>82.481538461538463</v>
      </c>
      <c r="Q10" s="3">
        <v>17.376545905707196</v>
      </c>
      <c r="R10" s="4">
        <v>69.758483870967751</v>
      </c>
      <c r="S10" s="5">
        <v>85.285714285714306</v>
      </c>
      <c r="T10" s="6">
        <v>16.685111662531014</v>
      </c>
      <c r="U10" s="7"/>
    </row>
    <row r="11" spans="1:40" x14ac:dyDescent="0.3">
      <c r="A11" s="1" t="s">
        <v>14</v>
      </c>
      <c r="B11" s="1" t="s">
        <v>15</v>
      </c>
      <c r="C11" s="1" t="s">
        <v>16</v>
      </c>
      <c r="D11" s="1" t="s">
        <v>12</v>
      </c>
      <c r="E11" s="2">
        <v>49.772142857142853</v>
      </c>
      <c r="F11" s="3">
        <v>16.277884792626725</v>
      </c>
      <c r="G11" s="4">
        <v>75.766799539170535</v>
      </c>
      <c r="H11" s="5">
        <v>59.878571428571426</v>
      </c>
      <c r="I11" s="6">
        <v>15.767245657568235</v>
      </c>
      <c r="J11" s="7"/>
      <c r="L11" s="1" t="s">
        <v>14</v>
      </c>
      <c r="M11" s="1" t="s">
        <v>15</v>
      </c>
      <c r="N11" s="1" t="s">
        <v>16</v>
      </c>
      <c r="O11" s="1" t="s">
        <v>12</v>
      </c>
      <c r="P11" s="2">
        <v>66.11846153846156</v>
      </c>
      <c r="Q11" s="3">
        <v>15.99199007444169</v>
      </c>
      <c r="R11" s="4">
        <v>71.443734491315126</v>
      </c>
      <c r="S11" s="5">
        <v>59.878571428571426</v>
      </c>
      <c r="T11" s="6">
        <v>15.767245657568235</v>
      </c>
      <c r="U11" s="7"/>
    </row>
    <row r="12" spans="1:40" x14ac:dyDescent="0.3">
      <c r="A12" s="1" t="s">
        <v>14</v>
      </c>
      <c r="B12" s="1" t="s">
        <v>15</v>
      </c>
      <c r="C12" s="1" t="s">
        <v>16</v>
      </c>
      <c r="D12" s="1" t="s">
        <v>34</v>
      </c>
      <c r="E12" s="2">
        <v>240.98849999999999</v>
      </c>
      <c r="F12" s="3">
        <v>14.263010464669739</v>
      </c>
      <c r="G12" s="4">
        <v>70.076864111498367</v>
      </c>
      <c r="H12" s="5">
        <v>272.21428571428567</v>
      </c>
      <c r="I12" s="6">
        <v>14.320020678246483</v>
      </c>
      <c r="J12" s="7"/>
      <c r="L12" s="1" t="s">
        <v>14</v>
      </c>
      <c r="M12" s="1" t="s">
        <v>15</v>
      </c>
      <c r="N12" s="1" t="s">
        <v>16</v>
      </c>
      <c r="O12" s="1" t="s">
        <v>13</v>
      </c>
      <c r="P12" s="2">
        <v>209.27153846153848</v>
      </c>
      <c r="Q12" s="3">
        <v>14.8366552936311</v>
      </c>
      <c r="R12" s="4">
        <v>64.416151219512273</v>
      </c>
      <c r="S12" s="5">
        <v>272.21428571428567</v>
      </c>
      <c r="T12" s="6">
        <v>14.320020678246483</v>
      </c>
      <c r="U12" s="7"/>
    </row>
    <row r="13" spans="1:40" x14ac:dyDescent="0.3">
      <c r="A13" s="1" t="s">
        <v>18</v>
      </c>
      <c r="B13" s="1"/>
      <c r="C13" s="1"/>
      <c r="D13" s="1" t="s">
        <v>9</v>
      </c>
      <c r="E13" s="1">
        <f t="shared" ref="E13:G13" si="0">AVERAGE(E3,E8)</f>
        <v>37.000892857142858</v>
      </c>
      <c r="F13" s="1">
        <f t="shared" si="0"/>
        <v>9.8961838081273559</v>
      </c>
      <c r="G13" s="1">
        <f t="shared" si="0"/>
        <v>60.965962672811031</v>
      </c>
      <c r="H13" s="1">
        <f>AVERAGE(H3,H8)</f>
        <v>43.561363636363637</v>
      </c>
      <c r="I13" s="1">
        <f>AVERAGE(I3,I8)</f>
        <v>10.629714640198511</v>
      </c>
      <c r="J13" s="1"/>
      <c r="L13" s="1" t="s">
        <v>18</v>
      </c>
      <c r="M13" s="1"/>
      <c r="N13" s="1"/>
      <c r="O13" s="1" t="s">
        <v>9</v>
      </c>
      <c r="P13" s="1">
        <f>AVERAGE(P3,P8)</f>
        <v>11.346051282051281</v>
      </c>
      <c r="Q13" s="1">
        <f t="shared" ref="Q13:T13" si="1">AVERAGE(Q3,Q8)</f>
        <v>10.524122828784119</v>
      </c>
      <c r="R13" s="1">
        <f t="shared" si="1"/>
        <v>50.849257857733662</v>
      </c>
      <c r="S13" s="1">
        <f t="shared" si="1"/>
        <v>43.561363636363637</v>
      </c>
      <c r="T13" s="1">
        <f t="shared" si="1"/>
        <v>10.629714640198511</v>
      </c>
      <c r="U13" s="1"/>
    </row>
    <row r="14" spans="1:40" x14ac:dyDescent="0.3">
      <c r="A14" s="1" t="s">
        <v>18</v>
      </c>
      <c r="B14" s="1"/>
      <c r="C14" s="1"/>
      <c r="D14" s="1" t="s">
        <v>10</v>
      </c>
      <c r="E14" s="1">
        <f t="shared" ref="E14:H14" si="2">AVERAGE(E4,E9)</f>
        <v>76.075844155844152</v>
      </c>
      <c r="F14" s="1">
        <f t="shared" si="2"/>
        <v>13.701346645021644</v>
      </c>
      <c r="G14" s="1">
        <f t="shared" si="2"/>
        <v>68.700201902536733</v>
      </c>
      <c r="H14" s="1">
        <f t="shared" si="2"/>
        <v>74.90454545454547</v>
      </c>
      <c r="I14" s="1">
        <f t="shared" ref="I14" si="3">AVERAGE(I4,I9)</f>
        <v>14.821356837606839</v>
      </c>
      <c r="J14" s="1"/>
      <c r="L14" s="1" t="s">
        <v>18</v>
      </c>
      <c r="M14" s="1"/>
      <c r="N14" s="1"/>
      <c r="O14" s="1" t="s">
        <v>10</v>
      </c>
      <c r="P14" s="1">
        <f t="shared" ref="P14:T14" si="4">AVERAGE(P4,P9)</f>
        <v>39.804717948717951</v>
      </c>
      <c r="Q14" s="1">
        <f t="shared" si="4"/>
        <v>16.16152200854701</v>
      </c>
      <c r="R14" s="1">
        <f t="shared" si="4"/>
        <v>62.940085683760685</v>
      </c>
      <c r="S14" s="1">
        <f t="shared" si="4"/>
        <v>74.90454545454547</v>
      </c>
      <c r="T14" s="1">
        <f t="shared" si="4"/>
        <v>14.821356837606839</v>
      </c>
      <c r="U14" s="1"/>
    </row>
    <row r="15" spans="1:40" x14ac:dyDescent="0.3">
      <c r="A15" s="1" t="s">
        <v>18</v>
      </c>
      <c r="B15" s="1"/>
      <c r="C15" s="1"/>
      <c r="D15" s="1" t="s">
        <v>11</v>
      </c>
      <c r="E15" s="1">
        <f t="shared" ref="E15:H15" si="5">AVERAGE(E5,E10)</f>
        <v>61.495441558441556</v>
      </c>
      <c r="F15" s="1">
        <f t="shared" si="5"/>
        <v>18.520455802262255</v>
      </c>
      <c r="G15" s="1">
        <f t="shared" si="5"/>
        <v>70.14636478843741</v>
      </c>
      <c r="H15" s="1">
        <f t="shared" si="5"/>
        <v>69.029220779220793</v>
      </c>
      <c r="I15" s="1">
        <f t="shared" ref="I15" si="6">AVERAGE(I5,I10)</f>
        <v>17.32562034739454</v>
      </c>
      <c r="J15" s="1"/>
      <c r="L15" s="1" t="s">
        <v>18</v>
      </c>
      <c r="M15" s="1"/>
      <c r="N15" s="1"/>
      <c r="O15" s="1" t="s">
        <v>11</v>
      </c>
      <c r="P15" s="1">
        <f t="shared" ref="P15:T15" si="7">AVERAGE(P5,P10)</f>
        <v>62.758685897435896</v>
      </c>
      <c r="Q15" s="1">
        <f t="shared" si="7"/>
        <v>18.028416770057902</v>
      </c>
      <c r="R15" s="1">
        <f t="shared" si="7"/>
        <v>65.318076612903226</v>
      </c>
      <c r="S15" s="1">
        <f t="shared" si="7"/>
        <v>69.029220779220793</v>
      </c>
      <c r="T15" s="1">
        <f t="shared" si="7"/>
        <v>17.32562034739454</v>
      </c>
      <c r="U15" s="1"/>
    </row>
    <row r="16" spans="1:40" x14ac:dyDescent="0.3">
      <c r="A16" s="1" t="s">
        <v>18</v>
      </c>
      <c r="B16" s="1"/>
      <c r="C16" s="1"/>
      <c r="D16" s="1" t="s">
        <v>12</v>
      </c>
      <c r="E16" s="1">
        <f t="shared" ref="E16:H16" si="8">AVERAGE(E6,E11)</f>
        <v>58.77425324675324</v>
      </c>
      <c r="F16" s="1">
        <f t="shared" si="8"/>
        <v>16.9352840385421</v>
      </c>
      <c r="G16" s="1">
        <f t="shared" si="8"/>
        <v>73.068547863426915</v>
      </c>
      <c r="H16" s="1">
        <f t="shared" si="8"/>
        <v>50.962012987012983</v>
      </c>
      <c r="I16" s="1">
        <f t="shared" ref="I16" si="9">AVERAGE(I6,I11)</f>
        <v>16.486983043837881</v>
      </c>
      <c r="J16" s="1"/>
      <c r="L16" s="1" t="s">
        <v>18</v>
      </c>
      <c r="M16" s="1"/>
      <c r="N16" s="1"/>
      <c r="O16" s="1" t="s">
        <v>12</v>
      </c>
      <c r="P16" s="1">
        <f t="shared" ref="P16:T16" si="10">AVERAGE(P6,P11)</f>
        <v>74.194230769230785</v>
      </c>
      <c r="Q16" s="1">
        <f t="shared" si="10"/>
        <v>16.668921112489663</v>
      </c>
      <c r="R16" s="1">
        <f t="shared" si="10"/>
        <v>67.294508374689826</v>
      </c>
      <c r="S16" s="1">
        <f t="shared" si="10"/>
        <v>50.962012987012983</v>
      </c>
      <c r="T16" s="1">
        <f t="shared" si="10"/>
        <v>16.486983043837881</v>
      </c>
      <c r="U16" s="1"/>
    </row>
    <row r="17" spans="1:21" x14ac:dyDescent="0.3">
      <c r="A17" s="1" t="s">
        <v>18</v>
      </c>
      <c r="B17" s="1"/>
      <c r="C17" s="1"/>
      <c r="D17" s="1" t="s">
        <v>13</v>
      </c>
      <c r="E17" s="1">
        <f t="shared" ref="E17:H17" si="11">AVERAGE(E7,E12)</f>
        <v>233.34643181818183</v>
      </c>
      <c r="F17" s="1">
        <f t="shared" si="11"/>
        <v>14.763317573488338</v>
      </c>
      <c r="G17" s="1">
        <f t="shared" si="11"/>
        <v>67.600937006244294</v>
      </c>
      <c r="H17" s="1">
        <f t="shared" si="11"/>
        <v>238.45714285714283</v>
      </c>
      <c r="I17" s="1">
        <v>14.815918717259443</v>
      </c>
      <c r="J17" s="1"/>
      <c r="L17" s="1" t="s">
        <v>18</v>
      </c>
      <c r="M17" s="1"/>
      <c r="N17" s="1"/>
      <c r="O17" s="1" t="s">
        <v>13</v>
      </c>
      <c r="P17" s="1">
        <f t="shared" ref="P17:T17" si="12">AVERAGE(P7,P12)</f>
        <v>188.10368589743592</v>
      </c>
      <c r="Q17" s="1">
        <f t="shared" si="12"/>
        <v>15.345745679969673</v>
      </c>
      <c r="R17" s="1">
        <f t="shared" si="12"/>
        <v>61.479503116531234</v>
      </c>
      <c r="S17" s="1">
        <f t="shared" si="12"/>
        <v>238.45714285714283</v>
      </c>
      <c r="T17" s="1">
        <f t="shared" si="12"/>
        <v>14.815918717259443</v>
      </c>
      <c r="U17" s="1"/>
    </row>
    <row r="18" spans="1:21" x14ac:dyDescent="0.3">
      <c r="D18" s="39" t="s">
        <v>39</v>
      </c>
      <c r="E18" s="39">
        <f>E12-E7</f>
        <v>15.28413636363635</v>
      </c>
      <c r="G18" s="39">
        <f>G12-G7</f>
        <v>4.9518542105081451</v>
      </c>
      <c r="H18" s="39">
        <f>H12-H7</f>
        <v>67.514285714285677</v>
      </c>
      <c r="P18" s="39">
        <f>P12-P7</f>
        <v>42.335705128205149</v>
      </c>
      <c r="R18" s="39">
        <f>R12-R7</f>
        <v>5.8732962059620775</v>
      </c>
    </row>
    <row r="19" spans="1:21" x14ac:dyDescent="0.3">
      <c r="A19" s="29" t="s">
        <v>41</v>
      </c>
    </row>
    <row r="46" spans="1:1" x14ac:dyDescent="0.3">
      <c r="A46">
        <v>1</v>
      </c>
    </row>
  </sheetData>
  <mergeCells count="4">
    <mergeCell ref="A1:G1"/>
    <mergeCell ref="H1:J1"/>
    <mergeCell ref="L1:R1"/>
    <mergeCell ref="S1:U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1"/>
  <sheetViews>
    <sheetView workbookViewId="0">
      <selection activeCell="J1" sqref="J1"/>
    </sheetView>
  </sheetViews>
  <sheetFormatPr defaultRowHeight="14.4" x14ac:dyDescent="0.3"/>
  <sheetData>
    <row r="1" spans="1:37" x14ac:dyDescent="0.3">
      <c r="A1" s="43">
        <v>2014</v>
      </c>
      <c r="B1" s="43"/>
      <c r="C1" s="43"/>
      <c r="D1" s="43"/>
      <c r="E1" s="43"/>
      <c r="F1" s="43"/>
      <c r="G1" s="35"/>
      <c r="H1" s="44" t="s">
        <v>40</v>
      </c>
      <c r="I1" s="45"/>
      <c r="K1" s="43">
        <v>2015</v>
      </c>
      <c r="L1" s="43"/>
      <c r="M1" s="43"/>
      <c r="N1" s="43"/>
      <c r="O1" s="43"/>
      <c r="P1" s="43"/>
      <c r="Q1" s="35"/>
      <c r="R1" s="43" t="s">
        <v>40</v>
      </c>
      <c r="S1" s="43"/>
      <c r="AK1">
        <v>1</v>
      </c>
    </row>
    <row r="2" spans="1:37" ht="15" thickBot="1" x14ac:dyDescent="0.35">
      <c r="A2" s="22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4" t="s">
        <v>5</v>
      </c>
      <c r="G2" s="25" t="s">
        <v>17</v>
      </c>
      <c r="H2" s="26" t="s">
        <v>4</v>
      </c>
      <c r="I2" s="27" t="s">
        <v>5</v>
      </c>
      <c r="K2" s="22" t="s">
        <v>0</v>
      </c>
      <c r="L2" s="22" t="s">
        <v>1</v>
      </c>
      <c r="M2" s="22" t="s">
        <v>2</v>
      </c>
      <c r="N2" s="22" t="s">
        <v>3</v>
      </c>
      <c r="O2" s="23" t="s">
        <v>4</v>
      </c>
      <c r="P2" s="24" t="s">
        <v>5</v>
      </c>
      <c r="Q2" s="25" t="s">
        <v>17</v>
      </c>
      <c r="R2" s="26" t="s">
        <v>4</v>
      </c>
      <c r="S2" s="27" t="s">
        <v>5</v>
      </c>
    </row>
    <row r="3" spans="1:37" x14ac:dyDescent="0.3">
      <c r="A3" s="8" t="s">
        <v>6</v>
      </c>
      <c r="B3" s="8" t="s">
        <v>7</v>
      </c>
      <c r="C3" s="8" t="s">
        <v>8</v>
      </c>
      <c r="D3" s="8" t="s">
        <v>20</v>
      </c>
      <c r="E3" s="9">
        <v>14.699999999999998</v>
      </c>
      <c r="F3" s="10">
        <v>-7.0760636363636298</v>
      </c>
      <c r="G3" s="11">
        <v>84.939563333333311</v>
      </c>
      <c r="H3" s="12">
        <v>13.341666666666669</v>
      </c>
      <c r="I3" s="13">
        <v>-4.0813888888888874</v>
      </c>
      <c r="K3" s="8" t="s">
        <v>6</v>
      </c>
      <c r="L3" s="8" t="s">
        <v>7</v>
      </c>
      <c r="M3" s="8" t="s">
        <v>8</v>
      </c>
      <c r="N3" s="8" t="s">
        <v>20</v>
      </c>
      <c r="O3" s="9">
        <v>33.458333333333336</v>
      </c>
      <c r="P3" s="10">
        <v>-7.1131777777777794</v>
      </c>
      <c r="Q3" s="11">
        <v>84.404405555555641</v>
      </c>
      <c r="R3" s="12">
        <v>13.341666666666669</v>
      </c>
      <c r="S3" s="13">
        <v>-4.0813888888888874</v>
      </c>
    </row>
    <row r="4" spans="1:37" x14ac:dyDescent="0.3">
      <c r="A4" s="1" t="s">
        <v>6</v>
      </c>
      <c r="B4" s="1" t="s">
        <v>7</v>
      </c>
      <c r="C4" s="1" t="s">
        <v>8</v>
      </c>
      <c r="D4" s="1" t="s">
        <v>21</v>
      </c>
      <c r="E4" s="2">
        <v>10.802000000000003</v>
      </c>
      <c r="F4" s="3">
        <v>-14.199463343108492</v>
      </c>
      <c r="G4" s="4">
        <v>81.561864516129006</v>
      </c>
      <c r="H4" s="5">
        <v>13.649999999999999</v>
      </c>
      <c r="I4" s="6">
        <v>-10.630645161290326</v>
      </c>
      <c r="K4" s="1" t="s">
        <v>6</v>
      </c>
      <c r="L4" s="1" t="s">
        <v>7</v>
      </c>
      <c r="M4" s="1" t="s">
        <v>8</v>
      </c>
      <c r="N4" s="1" t="s">
        <v>21</v>
      </c>
      <c r="O4" s="2">
        <v>7.258333333333332</v>
      </c>
      <c r="P4" s="3">
        <v>-7.0051612903225795</v>
      </c>
      <c r="Q4" s="4">
        <v>85.545086021505327</v>
      </c>
      <c r="R4" s="5">
        <v>13.649999999999999</v>
      </c>
      <c r="S4" s="6">
        <v>-10.630645161290326</v>
      </c>
    </row>
    <row r="5" spans="1:37" x14ac:dyDescent="0.3">
      <c r="A5" s="1" t="s">
        <v>6</v>
      </c>
      <c r="B5" s="1" t="s">
        <v>7</v>
      </c>
      <c r="C5" s="1" t="s">
        <v>8</v>
      </c>
      <c r="D5" s="1" t="s">
        <v>22</v>
      </c>
      <c r="E5" s="2">
        <v>3.9799999999999982</v>
      </c>
      <c r="F5" s="3">
        <v>-8.6257331378299149</v>
      </c>
      <c r="G5" s="4">
        <v>80.008603225806468</v>
      </c>
      <c r="H5" s="5">
        <v>14.558333333333335</v>
      </c>
      <c r="I5" s="6">
        <v>-12.391935483870981</v>
      </c>
      <c r="K5" s="1" t="s">
        <v>6</v>
      </c>
      <c r="L5" s="1" t="s">
        <v>7</v>
      </c>
      <c r="M5" s="1" t="s">
        <v>8</v>
      </c>
      <c r="N5" s="1" t="s">
        <v>22</v>
      </c>
      <c r="O5" s="2">
        <v>8.9941666666666666</v>
      </c>
      <c r="P5" s="3">
        <v>-8.276037634408608</v>
      </c>
      <c r="Q5" s="4">
        <v>81.729583333333323</v>
      </c>
      <c r="R5" s="5">
        <v>14.558333333333335</v>
      </c>
      <c r="S5" s="6">
        <v>-12.391935483870981</v>
      </c>
    </row>
    <row r="6" spans="1:37" x14ac:dyDescent="0.3">
      <c r="A6" s="1" t="s">
        <v>6</v>
      </c>
      <c r="B6" s="1" t="s">
        <v>7</v>
      </c>
      <c r="C6" s="1" t="s">
        <v>8</v>
      </c>
      <c r="D6" s="1" t="s">
        <v>23</v>
      </c>
      <c r="E6" s="2">
        <v>2.3400000000000021</v>
      </c>
      <c r="F6" s="3">
        <v>-16.055496753246757</v>
      </c>
      <c r="G6" s="4">
        <v>77.519550000000024</v>
      </c>
      <c r="H6" s="5">
        <v>10.266666666666667</v>
      </c>
      <c r="I6" s="6">
        <v>-9.2205357142857114</v>
      </c>
      <c r="K6" s="1" t="s">
        <v>6</v>
      </c>
      <c r="L6" s="1" t="s">
        <v>7</v>
      </c>
      <c r="M6" s="1" t="s">
        <v>8</v>
      </c>
      <c r="N6" s="1" t="s">
        <v>23</v>
      </c>
      <c r="O6" s="2">
        <v>5.9249999999999998</v>
      </c>
      <c r="P6" s="3">
        <v>-9.4754017857142809</v>
      </c>
      <c r="Q6" s="4">
        <v>82.444428571428602</v>
      </c>
      <c r="R6" s="5">
        <v>10.266666666666667</v>
      </c>
      <c r="S6" s="6">
        <v>-9.2205357142857114</v>
      </c>
    </row>
    <row r="7" spans="1:37" x14ac:dyDescent="0.3">
      <c r="A7" s="1" t="s">
        <v>6</v>
      </c>
      <c r="B7" s="1" t="s">
        <v>7</v>
      </c>
      <c r="C7" s="1" t="s">
        <v>8</v>
      </c>
      <c r="D7" s="30" t="s">
        <v>24</v>
      </c>
      <c r="E7" s="31">
        <v>10.419999999999996</v>
      </c>
      <c r="F7" s="32">
        <v>-7.29977712609971</v>
      </c>
      <c r="G7" s="37">
        <v>77.045538709677416</v>
      </c>
      <c r="H7" s="33">
        <v>14.733333333333333</v>
      </c>
      <c r="I7" s="34">
        <v>-3.4293010752688193</v>
      </c>
      <c r="K7" s="1" t="s">
        <v>6</v>
      </c>
      <c r="L7" s="1" t="s">
        <v>7</v>
      </c>
      <c r="M7" s="1" t="s">
        <v>8</v>
      </c>
      <c r="N7" s="30" t="s">
        <v>24</v>
      </c>
      <c r="O7" s="31">
        <v>8.2583333333333346</v>
      </c>
      <c r="P7" s="32">
        <v>1.0977016129032271</v>
      </c>
      <c r="Q7" s="37">
        <v>73.138266129032303</v>
      </c>
      <c r="R7" s="33">
        <v>14.733333333333333</v>
      </c>
      <c r="S7" s="34">
        <v>-3.4293010752688193</v>
      </c>
    </row>
    <row r="8" spans="1:37" x14ac:dyDescent="0.3">
      <c r="A8" s="1" t="s">
        <v>6</v>
      </c>
      <c r="B8" s="1" t="s">
        <v>7</v>
      </c>
      <c r="C8" s="1" t="s">
        <v>8</v>
      </c>
      <c r="D8" s="30" t="s">
        <v>25</v>
      </c>
      <c r="E8" s="31">
        <v>18.52</v>
      </c>
      <c r="F8" s="32">
        <v>4.2565333333333299</v>
      </c>
      <c r="G8" s="37">
        <v>65.57777999999999</v>
      </c>
      <c r="H8" s="33">
        <v>21.533333333333331</v>
      </c>
      <c r="I8" s="34">
        <v>4.7558333333333325</v>
      </c>
      <c r="K8" s="1" t="s">
        <v>6</v>
      </c>
      <c r="L8" s="1" t="s">
        <v>7</v>
      </c>
      <c r="M8" s="1" t="s">
        <v>8</v>
      </c>
      <c r="N8" s="30" t="s">
        <v>25</v>
      </c>
      <c r="O8" s="31">
        <v>9.4966666666666661</v>
      </c>
      <c r="P8" s="32">
        <v>5.8516694444444433</v>
      </c>
      <c r="Q8" s="37">
        <v>56.612027777777833</v>
      </c>
      <c r="R8" s="33">
        <v>21.533333333333331</v>
      </c>
      <c r="S8" s="34">
        <v>4.7558333333333325</v>
      </c>
    </row>
    <row r="9" spans="1:37" ht="15" thickBot="1" x14ac:dyDescent="0.35">
      <c r="A9" s="15" t="s">
        <v>6</v>
      </c>
      <c r="B9" s="15" t="s">
        <v>7</v>
      </c>
      <c r="C9" s="15" t="s">
        <v>8</v>
      </c>
      <c r="D9" s="15" t="s">
        <v>33</v>
      </c>
      <c r="E9" s="16">
        <v>60.762</v>
      </c>
      <c r="F9" s="17">
        <v>-8.1666667772191968</v>
      </c>
      <c r="G9" s="18">
        <v>77.77548329749105</v>
      </c>
      <c r="H9" s="19">
        <v>88.083333333333329</v>
      </c>
      <c r="I9" s="20">
        <v>-5.8329954983785646</v>
      </c>
      <c r="K9" s="15" t="s">
        <v>6</v>
      </c>
      <c r="L9" s="15" t="s">
        <v>7</v>
      </c>
      <c r="M9" s="15" t="s">
        <v>8</v>
      </c>
      <c r="N9" s="15" t="s">
        <v>19</v>
      </c>
      <c r="O9" s="16">
        <v>73.390833333333333</v>
      </c>
      <c r="P9" s="17">
        <v>-4.1534012384792627</v>
      </c>
      <c r="Q9" s="18">
        <v>77.312299564772175</v>
      </c>
      <c r="R9" s="19">
        <v>88.083333333333329</v>
      </c>
      <c r="S9" s="20">
        <v>-5.8329954983785646</v>
      </c>
    </row>
    <row r="10" spans="1:37" x14ac:dyDescent="0.3">
      <c r="A10" s="8" t="s">
        <v>14</v>
      </c>
      <c r="B10" s="8" t="s">
        <v>15</v>
      </c>
      <c r="C10" s="8" t="s">
        <v>16</v>
      </c>
      <c r="D10" s="8" t="s">
        <v>20</v>
      </c>
      <c r="E10" s="9">
        <v>26.314285714285713</v>
      </c>
      <c r="F10" s="10">
        <v>-7.416554761904762</v>
      </c>
      <c r="G10" s="11">
        <v>84.182342857142814</v>
      </c>
      <c r="H10" s="12">
        <v>17.313333333333333</v>
      </c>
      <c r="I10" s="13">
        <v>-4.6842222222222167</v>
      </c>
      <c r="K10" s="8" t="s">
        <v>14</v>
      </c>
      <c r="L10" s="8" t="s">
        <v>15</v>
      </c>
      <c r="M10" s="8" t="s">
        <v>16</v>
      </c>
      <c r="N10" s="8" t="s">
        <v>20</v>
      </c>
      <c r="O10" s="9">
        <v>28.833333333333332</v>
      </c>
      <c r="P10" s="10">
        <v>-7.2899199999999942</v>
      </c>
      <c r="Q10" s="11">
        <v>82.653013333333348</v>
      </c>
      <c r="R10" s="12">
        <v>17.313333333333333</v>
      </c>
      <c r="S10" s="13">
        <v>-4.6842222222222167</v>
      </c>
    </row>
    <row r="11" spans="1:37" x14ac:dyDescent="0.3">
      <c r="A11" s="1" t="s">
        <v>14</v>
      </c>
      <c r="B11" s="1" t="s">
        <v>15</v>
      </c>
      <c r="C11" s="1" t="s">
        <v>16</v>
      </c>
      <c r="D11" s="1" t="s">
        <v>21</v>
      </c>
      <c r="E11" s="2">
        <v>20.99278571428572</v>
      </c>
      <c r="F11" s="3">
        <v>-14.057707373271889</v>
      </c>
      <c r="G11" s="4">
        <v>80.377672811059909</v>
      </c>
      <c r="H11" s="5">
        <v>17.153333333333329</v>
      </c>
      <c r="I11" s="6">
        <v>-10.941720430107516</v>
      </c>
      <c r="K11" s="1" t="s">
        <v>14</v>
      </c>
      <c r="L11" s="1" t="s">
        <v>15</v>
      </c>
      <c r="M11" s="1" t="s">
        <v>16</v>
      </c>
      <c r="N11" s="1" t="s">
        <v>21</v>
      </c>
      <c r="O11" s="2">
        <v>4.554666666666666</v>
      </c>
      <c r="P11" s="3">
        <v>-6.589720430107521</v>
      </c>
      <c r="Q11" s="4">
        <v>83.207544086021571</v>
      </c>
      <c r="R11" s="5">
        <v>17.153333333333329</v>
      </c>
      <c r="S11" s="6">
        <v>-10.941720430107516</v>
      </c>
    </row>
    <row r="12" spans="1:37" x14ac:dyDescent="0.3">
      <c r="A12" s="1" t="s">
        <v>14</v>
      </c>
      <c r="B12" s="1" t="s">
        <v>15</v>
      </c>
      <c r="C12" s="1" t="s">
        <v>16</v>
      </c>
      <c r="D12" s="1" t="s">
        <v>22</v>
      </c>
      <c r="E12" s="2">
        <v>11.937928571428571</v>
      </c>
      <c r="F12" s="3">
        <v>-7.5996405529953952</v>
      </c>
      <c r="G12" s="4">
        <v>77.253396313364064</v>
      </c>
      <c r="H12" s="5">
        <v>21.14</v>
      </c>
      <c r="I12" s="6">
        <v>-12.612473118279555</v>
      </c>
      <c r="K12" s="1" t="s">
        <v>14</v>
      </c>
      <c r="L12" s="1" t="s">
        <v>15</v>
      </c>
      <c r="M12" s="1" t="s">
        <v>16</v>
      </c>
      <c r="N12" s="1" t="s">
        <v>22</v>
      </c>
      <c r="O12" s="2">
        <v>16.707333333333334</v>
      </c>
      <c r="P12" s="3">
        <v>-7.8480795698924712</v>
      </c>
      <c r="Q12" s="4">
        <v>78.577673118279563</v>
      </c>
      <c r="R12" s="5">
        <v>21.14</v>
      </c>
      <c r="S12" s="6">
        <v>-12.612473118279555</v>
      </c>
    </row>
    <row r="13" spans="1:37" x14ac:dyDescent="0.3">
      <c r="A13" s="1" t="s">
        <v>14</v>
      </c>
      <c r="B13" s="1" t="s">
        <v>15</v>
      </c>
      <c r="C13" s="1" t="s">
        <v>16</v>
      </c>
      <c r="D13" s="1" t="s">
        <v>23</v>
      </c>
      <c r="E13" s="2">
        <v>7.6147857142857163</v>
      </c>
      <c r="F13" s="3">
        <v>-16.397102040816335</v>
      </c>
      <c r="G13" s="4">
        <v>74.763178571428597</v>
      </c>
      <c r="H13" s="5">
        <v>14.553333333333335</v>
      </c>
      <c r="I13" s="6">
        <v>-9.5566666666666666</v>
      </c>
      <c r="K13" s="1" t="s">
        <v>14</v>
      </c>
      <c r="L13" s="1" t="s">
        <v>15</v>
      </c>
      <c r="M13" s="1" t="s">
        <v>16</v>
      </c>
      <c r="N13" s="1" t="s">
        <v>23</v>
      </c>
      <c r="O13" s="2">
        <v>16.241333333333337</v>
      </c>
      <c r="P13" s="3">
        <v>-9.7761357142857168</v>
      </c>
      <c r="Q13" s="4">
        <v>80.243021428571438</v>
      </c>
      <c r="R13" s="5">
        <v>14.553333333333335</v>
      </c>
      <c r="S13" s="6">
        <v>-9.5566666666666666</v>
      </c>
    </row>
    <row r="14" spans="1:37" x14ac:dyDescent="0.3">
      <c r="A14" s="1" t="s">
        <v>14</v>
      </c>
      <c r="B14" s="1" t="s">
        <v>15</v>
      </c>
      <c r="C14" s="1" t="s">
        <v>16</v>
      </c>
      <c r="D14" s="30" t="s">
        <v>24</v>
      </c>
      <c r="E14" s="2">
        <v>14.743785714285716</v>
      </c>
      <c r="F14" s="3">
        <v>-8.3718755760368673</v>
      </c>
      <c r="G14" s="4">
        <v>73.252675115207367</v>
      </c>
      <c r="H14" s="5">
        <v>18.54</v>
      </c>
      <c r="I14" s="6">
        <v>-4.4554838709677433</v>
      </c>
      <c r="K14" s="1" t="s">
        <v>14</v>
      </c>
      <c r="L14" s="1" t="s">
        <v>15</v>
      </c>
      <c r="M14" s="1" t="s">
        <v>16</v>
      </c>
      <c r="N14" s="30" t="s">
        <v>24</v>
      </c>
      <c r="O14" s="2">
        <v>16.725999999999999</v>
      </c>
      <c r="P14" s="3">
        <v>0.10175913978494636</v>
      </c>
      <c r="Q14" s="4">
        <v>73.641632258064547</v>
      </c>
      <c r="R14" s="5">
        <v>18.54</v>
      </c>
      <c r="S14" s="6">
        <v>-4.4554838709677433</v>
      </c>
    </row>
    <row r="15" spans="1:37" x14ac:dyDescent="0.3">
      <c r="A15" s="1" t="s">
        <v>14</v>
      </c>
      <c r="B15" s="1" t="s">
        <v>15</v>
      </c>
      <c r="C15" s="1" t="s">
        <v>16</v>
      </c>
      <c r="D15" s="30" t="s">
        <v>25</v>
      </c>
      <c r="E15" s="2">
        <v>21.553571428571427</v>
      </c>
      <c r="F15" s="3">
        <v>2.6553000000000009</v>
      </c>
      <c r="G15" s="4">
        <v>68.935004761904707</v>
      </c>
      <c r="H15" s="5">
        <v>24.240000000000002</v>
      </c>
      <c r="I15" s="6">
        <v>4.0304444444444485</v>
      </c>
      <c r="K15" s="1" t="s">
        <v>14</v>
      </c>
      <c r="L15" s="1" t="s">
        <v>15</v>
      </c>
      <c r="M15" s="1" t="s">
        <v>16</v>
      </c>
      <c r="N15" s="30" t="s">
        <v>25</v>
      </c>
      <c r="O15" s="2">
        <v>14.967333333333334</v>
      </c>
      <c r="P15" s="3">
        <v>5.1485933333333325</v>
      </c>
      <c r="Q15" s="4">
        <v>58.081806666666679</v>
      </c>
      <c r="R15" s="5">
        <v>24.240000000000002</v>
      </c>
      <c r="S15" s="6">
        <v>4.0304444444444485</v>
      </c>
    </row>
    <row r="16" spans="1:37" x14ac:dyDescent="0.3">
      <c r="A16" s="1" t="s">
        <v>14</v>
      </c>
      <c r="B16" s="1" t="s">
        <v>15</v>
      </c>
      <c r="C16" s="1" t="s">
        <v>16</v>
      </c>
      <c r="D16" s="1" t="s">
        <v>33</v>
      </c>
      <c r="E16" s="2">
        <v>103.15714285714287</v>
      </c>
      <c r="F16" s="3">
        <v>-8.5312633841708738</v>
      </c>
      <c r="G16" s="4">
        <v>76.460711738351236</v>
      </c>
      <c r="H16" s="5">
        <v>112.94</v>
      </c>
      <c r="I16" s="6">
        <v>-6.3700203106332074</v>
      </c>
      <c r="K16" s="1" t="s">
        <v>14</v>
      </c>
      <c r="L16" s="1" t="s">
        <v>15</v>
      </c>
      <c r="M16" s="1" t="s">
        <v>16</v>
      </c>
      <c r="N16" s="1" t="s">
        <v>19</v>
      </c>
      <c r="O16" s="2">
        <v>98.03</v>
      </c>
      <c r="P16" s="3">
        <v>-4.375583873527904</v>
      </c>
      <c r="Q16" s="4">
        <v>76.067448481822851</v>
      </c>
      <c r="R16" s="5">
        <v>112.94</v>
      </c>
      <c r="S16" s="6">
        <v>-6.3700203106332074</v>
      </c>
    </row>
    <row r="17" spans="1:19" x14ac:dyDescent="0.3">
      <c r="A17" s="1" t="s">
        <v>18</v>
      </c>
      <c r="B17" s="1"/>
      <c r="C17" s="1"/>
      <c r="D17" s="1" t="s">
        <v>33</v>
      </c>
      <c r="E17" s="1">
        <f>AVERAGE(E9,E16)</f>
        <v>81.959571428571437</v>
      </c>
      <c r="F17" s="1">
        <f t="shared" ref="F17:I17" si="0">AVERAGE(F9,F16)</f>
        <v>-8.3489650806950344</v>
      </c>
      <c r="G17" s="1">
        <f t="shared" si="0"/>
        <v>77.118097517921143</v>
      </c>
      <c r="H17" s="1">
        <f t="shared" si="0"/>
        <v>100.51166666666666</v>
      </c>
      <c r="I17" s="1">
        <f t="shared" si="0"/>
        <v>-6.101507904505886</v>
      </c>
      <c r="K17" s="1" t="s">
        <v>18</v>
      </c>
      <c r="L17" s="1"/>
      <c r="M17" s="1"/>
      <c r="N17" s="1" t="s">
        <v>19</v>
      </c>
      <c r="O17" s="1">
        <f>AVERAGE(O9,O16)</f>
        <v>85.710416666666674</v>
      </c>
      <c r="P17" s="1">
        <f t="shared" ref="P17" si="1">AVERAGE(P9,P16)</f>
        <v>-4.2644925560035833</v>
      </c>
      <c r="Q17" s="1">
        <f t="shared" ref="Q17" si="2">AVERAGE(Q9,Q16)</f>
        <v>76.689874023297506</v>
      </c>
      <c r="R17" s="1">
        <f t="shared" ref="R17" si="3">AVERAGE(R9,R16)</f>
        <v>100.51166666666666</v>
      </c>
      <c r="S17" s="1">
        <f t="shared" ref="S17" si="4">AVERAGE(S9,S16)</f>
        <v>-6.101507904505886</v>
      </c>
    </row>
    <row r="18" spans="1:19" x14ac:dyDescent="0.3">
      <c r="D18" s="39" t="s">
        <v>24</v>
      </c>
      <c r="E18">
        <f>AVERAGE(E7,E14)</f>
        <v>12.581892857142856</v>
      </c>
      <c r="F18">
        <f t="shared" ref="F18:I18" si="5">AVERAGE(F7,F14)</f>
        <v>-7.8358263510682882</v>
      </c>
      <c r="G18">
        <f t="shared" si="5"/>
        <v>75.149106912442392</v>
      </c>
      <c r="H18">
        <f t="shared" si="5"/>
        <v>16.636666666666667</v>
      </c>
      <c r="I18">
        <f t="shared" si="5"/>
        <v>-3.9423924731182813</v>
      </c>
      <c r="N18" s="39" t="s">
        <v>24</v>
      </c>
      <c r="O18">
        <f>AVERAGE(O7,O14)</f>
        <v>12.492166666666666</v>
      </c>
      <c r="P18">
        <f t="shared" ref="P18:S18" si="6">AVERAGE(P7,P14)</f>
        <v>0.59973037634408677</v>
      </c>
      <c r="Q18">
        <f t="shared" si="6"/>
        <v>73.389949193548432</v>
      </c>
      <c r="R18">
        <f t="shared" si="6"/>
        <v>16.636666666666667</v>
      </c>
      <c r="S18">
        <f t="shared" si="6"/>
        <v>-3.9423924731182813</v>
      </c>
    </row>
    <row r="19" spans="1:19" x14ac:dyDescent="0.3">
      <c r="D19" s="39" t="s">
        <v>39</v>
      </c>
      <c r="E19">
        <f>E16-E9</f>
        <v>42.395142857142872</v>
      </c>
      <c r="H19">
        <f>H16-H9</f>
        <v>24.856666666666669</v>
      </c>
      <c r="O19">
        <f>O16-O9</f>
        <v>24.639166666666668</v>
      </c>
    </row>
    <row r="21" spans="1:19" x14ac:dyDescent="0.3">
      <c r="A21" s="29" t="s">
        <v>41</v>
      </c>
    </row>
  </sheetData>
  <mergeCells count="4">
    <mergeCell ref="A1:F1"/>
    <mergeCell ref="H1:I1"/>
    <mergeCell ref="K1:P1"/>
    <mergeCell ref="R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workbookViewId="0">
      <selection activeCell="L1" sqref="L1"/>
    </sheetView>
  </sheetViews>
  <sheetFormatPr defaultRowHeight="14.4" x14ac:dyDescent="0.3"/>
  <sheetData>
    <row r="1" spans="1:23" x14ac:dyDescent="0.3">
      <c r="A1" s="43">
        <v>2014</v>
      </c>
      <c r="B1" s="43"/>
      <c r="C1" s="43"/>
      <c r="D1" s="43"/>
      <c r="E1" s="43"/>
      <c r="F1" s="43"/>
      <c r="G1" s="43"/>
      <c r="H1" s="35"/>
      <c r="I1" s="43" t="s">
        <v>40</v>
      </c>
      <c r="J1" s="43"/>
      <c r="K1" s="43"/>
      <c r="M1" s="43">
        <v>2015</v>
      </c>
      <c r="N1" s="43"/>
      <c r="O1" s="43"/>
      <c r="P1" s="43"/>
      <c r="Q1" s="43"/>
      <c r="R1" s="43"/>
      <c r="S1" s="43"/>
      <c r="T1" s="35"/>
      <c r="U1" s="43" t="s">
        <v>40</v>
      </c>
      <c r="V1" s="43"/>
      <c r="W1" s="43"/>
    </row>
    <row r="2" spans="1:23" ht="15" thickBot="1" x14ac:dyDescent="0.35">
      <c r="A2" s="22" t="s">
        <v>0</v>
      </c>
      <c r="B2" s="22" t="s">
        <v>1</v>
      </c>
      <c r="C2" s="22" t="s">
        <v>2</v>
      </c>
      <c r="D2" s="22" t="s">
        <v>3</v>
      </c>
      <c r="E2" s="23" t="s">
        <v>4</v>
      </c>
      <c r="F2" s="23" t="s">
        <v>38</v>
      </c>
      <c r="G2" s="24" t="s">
        <v>5</v>
      </c>
      <c r="H2" s="25" t="s">
        <v>17</v>
      </c>
      <c r="I2" s="26" t="s">
        <v>4</v>
      </c>
      <c r="J2" s="26" t="s">
        <v>38</v>
      </c>
      <c r="K2" s="27" t="s">
        <v>5</v>
      </c>
      <c r="M2" s="22" t="s">
        <v>0</v>
      </c>
      <c r="N2" s="22" t="s">
        <v>1</v>
      </c>
      <c r="O2" s="22" t="s">
        <v>2</v>
      </c>
      <c r="P2" s="22" t="s">
        <v>3</v>
      </c>
      <c r="Q2" s="23" t="s">
        <v>4</v>
      </c>
      <c r="R2" s="23" t="s">
        <v>4</v>
      </c>
      <c r="S2" s="24" t="s">
        <v>5</v>
      </c>
      <c r="T2" s="25" t="s">
        <v>17</v>
      </c>
      <c r="U2" s="26" t="s">
        <v>4</v>
      </c>
      <c r="V2" s="26" t="s">
        <v>4</v>
      </c>
      <c r="W2" s="27" t="s">
        <v>5</v>
      </c>
    </row>
    <row r="3" spans="1:23" x14ac:dyDescent="0.3">
      <c r="A3" s="8" t="s">
        <v>6</v>
      </c>
      <c r="B3" s="8" t="s">
        <v>7</v>
      </c>
      <c r="C3" s="8" t="s">
        <v>8</v>
      </c>
      <c r="D3" s="8" t="s">
        <v>20</v>
      </c>
      <c r="E3" s="9">
        <v>14.699999999999998</v>
      </c>
      <c r="F3" s="9">
        <v>14.699999999999998</v>
      </c>
      <c r="G3" s="10">
        <v>-7.0760636363636298</v>
      </c>
      <c r="H3" s="11">
        <v>84.939563333333311</v>
      </c>
      <c r="I3" s="12">
        <v>13.341666666666669</v>
      </c>
      <c r="J3" s="12">
        <v>13.341666666666669</v>
      </c>
      <c r="K3" s="13">
        <v>-4.0813888888888874</v>
      </c>
      <c r="M3" s="8" t="s">
        <v>6</v>
      </c>
      <c r="N3" s="8" t="s">
        <v>7</v>
      </c>
      <c r="O3" s="8" t="s">
        <v>8</v>
      </c>
      <c r="P3" s="8" t="s">
        <v>20</v>
      </c>
      <c r="Q3" s="9">
        <v>33.458333333333336</v>
      </c>
      <c r="R3" s="9">
        <v>33.458333333333336</v>
      </c>
      <c r="S3" s="10">
        <v>-7.1131777777777794</v>
      </c>
      <c r="T3" s="11">
        <v>84.404405555555641</v>
      </c>
      <c r="U3" s="12">
        <v>13.341666666666669</v>
      </c>
      <c r="V3" s="12">
        <v>13.341666666666669</v>
      </c>
      <c r="W3" s="13">
        <v>-4.0813888888888874</v>
      </c>
    </row>
    <row r="4" spans="1:23" x14ac:dyDescent="0.3">
      <c r="A4" s="1" t="s">
        <v>6</v>
      </c>
      <c r="B4" s="1" t="s">
        <v>7</v>
      </c>
      <c r="C4" s="1" t="s">
        <v>8</v>
      </c>
      <c r="D4" s="1" t="s">
        <v>21</v>
      </c>
      <c r="E4" s="2">
        <v>10.802000000000003</v>
      </c>
      <c r="F4" s="2">
        <f>E4+F3</f>
        <v>25.502000000000002</v>
      </c>
      <c r="G4" s="3">
        <v>-14.199463343108492</v>
      </c>
      <c r="H4" s="4">
        <v>81.561864516129006</v>
      </c>
      <c r="I4" s="5">
        <v>13.649999999999999</v>
      </c>
      <c r="J4" s="5">
        <f>I4+J3</f>
        <v>26.991666666666667</v>
      </c>
      <c r="K4" s="6">
        <v>-10.630645161290326</v>
      </c>
      <c r="M4" s="1" t="s">
        <v>6</v>
      </c>
      <c r="N4" s="1" t="s">
        <v>7</v>
      </c>
      <c r="O4" s="1" t="s">
        <v>8</v>
      </c>
      <c r="P4" s="1" t="s">
        <v>21</v>
      </c>
      <c r="Q4" s="2">
        <v>7.258333333333332</v>
      </c>
      <c r="R4" s="2">
        <f>Q4+R3</f>
        <v>40.716666666666669</v>
      </c>
      <c r="S4" s="3">
        <v>-7.0051612903225795</v>
      </c>
      <c r="T4" s="4">
        <v>85.545086021505327</v>
      </c>
      <c r="U4" s="5">
        <v>13.649999999999999</v>
      </c>
      <c r="V4" s="5">
        <f>U4+V3</f>
        <v>26.991666666666667</v>
      </c>
      <c r="W4" s="6">
        <v>-10.630645161290326</v>
      </c>
    </row>
    <row r="5" spans="1:23" x14ac:dyDescent="0.3">
      <c r="A5" s="1" t="s">
        <v>6</v>
      </c>
      <c r="B5" s="1" t="s">
        <v>7</v>
      </c>
      <c r="C5" s="1" t="s">
        <v>8</v>
      </c>
      <c r="D5" s="1" t="s">
        <v>22</v>
      </c>
      <c r="E5" s="2">
        <v>3.9799999999999982</v>
      </c>
      <c r="F5" s="2">
        <f t="shared" ref="F5:F12" si="0">E5+F4</f>
        <v>29.481999999999999</v>
      </c>
      <c r="G5" s="3">
        <v>-8.6257331378299149</v>
      </c>
      <c r="H5" s="4">
        <v>80.008603225806468</v>
      </c>
      <c r="I5" s="5">
        <v>14.558333333333335</v>
      </c>
      <c r="J5" s="5">
        <f t="shared" ref="J5:J12" si="1">I5+J4</f>
        <v>41.550000000000004</v>
      </c>
      <c r="K5" s="6">
        <v>-12.391935483870981</v>
      </c>
      <c r="M5" s="1" t="s">
        <v>6</v>
      </c>
      <c r="N5" s="1" t="s">
        <v>7</v>
      </c>
      <c r="O5" s="1" t="s">
        <v>8</v>
      </c>
      <c r="P5" s="1" t="s">
        <v>22</v>
      </c>
      <c r="Q5" s="2">
        <v>8.9941666666666666</v>
      </c>
      <c r="R5" s="2">
        <f t="shared" ref="R5:R12" si="2">Q5+R4</f>
        <v>49.710833333333333</v>
      </c>
      <c r="S5" s="3">
        <v>-8.276037634408608</v>
      </c>
      <c r="T5" s="4">
        <v>81.729583333333323</v>
      </c>
      <c r="U5" s="5">
        <v>14.558333333333335</v>
      </c>
      <c r="V5" s="5">
        <f t="shared" ref="V5:V12" si="3">U5+V4</f>
        <v>41.550000000000004</v>
      </c>
      <c r="W5" s="6">
        <v>-12.391935483870981</v>
      </c>
    </row>
    <row r="6" spans="1:23" x14ac:dyDescent="0.3">
      <c r="A6" s="1" t="s">
        <v>6</v>
      </c>
      <c r="B6" s="1" t="s">
        <v>7</v>
      </c>
      <c r="C6" s="1" t="s">
        <v>8</v>
      </c>
      <c r="D6" s="1" t="s">
        <v>23</v>
      </c>
      <c r="E6" s="2">
        <v>2.3400000000000021</v>
      </c>
      <c r="F6" s="2">
        <f t="shared" si="0"/>
        <v>31.822000000000003</v>
      </c>
      <c r="G6" s="3">
        <v>-16.055496753246757</v>
      </c>
      <c r="H6" s="4">
        <v>77.519550000000024</v>
      </c>
      <c r="I6" s="5">
        <v>10.266666666666667</v>
      </c>
      <c r="J6" s="5">
        <f t="shared" si="1"/>
        <v>51.81666666666667</v>
      </c>
      <c r="K6" s="6">
        <v>-9.2205357142857114</v>
      </c>
      <c r="M6" s="1" t="s">
        <v>6</v>
      </c>
      <c r="N6" s="1" t="s">
        <v>7</v>
      </c>
      <c r="O6" s="1" t="s">
        <v>8</v>
      </c>
      <c r="P6" s="1" t="s">
        <v>23</v>
      </c>
      <c r="Q6" s="2">
        <v>5.9249999999999998</v>
      </c>
      <c r="R6" s="2">
        <f t="shared" si="2"/>
        <v>55.635833333333331</v>
      </c>
      <c r="S6" s="3">
        <v>-9.4754017857142809</v>
      </c>
      <c r="T6" s="4">
        <v>82.444428571428602</v>
      </c>
      <c r="U6" s="5">
        <v>10.266666666666667</v>
      </c>
      <c r="V6" s="5">
        <f t="shared" si="3"/>
        <v>51.81666666666667</v>
      </c>
      <c r="W6" s="6">
        <v>-9.2205357142857114</v>
      </c>
    </row>
    <row r="7" spans="1:23" x14ac:dyDescent="0.3">
      <c r="A7" s="1" t="s">
        <v>6</v>
      </c>
      <c r="B7" s="1" t="s">
        <v>7</v>
      </c>
      <c r="C7" s="1" t="s">
        <v>8</v>
      </c>
      <c r="D7" s="30" t="s">
        <v>24</v>
      </c>
      <c r="E7" s="31">
        <v>10.419999999999996</v>
      </c>
      <c r="F7" s="2">
        <f t="shared" si="0"/>
        <v>42.241999999999997</v>
      </c>
      <c r="G7" s="32">
        <v>-7.29977712609971</v>
      </c>
      <c r="H7" s="37">
        <v>77.045538709677416</v>
      </c>
      <c r="I7" s="33">
        <v>14.733333333333333</v>
      </c>
      <c r="J7" s="5">
        <f t="shared" si="1"/>
        <v>66.55</v>
      </c>
      <c r="K7" s="34">
        <v>-3.4293010752688193</v>
      </c>
      <c r="M7" s="1" t="s">
        <v>6</v>
      </c>
      <c r="N7" s="1" t="s">
        <v>7</v>
      </c>
      <c r="O7" s="1" t="s">
        <v>8</v>
      </c>
      <c r="P7" s="30" t="s">
        <v>24</v>
      </c>
      <c r="Q7" s="31">
        <v>8.2583333333333346</v>
      </c>
      <c r="R7" s="2">
        <f t="shared" si="2"/>
        <v>63.894166666666663</v>
      </c>
      <c r="S7" s="32">
        <v>1.0977016129032271</v>
      </c>
      <c r="T7" s="37">
        <v>73.138266129032303</v>
      </c>
      <c r="U7" s="33">
        <v>14.733333333333333</v>
      </c>
      <c r="V7" s="5">
        <f t="shared" si="3"/>
        <v>66.55</v>
      </c>
      <c r="W7" s="34">
        <v>-3.4293010752688193</v>
      </c>
    </row>
    <row r="8" spans="1:23" x14ac:dyDescent="0.3">
      <c r="A8" s="1" t="s">
        <v>6</v>
      </c>
      <c r="B8" s="1" t="s">
        <v>7</v>
      </c>
      <c r="C8" s="1" t="s">
        <v>8</v>
      </c>
      <c r="D8" s="30" t="s">
        <v>25</v>
      </c>
      <c r="E8" s="31">
        <v>18.52</v>
      </c>
      <c r="F8" s="2">
        <f t="shared" si="0"/>
        <v>60.762</v>
      </c>
      <c r="G8" s="32">
        <v>4.2565333333333299</v>
      </c>
      <c r="H8" s="37">
        <v>65.57777999999999</v>
      </c>
      <c r="I8" s="33">
        <v>21.533333333333331</v>
      </c>
      <c r="J8" s="5">
        <f t="shared" si="1"/>
        <v>88.083333333333329</v>
      </c>
      <c r="K8" s="34">
        <v>4.7558333333333325</v>
      </c>
      <c r="M8" s="1" t="s">
        <v>6</v>
      </c>
      <c r="N8" s="1" t="s">
        <v>7</v>
      </c>
      <c r="O8" s="1" t="s">
        <v>8</v>
      </c>
      <c r="P8" s="30" t="s">
        <v>25</v>
      </c>
      <c r="Q8" s="31">
        <v>9.4966666666666661</v>
      </c>
      <c r="R8" s="2">
        <f t="shared" si="2"/>
        <v>73.390833333333333</v>
      </c>
      <c r="S8" s="32">
        <v>5.8516694444444433</v>
      </c>
      <c r="T8" s="37">
        <v>56.612027777777833</v>
      </c>
      <c r="U8" s="33">
        <v>21.533333333333331</v>
      </c>
      <c r="V8" s="5">
        <f t="shared" si="3"/>
        <v>88.083333333333329</v>
      </c>
      <c r="W8" s="34">
        <v>4.7558333333333325</v>
      </c>
    </row>
    <row r="9" spans="1:23" x14ac:dyDescent="0.3">
      <c r="A9" s="30" t="s">
        <v>6</v>
      </c>
      <c r="B9" s="30" t="s">
        <v>7</v>
      </c>
      <c r="C9" s="30" t="s">
        <v>8</v>
      </c>
      <c r="D9" s="30" t="s">
        <v>9</v>
      </c>
      <c r="E9" s="31">
        <v>37.384</v>
      </c>
      <c r="F9" s="2">
        <f t="shared" si="0"/>
        <v>98.146000000000001</v>
      </c>
      <c r="G9" s="32">
        <v>10.440231671554251</v>
      </c>
      <c r="H9" s="37">
        <v>59.649819354838733</v>
      </c>
      <c r="I9" s="33">
        <v>39.972727272727269</v>
      </c>
      <c r="J9" s="5">
        <f t="shared" si="1"/>
        <v>128.05606060606061</v>
      </c>
      <c r="K9" s="34">
        <v>10.875806451612902</v>
      </c>
      <c r="M9" s="30" t="s">
        <v>6</v>
      </c>
      <c r="N9" s="30" t="s">
        <v>7</v>
      </c>
      <c r="O9" s="30" t="s">
        <v>8</v>
      </c>
      <c r="P9" s="30" t="s">
        <v>9</v>
      </c>
      <c r="Q9" s="31">
        <v>7.261333333333333</v>
      </c>
      <c r="R9" s="2">
        <f t="shared" si="2"/>
        <v>80.652166666666659</v>
      </c>
      <c r="S9" s="32">
        <v>10.668032258064514</v>
      </c>
      <c r="T9" s="37">
        <v>49.807962365591401</v>
      </c>
      <c r="U9" s="33">
        <v>39.972727272727269</v>
      </c>
      <c r="V9" s="5">
        <f t="shared" si="3"/>
        <v>128.05606060606061</v>
      </c>
      <c r="W9" s="34">
        <v>10.875806451612902</v>
      </c>
    </row>
    <row r="10" spans="1:23" x14ac:dyDescent="0.3">
      <c r="A10" s="30" t="s">
        <v>6</v>
      </c>
      <c r="B10" s="30" t="s">
        <v>7</v>
      </c>
      <c r="C10" s="30" t="s">
        <v>8</v>
      </c>
      <c r="D10" s="30" t="s">
        <v>35</v>
      </c>
      <c r="E10" s="31">
        <v>71.374545454545441</v>
      </c>
      <c r="F10" s="2">
        <f t="shared" si="0"/>
        <v>169.52054545454544</v>
      </c>
      <c r="G10" s="32">
        <v>13.826824242424239</v>
      </c>
      <c r="H10" s="37">
        <v>67.693258566978201</v>
      </c>
      <c r="I10" s="33">
        <v>69.909090909090935</v>
      </c>
      <c r="J10" s="5">
        <f t="shared" si="1"/>
        <v>197.96515151515155</v>
      </c>
      <c r="K10" s="34">
        <v>15.198611111111111</v>
      </c>
      <c r="M10" s="30" t="s">
        <v>6</v>
      </c>
      <c r="N10" s="30" t="s">
        <v>7</v>
      </c>
      <c r="O10" s="30" t="s">
        <v>8</v>
      </c>
      <c r="P10" s="30" t="s">
        <v>10</v>
      </c>
      <c r="Q10" s="31">
        <v>34.368666666666662</v>
      </c>
      <c r="R10" s="2">
        <f t="shared" si="2"/>
        <v>115.02083333333331</v>
      </c>
      <c r="S10" s="32">
        <v>16.725172222222223</v>
      </c>
      <c r="T10" s="37">
        <v>60.400427777777772</v>
      </c>
      <c r="U10" s="33">
        <v>69.909090909090935</v>
      </c>
      <c r="V10" s="5">
        <f t="shared" si="3"/>
        <v>197.96515151515155</v>
      </c>
      <c r="W10" s="34">
        <v>15.198611111111111</v>
      </c>
    </row>
    <row r="11" spans="1:23" x14ac:dyDescent="0.3">
      <c r="A11" s="30" t="s">
        <v>6</v>
      </c>
      <c r="B11" s="30" t="s">
        <v>7</v>
      </c>
      <c r="C11" s="30" t="s">
        <v>8</v>
      </c>
      <c r="D11" s="30" t="s">
        <v>36</v>
      </c>
      <c r="E11" s="31">
        <v>49.169454545454549</v>
      </c>
      <c r="F11" s="2">
        <f t="shared" si="0"/>
        <v>218.69</v>
      </c>
      <c r="G11" s="32">
        <v>19.194759530791789</v>
      </c>
      <c r="H11" s="37">
        <v>65.992630498533757</v>
      </c>
      <c r="I11" s="33">
        <v>52.772727272727273</v>
      </c>
      <c r="J11" s="5">
        <f t="shared" si="1"/>
        <v>250.73787878787883</v>
      </c>
      <c r="K11" s="34">
        <v>17.966129032258067</v>
      </c>
      <c r="M11" s="30" t="s">
        <v>6</v>
      </c>
      <c r="N11" s="30" t="s">
        <v>7</v>
      </c>
      <c r="O11" s="30" t="s">
        <v>8</v>
      </c>
      <c r="P11" s="30" t="s">
        <v>11</v>
      </c>
      <c r="Q11" s="31">
        <v>43.035833333333329</v>
      </c>
      <c r="R11" s="2">
        <f t="shared" si="2"/>
        <v>158.05666666666664</v>
      </c>
      <c r="S11" s="32">
        <v>18.680287634408604</v>
      </c>
      <c r="T11" s="37">
        <v>60.877669354838709</v>
      </c>
      <c r="U11" s="33">
        <v>52.772727272727273</v>
      </c>
      <c r="V11" s="5">
        <f t="shared" si="3"/>
        <v>250.73787878787883</v>
      </c>
      <c r="W11" s="34">
        <v>17.966129032258067</v>
      </c>
    </row>
    <row r="12" spans="1:23" ht="15" thickBot="1" x14ac:dyDescent="0.35">
      <c r="A12" s="15" t="s">
        <v>6</v>
      </c>
      <c r="B12" s="15" t="s">
        <v>7</v>
      </c>
      <c r="C12" s="15" t="s">
        <v>8</v>
      </c>
      <c r="D12" s="15" t="s">
        <v>37</v>
      </c>
      <c r="E12" s="16">
        <v>67.776363636363627</v>
      </c>
      <c r="F12" s="16">
        <f t="shared" si="0"/>
        <v>286.46636363636361</v>
      </c>
      <c r="G12" s="17">
        <v>17.592683284457475</v>
      </c>
      <c r="H12" s="18">
        <v>70.370296187683309</v>
      </c>
      <c r="I12" s="19">
        <v>42.045454545454533</v>
      </c>
      <c r="J12" s="19">
        <f t="shared" si="1"/>
        <v>292.78333333333336</v>
      </c>
      <c r="K12" s="20">
        <v>17.206720430107527</v>
      </c>
      <c r="M12" s="15" t="s">
        <v>6</v>
      </c>
      <c r="N12" s="15" t="s">
        <v>7</v>
      </c>
      <c r="O12" s="15" t="s">
        <v>8</v>
      </c>
      <c r="P12" s="15" t="s">
        <v>12</v>
      </c>
      <c r="Q12" s="16">
        <v>82.27</v>
      </c>
      <c r="R12" s="16">
        <f t="shared" si="2"/>
        <v>240.32666666666665</v>
      </c>
      <c r="S12" s="17">
        <v>17.345852150537635</v>
      </c>
      <c r="T12" s="18">
        <v>63.145282258064519</v>
      </c>
      <c r="U12" s="19">
        <v>42.045454545454533</v>
      </c>
      <c r="V12" s="19">
        <f t="shared" si="3"/>
        <v>292.78333333333336</v>
      </c>
      <c r="W12" s="20">
        <v>17.206720430107527</v>
      </c>
    </row>
    <row r="13" spans="1:23" x14ac:dyDescent="0.3">
      <c r="A13" s="8" t="s">
        <v>14</v>
      </c>
      <c r="B13" s="8" t="s">
        <v>15</v>
      </c>
      <c r="C13" s="8" t="s">
        <v>16</v>
      </c>
      <c r="D13" s="8" t="s">
        <v>20</v>
      </c>
      <c r="E13" s="9">
        <v>26.314285714285713</v>
      </c>
      <c r="F13" s="9">
        <v>26.314285714285713</v>
      </c>
      <c r="G13" s="10">
        <v>-7.416554761904762</v>
      </c>
      <c r="H13" s="11">
        <v>84.182342857142814</v>
      </c>
      <c r="I13" s="12">
        <v>17.313333333333333</v>
      </c>
      <c r="J13" s="12">
        <v>17.313333333333333</v>
      </c>
      <c r="K13" s="13">
        <v>-4.6842222222222167</v>
      </c>
      <c r="M13" s="8" t="s">
        <v>14</v>
      </c>
      <c r="N13" s="8" t="s">
        <v>15</v>
      </c>
      <c r="O13" s="8" t="s">
        <v>16</v>
      </c>
      <c r="P13" s="8" t="s">
        <v>20</v>
      </c>
      <c r="Q13" s="9">
        <v>28.833333333333332</v>
      </c>
      <c r="R13" s="9">
        <v>28.833333333333332</v>
      </c>
      <c r="S13" s="10">
        <v>-7.2899199999999942</v>
      </c>
      <c r="T13" s="11">
        <v>82.653013333333348</v>
      </c>
      <c r="U13" s="12">
        <v>17.313333333333333</v>
      </c>
      <c r="V13" s="12">
        <v>17.313333333333333</v>
      </c>
      <c r="W13" s="13">
        <v>-4.6842222222222167</v>
      </c>
    </row>
    <row r="14" spans="1:23" x14ac:dyDescent="0.3">
      <c r="A14" s="1" t="s">
        <v>14</v>
      </c>
      <c r="B14" s="1" t="s">
        <v>15</v>
      </c>
      <c r="C14" s="1" t="s">
        <v>16</v>
      </c>
      <c r="D14" s="1" t="s">
        <v>21</v>
      </c>
      <c r="E14" s="2">
        <v>20.99278571428572</v>
      </c>
      <c r="F14" s="2">
        <f>E14+F13</f>
        <v>47.307071428571433</v>
      </c>
      <c r="G14" s="3">
        <v>-14.057707373271889</v>
      </c>
      <c r="H14" s="4">
        <v>80.377672811059909</v>
      </c>
      <c r="I14" s="5">
        <v>17.153333333333329</v>
      </c>
      <c r="J14" s="5">
        <f>I14+J13</f>
        <v>34.466666666666661</v>
      </c>
      <c r="K14" s="6">
        <v>-10.941720430107516</v>
      </c>
      <c r="M14" s="1" t="s">
        <v>14</v>
      </c>
      <c r="N14" s="1" t="s">
        <v>15</v>
      </c>
      <c r="O14" s="1" t="s">
        <v>16</v>
      </c>
      <c r="P14" s="1" t="s">
        <v>21</v>
      </c>
      <c r="Q14" s="2">
        <v>4.554666666666666</v>
      </c>
      <c r="R14" s="2">
        <f>Q14+R13</f>
        <v>33.387999999999998</v>
      </c>
      <c r="S14" s="3">
        <v>-6.589720430107521</v>
      </c>
      <c r="T14" s="4">
        <v>83.207544086021571</v>
      </c>
      <c r="U14" s="5">
        <v>17.153333333333329</v>
      </c>
      <c r="V14" s="5">
        <f>U14+V13</f>
        <v>34.466666666666661</v>
      </c>
      <c r="W14" s="6">
        <v>-10.941720430107516</v>
      </c>
    </row>
    <row r="15" spans="1:23" x14ac:dyDescent="0.3">
      <c r="A15" s="1" t="s">
        <v>14</v>
      </c>
      <c r="B15" s="1" t="s">
        <v>15</v>
      </c>
      <c r="C15" s="1" t="s">
        <v>16</v>
      </c>
      <c r="D15" s="1" t="s">
        <v>22</v>
      </c>
      <c r="E15" s="2">
        <v>11.937928571428571</v>
      </c>
      <c r="F15" s="2">
        <f t="shared" ref="F15:F22" si="4">E15+F14</f>
        <v>59.245000000000005</v>
      </c>
      <c r="G15" s="3">
        <v>-7.5996405529953952</v>
      </c>
      <c r="H15" s="4">
        <v>77.253396313364064</v>
      </c>
      <c r="I15" s="5">
        <v>21.14</v>
      </c>
      <c r="J15" s="5">
        <f t="shared" ref="J15:J22" si="5">I15+J14</f>
        <v>55.606666666666662</v>
      </c>
      <c r="K15" s="6">
        <v>-12.612473118279555</v>
      </c>
      <c r="M15" s="1" t="s">
        <v>14</v>
      </c>
      <c r="N15" s="1" t="s">
        <v>15</v>
      </c>
      <c r="O15" s="1" t="s">
        <v>16</v>
      </c>
      <c r="P15" s="1" t="s">
        <v>22</v>
      </c>
      <c r="Q15" s="2">
        <v>16.707333333333334</v>
      </c>
      <c r="R15" s="2">
        <f t="shared" ref="R15:R22" si="6">Q15+R14</f>
        <v>50.095333333333329</v>
      </c>
      <c r="S15" s="3">
        <v>-7.8480795698924712</v>
      </c>
      <c r="T15" s="4">
        <v>78.577673118279563</v>
      </c>
      <c r="U15" s="5">
        <v>21.14</v>
      </c>
      <c r="V15" s="5">
        <f t="shared" ref="V15:V22" si="7">U15+V14</f>
        <v>55.606666666666662</v>
      </c>
      <c r="W15" s="6">
        <v>-12.612473118279555</v>
      </c>
    </row>
    <row r="16" spans="1:23" x14ac:dyDescent="0.3">
      <c r="A16" s="1" t="s">
        <v>14</v>
      </c>
      <c r="B16" s="1" t="s">
        <v>15</v>
      </c>
      <c r="C16" s="1" t="s">
        <v>16</v>
      </c>
      <c r="D16" s="1" t="s">
        <v>23</v>
      </c>
      <c r="E16" s="2">
        <v>7.6147857142857163</v>
      </c>
      <c r="F16" s="2">
        <f t="shared" si="4"/>
        <v>66.859785714285721</v>
      </c>
      <c r="G16" s="3">
        <v>-16.397102040816335</v>
      </c>
      <c r="H16" s="4">
        <v>74.763178571428597</v>
      </c>
      <c r="I16" s="5">
        <v>14.553333333333335</v>
      </c>
      <c r="J16" s="5">
        <f t="shared" si="5"/>
        <v>70.16</v>
      </c>
      <c r="K16" s="6">
        <v>-9.5566666666666666</v>
      </c>
      <c r="M16" s="1" t="s">
        <v>14</v>
      </c>
      <c r="N16" s="1" t="s">
        <v>15</v>
      </c>
      <c r="O16" s="1" t="s">
        <v>16</v>
      </c>
      <c r="P16" s="1" t="s">
        <v>23</v>
      </c>
      <c r="Q16" s="2">
        <v>16.241333333333337</v>
      </c>
      <c r="R16" s="2">
        <f t="shared" si="6"/>
        <v>66.336666666666673</v>
      </c>
      <c r="S16" s="3">
        <v>-9.7761357142857168</v>
      </c>
      <c r="T16" s="4">
        <v>80.243021428571438</v>
      </c>
      <c r="U16" s="5">
        <v>14.553333333333335</v>
      </c>
      <c r="V16" s="5">
        <f t="shared" si="7"/>
        <v>70.16</v>
      </c>
      <c r="W16" s="6">
        <v>-9.5566666666666666</v>
      </c>
    </row>
    <row r="17" spans="1:23" x14ac:dyDescent="0.3">
      <c r="A17" s="1" t="s">
        <v>14</v>
      </c>
      <c r="B17" s="1" t="s">
        <v>15</v>
      </c>
      <c r="C17" s="1" t="s">
        <v>16</v>
      </c>
      <c r="D17" s="30" t="s">
        <v>24</v>
      </c>
      <c r="E17" s="2">
        <v>14.743785714285716</v>
      </c>
      <c r="F17" s="2">
        <f t="shared" si="4"/>
        <v>81.603571428571442</v>
      </c>
      <c r="G17" s="3">
        <v>-8.3718755760368673</v>
      </c>
      <c r="H17" s="4">
        <v>73.252675115207367</v>
      </c>
      <c r="I17" s="5">
        <v>18.54</v>
      </c>
      <c r="J17" s="5">
        <f t="shared" si="5"/>
        <v>88.699999999999989</v>
      </c>
      <c r="K17" s="6">
        <v>-4.4554838709677433</v>
      </c>
      <c r="M17" s="1" t="s">
        <v>14</v>
      </c>
      <c r="N17" s="1" t="s">
        <v>15</v>
      </c>
      <c r="O17" s="1" t="s">
        <v>16</v>
      </c>
      <c r="P17" s="30" t="s">
        <v>24</v>
      </c>
      <c r="Q17" s="2">
        <v>16.725999999999999</v>
      </c>
      <c r="R17" s="2">
        <f t="shared" si="6"/>
        <v>83.062666666666672</v>
      </c>
      <c r="S17" s="3">
        <v>0.10175913978494636</v>
      </c>
      <c r="T17" s="4">
        <v>73.641632258064547</v>
      </c>
      <c r="U17" s="5">
        <v>18.54</v>
      </c>
      <c r="V17" s="5">
        <f t="shared" si="7"/>
        <v>88.699999999999989</v>
      </c>
      <c r="W17" s="6">
        <v>-4.4554838709677433</v>
      </c>
    </row>
    <row r="18" spans="1:23" x14ac:dyDescent="0.3">
      <c r="A18" s="1" t="s">
        <v>14</v>
      </c>
      <c r="B18" s="1" t="s">
        <v>15</v>
      </c>
      <c r="C18" s="1" t="s">
        <v>16</v>
      </c>
      <c r="D18" s="30" t="s">
        <v>25</v>
      </c>
      <c r="E18" s="2">
        <v>21.553571428571427</v>
      </c>
      <c r="F18" s="2">
        <f t="shared" si="4"/>
        <v>103.15714285714287</v>
      </c>
      <c r="G18" s="3">
        <v>2.6553000000000009</v>
      </c>
      <c r="H18" s="4">
        <v>68.935004761904707</v>
      </c>
      <c r="I18" s="5">
        <v>24.240000000000002</v>
      </c>
      <c r="J18" s="5">
        <f t="shared" si="5"/>
        <v>112.94</v>
      </c>
      <c r="K18" s="6">
        <v>4.0304444444444485</v>
      </c>
      <c r="M18" s="1" t="s">
        <v>14</v>
      </c>
      <c r="N18" s="1" t="s">
        <v>15</v>
      </c>
      <c r="O18" s="1" t="s">
        <v>16</v>
      </c>
      <c r="P18" s="30" t="s">
        <v>25</v>
      </c>
      <c r="Q18" s="2">
        <v>14.967333333333334</v>
      </c>
      <c r="R18" s="2">
        <f t="shared" si="6"/>
        <v>98.03</v>
      </c>
      <c r="S18" s="3">
        <v>5.1485933333333325</v>
      </c>
      <c r="T18" s="4">
        <v>58.081806666666679</v>
      </c>
      <c r="U18" s="5">
        <v>24.240000000000002</v>
      </c>
      <c r="V18" s="5">
        <f t="shared" si="7"/>
        <v>112.94</v>
      </c>
      <c r="W18" s="6">
        <v>4.0304444444444485</v>
      </c>
    </row>
    <row r="19" spans="1:23" x14ac:dyDescent="0.3">
      <c r="A19" s="1" t="s">
        <v>14</v>
      </c>
      <c r="B19" s="1" t="s">
        <v>15</v>
      </c>
      <c r="C19" s="1" t="s">
        <v>16</v>
      </c>
      <c r="D19" s="1" t="s">
        <v>9</v>
      </c>
      <c r="E19" s="2">
        <v>36.617785714285716</v>
      </c>
      <c r="F19" s="2">
        <f t="shared" si="4"/>
        <v>139.77492857142857</v>
      </c>
      <c r="G19" s="3">
        <v>9.3521359447004606</v>
      </c>
      <c r="H19" s="4">
        <v>62.282105990783329</v>
      </c>
      <c r="I19" s="5">
        <v>47.150000000000013</v>
      </c>
      <c r="J19" s="5">
        <f t="shared" si="5"/>
        <v>160.09</v>
      </c>
      <c r="K19" s="6">
        <v>10.383622828784118</v>
      </c>
      <c r="M19" s="1" t="s">
        <v>14</v>
      </c>
      <c r="N19" s="1" t="s">
        <v>15</v>
      </c>
      <c r="O19" s="1" t="s">
        <v>16</v>
      </c>
      <c r="P19" s="1" t="s">
        <v>9</v>
      </c>
      <c r="Q19" s="2">
        <v>15.430769230769231</v>
      </c>
      <c r="R19" s="2">
        <f t="shared" si="6"/>
        <v>113.46076923076923</v>
      </c>
      <c r="S19" s="3">
        <v>10.380213399503722</v>
      </c>
      <c r="T19" s="4">
        <v>51.89055334987593</v>
      </c>
      <c r="U19" s="5">
        <v>47.150000000000013</v>
      </c>
      <c r="V19" s="5">
        <f t="shared" si="7"/>
        <v>160.09</v>
      </c>
      <c r="W19" s="6">
        <v>10.383622828784118</v>
      </c>
    </row>
    <row r="20" spans="1:23" x14ac:dyDescent="0.3">
      <c r="A20" s="1" t="s">
        <v>14</v>
      </c>
      <c r="B20" s="1" t="s">
        <v>15</v>
      </c>
      <c r="C20" s="1" t="s">
        <v>16</v>
      </c>
      <c r="D20" s="30" t="s">
        <v>35</v>
      </c>
      <c r="E20" s="2">
        <v>80.777142857142863</v>
      </c>
      <c r="F20" s="2">
        <f t="shared" si="4"/>
        <v>220.55207142857142</v>
      </c>
      <c r="G20" s="3">
        <v>13.575869047619049</v>
      </c>
      <c r="H20" s="4">
        <v>69.707145238095265</v>
      </c>
      <c r="I20" s="5">
        <v>79.900000000000006</v>
      </c>
      <c r="J20" s="5">
        <f t="shared" si="5"/>
        <v>239.99</v>
      </c>
      <c r="K20" s="6">
        <v>14.444102564102566</v>
      </c>
      <c r="M20" s="1" t="s">
        <v>14</v>
      </c>
      <c r="N20" s="1" t="s">
        <v>15</v>
      </c>
      <c r="O20" s="1" t="s">
        <v>16</v>
      </c>
      <c r="P20" s="30" t="s">
        <v>10</v>
      </c>
      <c r="Q20" s="2">
        <v>45.240769230769232</v>
      </c>
      <c r="R20" s="2">
        <f t="shared" si="6"/>
        <v>158.70153846153846</v>
      </c>
      <c r="S20" s="3">
        <v>15.597871794871793</v>
      </c>
      <c r="T20" s="4">
        <v>65.479743589743592</v>
      </c>
      <c r="U20" s="5">
        <v>79.900000000000006</v>
      </c>
      <c r="V20" s="5">
        <f t="shared" si="7"/>
        <v>239.99</v>
      </c>
      <c r="W20" s="6">
        <v>14.444102564102566</v>
      </c>
    </row>
    <row r="21" spans="1:23" x14ac:dyDescent="0.3">
      <c r="A21" s="1" t="s">
        <v>14</v>
      </c>
      <c r="B21" s="1" t="s">
        <v>15</v>
      </c>
      <c r="C21" s="1" t="s">
        <v>16</v>
      </c>
      <c r="D21" s="30" t="s">
        <v>36</v>
      </c>
      <c r="E21" s="2">
        <v>73.821428571428569</v>
      </c>
      <c r="F21" s="2">
        <f t="shared" si="4"/>
        <v>294.37349999999998</v>
      </c>
      <c r="G21" s="3">
        <v>17.846152073732718</v>
      </c>
      <c r="H21" s="4">
        <v>74.300099078341049</v>
      </c>
      <c r="I21" s="5">
        <v>85.285714285714306</v>
      </c>
      <c r="J21" s="5">
        <f t="shared" si="5"/>
        <v>325.27571428571434</v>
      </c>
      <c r="K21" s="6">
        <v>16.685111662531014</v>
      </c>
      <c r="M21" s="1" t="s">
        <v>14</v>
      </c>
      <c r="N21" s="1" t="s">
        <v>15</v>
      </c>
      <c r="O21" s="1" t="s">
        <v>16</v>
      </c>
      <c r="P21" s="30" t="s">
        <v>11</v>
      </c>
      <c r="Q21" s="2">
        <v>82.481538461538463</v>
      </c>
      <c r="R21" s="2">
        <f t="shared" si="6"/>
        <v>241.18307692307692</v>
      </c>
      <c r="S21" s="3">
        <v>17.376545905707196</v>
      </c>
      <c r="T21" s="4">
        <v>69.758483870967751</v>
      </c>
      <c r="U21" s="5">
        <v>85.285714285714306</v>
      </c>
      <c r="V21" s="5">
        <f t="shared" si="7"/>
        <v>325.27571428571434</v>
      </c>
      <c r="W21" s="6">
        <v>16.685111662531014</v>
      </c>
    </row>
    <row r="22" spans="1:23" x14ac:dyDescent="0.3">
      <c r="A22" s="1" t="s">
        <v>14</v>
      </c>
      <c r="B22" s="1" t="s">
        <v>15</v>
      </c>
      <c r="C22" s="1" t="s">
        <v>16</v>
      </c>
      <c r="D22" s="1" t="s">
        <v>37</v>
      </c>
      <c r="E22" s="2">
        <v>49.772142857142853</v>
      </c>
      <c r="F22" s="2">
        <f t="shared" si="4"/>
        <v>344.14564285714283</v>
      </c>
      <c r="G22" s="3">
        <v>16.277884792626725</v>
      </c>
      <c r="H22" s="4">
        <v>75.766799539170535</v>
      </c>
      <c r="I22" s="5">
        <v>59.878571428571426</v>
      </c>
      <c r="J22" s="5">
        <f t="shared" si="5"/>
        <v>385.15428571428578</v>
      </c>
      <c r="K22" s="6">
        <v>15.767245657568235</v>
      </c>
      <c r="M22" s="1" t="s">
        <v>14</v>
      </c>
      <c r="N22" s="1" t="s">
        <v>15</v>
      </c>
      <c r="O22" s="1" t="s">
        <v>16</v>
      </c>
      <c r="P22" s="1" t="s">
        <v>12</v>
      </c>
      <c r="Q22" s="2">
        <v>66.11846153846156</v>
      </c>
      <c r="R22" s="2">
        <f t="shared" si="6"/>
        <v>307.30153846153848</v>
      </c>
      <c r="S22" s="3">
        <v>15.99199007444169</v>
      </c>
      <c r="T22" s="4">
        <v>71.443734491315126</v>
      </c>
      <c r="U22" s="5">
        <v>59.878571428571426</v>
      </c>
      <c r="V22" s="5">
        <f t="shared" si="7"/>
        <v>385.15428571428578</v>
      </c>
      <c r="W22" s="6">
        <v>15.767245657568235</v>
      </c>
    </row>
  </sheetData>
  <mergeCells count="4">
    <mergeCell ref="A1:G1"/>
    <mergeCell ref="I1:K1"/>
    <mergeCell ref="M1:S1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25"/>
  <sheetViews>
    <sheetView workbookViewId="0">
      <selection activeCell="I1" sqref="I1"/>
    </sheetView>
  </sheetViews>
  <sheetFormatPr defaultRowHeight="14.4" x14ac:dyDescent="0.3"/>
  <cols>
    <col min="2" max="2" width="10.88671875" customWidth="1"/>
    <col min="6" max="6" width="9.88671875" customWidth="1"/>
  </cols>
  <sheetData>
    <row r="1" spans="1:7" x14ac:dyDescent="0.3">
      <c r="A1" t="s">
        <v>2</v>
      </c>
      <c r="B1" t="s">
        <v>26</v>
      </c>
      <c r="C1" t="s">
        <v>27</v>
      </c>
      <c r="E1" t="s">
        <v>2</v>
      </c>
      <c r="F1" t="s">
        <v>26</v>
      </c>
      <c r="G1" t="s">
        <v>27</v>
      </c>
    </row>
    <row r="2" spans="1:7" x14ac:dyDescent="0.3">
      <c r="A2" t="s">
        <v>28</v>
      </c>
      <c r="B2" s="38">
        <v>43040</v>
      </c>
      <c r="E2" t="s">
        <v>28</v>
      </c>
      <c r="F2" s="36">
        <v>41944</v>
      </c>
      <c r="G2">
        <v>0.60099999999999998</v>
      </c>
    </row>
    <row r="3" spans="1:7" x14ac:dyDescent="0.3">
      <c r="A3" t="s">
        <v>28</v>
      </c>
      <c r="B3" s="36">
        <v>41580</v>
      </c>
      <c r="E3" t="s">
        <v>28</v>
      </c>
      <c r="F3" s="36">
        <v>41945</v>
      </c>
      <c r="G3">
        <v>8.1259999999999994</v>
      </c>
    </row>
    <row r="4" spans="1:7" x14ac:dyDescent="0.3">
      <c r="A4" t="s">
        <v>28</v>
      </c>
      <c r="B4" s="36">
        <v>41581</v>
      </c>
      <c r="E4" t="s">
        <v>28</v>
      </c>
      <c r="F4" s="36">
        <v>41946</v>
      </c>
      <c r="G4">
        <v>8.7409999999999997</v>
      </c>
    </row>
    <row r="5" spans="1:7" x14ac:dyDescent="0.3">
      <c r="A5" t="s">
        <v>28</v>
      </c>
      <c r="B5" s="36">
        <v>41582</v>
      </c>
      <c r="C5">
        <v>6.8049999999999997</v>
      </c>
      <c r="E5" t="s">
        <v>28</v>
      </c>
      <c r="F5" s="36">
        <v>41947</v>
      </c>
      <c r="G5">
        <v>6.4880000000000004</v>
      </c>
    </row>
    <row r="6" spans="1:7" x14ac:dyDescent="0.3">
      <c r="A6" t="s">
        <v>28</v>
      </c>
      <c r="B6" s="36">
        <v>41583</v>
      </c>
      <c r="C6">
        <v>6.6020000000000003</v>
      </c>
      <c r="E6" t="s">
        <v>28</v>
      </c>
      <c r="F6" s="36">
        <v>41948</v>
      </c>
      <c r="G6">
        <v>7.37</v>
      </c>
    </row>
    <row r="7" spans="1:7" x14ac:dyDescent="0.3">
      <c r="A7" t="s">
        <v>28</v>
      </c>
      <c r="B7" s="36">
        <v>41584</v>
      </c>
      <c r="C7">
        <v>6.8529999999999998</v>
      </c>
      <c r="E7" t="s">
        <v>28</v>
      </c>
      <c r="F7" s="36">
        <v>41949</v>
      </c>
      <c r="G7">
        <v>6.5730000000000004</v>
      </c>
    </row>
    <row r="8" spans="1:7" x14ac:dyDescent="0.3">
      <c r="A8" t="s">
        <v>28</v>
      </c>
      <c r="B8" s="36">
        <v>41585</v>
      </c>
      <c r="C8">
        <v>7.3230000000000004</v>
      </c>
      <c r="E8" t="s">
        <v>28</v>
      </c>
      <c r="F8" s="36">
        <v>41950</v>
      </c>
      <c r="G8">
        <v>1.39</v>
      </c>
    </row>
    <row r="9" spans="1:7" x14ac:dyDescent="0.3">
      <c r="A9" t="s">
        <v>28</v>
      </c>
      <c r="B9" s="36">
        <v>41586</v>
      </c>
      <c r="C9">
        <v>7.4210000000000003</v>
      </c>
      <c r="E9" t="s">
        <v>28</v>
      </c>
      <c r="F9" s="36">
        <v>41951</v>
      </c>
      <c r="G9">
        <v>1.4079999999999999</v>
      </c>
    </row>
    <row r="10" spans="1:7" x14ac:dyDescent="0.3">
      <c r="A10" t="s">
        <v>28</v>
      </c>
      <c r="B10" s="36">
        <v>41587</v>
      </c>
      <c r="C10">
        <v>7.9889999999999999</v>
      </c>
      <c r="E10" t="s">
        <v>28</v>
      </c>
      <c r="F10" s="36">
        <v>41952</v>
      </c>
      <c r="G10">
        <v>2.1019999999999999</v>
      </c>
    </row>
    <row r="11" spans="1:7" x14ac:dyDescent="0.3">
      <c r="A11" t="s">
        <v>28</v>
      </c>
      <c r="B11" s="36">
        <v>41588</v>
      </c>
      <c r="C11">
        <v>7.9329999999999998</v>
      </c>
      <c r="E11" t="s">
        <v>28</v>
      </c>
      <c r="F11" s="36">
        <v>41953</v>
      </c>
      <c r="G11">
        <v>2.7360000000000002</v>
      </c>
    </row>
    <row r="12" spans="1:7" x14ac:dyDescent="0.3">
      <c r="A12" t="s">
        <v>28</v>
      </c>
      <c r="B12" s="36">
        <v>41589</v>
      </c>
      <c r="C12">
        <v>7.819</v>
      </c>
      <c r="E12" t="s">
        <v>28</v>
      </c>
      <c r="F12" s="36">
        <v>41954</v>
      </c>
      <c r="G12">
        <v>3.2229999999999999</v>
      </c>
    </row>
    <row r="13" spans="1:7" x14ac:dyDescent="0.3">
      <c r="A13" t="s">
        <v>28</v>
      </c>
      <c r="B13" s="36">
        <v>41590</v>
      </c>
      <c r="C13">
        <v>7.8890000000000002</v>
      </c>
      <c r="E13" t="s">
        <v>28</v>
      </c>
      <c r="F13" s="36">
        <v>41955</v>
      </c>
      <c r="G13">
        <v>3.4780000000000002</v>
      </c>
    </row>
    <row r="14" spans="1:7" x14ac:dyDescent="0.3">
      <c r="A14" t="s">
        <v>28</v>
      </c>
      <c r="B14" s="36">
        <v>41591</v>
      </c>
      <c r="C14">
        <v>6.51</v>
      </c>
      <c r="E14" t="s">
        <v>28</v>
      </c>
      <c r="F14" s="36">
        <v>41956</v>
      </c>
      <c r="G14">
        <v>3.081</v>
      </c>
    </row>
    <row r="15" spans="1:7" x14ac:dyDescent="0.3">
      <c r="A15" t="s">
        <v>28</v>
      </c>
      <c r="B15" s="36">
        <v>41592</v>
      </c>
      <c r="C15">
        <v>4.47</v>
      </c>
      <c r="E15" t="s">
        <v>28</v>
      </c>
      <c r="F15" s="36">
        <v>41957</v>
      </c>
      <c r="G15">
        <v>3.1859999999999999</v>
      </c>
    </row>
    <row r="16" spans="1:7" x14ac:dyDescent="0.3">
      <c r="A16" t="s">
        <v>28</v>
      </c>
      <c r="B16" s="36">
        <v>41593</v>
      </c>
      <c r="C16">
        <v>4.0279999999999996</v>
      </c>
      <c r="E16" t="s">
        <v>28</v>
      </c>
      <c r="F16" s="36">
        <v>41958</v>
      </c>
      <c r="G16">
        <v>3.7090000000000001</v>
      </c>
    </row>
    <row r="17" spans="1:7" x14ac:dyDescent="0.3">
      <c r="A17" t="s">
        <v>28</v>
      </c>
      <c r="B17" s="36">
        <v>41594</v>
      </c>
      <c r="C17">
        <v>5.4240000000000004</v>
      </c>
      <c r="E17" t="s">
        <v>28</v>
      </c>
      <c r="F17" s="36">
        <v>41959</v>
      </c>
      <c r="G17">
        <v>3.3260000000000001</v>
      </c>
    </row>
    <row r="18" spans="1:7" x14ac:dyDescent="0.3">
      <c r="A18" t="s">
        <v>28</v>
      </c>
      <c r="B18" s="36">
        <v>41595</v>
      </c>
      <c r="C18">
        <v>12.098000000000001</v>
      </c>
      <c r="E18" t="s">
        <v>28</v>
      </c>
      <c r="F18" s="36">
        <v>41960</v>
      </c>
      <c r="G18">
        <v>2.5449999999999999</v>
      </c>
    </row>
    <row r="19" spans="1:7" x14ac:dyDescent="0.3">
      <c r="A19" t="s">
        <v>28</v>
      </c>
      <c r="B19" s="36">
        <v>41596</v>
      </c>
      <c r="C19">
        <v>9.6449999999999996</v>
      </c>
      <c r="E19" t="s">
        <v>28</v>
      </c>
      <c r="F19" s="36">
        <v>41961</v>
      </c>
      <c r="G19">
        <v>3.4409999999999998</v>
      </c>
    </row>
    <row r="20" spans="1:7" x14ac:dyDescent="0.3">
      <c r="A20" t="s">
        <v>28</v>
      </c>
      <c r="B20" s="36">
        <v>41597</v>
      </c>
      <c r="C20">
        <v>9.3119999999999994</v>
      </c>
      <c r="E20" t="s">
        <v>28</v>
      </c>
      <c r="F20" s="36">
        <v>41962</v>
      </c>
      <c r="G20">
        <v>2.6739999999999999</v>
      </c>
    </row>
    <row r="21" spans="1:7" x14ac:dyDescent="0.3">
      <c r="A21" t="s">
        <v>28</v>
      </c>
      <c r="B21" s="36">
        <v>41598</v>
      </c>
      <c r="C21">
        <v>7.0019999999999998</v>
      </c>
      <c r="E21" t="s">
        <v>28</v>
      </c>
      <c r="F21" s="36">
        <v>41963</v>
      </c>
      <c r="G21">
        <v>2.1379999999999999</v>
      </c>
    </row>
    <row r="22" spans="1:7" x14ac:dyDescent="0.3">
      <c r="A22" t="s">
        <v>28</v>
      </c>
      <c r="B22" s="36">
        <v>41599</v>
      </c>
      <c r="C22">
        <v>7.3529999999999998</v>
      </c>
      <c r="E22" t="s">
        <v>28</v>
      </c>
      <c r="F22" s="36">
        <v>41964</v>
      </c>
      <c r="G22">
        <v>2.1080000000000001</v>
      </c>
    </row>
    <row r="23" spans="1:7" x14ac:dyDescent="0.3">
      <c r="A23" t="s">
        <v>28</v>
      </c>
      <c r="B23" s="36">
        <v>41600</v>
      </c>
      <c r="C23">
        <v>10.218999999999999</v>
      </c>
      <c r="E23" t="s">
        <v>28</v>
      </c>
      <c r="F23" s="36">
        <v>41965</v>
      </c>
      <c r="G23">
        <v>2.476</v>
      </c>
    </row>
    <row r="24" spans="1:7" x14ac:dyDescent="0.3">
      <c r="A24" t="s">
        <v>28</v>
      </c>
      <c r="B24" s="36">
        <v>41601</v>
      </c>
      <c r="C24">
        <v>7.9580000000000002</v>
      </c>
      <c r="E24" t="s">
        <v>28</v>
      </c>
      <c r="F24" s="36">
        <v>41966</v>
      </c>
      <c r="G24">
        <v>3.6059999999999999</v>
      </c>
    </row>
    <row r="25" spans="1:7" x14ac:dyDescent="0.3">
      <c r="A25" t="s">
        <v>28</v>
      </c>
      <c r="B25" s="36">
        <v>41602</v>
      </c>
      <c r="C25">
        <v>7.8949999999999996</v>
      </c>
      <c r="E25" t="s">
        <v>28</v>
      </c>
      <c r="F25" s="36">
        <v>41967</v>
      </c>
      <c r="G25">
        <v>2.7429999999999999</v>
      </c>
    </row>
    <row r="26" spans="1:7" x14ac:dyDescent="0.3">
      <c r="A26" t="s">
        <v>28</v>
      </c>
      <c r="B26" s="36">
        <v>41603</v>
      </c>
      <c r="C26">
        <v>8.24</v>
      </c>
      <c r="E26" t="s">
        <v>28</v>
      </c>
      <c r="F26" s="36">
        <v>41968</v>
      </c>
      <c r="G26">
        <v>3.641</v>
      </c>
    </row>
    <row r="27" spans="1:7" x14ac:dyDescent="0.3">
      <c r="A27" t="s">
        <v>28</v>
      </c>
      <c r="B27" s="36">
        <v>41604</v>
      </c>
      <c r="C27">
        <v>8.3010000000000002</v>
      </c>
      <c r="E27" t="s">
        <v>28</v>
      </c>
      <c r="F27" s="36">
        <v>41969</v>
      </c>
      <c r="G27">
        <v>3.2530000000000001</v>
      </c>
    </row>
    <row r="28" spans="1:7" x14ac:dyDescent="0.3">
      <c r="A28" t="s">
        <v>28</v>
      </c>
      <c r="B28" s="36">
        <v>41605</v>
      </c>
      <c r="C28">
        <v>8.1020000000000003</v>
      </c>
      <c r="E28" t="s">
        <v>28</v>
      </c>
      <c r="F28" s="36">
        <v>41970</v>
      </c>
      <c r="G28">
        <v>9.3480000000000008</v>
      </c>
    </row>
    <row r="29" spans="1:7" x14ac:dyDescent="0.3">
      <c r="A29" t="s">
        <v>28</v>
      </c>
      <c r="B29" s="36">
        <v>41606</v>
      </c>
      <c r="C29">
        <v>7.9059999999999997</v>
      </c>
      <c r="E29" t="s">
        <v>28</v>
      </c>
      <c r="F29" s="36">
        <v>41971</v>
      </c>
      <c r="G29">
        <v>16.061</v>
      </c>
    </row>
    <row r="30" spans="1:7" x14ac:dyDescent="0.3">
      <c r="A30" t="s">
        <v>28</v>
      </c>
      <c r="B30" s="36">
        <v>41607</v>
      </c>
      <c r="C30">
        <v>7.9340000000000002</v>
      </c>
      <c r="E30" t="s">
        <v>28</v>
      </c>
      <c r="F30" s="36">
        <v>41972</v>
      </c>
      <c r="G30">
        <v>14.988</v>
      </c>
    </row>
    <row r="31" spans="1:7" x14ac:dyDescent="0.3">
      <c r="A31" t="s">
        <v>28</v>
      </c>
      <c r="B31" s="36">
        <v>41608</v>
      </c>
      <c r="C31">
        <v>7.8259999999999996</v>
      </c>
      <c r="E31" t="s">
        <v>28</v>
      </c>
      <c r="F31" s="36">
        <v>41973</v>
      </c>
      <c r="G31">
        <v>14.635999999999999</v>
      </c>
    </row>
    <row r="32" spans="1:7" x14ac:dyDescent="0.3">
      <c r="A32" t="s">
        <v>28</v>
      </c>
      <c r="B32" s="38">
        <v>43070</v>
      </c>
      <c r="C32">
        <v>7.8479999999999999</v>
      </c>
      <c r="E32" t="s">
        <v>28</v>
      </c>
      <c r="F32" s="36">
        <v>41974</v>
      </c>
      <c r="G32">
        <v>14.44</v>
      </c>
    </row>
    <row r="33" spans="1:7" x14ac:dyDescent="0.3">
      <c r="A33" t="s">
        <v>28</v>
      </c>
      <c r="B33" s="36">
        <v>41610</v>
      </c>
      <c r="C33">
        <v>10.837</v>
      </c>
      <c r="E33" t="s">
        <v>28</v>
      </c>
      <c r="F33" s="36">
        <v>41975</v>
      </c>
      <c r="G33">
        <v>14.138</v>
      </c>
    </row>
    <row r="34" spans="1:7" x14ac:dyDescent="0.3">
      <c r="A34" t="s">
        <v>28</v>
      </c>
      <c r="B34" s="36">
        <v>41611</v>
      </c>
      <c r="C34">
        <v>19.937000000000001</v>
      </c>
      <c r="E34" t="s">
        <v>28</v>
      </c>
      <c r="F34" s="36">
        <v>41976</v>
      </c>
      <c r="G34">
        <v>13.539</v>
      </c>
    </row>
    <row r="35" spans="1:7" x14ac:dyDescent="0.3">
      <c r="A35" t="s">
        <v>28</v>
      </c>
      <c r="B35" s="36">
        <v>41612</v>
      </c>
      <c r="C35">
        <v>18.952999999999999</v>
      </c>
      <c r="E35" t="s">
        <v>28</v>
      </c>
      <c r="F35" s="36">
        <v>41977</v>
      </c>
      <c r="G35">
        <v>19.727</v>
      </c>
    </row>
    <row r="36" spans="1:7" x14ac:dyDescent="0.3">
      <c r="A36" t="s">
        <v>28</v>
      </c>
      <c r="B36" s="36">
        <v>41613</v>
      </c>
      <c r="C36">
        <v>18.167000000000002</v>
      </c>
      <c r="E36" t="s">
        <v>28</v>
      </c>
      <c r="F36" s="36">
        <v>41978</v>
      </c>
      <c r="G36">
        <v>12.566000000000001</v>
      </c>
    </row>
    <row r="37" spans="1:7" x14ac:dyDescent="0.3">
      <c r="A37" t="s">
        <v>28</v>
      </c>
      <c r="B37" s="36">
        <v>41614</v>
      </c>
      <c r="C37">
        <v>17.815999999999999</v>
      </c>
      <c r="E37" t="s">
        <v>28</v>
      </c>
      <c r="F37" s="36">
        <v>41979</v>
      </c>
      <c r="G37">
        <v>12.057</v>
      </c>
    </row>
    <row r="38" spans="1:7" x14ac:dyDescent="0.3">
      <c r="A38" t="s">
        <v>28</v>
      </c>
      <c r="B38" s="36">
        <v>41615</v>
      </c>
      <c r="C38">
        <v>17.62</v>
      </c>
      <c r="E38" t="s">
        <v>28</v>
      </c>
      <c r="F38" s="36">
        <v>41980</v>
      </c>
      <c r="G38">
        <v>12.067</v>
      </c>
    </row>
    <row r="39" spans="1:7" x14ac:dyDescent="0.3">
      <c r="A39" t="s">
        <v>28</v>
      </c>
      <c r="B39" s="36">
        <v>41616</v>
      </c>
      <c r="C39">
        <v>17.664999999999999</v>
      </c>
      <c r="E39" t="s">
        <v>28</v>
      </c>
      <c r="F39" s="36">
        <v>41981</v>
      </c>
      <c r="G39">
        <v>11.89</v>
      </c>
    </row>
    <row r="40" spans="1:7" x14ac:dyDescent="0.3">
      <c r="A40" t="s">
        <v>28</v>
      </c>
      <c r="B40" s="36">
        <v>41617</v>
      </c>
      <c r="C40">
        <v>12.667</v>
      </c>
      <c r="E40" t="s">
        <v>28</v>
      </c>
      <c r="F40" s="36">
        <v>41982</v>
      </c>
      <c r="G40">
        <v>12.004</v>
      </c>
    </row>
    <row r="41" spans="1:7" x14ac:dyDescent="0.3">
      <c r="A41" t="s">
        <v>28</v>
      </c>
      <c r="B41" s="36">
        <v>41618</v>
      </c>
      <c r="C41">
        <v>9.1340000000000003</v>
      </c>
      <c r="E41" t="s">
        <v>28</v>
      </c>
      <c r="F41" s="36">
        <v>41983</v>
      </c>
      <c r="G41">
        <v>9.5760000000000005</v>
      </c>
    </row>
    <row r="42" spans="1:7" x14ac:dyDescent="0.3">
      <c r="A42" t="s">
        <v>28</v>
      </c>
      <c r="B42" s="36">
        <v>41619</v>
      </c>
      <c r="C42">
        <v>9.1229999999999993</v>
      </c>
      <c r="E42" t="s">
        <v>28</v>
      </c>
      <c r="F42" s="36">
        <v>41984</v>
      </c>
      <c r="G42">
        <v>1.3919999999999999</v>
      </c>
    </row>
    <row r="43" spans="1:7" x14ac:dyDescent="0.3">
      <c r="A43" t="s">
        <v>28</v>
      </c>
      <c r="B43" s="36">
        <v>41620</v>
      </c>
      <c r="C43">
        <v>9.8439999999999994</v>
      </c>
      <c r="E43" t="s">
        <v>28</v>
      </c>
      <c r="F43" s="36">
        <v>41985</v>
      </c>
      <c r="G43">
        <v>0.80100000000000005</v>
      </c>
    </row>
    <row r="44" spans="1:7" x14ac:dyDescent="0.3">
      <c r="A44" t="s">
        <v>28</v>
      </c>
      <c r="B44" s="36">
        <v>41621</v>
      </c>
      <c r="C44">
        <v>11.163</v>
      </c>
      <c r="E44" t="s">
        <v>28</v>
      </c>
      <c r="F44" s="36">
        <v>41986</v>
      </c>
      <c r="G44">
        <v>3.0000000000000001E-3</v>
      </c>
    </row>
    <row r="45" spans="1:7" x14ac:dyDescent="0.3">
      <c r="A45" t="s">
        <v>28</v>
      </c>
      <c r="B45" s="36">
        <v>41622</v>
      </c>
      <c r="C45">
        <v>10.442</v>
      </c>
      <c r="E45" t="s">
        <v>28</v>
      </c>
      <c r="F45" s="36">
        <v>41987</v>
      </c>
    </row>
    <row r="46" spans="1:7" x14ac:dyDescent="0.3">
      <c r="A46" t="s">
        <v>28</v>
      </c>
      <c r="B46" s="36">
        <v>41623</v>
      </c>
      <c r="C46">
        <v>9.3350000000000009</v>
      </c>
      <c r="E46" t="s">
        <v>28</v>
      </c>
      <c r="F46" s="36">
        <v>41988</v>
      </c>
    </row>
    <row r="47" spans="1:7" x14ac:dyDescent="0.3">
      <c r="A47" t="s">
        <v>28</v>
      </c>
      <c r="B47" s="36">
        <v>41624</v>
      </c>
      <c r="C47">
        <v>9.09</v>
      </c>
      <c r="E47" t="s">
        <v>28</v>
      </c>
      <c r="F47" s="36">
        <v>41989</v>
      </c>
    </row>
    <row r="48" spans="1:7" x14ac:dyDescent="0.3">
      <c r="A48" t="s">
        <v>28</v>
      </c>
      <c r="B48" s="36">
        <v>41625</v>
      </c>
      <c r="C48">
        <v>9.1739999999999995</v>
      </c>
      <c r="E48" t="s">
        <v>28</v>
      </c>
      <c r="F48" s="36">
        <v>41990</v>
      </c>
    </row>
    <row r="49" spans="1:7" x14ac:dyDescent="0.3">
      <c r="A49" t="s">
        <v>28</v>
      </c>
      <c r="B49" s="36">
        <v>41626</v>
      </c>
      <c r="C49">
        <v>8.7829999999999995</v>
      </c>
      <c r="E49" t="s">
        <v>28</v>
      </c>
      <c r="F49" s="36">
        <v>41991</v>
      </c>
    </row>
    <row r="50" spans="1:7" x14ac:dyDescent="0.3">
      <c r="A50" t="s">
        <v>28</v>
      </c>
      <c r="B50" s="36">
        <v>41627</v>
      </c>
      <c r="C50">
        <v>8.51</v>
      </c>
      <c r="E50" t="s">
        <v>28</v>
      </c>
      <c r="F50" s="36">
        <v>41992</v>
      </c>
    </row>
    <row r="51" spans="1:7" x14ac:dyDescent="0.3">
      <c r="A51" t="s">
        <v>28</v>
      </c>
      <c r="B51" s="36">
        <v>41628</v>
      </c>
      <c r="C51">
        <v>8.5449999999999999</v>
      </c>
      <c r="E51" t="s">
        <v>28</v>
      </c>
      <c r="F51" s="36">
        <v>41993</v>
      </c>
      <c r="G51">
        <v>4.8860000000000001</v>
      </c>
    </row>
    <row r="52" spans="1:7" x14ac:dyDescent="0.3">
      <c r="A52" t="s">
        <v>28</v>
      </c>
      <c r="B52" s="36">
        <v>41629</v>
      </c>
      <c r="C52">
        <v>11.688000000000001</v>
      </c>
      <c r="E52" t="s">
        <v>28</v>
      </c>
      <c r="F52" s="36">
        <v>41994</v>
      </c>
    </row>
    <row r="53" spans="1:7" x14ac:dyDescent="0.3">
      <c r="A53" t="s">
        <v>28</v>
      </c>
      <c r="B53" s="36">
        <v>41630</v>
      </c>
      <c r="C53">
        <v>11.742000000000001</v>
      </c>
      <c r="E53" t="s">
        <v>28</v>
      </c>
      <c r="F53" s="36">
        <v>41995</v>
      </c>
    </row>
    <row r="54" spans="1:7" x14ac:dyDescent="0.3">
      <c r="A54" t="s">
        <v>28</v>
      </c>
      <c r="B54" s="36">
        <v>41631</v>
      </c>
      <c r="C54">
        <v>9.4079999999999995</v>
      </c>
      <c r="E54" t="s">
        <v>28</v>
      </c>
      <c r="F54" s="36">
        <v>41996</v>
      </c>
      <c r="G54">
        <v>0.45200000000000001</v>
      </c>
    </row>
    <row r="55" spans="1:7" x14ac:dyDescent="0.3">
      <c r="A55" t="s">
        <v>28</v>
      </c>
      <c r="B55" s="36">
        <v>41632</v>
      </c>
      <c r="C55">
        <v>9.9969999999999999</v>
      </c>
      <c r="E55" t="s">
        <v>28</v>
      </c>
      <c r="F55" s="36">
        <v>41997</v>
      </c>
      <c r="G55">
        <v>3.0150000000000001</v>
      </c>
    </row>
    <row r="56" spans="1:7" x14ac:dyDescent="0.3">
      <c r="A56" t="s">
        <v>28</v>
      </c>
      <c r="B56" s="36">
        <v>41633</v>
      </c>
      <c r="C56">
        <v>10.041</v>
      </c>
      <c r="E56" t="s">
        <v>28</v>
      </c>
      <c r="F56" s="36">
        <v>41998</v>
      </c>
      <c r="G56">
        <v>4.78</v>
      </c>
    </row>
    <row r="57" spans="1:7" x14ac:dyDescent="0.3">
      <c r="A57" t="s">
        <v>28</v>
      </c>
      <c r="B57" s="36">
        <v>41634</v>
      </c>
      <c r="C57">
        <v>10.018000000000001</v>
      </c>
      <c r="E57" t="s">
        <v>28</v>
      </c>
      <c r="F57" s="36">
        <v>41999</v>
      </c>
      <c r="G57">
        <v>7.5670000000000002</v>
      </c>
    </row>
    <row r="58" spans="1:7" x14ac:dyDescent="0.3">
      <c r="A58" t="s">
        <v>28</v>
      </c>
      <c r="B58" s="36">
        <v>41635</v>
      </c>
      <c r="C58">
        <v>10.067</v>
      </c>
      <c r="E58" t="s">
        <v>28</v>
      </c>
      <c r="F58" s="36">
        <v>42000</v>
      </c>
      <c r="G58">
        <v>5.2720000000000002</v>
      </c>
    </row>
    <row r="59" spans="1:7" x14ac:dyDescent="0.3">
      <c r="A59" t="s">
        <v>28</v>
      </c>
      <c r="B59" s="36">
        <v>41636</v>
      </c>
      <c r="C59">
        <v>13.103</v>
      </c>
      <c r="E59" t="s">
        <v>28</v>
      </c>
      <c r="F59" s="36">
        <v>42001</v>
      </c>
    </row>
    <row r="60" spans="1:7" x14ac:dyDescent="0.3">
      <c r="A60" t="s">
        <v>28</v>
      </c>
      <c r="B60" s="36">
        <v>41637</v>
      </c>
      <c r="C60">
        <v>13.351000000000001</v>
      </c>
      <c r="E60" t="s">
        <v>28</v>
      </c>
      <c r="F60" s="36">
        <v>42002</v>
      </c>
      <c r="G60">
        <v>5.7169999999999996</v>
      </c>
    </row>
    <row r="61" spans="1:7" x14ac:dyDescent="0.3">
      <c r="A61" t="s">
        <v>28</v>
      </c>
      <c r="B61" s="36">
        <v>41638</v>
      </c>
      <c r="C61">
        <v>12.647</v>
      </c>
      <c r="E61" t="s">
        <v>28</v>
      </c>
      <c r="F61" s="36">
        <v>42003</v>
      </c>
      <c r="G61">
        <v>6.1719999999999997</v>
      </c>
    </row>
    <row r="62" spans="1:7" x14ac:dyDescent="0.3">
      <c r="A62" t="s">
        <v>28</v>
      </c>
      <c r="B62" s="36">
        <v>41639</v>
      </c>
      <c r="C62">
        <v>20.344000000000001</v>
      </c>
      <c r="E62" t="s">
        <v>28</v>
      </c>
      <c r="F62" s="36">
        <v>42004</v>
      </c>
      <c r="G62">
        <v>5.3460000000000001</v>
      </c>
    </row>
    <row r="63" spans="1:7" x14ac:dyDescent="0.3">
      <c r="A63" t="s">
        <v>28</v>
      </c>
      <c r="B63" s="38">
        <v>42736</v>
      </c>
      <c r="C63">
        <v>21.515999999999998</v>
      </c>
      <c r="E63" t="s">
        <v>28</v>
      </c>
      <c r="F63" s="36">
        <v>42005</v>
      </c>
      <c r="G63">
        <v>4.7850000000000001</v>
      </c>
    </row>
    <row r="64" spans="1:7" x14ac:dyDescent="0.3">
      <c r="A64" t="s">
        <v>28</v>
      </c>
      <c r="B64" s="36">
        <v>41641</v>
      </c>
      <c r="C64">
        <v>17.131</v>
      </c>
      <c r="E64" t="s">
        <v>28</v>
      </c>
      <c r="F64" s="36">
        <v>42006</v>
      </c>
      <c r="G64">
        <v>13.307</v>
      </c>
    </row>
    <row r="65" spans="1:7" x14ac:dyDescent="0.3">
      <c r="A65" t="s">
        <v>28</v>
      </c>
      <c r="B65" s="36">
        <v>41642</v>
      </c>
      <c r="C65">
        <v>17.760999999999999</v>
      </c>
      <c r="E65" t="s">
        <v>28</v>
      </c>
      <c r="F65" s="36">
        <v>42007</v>
      </c>
      <c r="G65">
        <v>20.533000000000001</v>
      </c>
    </row>
    <row r="66" spans="1:7" x14ac:dyDescent="0.3">
      <c r="A66" t="s">
        <v>28</v>
      </c>
      <c r="B66" s="36">
        <v>41643</v>
      </c>
      <c r="C66">
        <v>15.885999999999999</v>
      </c>
      <c r="E66" t="s">
        <v>28</v>
      </c>
      <c r="F66" s="36">
        <v>42008</v>
      </c>
      <c r="G66">
        <v>19.524000000000001</v>
      </c>
    </row>
    <row r="67" spans="1:7" x14ac:dyDescent="0.3">
      <c r="A67" t="s">
        <v>28</v>
      </c>
      <c r="B67" s="36">
        <v>41644</v>
      </c>
      <c r="C67">
        <v>14.96</v>
      </c>
      <c r="E67" t="s">
        <v>28</v>
      </c>
      <c r="F67" s="36">
        <v>42009</v>
      </c>
      <c r="G67">
        <v>19.704000000000001</v>
      </c>
    </row>
    <row r="68" spans="1:7" x14ac:dyDescent="0.3">
      <c r="A68" t="s">
        <v>28</v>
      </c>
      <c r="B68" s="36">
        <v>41645</v>
      </c>
      <c r="C68">
        <v>14.8</v>
      </c>
      <c r="E68" t="s">
        <v>28</v>
      </c>
      <c r="F68" s="36">
        <v>42010</v>
      </c>
      <c r="G68">
        <v>18.957000000000001</v>
      </c>
    </row>
    <row r="69" spans="1:7" x14ac:dyDescent="0.3">
      <c r="A69" t="s">
        <v>28</v>
      </c>
      <c r="B69" s="36">
        <v>41646</v>
      </c>
      <c r="E69" t="s">
        <v>28</v>
      </c>
      <c r="F69" s="36">
        <v>42011</v>
      </c>
      <c r="G69">
        <v>12.596</v>
      </c>
    </row>
    <row r="70" spans="1:7" x14ac:dyDescent="0.3">
      <c r="A70" t="s">
        <v>28</v>
      </c>
      <c r="B70" s="36">
        <v>41647</v>
      </c>
      <c r="E70" t="s">
        <v>28</v>
      </c>
      <c r="F70" s="36">
        <v>42012</v>
      </c>
      <c r="G70">
        <v>5.2569999999999997</v>
      </c>
    </row>
    <row r="71" spans="1:7" x14ac:dyDescent="0.3">
      <c r="A71" t="s">
        <v>28</v>
      </c>
      <c r="B71" s="36">
        <v>41648</v>
      </c>
      <c r="E71" t="s">
        <v>28</v>
      </c>
      <c r="F71" s="36">
        <v>42013</v>
      </c>
      <c r="G71">
        <v>5.2629999999999999</v>
      </c>
    </row>
    <row r="72" spans="1:7" x14ac:dyDescent="0.3">
      <c r="A72" t="s">
        <v>28</v>
      </c>
      <c r="B72" s="36">
        <v>41649</v>
      </c>
      <c r="E72" t="s">
        <v>28</v>
      </c>
      <c r="F72" s="36">
        <v>42014</v>
      </c>
      <c r="G72">
        <v>5.3319999999999999</v>
      </c>
    </row>
    <row r="73" spans="1:7" x14ac:dyDescent="0.3">
      <c r="A73" t="s">
        <v>28</v>
      </c>
      <c r="B73" s="36">
        <v>41650</v>
      </c>
      <c r="E73" t="s">
        <v>28</v>
      </c>
      <c r="F73" s="36">
        <v>42015</v>
      </c>
      <c r="G73">
        <v>5.7060000000000004</v>
      </c>
    </row>
    <row r="74" spans="1:7" x14ac:dyDescent="0.3">
      <c r="A74" t="s">
        <v>28</v>
      </c>
      <c r="B74" s="36">
        <v>41651</v>
      </c>
      <c r="E74" t="s">
        <v>28</v>
      </c>
      <c r="F74" s="36">
        <v>42016</v>
      </c>
      <c r="G74">
        <v>5.5289999999999999</v>
      </c>
    </row>
    <row r="75" spans="1:7" x14ac:dyDescent="0.3">
      <c r="A75" t="s">
        <v>28</v>
      </c>
      <c r="B75" s="36">
        <v>41652</v>
      </c>
      <c r="E75" t="s">
        <v>28</v>
      </c>
      <c r="F75" s="36">
        <v>42017</v>
      </c>
      <c r="G75">
        <v>5.9489999999999998</v>
      </c>
    </row>
    <row r="76" spans="1:7" x14ac:dyDescent="0.3">
      <c r="A76" t="s">
        <v>28</v>
      </c>
      <c r="B76" s="36">
        <v>41653</v>
      </c>
      <c r="E76" t="s">
        <v>28</v>
      </c>
      <c r="F76" s="36">
        <v>42018</v>
      </c>
      <c r="G76">
        <v>6.0739999999999998</v>
      </c>
    </row>
    <row r="77" spans="1:7" x14ac:dyDescent="0.3">
      <c r="A77" t="s">
        <v>28</v>
      </c>
      <c r="B77" s="36">
        <v>41654</v>
      </c>
      <c r="E77" t="s">
        <v>28</v>
      </c>
      <c r="F77" s="36">
        <v>42019</v>
      </c>
      <c r="G77">
        <v>4.8289999999999997</v>
      </c>
    </row>
    <row r="78" spans="1:7" x14ac:dyDescent="0.3">
      <c r="A78" t="s">
        <v>28</v>
      </c>
      <c r="B78" s="36">
        <v>41655</v>
      </c>
      <c r="E78" t="s">
        <v>28</v>
      </c>
      <c r="F78" s="36">
        <v>42020</v>
      </c>
      <c r="G78">
        <v>4.7930000000000001</v>
      </c>
    </row>
    <row r="79" spans="1:7" x14ac:dyDescent="0.3">
      <c r="A79" t="s">
        <v>28</v>
      </c>
      <c r="B79" s="36">
        <v>41656</v>
      </c>
      <c r="C79">
        <v>11.805</v>
      </c>
      <c r="E79" t="s">
        <v>28</v>
      </c>
      <c r="F79" s="36">
        <v>42021</v>
      </c>
      <c r="G79">
        <v>5.7069999999999999</v>
      </c>
    </row>
    <row r="80" spans="1:7" x14ac:dyDescent="0.3">
      <c r="A80" t="s">
        <v>28</v>
      </c>
      <c r="B80" s="36">
        <v>41657</v>
      </c>
      <c r="C80">
        <v>11.757999999999999</v>
      </c>
      <c r="E80" t="s">
        <v>28</v>
      </c>
      <c r="F80" s="36">
        <v>42022</v>
      </c>
      <c r="G80">
        <v>5.8470000000000004</v>
      </c>
    </row>
    <row r="81" spans="1:7" x14ac:dyDescent="0.3">
      <c r="A81" t="s">
        <v>28</v>
      </c>
      <c r="B81" s="36">
        <v>41658</v>
      </c>
      <c r="C81">
        <v>11.52</v>
      </c>
      <c r="E81" t="s">
        <v>28</v>
      </c>
      <c r="F81" s="36">
        <v>42023</v>
      </c>
      <c r="G81">
        <v>6.0430000000000001</v>
      </c>
    </row>
    <row r="82" spans="1:7" x14ac:dyDescent="0.3">
      <c r="A82" t="s">
        <v>28</v>
      </c>
      <c r="B82" s="36">
        <v>41659</v>
      </c>
      <c r="C82">
        <v>11.167</v>
      </c>
      <c r="E82" t="s">
        <v>28</v>
      </c>
      <c r="F82" s="36">
        <v>42024</v>
      </c>
      <c r="G82">
        <v>5.9930000000000003</v>
      </c>
    </row>
    <row r="83" spans="1:7" x14ac:dyDescent="0.3">
      <c r="A83" t="s">
        <v>28</v>
      </c>
      <c r="B83" s="36">
        <v>41660</v>
      </c>
      <c r="C83">
        <v>11.365</v>
      </c>
      <c r="E83" t="s">
        <v>28</v>
      </c>
      <c r="F83" s="36">
        <v>42025</v>
      </c>
      <c r="G83">
        <v>6.2549999999999999</v>
      </c>
    </row>
    <row r="84" spans="1:7" x14ac:dyDescent="0.3">
      <c r="A84" t="s">
        <v>28</v>
      </c>
      <c r="B84" s="36">
        <v>41661</v>
      </c>
      <c r="C84">
        <v>11.26</v>
      </c>
      <c r="E84" t="s">
        <v>28</v>
      </c>
      <c r="F84" s="36">
        <v>42026</v>
      </c>
      <c r="G84">
        <v>5.4770000000000003</v>
      </c>
    </row>
    <row r="85" spans="1:7" x14ac:dyDescent="0.3">
      <c r="A85" t="s">
        <v>28</v>
      </c>
      <c r="B85" s="36">
        <v>41662</v>
      </c>
      <c r="C85">
        <v>11.346</v>
      </c>
      <c r="E85" t="s">
        <v>28</v>
      </c>
      <c r="F85" s="36">
        <v>42027</v>
      </c>
      <c r="G85">
        <v>4.5640000000000001</v>
      </c>
    </row>
    <row r="86" spans="1:7" x14ac:dyDescent="0.3">
      <c r="A86" t="s">
        <v>28</v>
      </c>
      <c r="B86" s="36">
        <v>41663</v>
      </c>
      <c r="C86">
        <v>9.6449999999999996</v>
      </c>
      <c r="E86" t="s">
        <v>28</v>
      </c>
      <c r="F86" s="36">
        <v>42028</v>
      </c>
      <c r="G86">
        <v>1.4650000000000001</v>
      </c>
    </row>
    <row r="87" spans="1:7" x14ac:dyDescent="0.3">
      <c r="A87" t="s">
        <v>28</v>
      </c>
      <c r="B87" s="36">
        <v>41664</v>
      </c>
      <c r="C87">
        <v>7.0640000000000001</v>
      </c>
      <c r="E87" t="s">
        <v>28</v>
      </c>
      <c r="F87" s="36">
        <v>42029</v>
      </c>
      <c r="G87">
        <v>0.95</v>
      </c>
    </row>
    <row r="88" spans="1:7" x14ac:dyDescent="0.3">
      <c r="A88" t="s">
        <v>28</v>
      </c>
      <c r="B88" s="36">
        <v>41665</v>
      </c>
      <c r="C88">
        <v>4.9249999999999998</v>
      </c>
      <c r="E88" t="s">
        <v>28</v>
      </c>
      <c r="F88" s="36">
        <v>42030</v>
      </c>
      <c r="G88">
        <v>0.47899999999999998</v>
      </c>
    </row>
    <row r="89" spans="1:7" x14ac:dyDescent="0.3">
      <c r="A89" t="s">
        <v>28</v>
      </c>
      <c r="B89" s="36">
        <v>41666</v>
      </c>
      <c r="C89">
        <v>6.0529999999999999</v>
      </c>
      <c r="E89" t="s">
        <v>28</v>
      </c>
      <c r="F89" s="36">
        <v>42031</v>
      </c>
      <c r="G89">
        <v>0.39500000000000002</v>
      </c>
    </row>
    <row r="90" spans="1:7" x14ac:dyDescent="0.3">
      <c r="A90" t="s">
        <v>28</v>
      </c>
      <c r="B90" s="36">
        <v>41667</v>
      </c>
      <c r="C90">
        <v>5.6470000000000002</v>
      </c>
      <c r="E90" t="s">
        <v>28</v>
      </c>
      <c r="F90" s="36">
        <v>42032</v>
      </c>
      <c r="G90">
        <v>0</v>
      </c>
    </row>
    <row r="91" spans="1:7" x14ac:dyDescent="0.3">
      <c r="A91" t="s">
        <v>28</v>
      </c>
      <c r="B91" s="36">
        <v>41668</v>
      </c>
      <c r="C91">
        <v>5.7089999999999996</v>
      </c>
      <c r="E91" t="s">
        <v>28</v>
      </c>
      <c r="F91" s="36">
        <v>42033</v>
      </c>
      <c r="G91">
        <v>0</v>
      </c>
    </row>
    <row r="92" spans="1:7" x14ac:dyDescent="0.3">
      <c r="A92" t="s">
        <v>28</v>
      </c>
      <c r="B92" s="36">
        <v>41669</v>
      </c>
      <c r="C92">
        <v>5.782</v>
      </c>
      <c r="E92" t="s">
        <v>28</v>
      </c>
      <c r="F92" s="36">
        <v>42034</v>
      </c>
      <c r="G92">
        <v>0</v>
      </c>
    </row>
    <row r="93" spans="1:7" x14ac:dyDescent="0.3">
      <c r="A93" t="s">
        <v>28</v>
      </c>
      <c r="B93" s="36">
        <v>41670</v>
      </c>
      <c r="C93">
        <v>5.5430000000000001</v>
      </c>
      <c r="E93" t="s">
        <v>28</v>
      </c>
      <c r="F93" s="36">
        <v>42035</v>
      </c>
      <c r="G93">
        <v>5.851</v>
      </c>
    </row>
    <row r="94" spans="1:7" x14ac:dyDescent="0.3">
      <c r="A94" t="s">
        <v>28</v>
      </c>
      <c r="B94" s="38">
        <v>42767</v>
      </c>
      <c r="C94">
        <v>5.1449999999999996</v>
      </c>
      <c r="E94" t="s">
        <v>28</v>
      </c>
      <c r="F94" s="36">
        <v>42036</v>
      </c>
      <c r="G94">
        <v>11.98</v>
      </c>
    </row>
    <row r="95" spans="1:7" x14ac:dyDescent="0.3">
      <c r="A95" t="s">
        <v>28</v>
      </c>
      <c r="B95" s="36">
        <v>41672</v>
      </c>
      <c r="C95">
        <v>5.282</v>
      </c>
      <c r="E95" t="s">
        <v>28</v>
      </c>
      <c r="F95" s="36">
        <v>42037</v>
      </c>
      <c r="G95">
        <v>5.4009999999999998</v>
      </c>
    </row>
    <row r="96" spans="1:7" x14ac:dyDescent="0.3">
      <c r="A96" t="s">
        <v>28</v>
      </c>
      <c r="B96" s="36">
        <v>41673</v>
      </c>
      <c r="C96">
        <v>5.6760000000000002</v>
      </c>
      <c r="E96" t="s">
        <v>28</v>
      </c>
      <c r="F96" s="36">
        <v>42038</v>
      </c>
      <c r="G96">
        <v>8.2870000000000008</v>
      </c>
    </row>
    <row r="97" spans="1:7" x14ac:dyDescent="0.3">
      <c r="A97" t="s">
        <v>28</v>
      </c>
      <c r="B97" s="36">
        <v>41674</v>
      </c>
      <c r="C97">
        <v>5.9989999999999997</v>
      </c>
      <c r="E97" t="s">
        <v>28</v>
      </c>
      <c r="F97" s="36">
        <v>42039</v>
      </c>
      <c r="G97">
        <v>7.6779999999999999</v>
      </c>
    </row>
    <row r="98" spans="1:7" x14ac:dyDescent="0.3">
      <c r="A98" t="s">
        <v>28</v>
      </c>
      <c r="B98" s="36">
        <v>41675</v>
      </c>
      <c r="C98">
        <v>6.4740000000000002</v>
      </c>
      <c r="E98" t="s">
        <v>28</v>
      </c>
      <c r="F98" s="36">
        <v>42040</v>
      </c>
      <c r="G98">
        <v>6.5129999999999999</v>
      </c>
    </row>
    <row r="99" spans="1:7" x14ac:dyDescent="0.3">
      <c r="A99" t="s">
        <v>28</v>
      </c>
      <c r="B99" s="36">
        <v>41676</v>
      </c>
      <c r="C99">
        <v>6.343</v>
      </c>
      <c r="E99" t="s">
        <v>28</v>
      </c>
      <c r="F99" s="36">
        <v>42041</v>
      </c>
      <c r="G99">
        <v>9.5540000000000003</v>
      </c>
    </row>
    <row r="100" spans="1:7" x14ac:dyDescent="0.3">
      <c r="A100" t="s">
        <v>28</v>
      </c>
      <c r="B100" s="36">
        <v>41677</v>
      </c>
      <c r="C100">
        <v>6.2549999999999999</v>
      </c>
      <c r="E100" t="s">
        <v>28</v>
      </c>
      <c r="F100" s="36">
        <v>42042</v>
      </c>
      <c r="G100">
        <v>8.3179999999999996</v>
      </c>
    </row>
    <row r="101" spans="1:7" x14ac:dyDescent="0.3">
      <c r="A101" t="s">
        <v>28</v>
      </c>
      <c r="B101" s="36">
        <v>41678</v>
      </c>
      <c r="C101">
        <v>6.7720000000000002</v>
      </c>
      <c r="E101" t="s">
        <v>28</v>
      </c>
      <c r="F101" s="36">
        <v>42043</v>
      </c>
      <c r="G101">
        <v>8.4809999999999999</v>
      </c>
    </row>
    <row r="102" spans="1:7" x14ac:dyDescent="0.3">
      <c r="A102" t="s">
        <v>28</v>
      </c>
      <c r="B102" s="36">
        <v>41679</v>
      </c>
      <c r="C102">
        <v>6.7809999999999997</v>
      </c>
      <c r="E102" t="s">
        <v>28</v>
      </c>
      <c r="F102" s="36">
        <v>42044</v>
      </c>
      <c r="G102">
        <v>9.8719999999999999</v>
      </c>
    </row>
    <row r="103" spans="1:7" x14ac:dyDescent="0.3">
      <c r="A103" t="s">
        <v>28</v>
      </c>
      <c r="B103" s="36">
        <v>41680</v>
      </c>
      <c r="C103">
        <v>6.5810000000000004</v>
      </c>
      <c r="E103" t="s">
        <v>28</v>
      </c>
      <c r="F103" s="36">
        <v>42045</v>
      </c>
      <c r="G103">
        <v>11.285</v>
      </c>
    </row>
    <row r="104" spans="1:7" x14ac:dyDescent="0.3">
      <c r="A104" t="s">
        <v>28</v>
      </c>
      <c r="B104" s="36">
        <v>41681</v>
      </c>
      <c r="C104">
        <v>6.8140000000000001</v>
      </c>
      <c r="E104" t="s">
        <v>28</v>
      </c>
      <c r="F104" s="36">
        <v>42046</v>
      </c>
      <c r="G104">
        <v>10.135</v>
      </c>
    </row>
    <row r="105" spans="1:7" x14ac:dyDescent="0.3">
      <c r="A105" t="s">
        <v>28</v>
      </c>
      <c r="B105" s="36">
        <v>41682</v>
      </c>
      <c r="C105">
        <v>4.99</v>
      </c>
      <c r="E105" t="s">
        <v>28</v>
      </c>
      <c r="F105" s="36">
        <v>42047</v>
      </c>
      <c r="G105">
        <v>7.819</v>
      </c>
    </row>
    <row r="106" spans="1:7" x14ac:dyDescent="0.3">
      <c r="A106" t="s">
        <v>28</v>
      </c>
      <c r="B106" s="36">
        <v>41683</v>
      </c>
      <c r="C106">
        <v>4.6680000000000001</v>
      </c>
      <c r="E106" t="s">
        <v>28</v>
      </c>
      <c r="F106" s="36">
        <v>42048</v>
      </c>
      <c r="G106">
        <v>7.5209999999999999</v>
      </c>
    </row>
    <row r="107" spans="1:7" x14ac:dyDescent="0.3">
      <c r="A107" t="s">
        <v>28</v>
      </c>
      <c r="B107" s="36">
        <v>41684</v>
      </c>
      <c r="C107">
        <v>4.5970000000000004</v>
      </c>
      <c r="E107" t="s">
        <v>28</v>
      </c>
      <c r="F107" s="36">
        <v>42049</v>
      </c>
      <c r="G107">
        <v>7.8109999999999999</v>
      </c>
    </row>
    <row r="108" spans="1:7" x14ac:dyDescent="0.3">
      <c r="A108" t="s">
        <v>28</v>
      </c>
      <c r="B108" s="36">
        <v>41685</v>
      </c>
      <c r="C108">
        <v>4.5570000000000004</v>
      </c>
      <c r="E108" t="s">
        <v>28</v>
      </c>
      <c r="F108" s="36">
        <v>42050</v>
      </c>
      <c r="G108">
        <v>7.9589999999999996</v>
      </c>
    </row>
    <row r="109" spans="1:7" x14ac:dyDescent="0.3">
      <c r="A109" t="s">
        <v>28</v>
      </c>
      <c r="B109" s="36">
        <v>41686</v>
      </c>
      <c r="C109">
        <v>5.5209999999999999</v>
      </c>
      <c r="E109" t="s">
        <v>28</v>
      </c>
      <c r="F109" s="36">
        <v>42051</v>
      </c>
      <c r="G109">
        <v>8.5449999999999999</v>
      </c>
    </row>
    <row r="110" spans="1:7" x14ac:dyDescent="0.3">
      <c r="A110" t="s">
        <v>28</v>
      </c>
      <c r="B110" s="36">
        <v>41687</v>
      </c>
      <c r="C110">
        <v>6.0659999999999998</v>
      </c>
      <c r="E110" t="s">
        <v>28</v>
      </c>
      <c r="F110" s="36">
        <v>42052</v>
      </c>
      <c r="G110">
        <v>8.7780000000000005</v>
      </c>
    </row>
    <row r="111" spans="1:7" x14ac:dyDescent="0.3">
      <c r="A111" t="s">
        <v>28</v>
      </c>
      <c r="B111" s="36">
        <v>41688</v>
      </c>
      <c r="C111">
        <v>6.02</v>
      </c>
      <c r="E111" t="s">
        <v>28</v>
      </c>
      <c r="F111" s="36">
        <v>42053</v>
      </c>
      <c r="G111">
        <v>8.5329999999999995</v>
      </c>
    </row>
    <row r="112" spans="1:7" x14ac:dyDescent="0.3">
      <c r="A112" t="s">
        <v>28</v>
      </c>
      <c r="B112" s="36">
        <v>41689</v>
      </c>
      <c r="C112">
        <v>17.379000000000001</v>
      </c>
      <c r="E112" t="s">
        <v>28</v>
      </c>
      <c r="F112" s="36">
        <v>42054</v>
      </c>
      <c r="G112">
        <v>8.4770000000000003</v>
      </c>
    </row>
    <row r="113" spans="1:7" x14ac:dyDescent="0.3">
      <c r="A113" t="s">
        <v>28</v>
      </c>
      <c r="B113" s="36">
        <v>41690</v>
      </c>
      <c r="C113">
        <v>22.641999999999999</v>
      </c>
      <c r="E113" t="s">
        <v>28</v>
      </c>
      <c r="F113" s="36">
        <v>42055</v>
      </c>
      <c r="G113">
        <v>8.1989999999999998</v>
      </c>
    </row>
    <row r="114" spans="1:7" x14ac:dyDescent="0.3">
      <c r="A114" t="s">
        <v>28</v>
      </c>
      <c r="B114" s="36">
        <v>41691</v>
      </c>
      <c r="C114">
        <v>18.414999999999999</v>
      </c>
      <c r="E114" t="s">
        <v>28</v>
      </c>
      <c r="F114" s="36">
        <v>42056</v>
      </c>
      <c r="G114">
        <v>8.2159999999999993</v>
      </c>
    </row>
    <row r="115" spans="1:7" x14ac:dyDescent="0.3">
      <c r="A115" t="s">
        <v>28</v>
      </c>
      <c r="B115" s="36">
        <v>41692</v>
      </c>
      <c r="C115">
        <v>14.863</v>
      </c>
      <c r="E115" t="s">
        <v>28</v>
      </c>
      <c r="F115" s="36">
        <v>42057</v>
      </c>
      <c r="G115">
        <v>8.0609999999999999</v>
      </c>
    </row>
    <row r="116" spans="1:7" x14ac:dyDescent="0.3">
      <c r="A116" t="s">
        <v>28</v>
      </c>
      <c r="B116" s="36">
        <v>41693</v>
      </c>
      <c r="C116">
        <v>14.723000000000001</v>
      </c>
      <c r="E116" t="s">
        <v>28</v>
      </c>
      <c r="F116" s="36">
        <v>42058</v>
      </c>
      <c r="G116">
        <v>8.1839999999999993</v>
      </c>
    </row>
    <row r="117" spans="1:7" x14ac:dyDescent="0.3">
      <c r="A117" t="s">
        <v>28</v>
      </c>
      <c r="B117" s="36">
        <v>41694</v>
      </c>
      <c r="C117">
        <v>14.66</v>
      </c>
      <c r="E117" t="s">
        <v>28</v>
      </c>
      <c r="F117" s="36">
        <v>42059</v>
      </c>
      <c r="G117">
        <v>7.7469999999999999</v>
      </c>
    </row>
    <row r="118" spans="1:7" x14ac:dyDescent="0.3">
      <c r="A118" t="s">
        <v>28</v>
      </c>
      <c r="B118" s="36">
        <v>41695</v>
      </c>
      <c r="C118">
        <v>14.585000000000001</v>
      </c>
      <c r="E118" t="s">
        <v>28</v>
      </c>
      <c r="F118" s="36">
        <v>42060</v>
      </c>
      <c r="G118">
        <v>7.2560000000000002</v>
      </c>
    </row>
    <row r="119" spans="1:7" x14ac:dyDescent="0.3">
      <c r="A119" t="s">
        <v>28</v>
      </c>
      <c r="B119" s="36">
        <v>41696</v>
      </c>
      <c r="C119">
        <v>14.565</v>
      </c>
      <c r="E119" t="s">
        <v>28</v>
      </c>
      <c r="F119" s="36">
        <v>42061</v>
      </c>
      <c r="G119">
        <v>7.0860000000000003</v>
      </c>
    </row>
    <row r="120" spans="1:7" x14ac:dyDescent="0.3">
      <c r="A120" t="s">
        <v>28</v>
      </c>
      <c r="B120" s="36">
        <v>41697</v>
      </c>
      <c r="C120">
        <v>14.04</v>
      </c>
      <c r="E120" t="s">
        <v>28</v>
      </c>
      <c r="F120" s="36">
        <v>42062</v>
      </c>
      <c r="G120">
        <v>7.1369999999999996</v>
      </c>
    </row>
    <row r="121" spans="1:7" x14ac:dyDescent="0.3">
      <c r="A121" t="s">
        <v>28</v>
      </c>
      <c r="B121" s="36">
        <v>41698</v>
      </c>
      <c r="C121">
        <v>12.754</v>
      </c>
      <c r="E121" t="s">
        <v>28</v>
      </c>
      <c r="F121" s="36">
        <v>42063</v>
      </c>
      <c r="G121">
        <v>7.024</v>
      </c>
    </row>
    <row r="122" spans="1:7" x14ac:dyDescent="0.3">
      <c r="A122" t="s">
        <v>28</v>
      </c>
      <c r="B122" s="38">
        <v>42795</v>
      </c>
      <c r="C122">
        <v>12.603</v>
      </c>
      <c r="E122" t="s">
        <v>28</v>
      </c>
      <c r="F122" s="36">
        <v>42064</v>
      </c>
      <c r="G122">
        <v>7.0780000000000003</v>
      </c>
    </row>
    <row r="123" spans="1:7" x14ac:dyDescent="0.3">
      <c r="A123" t="s">
        <v>28</v>
      </c>
      <c r="B123" s="36">
        <v>41700</v>
      </c>
      <c r="C123">
        <v>12.653</v>
      </c>
      <c r="E123" t="s">
        <v>28</v>
      </c>
      <c r="F123" s="36">
        <v>42065</v>
      </c>
      <c r="G123">
        <v>6.7590000000000003</v>
      </c>
    </row>
    <row r="124" spans="1:7" x14ac:dyDescent="0.3">
      <c r="A124" t="s">
        <v>28</v>
      </c>
      <c r="B124" s="36">
        <v>41701</v>
      </c>
      <c r="C124">
        <v>12.675000000000001</v>
      </c>
      <c r="E124" t="s">
        <v>28</v>
      </c>
      <c r="F124" s="36">
        <v>42066</v>
      </c>
      <c r="G124">
        <v>6.78</v>
      </c>
    </row>
    <row r="125" spans="1:7" x14ac:dyDescent="0.3">
      <c r="A125" t="s">
        <v>28</v>
      </c>
      <c r="B125" s="36">
        <v>41702</v>
      </c>
      <c r="C125">
        <v>12.49</v>
      </c>
      <c r="E125" t="s">
        <v>28</v>
      </c>
      <c r="F125" s="36">
        <v>42067</v>
      </c>
      <c r="G125">
        <v>6.7409999999999997</v>
      </c>
    </row>
    <row r="126" spans="1:7" x14ac:dyDescent="0.3">
      <c r="A126" t="s">
        <v>28</v>
      </c>
      <c r="B126" s="36">
        <v>41703</v>
      </c>
      <c r="C126">
        <v>12.305</v>
      </c>
      <c r="E126" t="s">
        <v>28</v>
      </c>
      <c r="F126" s="36">
        <v>42068</v>
      </c>
      <c r="G126">
        <v>6.7279999999999998</v>
      </c>
    </row>
    <row r="127" spans="1:7" x14ac:dyDescent="0.3">
      <c r="A127" t="s">
        <v>28</v>
      </c>
      <c r="B127" s="36">
        <v>41704</v>
      </c>
      <c r="C127">
        <v>12.404</v>
      </c>
      <c r="E127" t="s">
        <v>28</v>
      </c>
      <c r="F127" s="36">
        <v>42069</v>
      </c>
      <c r="G127">
        <v>4.6180000000000003</v>
      </c>
    </row>
    <row r="128" spans="1:7" x14ac:dyDescent="0.3">
      <c r="A128" t="s">
        <v>28</v>
      </c>
      <c r="B128" s="36">
        <v>41705</v>
      </c>
      <c r="C128">
        <v>12.553000000000001</v>
      </c>
      <c r="E128" t="s">
        <v>28</v>
      </c>
      <c r="F128" s="36">
        <v>42070</v>
      </c>
      <c r="G128">
        <v>1.2170000000000001</v>
      </c>
    </row>
    <row r="129" spans="1:7" x14ac:dyDescent="0.3">
      <c r="A129" t="s">
        <v>28</v>
      </c>
      <c r="B129" s="36">
        <v>41706</v>
      </c>
      <c r="C129">
        <v>12.452999999999999</v>
      </c>
      <c r="E129" t="s">
        <v>28</v>
      </c>
      <c r="F129" s="36">
        <v>42071</v>
      </c>
      <c r="G129">
        <v>0.81699999999999995</v>
      </c>
    </row>
    <row r="130" spans="1:7" x14ac:dyDescent="0.3">
      <c r="A130" t="s">
        <v>28</v>
      </c>
      <c r="B130" s="36">
        <v>41707</v>
      </c>
      <c r="C130">
        <v>11.867000000000001</v>
      </c>
      <c r="E130" t="s">
        <v>28</v>
      </c>
      <c r="F130" s="36">
        <v>42072</v>
      </c>
      <c r="G130">
        <v>1.7090000000000001</v>
      </c>
    </row>
    <row r="131" spans="1:7" x14ac:dyDescent="0.3">
      <c r="A131" t="s">
        <v>28</v>
      </c>
      <c r="B131" s="36">
        <v>41708</v>
      </c>
      <c r="C131">
        <v>11.090999999999999</v>
      </c>
      <c r="E131" t="s">
        <v>28</v>
      </c>
      <c r="F131" s="36">
        <v>42073</v>
      </c>
      <c r="G131">
        <v>5.5350000000000001</v>
      </c>
    </row>
    <row r="132" spans="1:7" x14ac:dyDescent="0.3">
      <c r="A132" t="s">
        <v>28</v>
      </c>
      <c r="B132" s="36">
        <v>41709</v>
      </c>
      <c r="C132">
        <v>10.973000000000001</v>
      </c>
      <c r="E132" t="s">
        <v>28</v>
      </c>
      <c r="F132" s="36">
        <v>42074</v>
      </c>
      <c r="G132">
        <v>8.3960000000000008</v>
      </c>
    </row>
    <row r="133" spans="1:7" x14ac:dyDescent="0.3">
      <c r="A133" t="s">
        <v>28</v>
      </c>
      <c r="B133" s="36">
        <v>41710</v>
      </c>
      <c r="C133">
        <v>10.132999999999999</v>
      </c>
      <c r="E133" t="s">
        <v>28</v>
      </c>
      <c r="F133" s="36">
        <v>42075</v>
      </c>
      <c r="G133">
        <v>17.024999999999999</v>
      </c>
    </row>
    <row r="134" spans="1:7" x14ac:dyDescent="0.3">
      <c r="A134" t="s">
        <v>28</v>
      </c>
      <c r="B134" s="36">
        <v>41711</v>
      </c>
      <c r="C134">
        <v>8.6039999999999992</v>
      </c>
      <c r="E134" t="s">
        <v>28</v>
      </c>
      <c r="F134" s="36">
        <v>42076</v>
      </c>
      <c r="G134">
        <v>10.946999999999999</v>
      </c>
    </row>
    <row r="135" spans="1:7" x14ac:dyDescent="0.3">
      <c r="A135" t="s">
        <v>28</v>
      </c>
      <c r="B135" s="36">
        <v>41712</v>
      </c>
      <c r="C135">
        <v>7.9219999999999997</v>
      </c>
      <c r="E135" t="s">
        <v>28</v>
      </c>
      <c r="F135" s="36">
        <v>42077</v>
      </c>
      <c r="G135">
        <v>12.03</v>
      </c>
    </row>
    <row r="136" spans="1:7" x14ac:dyDescent="0.3">
      <c r="A136" t="s">
        <v>28</v>
      </c>
      <c r="B136" s="36">
        <v>41713</v>
      </c>
      <c r="C136">
        <v>7.6319999999999997</v>
      </c>
      <c r="E136" t="s">
        <v>28</v>
      </c>
      <c r="F136" s="36">
        <v>42078</v>
      </c>
      <c r="G136">
        <v>12.281000000000001</v>
      </c>
    </row>
    <row r="137" spans="1:7" x14ac:dyDescent="0.3">
      <c r="A137" t="s">
        <v>28</v>
      </c>
      <c r="B137" s="36">
        <v>41714</v>
      </c>
      <c r="C137">
        <v>5.0709999999999997</v>
      </c>
      <c r="E137" t="s">
        <v>28</v>
      </c>
      <c r="F137" s="36">
        <v>42079</v>
      </c>
      <c r="G137">
        <v>12.313000000000001</v>
      </c>
    </row>
    <row r="138" spans="1:7" x14ac:dyDescent="0.3">
      <c r="A138" t="s">
        <v>28</v>
      </c>
      <c r="B138" s="36">
        <v>41715</v>
      </c>
      <c r="C138">
        <v>2.5070000000000001</v>
      </c>
      <c r="E138" t="s">
        <v>28</v>
      </c>
      <c r="F138" s="36">
        <v>42080</v>
      </c>
      <c r="G138">
        <v>12.192</v>
      </c>
    </row>
    <row r="139" spans="1:7" x14ac:dyDescent="0.3">
      <c r="A139" t="s">
        <v>28</v>
      </c>
      <c r="B139" s="36">
        <v>41716</v>
      </c>
      <c r="C139">
        <v>2.427</v>
      </c>
      <c r="E139" t="s">
        <v>28</v>
      </c>
      <c r="F139" s="36">
        <v>42081</v>
      </c>
      <c r="G139">
        <v>12.058</v>
      </c>
    </row>
    <row r="140" spans="1:7" x14ac:dyDescent="0.3">
      <c r="A140" t="s">
        <v>28</v>
      </c>
      <c r="B140" s="36">
        <v>41717</v>
      </c>
      <c r="C140">
        <v>2.177</v>
      </c>
      <c r="E140" t="s">
        <v>28</v>
      </c>
      <c r="F140" s="36">
        <v>42082</v>
      </c>
      <c r="G140">
        <v>11.879</v>
      </c>
    </row>
    <row r="141" spans="1:7" x14ac:dyDescent="0.3">
      <c r="A141" t="s">
        <v>28</v>
      </c>
      <c r="B141" s="36">
        <v>41718</v>
      </c>
      <c r="C141">
        <v>2.8719999999999999</v>
      </c>
      <c r="E141" t="s">
        <v>28</v>
      </c>
      <c r="F141" s="36">
        <v>42083</v>
      </c>
      <c r="G141">
        <v>11.576000000000001</v>
      </c>
    </row>
    <row r="142" spans="1:7" x14ac:dyDescent="0.3">
      <c r="A142" t="s">
        <v>28</v>
      </c>
      <c r="B142" s="36">
        <v>41719</v>
      </c>
      <c r="C142">
        <v>4.5179999999999998</v>
      </c>
      <c r="E142" t="s">
        <v>28</v>
      </c>
      <c r="F142" s="36">
        <v>42084</v>
      </c>
      <c r="G142">
        <v>12.324999999999999</v>
      </c>
    </row>
    <row r="143" spans="1:7" x14ac:dyDescent="0.3">
      <c r="A143" t="s">
        <v>28</v>
      </c>
      <c r="B143" s="36">
        <v>41720</v>
      </c>
      <c r="C143">
        <v>4.2229999999999999</v>
      </c>
      <c r="E143" t="s">
        <v>28</v>
      </c>
      <c r="F143" s="36">
        <v>42085</v>
      </c>
      <c r="G143">
        <v>14.363</v>
      </c>
    </row>
    <row r="144" spans="1:7" x14ac:dyDescent="0.3">
      <c r="A144" t="s">
        <v>28</v>
      </c>
      <c r="B144" s="36">
        <v>41721</v>
      </c>
      <c r="C144">
        <v>4.383</v>
      </c>
      <c r="E144" t="s">
        <v>28</v>
      </c>
      <c r="F144" s="36">
        <v>42086</v>
      </c>
      <c r="G144">
        <v>12.279</v>
      </c>
    </row>
    <row r="145" spans="1:7" x14ac:dyDescent="0.3">
      <c r="A145" t="s">
        <v>28</v>
      </c>
      <c r="B145" s="36">
        <v>41722</v>
      </c>
      <c r="C145">
        <v>3.7080000000000002</v>
      </c>
      <c r="E145" t="s">
        <v>28</v>
      </c>
      <c r="F145" s="36">
        <v>42087</v>
      </c>
      <c r="G145">
        <v>13.295999999999999</v>
      </c>
    </row>
    <row r="146" spans="1:7" x14ac:dyDescent="0.3">
      <c r="A146" t="s">
        <v>28</v>
      </c>
      <c r="B146" s="36">
        <v>41723</v>
      </c>
      <c r="C146">
        <v>3.206</v>
      </c>
      <c r="E146" t="s">
        <v>28</v>
      </c>
      <c r="F146" s="36">
        <v>42088</v>
      </c>
      <c r="G146">
        <v>12.664</v>
      </c>
    </row>
    <row r="147" spans="1:7" x14ac:dyDescent="0.3">
      <c r="A147" t="s">
        <v>28</v>
      </c>
      <c r="B147" s="36">
        <v>41724</v>
      </c>
      <c r="C147">
        <v>7.4429999999999996</v>
      </c>
      <c r="E147" t="s">
        <v>28</v>
      </c>
      <c r="F147" s="36">
        <v>42089</v>
      </c>
      <c r="G147">
        <v>12.625</v>
      </c>
    </row>
    <row r="148" spans="1:7" x14ac:dyDescent="0.3">
      <c r="A148" t="s">
        <v>28</v>
      </c>
      <c r="B148" s="36">
        <v>41725</v>
      </c>
      <c r="C148">
        <v>6.4109999999999996</v>
      </c>
      <c r="E148" t="s">
        <v>28</v>
      </c>
      <c r="F148" s="36">
        <v>42090</v>
      </c>
      <c r="G148">
        <v>14.452</v>
      </c>
    </row>
    <row r="149" spans="1:7" x14ac:dyDescent="0.3">
      <c r="A149" t="s">
        <v>28</v>
      </c>
      <c r="B149" s="36">
        <v>41726</v>
      </c>
      <c r="C149">
        <v>6.234</v>
      </c>
      <c r="E149" t="s">
        <v>28</v>
      </c>
      <c r="F149" s="36">
        <v>42091</v>
      </c>
      <c r="G149">
        <v>14.298</v>
      </c>
    </row>
    <row r="150" spans="1:7" x14ac:dyDescent="0.3">
      <c r="A150" t="s">
        <v>28</v>
      </c>
      <c r="B150" s="36">
        <v>41727</v>
      </c>
      <c r="C150">
        <v>6.2110000000000003</v>
      </c>
      <c r="E150" t="s">
        <v>28</v>
      </c>
      <c r="F150" s="36">
        <v>42092</v>
      </c>
      <c r="G150">
        <v>14.025</v>
      </c>
    </row>
    <row r="151" spans="1:7" x14ac:dyDescent="0.3">
      <c r="A151" t="s">
        <v>28</v>
      </c>
      <c r="B151" s="36">
        <v>41728</v>
      </c>
      <c r="C151">
        <v>5.9240000000000004</v>
      </c>
      <c r="E151" t="s">
        <v>28</v>
      </c>
      <c r="F151" s="36">
        <v>42093</v>
      </c>
      <c r="G151">
        <v>13.813000000000001</v>
      </c>
    </row>
    <row r="152" spans="1:7" x14ac:dyDescent="0.3">
      <c r="A152" t="s">
        <v>28</v>
      </c>
      <c r="B152" s="36">
        <v>41729</v>
      </c>
      <c r="C152">
        <v>6.12</v>
      </c>
      <c r="E152" t="s">
        <v>28</v>
      </c>
      <c r="F152" s="36">
        <v>42094</v>
      </c>
      <c r="G152">
        <v>14.65</v>
      </c>
    </row>
    <row r="153" spans="1:7" x14ac:dyDescent="0.3">
      <c r="A153" t="s">
        <v>28</v>
      </c>
      <c r="B153" s="38">
        <v>42826</v>
      </c>
      <c r="C153">
        <v>5.48</v>
      </c>
      <c r="E153" t="s">
        <v>28</v>
      </c>
      <c r="F153" s="36">
        <v>42095</v>
      </c>
      <c r="G153">
        <v>13.725</v>
      </c>
    </row>
    <row r="154" spans="1:7" x14ac:dyDescent="0.3">
      <c r="A154" t="s">
        <v>28</v>
      </c>
      <c r="B154" s="36">
        <v>41731</v>
      </c>
      <c r="C154">
        <v>4.4740000000000002</v>
      </c>
      <c r="E154" t="s">
        <v>28</v>
      </c>
      <c r="F154" s="36">
        <v>42096</v>
      </c>
      <c r="G154">
        <v>13.704000000000001</v>
      </c>
    </row>
    <row r="155" spans="1:7" x14ac:dyDescent="0.3">
      <c r="A155" t="s">
        <v>28</v>
      </c>
      <c r="B155" s="36">
        <v>41732</v>
      </c>
      <c r="C155">
        <v>5.5830000000000002</v>
      </c>
      <c r="E155" t="s">
        <v>28</v>
      </c>
      <c r="F155" s="36">
        <v>42097</v>
      </c>
      <c r="G155">
        <v>13.776999999999999</v>
      </c>
    </row>
    <row r="156" spans="1:7" x14ac:dyDescent="0.3">
      <c r="A156" t="s">
        <v>28</v>
      </c>
      <c r="B156" s="36">
        <v>41733</v>
      </c>
      <c r="C156">
        <v>3.4129999999999998</v>
      </c>
      <c r="E156" t="s">
        <v>28</v>
      </c>
      <c r="F156" s="36">
        <v>42098</v>
      </c>
      <c r="G156">
        <v>13.526999999999999</v>
      </c>
    </row>
    <row r="157" spans="1:7" x14ac:dyDescent="0.3">
      <c r="A157" t="s">
        <v>28</v>
      </c>
      <c r="B157" s="36">
        <v>41734</v>
      </c>
      <c r="C157">
        <v>1.5229999999999999</v>
      </c>
      <c r="E157" t="s">
        <v>28</v>
      </c>
      <c r="F157" s="36">
        <v>42099</v>
      </c>
      <c r="G157">
        <v>13.327</v>
      </c>
    </row>
    <row r="158" spans="1:7" x14ac:dyDescent="0.3">
      <c r="A158" t="s">
        <v>28</v>
      </c>
      <c r="B158" s="36">
        <v>41735</v>
      </c>
      <c r="C158">
        <v>1.5609999999999999</v>
      </c>
      <c r="E158" t="s">
        <v>28</v>
      </c>
      <c r="F158" s="36">
        <v>42100</v>
      </c>
      <c r="G158">
        <v>13.079000000000001</v>
      </c>
    </row>
    <row r="159" spans="1:7" x14ac:dyDescent="0.3">
      <c r="A159" t="s">
        <v>28</v>
      </c>
      <c r="B159" s="36">
        <v>41736</v>
      </c>
      <c r="C159">
        <v>1.9059999999999999</v>
      </c>
      <c r="E159" t="s">
        <v>28</v>
      </c>
      <c r="F159" s="36">
        <v>42101</v>
      </c>
      <c r="G159">
        <v>12.901</v>
      </c>
    </row>
    <row r="160" spans="1:7" x14ac:dyDescent="0.3">
      <c r="A160" t="s">
        <v>28</v>
      </c>
      <c r="B160" s="36">
        <v>41737</v>
      </c>
      <c r="C160">
        <v>2.5529999999999999</v>
      </c>
      <c r="E160" t="s">
        <v>28</v>
      </c>
      <c r="F160" s="36">
        <v>42102</v>
      </c>
      <c r="G160">
        <v>12.648999999999999</v>
      </c>
    </row>
    <row r="161" spans="1:7" x14ac:dyDescent="0.3">
      <c r="A161" t="s">
        <v>28</v>
      </c>
      <c r="B161" s="36">
        <v>41738</v>
      </c>
      <c r="C161">
        <v>1.853</v>
      </c>
      <c r="E161" t="s">
        <v>28</v>
      </c>
      <c r="F161" s="36">
        <v>42103</v>
      </c>
      <c r="G161">
        <v>12.233000000000001</v>
      </c>
    </row>
    <row r="162" spans="1:7" x14ac:dyDescent="0.3">
      <c r="A162" t="s">
        <v>28</v>
      </c>
      <c r="B162" s="36">
        <v>41739</v>
      </c>
      <c r="C162">
        <v>2.149</v>
      </c>
      <c r="E162" t="s">
        <v>28</v>
      </c>
      <c r="F162" s="36">
        <v>42104</v>
      </c>
      <c r="G162">
        <v>11.792</v>
      </c>
    </row>
    <row r="163" spans="1:7" x14ac:dyDescent="0.3">
      <c r="A163" t="s">
        <v>28</v>
      </c>
      <c r="B163" s="36">
        <v>41740</v>
      </c>
      <c r="C163">
        <v>2.351</v>
      </c>
      <c r="E163" t="s">
        <v>28</v>
      </c>
      <c r="F163" s="36">
        <v>42105</v>
      </c>
      <c r="G163">
        <v>11.013999999999999</v>
      </c>
    </row>
    <row r="164" spans="1:7" x14ac:dyDescent="0.3">
      <c r="A164" t="s">
        <v>28</v>
      </c>
      <c r="B164" s="36">
        <v>41741</v>
      </c>
      <c r="C164">
        <v>2.0139999999999998</v>
      </c>
      <c r="E164" t="s">
        <v>28</v>
      </c>
      <c r="F164" s="36">
        <v>42106</v>
      </c>
      <c r="G164">
        <v>10.378</v>
      </c>
    </row>
    <row r="165" spans="1:7" x14ac:dyDescent="0.3">
      <c r="A165" t="s">
        <v>28</v>
      </c>
      <c r="B165" s="36">
        <v>41742</v>
      </c>
      <c r="C165">
        <v>2.3650000000000002</v>
      </c>
      <c r="E165" t="s">
        <v>28</v>
      </c>
      <c r="F165" s="36">
        <v>42107</v>
      </c>
      <c r="G165">
        <v>9.7789999999999999</v>
      </c>
    </row>
    <row r="166" spans="1:7" x14ac:dyDescent="0.3">
      <c r="A166" t="s">
        <v>28</v>
      </c>
      <c r="B166" s="36">
        <v>41743</v>
      </c>
      <c r="C166">
        <v>2.1469999999999998</v>
      </c>
      <c r="E166" t="s">
        <v>28</v>
      </c>
      <c r="F166" s="36">
        <v>42108</v>
      </c>
      <c r="G166">
        <v>9.2889999999999997</v>
      </c>
    </row>
    <row r="167" spans="1:7" x14ac:dyDescent="0.3">
      <c r="A167" t="s">
        <v>28</v>
      </c>
      <c r="B167" s="36">
        <v>41744</v>
      </c>
      <c r="C167">
        <v>2.1989999999999998</v>
      </c>
      <c r="E167" t="s">
        <v>28</v>
      </c>
      <c r="F167" s="36">
        <v>42109</v>
      </c>
      <c r="G167">
        <v>5.5419999999999998</v>
      </c>
    </row>
    <row r="168" spans="1:7" x14ac:dyDescent="0.3">
      <c r="A168" t="s">
        <v>28</v>
      </c>
      <c r="B168" s="36">
        <v>41745</v>
      </c>
      <c r="C168">
        <v>2.0529999999999999</v>
      </c>
      <c r="E168" t="s">
        <v>28</v>
      </c>
      <c r="F168" s="36">
        <v>42110</v>
      </c>
      <c r="G168">
        <v>2.7029999999999998</v>
      </c>
    </row>
    <row r="169" spans="1:7" x14ac:dyDescent="0.3">
      <c r="A169" t="s">
        <v>28</v>
      </c>
      <c r="B169" s="36">
        <v>41746</v>
      </c>
      <c r="C169">
        <v>2.407</v>
      </c>
      <c r="E169" t="s">
        <v>28</v>
      </c>
      <c r="F169" s="36">
        <v>42111</v>
      </c>
      <c r="G169">
        <v>2.6280000000000001</v>
      </c>
    </row>
    <row r="170" spans="1:7" x14ac:dyDescent="0.3">
      <c r="A170" t="s">
        <v>28</v>
      </c>
      <c r="B170" s="36">
        <v>41747</v>
      </c>
      <c r="C170">
        <v>2.57</v>
      </c>
      <c r="E170" t="s">
        <v>28</v>
      </c>
      <c r="F170" s="36">
        <v>42112</v>
      </c>
      <c r="G170">
        <v>2.625</v>
      </c>
    </row>
    <row r="171" spans="1:7" x14ac:dyDescent="0.3">
      <c r="A171" t="s">
        <v>28</v>
      </c>
      <c r="B171" s="36">
        <v>41748</v>
      </c>
      <c r="C171">
        <v>2.9369999999999998</v>
      </c>
      <c r="E171" t="s">
        <v>28</v>
      </c>
      <c r="F171" s="36">
        <v>42113</v>
      </c>
      <c r="G171">
        <v>2.8570000000000002</v>
      </c>
    </row>
    <row r="172" spans="1:7" x14ac:dyDescent="0.3">
      <c r="A172" t="s">
        <v>28</v>
      </c>
      <c r="B172" s="36">
        <v>41749</v>
      </c>
      <c r="C172">
        <v>2.9380000000000002</v>
      </c>
      <c r="E172" t="s">
        <v>28</v>
      </c>
      <c r="F172" s="36">
        <v>42114</v>
      </c>
      <c r="G172">
        <v>3.0550000000000002</v>
      </c>
    </row>
    <row r="173" spans="1:7" x14ac:dyDescent="0.3">
      <c r="A173" t="s">
        <v>28</v>
      </c>
      <c r="B173" s="36">
        <v>41750</v>
      </c>
      <c r="C173">
        <v>2.8260000000000001</v>
      </c>
      <c r="E173" t="s">
        <v>28</v>
      </c>
      <c r="F173" s="36">
        <v>42115</v>
      </c>
      <c r="G173">
        <v>3.0649999999999999</v>
      </c>
    </row>
    <row r="174" spans="1:7" x14ac:dyDescent="0.3">
      <c r="A174" t="s">
        <v>28</v>
      </c>
      <c r="B174" s="36">
        <v>41751</v>
      </c>
      <c r="C174">
        <v>2.5939999999999999</v>
      </c>
      <c r="E174" t="s">
        <v>28</v>
      </c>
      <c r="F174" s="36">
        <v>42116</v>
      </c>
      <c r="G174">
        <v>2.9769999999999999</v>
      </c>
    </row>
    <row r="175" spans="1:7" x14ac:dyDescent="0.3">
      <c r="A175" t="s">
        <v>28</v>
      </c>
      <c r="B175" s="36">
        <v>41752</v>
      </c>
      <c r="C175">
        <v>2.919</v>
      </c>
      <c r="E175" t="s">
        <v>28</v>
      </c>
      <c r="F175" s="36">
        <v>42117</v>
      </c>
      <c r="G175">
        <v>2.87</v>
      </c>
    </row>
    <row r="176" spans="1:7" x14ac:dyDescent="0.3">
      <c r="A176" t="s">
        <v>28</v>
      </c>
      <c r="B176" s="36">
        <v>41753</v>
      </c>
      <c r="C176">
        <v>2.863</v>
      </c>
      <c r="E176" t="s">
        <v>28</v>
      </c>
      <c r="F176" s="36">
        <v>42118</v>
      </c>
      <c r="G176">
        <v>2.649</v>
      </c>
    </row>
    <row r="177" spans="1:7" x14ac:dyDescent="0.3">
      <c r="A177" t="s">
        <v>28</v>
      </c>
      <c r="B177" s="36">
        <v>41754</v>
      </c>
      <c r="C177">
        <v>2.4500000000000002</v>
      </c>
      <c r="E177" t="s">
        <v>28</v>
      </c>
      <c r="F177" s="36">
        <v>42119</v>
      </c>
      <c r="G177">
        <v>2.403</v>
      </c>
    </row>
    <row r="178" spans="1:7" x14ac:dyDescent="0.3">
      <c r="A178" t="s">
        <v>28</v>
      </c>
      <c r="B178" s="36">
        <v>41755</v>
      </c>
      <c r="C178">
        <v>2.6640000000000001</v>
      </c>
      <c r="E178" t="s">
        <v>28</v>
      </c>
      <c r="F178" s="36">
        <v>42120</v>
      </c>
      <c r="G178">
        <v>2.694</v>
      </c>
    </row>
    <row r="179" spans="1:7" x14ac:dyDescent="0.3">
      <c r="A179" t="s">
        <v>28</v>
      </c>
      <c r="B179" s="36">
        <v>41756</v>
      </c>
      <c r="C179">
        <v>5.202</v>
      </c>
      <c r="E179" t="s">
        <v>28</v>
      </c>
      <c r="F179" s="36">
        <v>42121</v>
      </c>
      <c r="G179">
        <v>2.919</v>
      </c>
    </row>
    <row r="180" spans="1:7" x14ac:dyDescent="0.3">
      <c r="A180" t="s">
        <v>28</v>
      </c>
      <c r="B180" s="36">
        <v>41757</v>
      </c>
      <c r="C180">
        <v>2.9159999999999999</v>
      </c>
      <c r="E180" t="s">
        <v>28</v>
      </c>
      <c r="F180" s="36">
        <v>42122</v>
      </c>
      <c r="G180">
        <v>2.9409999999999998</v>
      </c>
    </row>
    <row r="181" spans="1:7" x14ac:dyDescent="0.3">
      <c r="A181" t="s">
        <v>28</v>
      </c>
      <c r="B181" s="36">
        <v>41758</v>
      </c>
      <c r="C181">
        <v>2.7519999999999998</v>
      </c>
      <c r="E181" t="s">
        <v>28</v>
      </c>
      <c r="F181" s="36">
        <v>42123</v>
      </c>
      <c r="G181">
        <v>2.786</v>
      </c>
    </row>
    <row r="182" spans="1:7" x14ac:dyDescent="0.3">
      <c r="A182" t="s">
        <v>28</v>
      </c>
      <c r="B182" s="36">
        <v>41759</v>
      </c>
      <c r="C182">
        <v>3.1419999999999999</v>
      </c>
      <c r="E182" t="s">
        <v>28</v>
      </c>
      <c r="F182" s="36">
        <v>42124</v>
      </c>
      <c r="G182">
        <v>2.5249999999999999</v>
      </c>
    </row>
    <row r="183" spans="1:7" x14ac:dyDescent="0.3">
      <c r="A183" t="s">
        <v>29</v>
      </c>
      <c r="B183" s="38">
        <v>43040</v>
      </c>
      <c r="E183" t="s">
        <v>29</v>
      </c>
      <c r="F183" s="36">
        <v>41944</v>
      </c>
      <c r="G183">
        <v>0</v>
      </c>
    </row>
    <row r="184" spans="1:7" x14ac:dyDescent="0.3">
      <c r="A184" t="s">
        <v>29</v>
      </c>
      <c r="B184" s="36">
        <v>41580</v>
      </c>
      <c r="E184" t="s">
        <v>29</v>
      </c>
      <c r="F184" s="36">
        <v>41945</v>
      </c>
      <c r="G184">
        <v>9.7029999999999994</v>
      </c>
    </row>
    <row r="185" spans="1:7" x14ac:dyDescent="0.3">
      <c r="A185" t="s">
        <v>29</v>
      </c>
      <c r="B185" s="36">
        <v>41581</v>
      </c>
      <c r="E185" t="s">
        <v>29</v>
      </c>
      <c r="F185" s="36">
        <v>41946</v>
      </c>
      <c r="G185">
        <v>9.0250000000000004</v>
      </c>
    </row>
    <row r="186" spans="1:7" x14ac:dyDescent="0.3">
      <c r="A186" t="s">
        <v>29</v>
      </c>
      <c r="B186" s="36">
        <v>41582</v>
      </c>
      <c r="E186" t="s">
        <v>29</v>
      </c>
      <c r="F186" s="36">
        <v>41947</v>
      </c>
      <c r="G186">
        <v>7.81</v>
      </c>
    </row>
    <row r="187" spans="1:7" x14ac:dyDescent="0.3">
      <c r="A187" t="s">
        <v>29</v>
      </c>
      <c r="B187" s="36">
        <v>41583</v>
      </c>
      <c r="E187" t="s">
        <v>29</v>
      </c>
      <c r="F187" s="36">
        <v>41948</v>
      </c>
      <c r="G187">
        <v>4.8929999999999998</v>
      </c>
    </row>
    <row r="188" spans="1:7" x14ac:dyDescent="0.3">
      <c r="A188" t="s">
        <v>29</v>
      </c>
      <c r="B188" s="36">
        <v>41584</v>
      </c>
      <c r="E188" t="s">
        <v>29</v>
      </c>
      <c r="F188" s="36">
        <v>41949</v>
      </c>
      <c r="G188">
        <v>1.8029999999999999</v>
      </c>
    </row>
    <row r="189" spans="1:7" x14ac:dyDescent="0.3">
      <c r="A189" t="s">
        <v>29</v>
      </c>
      <c r="B189" s="36">
        <v>41585</v>
      </c>
      <c r="E189" t="s">
        <v>29</v>
      </c>
      <c r="F189" s="36">
        <v>41950</v>
      </c>
      <c r="G189">
        <v>9.1999999999999998E-2</v>
      </c>
    </row>
    <row r="190" spans="1:7" x14ac:dyDescent="0.3">
      <c r="A190" t="s">
        <v>29</v>
      </c>
      <c r="B190" s="36">
        <v>41586</v>
      </c>
      <c r="E190" t="s">
        <v>29</v>
      </c>
      <c r="F190" s="36">
        <v>41951</v>
      </c>
      <c r="G190">
        <v>4.0000000000000001E-3</v>
      </c>
    </row>
    <row r="191" spans="1:7" x14ac:dyDescent="0.3">
      <c r="A191" t="s">
        <v>29</v>
      </c>
      <c r="B191" s="36">
        <v>41587</v>
      </c>
      <c r="E191" t="s">
        <v>29</v>
      </c>
      <c r="F191" s="36">
        <v>41952</v>
      </c>
      <c r="G191">
        <v>3.8679999999999999</v>
      </c>
    </row>
    <row r="192" spans="1:7" x14ac:dyDescent="0.3">
      <c r="A192" t="s">
        <v>29</v>
      </c>
      <c r="B192" s="36">
        <v>41588</v>
      </c>
      <c r="E192" t="s">
        <v>29</v>
      </c>
      <c r="F192" s="36">
        <v>41953</v>
      </c>
      <c r="G192">
        <v>6.7430000000000003</v>
      </c>
    </row>
    <row r="193" spans="1:7" x14ac:dyDescent="0.3">
      <c r="A193" t="s">
        <v>29</v>
      </c>
      <c r="B193" s="36">
        <v>41589</v>
      </c>
      <c r="E193" t="s">
        <v>29</v>
      </c>
      <c r="F193" s="36">
        <v>41954</v>
      </c>
      <c r="G193">
        <v>6.4640000000000004</v>
      </c>
    </row>
    <row r="194" spans="1:7" x14ac:dyDescent="0.3">
      <c r="A194" t="s">
        <v>29</v>
      </c>
      <c r="B194" s="36">
        <v>41590</v>
      </c>
      <c r="E194" t="s">
        <v>29</v>
      </c>
      <c r="F194" s="36">
        <v>41955</v>
      </c>
      <c r="G194">
        <v>5.7380000000000004</v>
      </c>
    </row>
    <row r="195" spans="1:7" x14ac:dyDescent="0.3">
      <c r="A195" t="s">
        <v>29</v>
      </c>
      <c r="B195" s="36">
        <v>41591</v>
      </c>
      <c r="E195" t="s">
        <v>29</v>
      </c>
      <c r="F195" s="36">
        <v>41956</v>
      </c>
      <c r="G195">
        <v>6.1120000000000001</v>
      </c>
    </row>
    <row r="196" spans="1:7" x14ac:dyDescent="0.3">
      <c r="A196" t="s">
        <v>29</v>
      </c>
      <c r="B196" s="36">
        <v>41592</v>
      </c>
      <c r="E196" t="s">
        <v>29</v>
      </c>
      <c r="F196" s="36">
        <v>41957</v>
      </c>
      <c r="G196">
        <v>6.194</v>
      </c>
    </row>
    <row r="197" spans="1:7" x14ac:dyDescent="0.3">
      <c r="A197" t="s">
        <v>29</v>
      </c>
      <c r="B197" s="36">
        <v>41593</v>
      </c>
      <c r="E197" t="s">
        <v>29</v>
      </c>
      <c r="F197" s="36">
        <v>41958</v>
      </c>
      <c r="G197">
        <v>6.5289999999999999</v>
      </c>
    </row>
    <row r="198" spans="1:7" x14ac:dyDescent="0.3">
      <c r="A198" t="s">
        <v>29</v>
      </c>
      <c r="B198" s="36">
        <v>41594</v>
      </c>
      <c r="E198" t="s">
        <v>29</v>
      </c>
      <c r="F198" s="36">
        <v>41959</v>
      </c>
      <c r="G198">
        <v>6.694</v>
      </c>
    </row>
    <row r="199" spans="1:7" x14ac:dyDescent="0.3">
      <c r="A199" t="s">
        <v>29</v>
      </c>
      <c r="B199" s="36">
        <v>41595</v>
      </c>
      <c r="E199" t="s">
        <v>29</v>
      </c>
      <c r="F199" s="36">
        <v>41960</v>
      </c>
      <c r="G199">
        <v>6.3730000000000002</v>
      </c>
    </row>
    <row r="200" spans="1:7" x14ac:dyDescent="0.3">
      <c r="A200" t="s">
        <v>29</v>
      </c>
      <c r="B200" s="36">
        <v>41596</v>
      </c>
      <c r="E200" t="s">
        <v>29</v>
      </c>
      <c r="F200" s="36">
        <v>41961</v>
      </c>
      <c r="G200">
        <v>5.5789999999999997</v>
      </c>
    </row>
    <row r="201" spans="1:7" x14ac:dyDescent="0.3">
      <c r="A201" t="s">
        <v>29</v>
      </c>
      <c r="B201" s="36">
        <v>41597</v>
      </c>
      <c r="E201" t="s">
        <v>29</v>
      </c>
      <c r="F201" s="36">
        <v>41962</v>
      </c>
      <c r="G201">
        <v>5.6440000000000001</v>
      </c>
    </row>
    <row r="202" spans="1:7" x14ac:dyDescent="0.3">
      <c r="A202" t="s">
        <v>29</v>
      </c>
      <c r="B202" s="36">
        <v>41598</v>
      </c>
      <c r="E202" t="s">
        <v>29</v>
      </c>
      <c r="F202" s="36">
        <v>41963</v>
      </c>
      <c r="G202">
        <v>5.5679999999999996</v>
      </c>
    </row>
    <row r="203" spans="1:7" x14ac:dyDescent="0.3">
      <c r="A203" t="s">
        <v>29</v>
      </c>
      <c r="B203" s="36">
        <v>41599</v>
      </c>
      <c r="E203" t="s">
        <v>29</v>
      </c>
      <c r="F203" s="36">
        <v>41964</v>
      </c>
      <c r="G203">
        <v>5.274</v>
      </c>
    </row>
    <row r="204" spans="1:7" x14ac:dyDescent="0.3">
      <c r="A204" t="s">
        <v>29</v>
      </c>
      <c r="B204" s="36">
        <v>41600</v>
      </c>
      <c r="E204" t="s">
        <v>29</v>
      </c>
      <c r="F204" s="36">
        <v>41965</v>
      </c>
      <c r="G204">
        <v>3.6669999999999998</v>
      </c>
    </row>
    <row r="205" spans="1:7" x14ac:dyDescent="0.3">
      <c r="A205" t="s">
        <v>29</v>
      </c>
      <c r="B205" s="36">
        <v>41601</v>
      </c>
      <c r="E205" t="s">
        <v>29</v>
      </c>
      <c r="F205" s="36">
        <v>41966</v>
      </c>
      <c r="G205">
        <v>1.746</v>
      </c>
    </row>
    <row r="206" spans="1:7" x14ac:dyDescent="0.3">
      <c r="A206" t="s">
        <v>29</v>
      </c>
      <c r="B206" s="36">
        <v>41602</v>
      </c>
      <c r="E206" t="s">
        <v>29</v>
      </c>
      <c r="F206" s="36">
        <v>41967</v>
      </c>
      <c r="G206">
        <v>1.655</v>
      </c>
    </row>
    <row r="207" spans="1:7" x14ac:dyDescent="0.3">
      <c r="A207" t="s">
        <v>29</v>
      </c>
      <c r="B207" s="36">
        <v>41603</v>
      </c>
      <c r="E207" t="s">
        <v>29</v>
      </c>
      <c r="F207" s="36">
        <v>41968</v>
      </c>
      <c r="G207">
        <v>1.6990000000000001</v>
      </c>
    </row>
    <row r="208" spans="1:7" x14ac:dyDescent="0.3">
      <c r="A208" t="s">
        <v>29</v>
      </c>
      <c r="B208" s="36">
        <v>41604</v>
      </c>
      <c r="E208" t="s">
        <v>29</v>
      </c>
      <c r="F208" s="36">
        <v>41969</v>
      </c>
      <c r="G208">
        <v>1.5289999999999999</v>
      </c>
    </row>
    <row r="209" spans="1:7" x14ac:dyDescent="0.3">
      <c r="A209" t="s">
        <v>29</v>
      </c>
      <c r="B209" s="36">
        <v>41605</v>
      </c>
      <c r="E209" t="s">
        <v>29</v>
      </c>
      <c r="F209" s="36">
        <v>41970</v>
      </c>
      <c r="G209">
        <v>7.3479999999999999</v>
      </c>
    </row>
    <row r="210" spans="1:7" x14ac:dyDescent="0.3">
      <c r="A210" t="s">
        <v>29</v>
      </c>
      <c r="B210" s="36">
        <v>41606</v>
      </c>
      <c r="E210" t="s">
        <v>29</v>
      </c>
      <c r="F210" s="36">
        <v>41971</v>
      </c>
      <c r="G210">
        <v>7.25</v>
      </c>
    </row>
    <row r="211" spans="1:7" x14ac:dyDescent="0.3">
      <c r="A211" t="s">
        <v>29</v>
      </c>
      <c r="B211" s="36">
        <v>41607</v>
      </c>
      <c r="E211" t="s">
        <v>29</v>
      </c>
      <c r="F211" s="36">
        <v>41972</v>
      </c>
      <c r="G211">
        <v>7.085</v>
      </c>
    </row>
    <row r="212" spans="1:7" x14ac:dyDescent="0.3">
      <c r="A212" t="s">
        <v>29</v>
      </c>
      <c r="B212" s="36">
        <v>41608</v>
      </c>
      <c r="E212" t="s">
        <v>29</v>
      </c>
      <c r="F212" s="36">
        <v>41973</v>
      </c>
      <c r="G212">
        <v>6.9969999999999999</v>
      </c>
    </row>
    <row r="213" spans="1:7" x14ac:dyDescent="0.3">
      <c r="A213" t="s">
        <v>29</v>
      </c>
      <c r="B213" s="38">
        <v>43070</v>
      </c>
      <c r="E213" t="s">
        <v>29</v>
      </c>
      <c r="F213" s="36">
        <v>41974</v>
      </c>
      <c r="G213">
        <v>7.1769999999999996</v>
      </c>
    </row>
    <row r="214" spans="1:7" x14ac:dyDescent="0.3">
      <c r="A214" t="s">
        <v>29</v>
      </c>
      <c r="B214" s="36">
        <v>41610</v>
      </c>
      <c r="E214" t="s">
        <v>29</v>
      </c>
      <c r="F214" s="36">
        <v>41975</v>
      </c>
      <c r="G214">
        <v>7.2430000000000003</v>
      </c>
    </row>
    <row r="215" spans="1:7" x14ac:dyDescent="0.3">
      <c r="A215" t="s">
        <v>29</v>
      </c>
      <c r="B215" s="36">
        <v>41611</v>
      </c>
      <c r="E215" t="s">
        <v>29</v>
      </c>
      <c r="F215" s="36">
        <v>41976</v>
      </c>
      <c r="G215">
        <v>7.2409999999999997</v>
      </c>
    </row>
    <row r="216" spans="1:7" x14ac:dyDescent="0.3">
      <c r="A216" t="s">
        <v>29</v>
      </c>
      <c r="B216" s="36">
        <v>41612</v>
      </c>
      <c r="E216" t="s">
        <v>29</v>
      </c>
      <c r="F216" s="36">
        <v>41977</v>
      </c>
      <c r="G216">
        <v>7.2629999999999999</v>
      </c>
    </row>
    <row r="217" spans="1:7" x14ac:dyDescent="0.3">
      <c r="A217" t="s">
        <v>29</v>
      </c>
      <c r="B217" s="36">
        <v>41613</v>
      </c>
      <c r="E217" t="s">
        <v>29</v>
      </c>
      <c r="F217" s="36">
        <v>41978</v>
      </c>
      <c r="G217">
        <v>7.2729999999999997</v>
      </c>
    </row>
    <row r="218" spans="1:7" x14ac:dyDescent="0.3">
      <c r="A218" t="s">
        <v>29</v>
      </c>
      <c r="B218" s="36">
        <v>41614</v>
      </c>
      <c r="E218" t="s">
        <v>29</v>
      </c>
      <c r="F218" s="36">
        <v>41979</v>
      </c>
      <c r="G218">
        <v>7.375</v>
      </c>
    </row>
    <row r="219" spans="1:7" x14ac:dyDescent="0.3">
      <c r="A219" t="s">
        <v>29</v>
      </c>
      <c r="B219" s="36">
        <v>41615</v>
      </c>
      <c r="E219" t="s">
        <v>29</v>
      </c>
      <c r="F219" s="36">
        <v>41980</v>
      </c>
      <c r="G219">
        <v>7.2990000000000004</v>
      </c>
    </row>
    <row r="220" spans="1:7" x14ac:dyDescent="0.3">
      <c r="A220" t="s">
        <v>29</v>
      </c>
      <c r="B220" s="36">
        <v>41616</v>
      </c>
      <c r="E220" t="s">
        <v>29</v>
      </c>
      <c r="F220" s="36">
        <v>41981</v>
      </c>
      <c r="G220">
        <v>7.3310000000000004</v>
      </c>
    </row>
    <row r="221" spans="1:7" x14ac:dyDescent="0.3">
      <c r="A221" t="s">
        <v>29</v>
      </c>
      <c r="B221" s="36">
        <v>41617</v>
      </c>
      <c r="E221" t="s">
        <v>29</v>
      </c>
      <c r="F221" s="36">
        <v>41982</v>
      </c>
      <c r="G221">
        <v>7.1959999999999997</v>
      </c>
    </row>
    <row r="222" spans="1:7" x14ac:dyDescent="0.3">
      <c r="A222" t="s">
        <v>29</v>
      </c>
      <c r="B222" s="36">
        <v>41618</v>
      </c>
      <c r="E222" t="s">
        <v>29</v>
      </c>
      <c r="F222" s="36">
        <v>41983</v>
      </c>
      <c r="G222">
        <v>1.0209999999999999</v>
      </c>
    </row>
    <row r="223" spans="1:7" x14ac:dyDescent="0.3">
      <c r="A223" t="s">
        <v>29</v>
      </c>
      <c r="B223" s="36">
        <v>41619</v>
      </c>
      <c r="C223">
        <v>2.5230000000000001</v>
      </c>
      <c r="E223" t="s">
        <v>29</v>
      </c>
      <c r="F223" s="36">
        <v>41984</v>
      </c>
      <c r="G223">
        <v>0</v>
      </c>
    </row>
    <row r="224" spans="1:7" x14ac:dyDescent="0.3">
      <c r="A224" t="s">
        <v>29</v>
      </c>
      <c r="B224" s="36">
        <v>41620</v>
      </c>
      <c r="C224">
        <v>2.4790000000000001</v>
      </c>
      <c r="E224" t="s">
        <v>29</v>
      </c>
      <c r="F224" s="36">
        <v>41985</v>
      </c>
      <c r="G224">
        <v>0</v>
      </c>
    </row>
    <row r="225" spans="1:7" x14ac:dyDescent="0.3">
      <c r="A225" t="s">
        <v>29</v>
      </c>
      <c r="B225" s="36">
        <v>41621</v>
      </c>
      <c r="C225">
        <v>2.5619999999999998</v>
      </c>
      <c r="E225" t="s">
        <v>29</v>
      </c>
      <c r="F225" s="36">
        <v>41986</v>
      </c>
      <c r="G225">
        <v>0.80400000000000005</v>
      </c>
    </row>
    <row r="226" spans="1:7" x14ac:dyDescent="0.3">
      <c r="A226" t="s">
        <v>29</v>
      </c>
      <c r="B226" s="36">
        <v>41622</v>
      </c>
      <c r="C226">
        <v>2.58</v>
      </c>
      <c r="E226" t="s">
        <v>29</v>
      </c>
      <c r="F226" s="36">
        <v>41987</v>
      </c>
      <c r="G226">
        <v>4.9489999999999998</v>
      </c>
    </row>
    <row r="227" spans="1:7" x14ac:dyDescent="0.3">
      <c r="A227" t="s">
        <v>29</v>
      </c>
      <c r="B227" s="36">
        <v>41623</v>
      </c>
      <c r="C227">
        <v>2.6280000000000001</v>
      </c>
      <c r="E227" t="s">
        <v>29</v>
      </c>
      <c r="F227" s="36">
        <v>41988</v>
      </c>
      <c r="G227">
        <v>5.0250000000000004</v>
      </c>
    </row>
    <row r="228" spans="1:7" x14ac:dyDescent="0.3">
      <c r="A228" t="s">
        <v>29</v>
      </c>
      <c r="B228" s="36">
        <v>41624</v>
      </c>
      <c r="C228">
        <v>2.5920000000000001</v>
      </c>
      <c r="E228" t="s">
        <v>29</v>
      </c>
      <c r="F228" s="36">
        <v>41989</v>
      </c>
      <c r="G228">
        <v>5.0819999999999999</v>
      </c>
    </row>
    <row r="229" spans="1:7" x14ac:dyDescent="0.3">
      <c r="A229" t="s">
        <v>29</v>
      </c>
      <c r="B229" s="36">
        <v>41625</v>
      </c>
      <c r="C229">
        <v>2.5830000000000002</v>
      </c>
      <c r="E229" t="s">
        <v>29</v>
      </c>
      <c r="F229" s="36">
        <v>41990</v>
      </c>
      <c r="G229">
        <v>4.9770000000000003</v>
      </c>
    </row>
    <row r="230" spans="1:7" x14ac:dyDescent="0.3">
      <c r="A230" t="s">
        <v>29</v>
      </c>
      <c r="B230" s="36">
        <v>41626</v>
      </c>
      <c r="C230">
        <v>2.6480000000000001</v>
      </c>
      <c r="E230" t="s">
        <v>29</v>
      </c>
      <c r="F230" s="36">
        <v>41991</v>
      </c>
      <c r="G230">
        <v>5.032</v>
      </c>
    </row>
    <row r="231" spans="1:7" x14ac:dyDescent="0.3">
      <c r="A231" t="s">
        <v>29</v>
      </c>
      <c r="B231" s="36">
        <v>41627</v>
      </c>
      <c r="C231">
        <v>2.218</v>
      </c>
      <c r="E231" t="s">
        <v>29</v>
      </c>
      <c r="F231" s="36">
        <v>41992</v>
      </c>
      <c r="G231">
        <v>5.0890000000000004</v>
      </c>
    </row>
    <row r="232" spans="1:7" x14ac:dyDescent="0.3">
      <c r="A232" t="s">
        <v>29</v>
      </c>
      <c r="B232" s="36">
        <v>41628</v>
      </c>
      <c r="C232">
        <v>2.339</v>
      </c>
      <c r="E232" t="s">
        <v>29</v>
      </c>
      <c r="F232" s="36">
        <v>41993</v>
      </c>
      <c r="G232">
        <v>4.9169999999999998</v>
      </c>
    </row>
    <row r="233" spans="1:7" x14ac:dyDescent="0.3">
      <c r="A233" t="s">
        <v>29</v>
      </c>
      <c r="B233" s="36">
        <v>41629</v>
      </c>
      <c r="C233">
        <v>2.0950000000000002</v>
      </c>
      <c r="E233" t="s">
        <v>29</v>
      </c>
      <c r="F233" s="36">
        <v>41994</v>
      </c>
      <c r="G233">
        <v>5.3109999999999999</v>
      </c>
    </row>
    <row r="234" spans="1:7" x14ac:dyDescent="0.3">
      <c r="A234" t="s">
        <v>29</v>
      </c>
      <c r="B234" s="36">
        <v>41630</v>
      </c>
      <c r="C234">
        <v>1.585</v>
      </c>
      <c r="E234" t="s">
        <v>29</v>
      </c>
      <c r="F234" s="36">
        <v>41995</v>
      </c>
      <c r="G234">
        <v>5.4539999999999997</v>
      </c>
    </row>
    <row r="235" spans="1:7" x14ac:dyDescent="0.3">
      <c r="A235" t="s">
        <v>29</v>
      </c>
      <c r="B235" s="36">
        <v>41631</v>
      </c>
      <c r="C235">
        <v>2.5960000000000001</v>
      </c>
      <c r="E235" t="s">
        <v>29</v>
      </c>
      <c r="F235" s="36">
        <v>41996</v>
      </c>
      <c r="G235">
        <v>5.524</v>
      </c>
    </row>
    <row r="236" spans="1:7" x14ac:dyDescent="0.3">
      <c r="A236" t="s">
        <v>29</v>
      </c>
      <c r="B236" s="36">
        <v>41632</v>
      </c>
      <c r="C236">
        <v>2.7989999999999999</v>
      </c>
      <c r="E236" t="s">
        <v>29</v>
      </c>
      <c r="F236" s="36">
        <v>41997</v>
      </c>
      <c r="G236">
        <v>5.5650000000000004</v>
      </c>
    </row>
    <row r="237" spans="1:7" x14ac:dyDescent="0.3">
      <c r="A237" t="s">
        <v>29</v>
      </c>
      <c r="B237" s="36">
        <v>41633</v>
      </c>
      <c r="C237">
        <v>2.6859999999999999</v>
      </c>
      <c r="E237" t="s">
        <v>29</v>
      </c>
      <c r="F237" s="36">
        <v>41998</v>
      </c>
      <c r="G237">
        <v>5.6050000000000004</v>
      </c>
    </row>
    <row r="238" spans="1:7" x14ac:dyDescent="0.3">
      <c r="A238" t="s">
        <v>29</v>
      </c>
      <c r="B238" s="36">
        <v>41634</v>
      </c>
      <c r="C238">
        <v>2.62</v>
      </c>
      <c r="E238" t="s">
        <v>29</v>
      </c>
      <c r="F238" s="36">
        <v>41999</v>
      </c>
      <c r="G238">
        <v>5.7880000000000003</v>
      </c>
    </row>
    <row r="239" spans="1:7" x14ac:dyDescent="0.3">
      <c r="A239" t="s">
        <v>29</v>
      </c>
      <c r="B239" s="36">
        <v>41635</v>
      </c>
      <c r="C239">
        <v>2.5369999999999999</v>
      </c>
      <c r="E239" t="s">
        <v>29</v>
      </c>
      <c r="F239" s="36">
        <v>42000</v>
      </c>
      <c r="G239">
        <v>6.3879999999999999</v>
      </c>
    </row>
    <row r="240" spans="1:7" x14ac:dyDescent="0.3">
      <c r="A240" t="s">
        <v>29</v>
      </c>
      <c r="B240" s="36">
        <v>41636</v>
      </c>
      <c r="C240">
        <v>5.1029999999999998</v>
      </c>
      <c r="E240" t="s">
        <v>29</v>
      </c>
      <c r="F240" s="36">
        <v>42001</v>
      </c>
      <c r="G240">
        <v>6.45</v>
      </c>
    </row>
    <row r="241" spans="1:7" x14ac:dyDescent="0.3">
      <c r="A241" t="s">
        <v>29</v>
      </c>
      <c r="B241" s="36">
        <v>41637</v>
      </c>
      <c r="C241">
        <v>5.3680000000000003</v>
      </c>
      <c r="E241" t="s">
        <v>29</v>
      </c>
      <c r="F241" s="36">
        <v>42002</v>
      </c>
      <c r="G241">
        <v>6.2229999999999999</v>
      </c>
    </row>
    <row r="242" spans="1:7" x14ac:dyDescent="0.3">
      <c r="A242" t="s">
        <v>29</v>
      </c>
      <c r="B242" s="36">
        <v>41638</v>
      </c>
      <c r="C242">
        <v>5.6289999999999996</v>
      </c>
      <c r="E242" t="s">
        <v>29</v>
      </c>
      <c r="F242" s="36">
        <v>42003</v>
      </c>
      <c r="G242">
        <v>6.0659999999999998</v>
      </c>
    </row>
    <row r="243" spans="1:7" x14ac:dyDescent="0.3">
      <c r="A243" t="s">
        <v>29</v>
      </c>
      <c r="B243" s="36">
        <v>41639</v>
      </c>
      <c r="C243">
        <v>6.2990000000000004</v>
      </c>
      <c r="E243" t="s">
        <v>29</v>
      </c>
      <c r="F243" s="36">
        <v>42004</v>
      </c>
      <c r="G243">
        <v>6.1239999999999997</v>
      </c>
    </row>
    <row r="244" spans="1:7" x14ac:dyDescent="0.3">
      <c r="A244" t="s">
        <v>29</v>
      </c>
      <c r="B244" s="38">
        <v>42736</v>
      </c>
      <c r="C244">
        <v>6.2590000000000003</v>
      </c>
      <c r="E244" t="s">
        <v>29</v>
      </c>
      <c r="F244" s="36">
        <v>42005</v>
      </c>
      <c r="G244">
        <v>6.181</v>
      </c>
    </row>
    <row r="245" spans="1:7" x14ac:dyDescent="0.3">
      <c r="A245" t="s">
        <v>29</v>
      </c>
      <c r="B245" s="36">
        <v>41641</v>
      </c>
      <c r="C245">
        <v>6.3079999999999998</v>
      </c>
      <c r="E245" t="s">
        <v>29</v>
      </c>
      <c r="F245" s="36">
        <v>42006</v>
      </c>
      <c r="G245">
        <v>6.19</v>
      </c>
    </row>
    <row r="246" spans="1:7" x14ac:dyDescent="0.3">
      <c r="A246" t="s">
        <v>29</v>
      </c>
      <c r="B246" s="36">
        <v>41642</v>
      </c>
      <c r="C246">
        <v>5.907</v>
      </c>
      <c r="E246" t="s">
        <v>29</v>
      </c>
      <c r="F246" s="36">
        <v>42007</v>
      </c>
      <c r="G246">
        <v>6.2089999999999996</v>
      </c>
    </row>
    <row r="247" spans="1:7" x14ac:dyDescent="0.3">
      <c r="A247" t="s">
        <v>29</v>
      </c>
      <c r="B247" s="36">
        <v>41643</v>
      </c>
      <c r="C247">
        <v>5.4720000000000004</v>
      </c>
      <c r="E247" t="s">
        <v>29</v>
      </c>
      <c r="F247" s="36">
        <v>42008</v>
      </c>
      <c r="G247">
        <v>6.17</v>
      </c>
    </row>
    <row r="248" spans="1:7" x14ac:dyDescent="0.3">
      <c r="A248" t="s">
        <v>29</v>
      </c>
      <c r="B248" s="36">
        <v>41644</v>
      </c>
      <c r="C248">
        <v>4.6909999999999998</v>
      </c>
      <c r="E248" t="s">
        <v>29</v>
      </c>
      <c r="F248" s="36">
        <v>42009</v>
      </c>
      <c r="G248">
        <v>5.923</v>
      </c>
    </row>
    <row r="249" spans="1:7" x14ac:dyDescent="0.3">
      <c r="A249" t="s">
        <v>29</v>
      </c>
      <c r="B249" s="36">
        <v>41645</v>
      </c>
      <c r="C249">
        <v>5.2960000000000003</v>
      </c>
      <c r="E249" t="s">
        <v>29</v>
      </c>
      <c r="F249" s="36">
        <v>42010</v>
      </c>
      <c r="G249">
        <v>12.836</v>
      </c>
    </row>
    <row r="250" spans="1:7" x14ac:dyDescent="0.3">
      <c r="A250" t="s">
        <v>29</v>
      </c>
      <c r="B250" s="36">
        <v>41646</v>
      </c>
      <c r="C250">
        <v>5.766</v>
      </c>
      <c r="E250" t="s">
        <v>29</v>
      </c>
      <c r="F250" s="36">
        <v>42011</v>
      </c>
      <c r="G250">
        <v>14.224</v>
      </c>
    </row>
    <row r="251" spans="1:7" x14ac:dyDescent="0.3">
      <c r="A251" t="s">
        <v>29</v>
      </c>
      <c r="B251" s="36">
        <v>41647</v>
      </c>
      <c r="C251">
        <v>6.282</v>
      </c>
      <c r="E251" t="s">
        <v>29</v>
      </c>
      <c r="F251" s="36">
        <v>42012</v>
      </c>
      <c r="G251">
        <v>5.2990000000000004</v>
      </c>
    </row>
    <row r="252" spans="1:7" x14ac:dyDescent="0.3">
      <c r="A252" t="s">
        <v>29</v>
      </c>
      <c r="B252" s="36">
        <v>41648</v>
      </c>
      <c r="C252">
        <v>6.3890000000000002</v>
      </c>
      <c r="E252" t="s">
        <v>29</v>
      </c>
      <c r="F252" s="36">
        <v>42013</v>
      </c>
      <c r="G252">
        <v>5.1630000000000003</v>
      </c>
    </row>
    <row r="253" spans="1:7" x14ac:dyDescent="0.3">
      <c r="A253" t="s">
        <v>29</v>
      </c>
      <c r="B253" s="36">
        <v>41649</v>
      </c>
      <c r="C253">
        <v>6.3019999999999996</v>
      </c>
      <c r="E253" t="s">
        <v>29</v>
      </c>
      <c r="F253" s="36">
        <v>42014</v>
      </c>
      <c r="G253">
        <v>5.2480000000000002</v>
      </c>
    </row>
    <row r="254" spans="1:7" x14ac:dyDescent="0.3">
      <c r="A254" t="s">
        <v>29</v>
      </c>
      <c r="B254" s="36">
        <v>41650</v>
      </c>
      <c r="C254">
        <v>4.7679999999999998</v>
      </c>
      <c r="E254" t="s">
        <v>29</v>
      </c>
      <c r="F254" s="36">
        <v>42015</v>
      </c>
      <c r="G254">
        <v>4.9109999999999996</v>
      </c>
    </row>
    <row r="255" spans="1:7" x14ac:dyDescent="0.3">
      <c r="A255" t="s">
        <v>29</v>
      </c>
      <c r="B255" s="36">
        <v>41651</v>
      </c>
      <c r="C255">
        <v>1.988</v>
      </c>
      <c r="E255" t="s">
        <v>29</v>
      </c>
      <c r="F255" s="36">
        <v>42016</v>
      </c>
      <c r="G255">
        <v>4.99</v>
      </c>
    </row>
    <row r="256" spans="1:7" x14ac:dyDescent="0.3">
      <c r="A256" t="s">
        <v>29</v>
      </c>
      <c r="B256" s="36">
        <v>41652</v>
      </c>
      <c r="C256">
        <v>2.4140000000000001</v>
      </c>
      <c r="E256" t="s">
        <v>29</v>
      </c>
      <c r="F256" s="36">
        <v>42017</v>
      </c>
      <c r="G256">
        <v>5.1130000000000004</v>
      </c>
    </row>
    <row r="257" spans="1:7" x14ac:dyDescent="0.3">
      <c r="A257" t="s">
        <v>29</v>
      </c>
      <c r="B257" s="36">
        <v>41653</v>
      </c>
      <c r="C257">
        <v>2.4049999999999998</v>
      </c>
      <c r="E257" t="s">
        <v>29</v>
      </c>
      <c r="F257" s="36">
        <v>42018</v>
      </c>
      <c r="G257">
        <v>5.0780000000000003</v>
      </c>
    </row>
    <row r="258" spans="1:7" x14ac:dyDescent="0.3">
      <c r="A258" t="s">
        <v>29</v>
      </c>
      <c r="B258" s="36">
        <v>41654</v>
      </c>
      <c r="C258">
        <v>2.581</v>
      </c>
      <c r="E258" t="s">
        <v>29</v>
      </c>
      <c r="F258" s="36">
        <v>42019</v>
      </c>
      <c r="G258">
        <v>5.0339999999999998</v>
      </c>
    </row>
    <row r="259" spans="1:7" x14ac:dyDescent="0.3">
      <c r="A259" t="s">
        <v>29</v>
      </c>
      <c r="B259" s="36">
        <v>41655</v>
      </c>
      <c r="C259">
        <v>2.3460000000000001</v>
      </c>
      <c r="E259" t="s">
        <v>29</v>
      </c>
      <c r="F259" s="36">
        <v>42020</v>
      </c>
      <c r="G259">
        <v>4.76</v>
      </c>
    </row>
    <row r="260" spans="1:7" x14ac:dyDescent="0.3">
      <c r="A260" t="s">
        <v>29</v>
      </c>
      <c r="B260" s="36">
        <v>41656</v>
      </c>
      <c r="C260">
        <v>2.3130000000000002</v>
      </c>
      <c r="E260" t="s">
        <v>29</v>
      </c>
      <c r="F260" s="36">
        <v>42021</v>
      </c>
      <c r="G260">
        <v>4.2560000000000002</v>
      </c>
    </row>
    <row r="261" spans="1:7" x14ac:dyDescent="0.3">
      <c r="A261" t="s">
        <v>29</v>
      </c>
      <c r="B261" s="36">
        <v>41657</v>
      </c>
      <c r="C261">
        <v>2.198</v>
      </c>
      <c r="E261" t="s">
        <v>29</v>
      </c>
      <c r="F261" s="36">
        <v>42022</v>
      </c>
      <c r="G261">
        <v>4.5960000000000001</v>
      </c>
    </row>
    <row r="262" spans="1:7" x14ac:dyDescent="0.3">
      <c r="A262" t="s">
        <v>29</v>
      </c>
      <c r="B262" s="36">
        <v>41658</v>
      </c>
      <c r="C262">
        <v>2.2330000000000001</v>
      </c>
      <c r="E262" t="s">
        <v>29</v>
      </c>
      <c r="F262" s="36">
        <v>42023</v>
      </c>
      <c r="G262">
        <v>4.68</v>
      </c>
    </row>
    <row r="263" spans="1:7" x14ac:dyDescent="0.3">
      <c r="A263" t="s">
        <v>29</v>
      </c>
      <c r="B263" s="36">
        <v>41659</v>
      </c>
      <c r="C263">
        <v>1.9490000000000001</v>
      </c>
      <c r="E263" t="s">
        <v>29</v>
      </c>
      <c r="F263" s="36">
        <v>42024</v>
      </c>
      <c r="G263">
        <v>4.6310000000000002</v>
      </c>
    </row>
    <row r="264" spans="1:7" x14ac:dyDescent="0.3">
      <c r="A264" t="s">
        <v>29</v>
      </c>
      <c r="B264" s="36">
        <v>41660</v>
      </c>
      <c r="C264">
        <v>2.17</v>
      </c>
      <c r="E264" t="s">
        <v>29</v>
      </c>
      <c r="F264" s="36">
        <v>42025</v>
      </c>
      <c r="G264">
        <v>4.6219999999999999</v>
      </c>
    </row>
    <row r="265" spans="1:7" x14ac:dyDescent="0.3">
      <c r="A265" t="s">
        <v>29</v>
      </c>
      <c r="B265" s="36">
        <v>41661</v>
      </c>
      <c r="C265">
        <v>1.909</v>
      </c>
      <c r="E265" t="s">
        <v>29</v>
      </c>
      <c r="F265" s="36">
        <v>42026</v>
      </c>
      <c r="G265">
        <v>4.7060000000000004</v>
      </c>
    </row>
    <row r="266" spans="1:7" x14ac:dyDescent="0.3">
      <c r="A266" t="s">
        <v>29</v>
      </c>
      <c r="B266" s="36">
        <v>41662</v>
      </c>
      <c r="C266">
        <v>2.161</v>
      </c>
      <c r="E266" t="s">
        <v>29</v>
      </c>
      <c r="F266" s="36">
        <v>42027</v>
      </c>
      <c r="G266">
        <v>4.649</v>
      </c>
    </row>
    <row r="267" spans="1:7" x14ac:dyDescent="0.3">
      <c r="A267" t="s">
        <v>29</v>
      </c>
      <c r="B267" s="36">
        <v>41663</v>
      </c>
      <c r="C267">
        <v>1.8779999999999999</v>
      </c>
      <c r="E267" t="s">
        <v>29</v>
      </c>
      <c r="F267" s="36">
        <v>42028</v>
      </c>
      <c r="G267">
        <v>3.621</v>
      </c>
    </row>
    <row r="268" spans="1:7" x14ac:dyDescent="0.3">
      <c r="A268" t="s">
        <v>29</v>
      </c>
      <c r="B268" s="36">
        <v>41664</v>
      </c>
      <c r="C268">
        <v>0.59699999999999998</v>
      </c>
      <c r="E268" t="s">
        <v>29</v>
      </c>
      <c r="F268" s="36">
        <v>42029</v>
      </c>
      <c r="G268">
        <v>2.2120000000000002</v>
      </c>
    </row>
    <row r="269" spans="1:7" x14ac:dyDescent="0.3">
      <c r="A269" t="s">
        <v>29</v>
      </c>
      <c r="B269" s="36">
        <v>41665</v>
      </c>
      <c r="C269">
        <v>0</v>
      </c>
      <c r="E269" t="s">
        <v>29</v>
      </c>
      <c r="F269" s="36">
        <v>42030</v>
      </c>
      <c r="G269">
        <v>1.0860000000000001</v>
      </c>
    </row>
    <row r="270" spans="1:7" x14ac:dyDescent="0.3">
      <c r="A270" t="s">
        <v>29</v>
      </c>
      <c r="B270" s="36">
        <v>41666</v>
      </c>
      <c r="C270">
        <v>0</v>
      </c>
      <c r="E270" t="s">
        <v>29</v>
      </c>
      <c r="F270" s="36">
        <v>42031</v>
      </c>
      <c r="G270">
        <v>0.82199999999999995</v>
      </c>
    </row>
    <row r="271" spans="1:7" x14ac:dyDescent="0.3">
      <c r="A271" t="s">
        <v>29</v>
      </c>
      <c r="B271" s="36">
        <v>41667</v>
      </c>
      <c r="C271">
        <v>0</v>
      </c>
      <c r="E271" t="s">
        <v>29</v>
      </c>
      <c r="F271" s="36">
        <v>42032</v>
      </c>
      <c r="G271">
        <v>7.3999999999999996E-2</v>
      </c>
    </row>
    <row r="272" spans="1:7" x14ac:dyDescent="0.3">
      <c r="A272" t="s">
        <v>29</v>
      </c>
      <c r="B272" s="36">
        <v>41668</v>
      </c>
      <c r="C272">
        <v>0</v>
      </c>
      <c r="E272" t="s">
        <v>29</v>
      </c>
      <c r="F272" s="36">
        <v>42033</v>
      </c>
      <c r="G272">
        <v>0.64400000000000002</v>
      </c>
    </row>
    <row r="273" spans="1:7" x14ac:dyDescent="0.3">
      <c r="A273" t="s">
        <v>29</v>
      </c>
      <c r="B273" s="36">
        <v>41669</v>
      </c>
      <c r="C273">
        <v>0</v>
      </c>
      <c r="E273" t="s">
        <v>29</v>
      </c>
      <c r="F273" s="36">
        <v>42034</v>
      </c>
      <c r="G273">
        <v>1.351</v>
      </c>
    </row>
    <row r="274" spans="1:7" x14ac:dyDescent="0.3">
      <c r="A274" t="s">
        <v>29</v>
      </c>
      <c r="B274" s="36">
        <v>41670</v>
      </c>
      <c r="C274">
        <v>0.16400000000000001</v>
      </c>
      <c r="E274" t="s">
        <v>29</v>
      </c>
      <c r="F274" s="36">
        <v>42035</v>
      </c>
      <c r="G274">
        <v>1.248</v>
      </c>
    </row>
    <row r="275" spans="1:7" x14ac:dyDescent="0.3">
      <c r="A275" t="s">
        <v>29</v>
      </c>
      <c r="B275" s="38">
        <v>42767</v>
      </c>
      <c r="C275">
        <v>7.2999999999999995E-2</v>
      </c>
      <c r="E275" t="s">
        <v>29</v>
      </c>
      <c r="F275" s="36">
        <v>42036</v>
      </c>
      <c r="G275">
        <v>1.2070000000000001</v>
      </c>
    </row>
    <row r="276" spans="1:7" x14ac:dyDescent="0.3">
      <c r="A276" t="s">
        <v>29</v>
      </c>
      <c r="B276" s="36">
        <v>41672</v>
      </c>
      <c r="C276">
        <v>0</v>
      </c>
      <c r="E276" t="s">
        <v>29</v>
      </c>
      <c r="F276" s="36">
        <v>42037</v>
      </c>
      <c r="G276">
        <v>3.246</v>
      </c>
    </row>
    <row r="277" spans="1:7" x14ac:dyDescent="0.3">
      <c r="A277" t="s">
        <v>29</v>
      </c>
      <c r="B277" s="36">
        <v>41673</v>
      </c>
      <c r="C277">
        <v>0.29899999999999999</v>
      </c>
      <c r="E277" t="s">
        <v>29</v>
      </c>
      <c r="F277" s="36">
        <v>42038</v>
      </c>
      <c r="G277">
        <v>5.87</v>
      </c>
    </row>
    <row r="278" spans="1:7" x14ac:dyDescent="0.3">
      <c r="A278" t="s">
        <v>29</v>
      </c>
      <c r="B278" s="36">
        <v>41674</v>
      </c>
      <c r="C278">
        <v>0</v>
      </c>
      <c r="E278" t="s">
        <v>29</v>
      </c>
      <c r="F278" s="36">
        <v>42039</v>
      </c>
      <c r="G278">
        <v>5.4610000000000003</v>
      </c>
    </row>
    <row r="279" spans="1:7" x14ac:dyDescent="0.3">
      <c r="A279" t="s">
        <v>29</v>
      </c>
      <c r="B279" s="36">
        <v>41675</v>
      </c>
      <c r="C279">
        <v>0.78500000000000003</v>
      </c>
      <c r="E279" t="s">
        <v>29</v>
      </c>
      <c r="F279" s="36">
        <v>42040</v>
      </c>
      <c r="G279">
        <v>5.149</v>
      </c>
    </row>
    <row r="280" spans="1:7" x14ac:dyDescent="0.3">
      <c r="A280" t="s">
        <v>29</v>
      </c>
      <c r="B280" s="36">
        <v>41676</v>
      </c>
      <c r="C280">
        <v>0.82199999999999995</v>
      </c>
      <c r="E280" t="s">
        <v>29</v>
      </c>
      <c r="F280" s="36">
        <v>42041</v>
      </c>
      <c r="G280">
        <v>3.806</v>
      </c>
    </row>
    <row r="281" spans="1:7" x14ac:dyDescent="0.3">
      <c r="A281" t="s">
        <v>29</v>
      </c>
      <c r="B281" s="36">
        <v>41677</v>
      </c>
      <c r="C281">
        <v>0.91700000000000004</v>
      </c>
      <c r="E281" t="s">
        <v>29</v>
      </c>
      <c r="F281" s="36">
        <v>42042</v>
      </c>
      <c r="G281">
        <v>3.7469999999999999</v>
      </c>
    </row>
    <row r="282" spans="1:7" x14ac:dyDescent="0.3">
      <c r="A282" t="s">
        <v>29</v>
      </c>
      <c r="B282" s="36">
        <v>41678</v>
      </c>
      <c r="C282">
        <v>1.3029999999999999</v>
      </c>
      <c r="E282" t="s">
        <v>29</v>
      </c>
      <c r="F282" s="36">
        <v>42043</v>
      </c>
      <c r="G282">
        <v>3.762</v>
      </c>
    </row>
    <row r="283" spans="1:7" x14ac:dyDescent="0.3">
      <c r="A283" t="s">
        <v>29</v>
      </c>
      <c r="B283" s="36">
        <v>41679</v>
      </c>
      <c r="C283">
        <v>1.7130000000000001</v>
      </c>
      <c r="E283" t="s">
        <v>29</v>
      </c>
      <c r="F283" s="36">
        <v>42044</v>
      </c>
      <c r="G283">
        <v>3.851</v>
      </c>
    </row>
    <row r="284" spans="1:7" x14ac:dyDescent="0.3">
      <c r="A284" t="s">
        <v>29</v>
      </c>
      <c r="B284" s="36">
        <v>41680</v>
      </c>
      <c r="C284">
        <v>1.7989999999999999</v>
      </c>
      <c r="E284" t="s">
        <v>29</v>
      </c>
      <c r="F284" s="36">
        <v>42045</v>
      </c>
      <c r="G284">
        <v>4.0179999999999998</v>
      </c>
    </row>
    <row r="285" spans="1:7" x14ac:dyDescent="0.3">
      <c r="A285" t="s">
        <v>29</v>
      </c>
      <c r="B285" s="36">
        <v>41681</v>
      </c>
      <c r="C285">
        <v>1.923</v>
      </c>
      <c r="E285" t="s">
        <v>29</v>
      </c>
      <c r="F285" s="36">
        <v>42046</v>
      </c>
      <c r="G285">
        <v>3.9990000000000001</v>
      </c>
    </row>
    <row r="286" spans="1:7" x14ac:dyDescent="0.3">
      <c r="A286" t="s">
        <v>29</v>
      </c>
      <c r="B286" s="36">
        <v>41682</v>
      </c>
      <c r="C286">
        <v>1.9039999999999999</v>
      </c>
      <c r="E286" t="s">
        <v>29</v>
      </c>
      <c r="F286" s="36">
        <v>42047</v>
      </c>
      <c r="G286">
        <v>3.859</v>
      </c>
    </row>
    <row r="287" spans="1:7" x14ac:dyDescent="0.3">
      <c r="A287" t="s">
        <v>29</v>
      </c>
      <c r="B287" s="36">
        <v>41683</v>
      </c>
      <c r="C287">
        <v>1.5089999999999999</v>
      </c>
      <c r="E287" t="s">
        <v>29</v>
      </c>
      <c r="F287" s="36">
        <v>42048</v>
      </c>
      <c r="G287">
        <v>3.3559999999999999</v>
      </c>
    </row>
    <row r="288" spans="1:7" x14ac:dyDescent="0.3">
      <c r="A288" t="s">
        <v>29</v>
      </c>
      <c r="B288" s="36">
        <v>41684</v>
      </c>
      <c r="C288">
        <v>1.4359999999999999</v>
      </c>
      <c r="E288" t="s">
        <v>29</v>
      </c>
      <c r="F288" s="36">
        <v>42049</v>
      </c>
      <c r="G288">
        <v>2.97</v>
      </c>
    </row>
    <row r="289" spans="1:7" x14ac:dyDescent="0.3">
      <c r="A289" t="s">
        <v>29</v>
      </c>
      <c r="B289" s="36">
        <v>41685</v>
      </c>
      <c r="C289">
        <v>1.3620000000000001</v>
      </c>
      <c r="E289" t="s">
        <v>29</v>
      </c>
      <c r="F289" s="36">
        <v>42050</v>
      </c>
      <c r="G289">
        <v>2.698</v>
      </c>
    </row>
    <row r="290" spans="1:7" x14ac:dyDescent="0.3">
      <c r="A290" t="s">
        <v>29</v>
      </c>
      <c r="B290" s="36">
        <v>41686</v>
      </c>
      <c r="C290">
        <v>1.2709999999999999</v>
      </c>
      <c r="E290" t="s">
        <v>29</v>
      </c>
      <c r="F290" s="36">
        <v>42051</v>
      </c>
      <c r="G290">
        <v>1.8839999999999999</v>
      </c>
    </row>
    <row r="291" spans="1:7" x14ac:dyDescent="0.3">
      <c r="A291" t="s">
        <v>29</v>
      </c>
      <c r="B291" s="36">
        <v>41687</v>
      </c>
      <c r="C291">
        <v>0</v>
      </c>
      <c r="E291" t="s">
        <v>29</v>
      </c>
      <c r="F291" s="36">
        <v>42052</v>
      </c>
      <c r="G291">
        <v>1.728</v>
      </c>
    </row>
    <row r="292" spans="1:7" x14ac:dyDescent="0.3">
      <c r="A292" t="s">
        <v>29</v>
      </c>
      <c r="B292" s="36">
        <v>41688</v>
      </c>
      <c r="C292">
        <v>0</v>
      </c>
      <c r="E292" t="s">
        <v>29</v>
      </c>
      <c r="F292" s="36">
        <v>42053</v>
      </c>
      <c r="G292">
        <v>1.296</v>
      </c>
    </row>
    <row r="293" spans="1:7" x14ac:dyDescent="0.3">
      <c r="A293" t="s">
        <v>29</v>
      </c>
      <c r="B293" s="36">
        <v>41689</v>
      </c>
      <c r="C293">
        <v>0</v>
      </c>
      <c r="E293" t="s">
        <v>29</v>
      </c>
      <c r="F293" s="36">
        <v>42054</v>
      </c>
      <c r="G293">
        <v>0.45400000000000001</v>
      </c>
    </row>
    <row r="294" spans="1:7" x14ac:dyDescent="0.3">
      <c r="A294" t="s">
        <v>29</v>
      </c>
      <c r="B294" s="36">
        <v>41690</v>
      </c>
      <c r="C294">
        <v>0</v>
      </c>
      <c r="E294" t="s">
        <v>29</v>
      </c>
      <c r="F294" s="36">
        <v>42055</v>
      </c>
      <c r="G294">
        <v>0</v>
      </c>
    </row>
    <row r="295" spans="1:7" x14ac:dyDescent="0.3">
      <c r="A295" t="s">
        <v>29</v>
      </c>
      <c r="B295" s="36">
        <v>41691</v>
      </c>
      <c r="C295">
        <v>0</v>
      </c>
      <c r="E295" t="s">
        <v>29</v>
      </c>
      <c r="F295" s="36">
        <v>42056</v>
      </c>
      <c r="G295">
        <v>1.1379999999999999</v>
      </c>
    </row>
    <row r="296" spans="1:7" x14ac:dyDescent="0.3">
      <c r="A296" t="s">
        <v>29</v>
      </c>
      <c r="B296" s="36">
        <v>41692</v>
      </c>
      <c r="C296">
        <v>0</v>
      </c>
      <c r="E296" t="s">
        <v>29</v>
      </c>
      <c r="F296" s="36">
        <v>42057</v>
      </c>
      <c r="G296">
        <v>1.5</v>
      </c>
    </row>
    <row r="297" spans="1:7" x14ac:dyDescent="0.3">
      <c r="A297" t="s">
        <v>29</v>
      </c>
      <c r="B297" s="36">
        <v>41693</v>
      </c>
      <c r="C297">
        <v>0</v>
      </c>
      <c r="E297" t="s">
        <v>29</v>
      </c>
      <c r="F297" s="36">
        <v>42058</v>
      </c>
      <c r="G297">
        <v>0.55600000000000005</v>
      </c>
    </row>
    <row r="298" spans="1:7" x14ac:dyDescent="0.3">
      <c r="A298" t="s">
        <v>29</v>
      </c>
      <c r="B298" s="36">
        <v>41694</v>
      </c>
      <c r="C298">
        <v>0</v>
      </c>
      <c r="E298" t="s">
        <v>29</v>
      </c>
      <c r="F298" s="36">
        <v>42059</v>
      </c>
      <c r="G298">
        <v>0</v>
      </c>
    </row>
    <row r="299" spans="1:7" x14ac:dyDescent="0.3">
      <c r="A299" t="s">
        <v>29</v>
      </c>
      <c r="B299" s="36">
        <v>41695</v>
      </c>
      <c r="C299">
        <v>0</v>
      </c>
      <c r="E299" t="s">
        <v>29</v>
      </c>
      <c r="F299" s="36">
        <v>42060</v>
      </c>
      <c r="G299">
        <v>0.56799999999999995</v>
      </c>
    </row>
    <row r="300" spans="1:7" x14ac:dyDescent="0.3">
      <c r="A300" t="s">
        <v>29</v>
      </c>
      <c r="B300" s="36">
        <v>41696</v>
      </c>
      <c r="C300">
        <v>0</v>
      </c>
      <c r="E300" t="s">
        <v>29</v>
      </c>
      <c r="F300" s="36">
        <v>42061</v>
      </c>
      <c r="G300">
        <v>0.14299999999999999</v>
      </c>
    </row>
    <row r="301" spans="1:7" x14ac:dyDescent="0.3">
      <c r="A301" t="s">
        <v>29</v>
      </c>
      <c r="B301" s="36">
        <v>41697</v>
      </c>
      <c r="C301">
        <v>0</v>
      </c>
      <c r="E301" t="s">
        <v>29</v>
      </c>
      <c r="F301" s="36">
        <v>42062</v>
      </c>
      <c r="G301">
        <v>0.247</v>
      </c>
    </row>
    <row r="302" spans="1:7" x14ac:dyDescent="0.3">
      <c r="A302" t="s">
        <v>29</v>
      </c>
      <c r="B302" s="36">
        <v>41698</v>
      </c>
      <c r="C302">
        <v>0</v>
      </c>
      <c r="E302" t="s">
        <v>29</v>
      </c>
      <c r="F302" s="36">
        <v>42063</v>
      </c>
      <c r="G302">
        <v>0.67400000000000004</v>
      </c>
    </row>
    <row r="303" spans="1:7" x14ac:dyDescent="0.3">
      <c r="A303" t="s">
        <v>29</v>
      </c>
      <c r="B303" s="38">
        <v>42795</v>
      </c>
      <c r="C303">
        <v>0</v>
      </c>
      <c r="E303" t="s">
        <v>29</v>
      </c>
      <c r="F303" s="36">
        <v>42064</v>
      </c>
      <c r="G303">
        <v>0.80900000000000005</v>
      </c>
    </row>
    <row r="304" spans="1:7" x14ac:dyDescent="0.3">
      <c r="A304" t="s">
        <v>29</v>
      </c>
      <c r="B304" s="36">
        <v>41700</v>
      </c>
      <c r="C304">
        <v>0.46100000000000002</v>
      </c>
      <c r="E304" t="s">
        <v>29</v>
      </c>
      <c r="F304" s="36">
        <v>42065</v>
      </c>
      <c r="G304">
        <v>0.66500000000000004</v>
      </c>
    </row>
    <row r="305" spans="1:7" x14ac:dyDescent="0.3">
      <c r="A305" t="s">
        <v>29</v>
      </c>
      <c r="B305" s="36">
        <v>41701</v>
      </c>
      <c r="C305">
        <v>3.3780000000000001</v>
      </c>
      <c r="E305" t="s">
        <v>29</v>
      </c>
      <c r="F305" s="36">
        <v>42066</v>
      </c>
      <c r="G305">
        <v>0</v>
      </c>
    </row>
    <row r="306" spans="1:7" x14ac:dyDescent="0.3">
      <c r="A306" t="s">
        <v>29</v>
      </c>
      <c r="B306" s="36">
        <v>41702</v>
      </c>
      <c r="C306">
        <v>3.3570000000000002</v>
      </c>
      <c r="E306" t="s">
        <v>29</v>
      </c>
      <c r="F306" s="36">
        <v>42067</v>
      </c>
      <c r="G306">
        <v>0</v>
      </c>
    </row>
    <row r="307" spans="1:7" x14ac:dyDescent="0.3">
      <c r="A307" t="s">
        <v>29</v>
      </c>
      <c r="B307" s="36">
        <v>41703</v>
      </c>
      <c r="C307">
        <v>3.0790000000000002</v>
      </c>
      <c r="E307" t="s">
        <v>29</v>
      </c>
      <c r="F307" s="36">
        <v>42068</v>
      </c>
      <c r="G307">
        <v>0</v>
      </c>
    </row>
    <row r="308" spans="1:7" x14ac:dyDescent="0.3">
      <c r="A308" t="s">
        <v>29</v>
      </c>
      <c r="B308" s="36">
        <v>41704</v>
      </c>
      <c r="C308">
        <v>4.6859999999999999</v>
      </c>
      <c r="E308" t="s">
        <v>29</v>
      </c>
      <c r="F308" s="36">
        <v>42069</v>
      </c>
      <c r="G308">
        <v>0</v>
      </c>
    </row>
    <row r="309" spans="1:7" x14ac:dyDescent="0.3">
      <c r="A309" t="s">
        <v>29</v>
      </c>
      <c r="B309" s="36">
        <v>41705</v>
      </c>
      <c r="C309">
        <v>4.5590000000000002</v>
      </c>
      <c r="E309" t="s">
        <v>29</v>
      </c>
      <c r="F309" s="36">
        <v>42070</v>
      </c>
      <c r="G309">
        <v>0</v>
      </c>
    </row>
    <row r="310" spans="1:7" x14ac:dyDescent="0.3">
      <c r="A310" t="s">
        <v>29</v>
      </c>
      <c r="B310" s="36">
        <v>41706</v>
      </c>
      <c r="C310">
        <v>3.4089999999999998</v>
      </c>
      <c r="E310" t="s">
        <v>29</v>
      </c>
      <c r="F310" s="36">
        <v>42071</v>
      </c>
      <c r="G310">
        <v>0</v>
      </c>
    </row>
    <row r="311" spans="1:7" x14ac:dyDescent="0.3">
      <c r="A311" t="s">
        <v>29</v>
      </c>
      <c r="B311" s="36">
        <v>41707</v>
      </c>
      <c r="C311">
        <v>0</v>
      </c>
      <c r="E311" t="s">
        <v>29</v>
      </c>
      <c r="F311" s="36">
        <v>42072</v>
      </c>
      <c r="G311">
        <v>0</v>
      </c>
    </row>
    <row r="312" spans="1:7" x14ac:dyDescent="0.3">
      <c r="A312" t="s">
        <v>29</v>
      </c>
      <c r="B312" s="36">
        <v>41708</v>
      </c>
      <c r="C312">
        <v>0</v>
      </c>
      <c r="E312" t="s">
        <v>29</v>
      </c>
      <c r="F312" s="36">
        <v>42073</v>
      </c>
      <c r="G312">
        <v>0.128</v>
      </c>
    </row>
    <row r="313" spans="1:7" x14ac:dyDescent="0.3">
      <c r="A313" t="s">
        <v>29</v>
      </c>
      <c r="B313" s="36">
        <v>41709</v>
      </c>
      <c r="C313">
        <v>0</v>
      </c>
      <c r="E313" t="s">
        <v>29</v>
      </c>
      <c r="F313" s="36">
        <v>42074</v>
      </c>
      <c r="G313">
        <v>1.4E-2</v>
      </c>
    </row>
    <row r="314" spans="1:7" x14ac:dyDescent="0.3">
      <c r="A314" t="s">
        <v>29</v>
      </c>
      <c r="B314" s="36">
        <v>41710</v>
      </c>
      <c r="C314">
        <v>0</v>
      </c>
      <c r="E314" t="s">
        <v>29</v>
      </c>
      <c r="F314" s="36">
        <v>42075</v>
      </c>
      <c r="G314">
        <v>0</v>
      </c>
    </row>
    <row r="315" spans="1:7" x14ac:dyDescent="0.3">
      <c r="A315" t="s">
        <v>29</v>
      </c>
      <c r="B315" s="36">
        <v>41711</v>
      </c>
      <c r="C315">
        <v>0</v>
      </c>
      <c r="E315" t="s">
        <v>29</v>
      </c>
      <c r="F315" s="36">
        <v>42076</v>
      </c>
      <c r="G315">
        <v>0</v>
      </c>
    </row>
    <row r="316" spans="1:7" x14ac:dyDescent="0.3">
      <c r="A316" t="s">
        <v>29</v>
      </c>
      <c r="B316" s="36">
        <v>41712</v>
      </c>
      <c r="C316">
        <v>0</v>
      </c>
      <c r="E316" t="s">
        <v>29</v>
      </c>
      <c r="F316" s="36">
        <v>42077</v>
      </c>
      <c r="G316">
        <v>0</v>
      </c>
    </row>
    <row r="317" spans="1:7" x14ac:dyDescent="0.3">
      <c r="A317" t="s">
        <v>29</v>
      </c>
      <c r="B317" s="36">
        <v>41713</v>
      </c>
      <c r="C317">
        <v>0</v>
      </c>
      <c r="E317" t="s">
        <v>29</v>
      </c>
      <c r="F317" s="36">
        <v>42078</v>
      </c>
      <c r="G317">
        <v>0.56100000000000005</v>
      </c>
    </row>
    <row r="318" spans="1:7" x14ac:dyDescent="0.3">
      <c r="A318" t="s">
        <v>29</v>
      </c>
      <c r="B318" s="36">
        <v>41714</v>
      </c>
      <c r="C318">
        <v>0</v>
      </c>
      <c r="E318" t="s">
        <v>29</v>
      </c>
      <c r="F318" s="36">
        <v>42079</v>
      </c>
      <c r="G318">
        <v>3.0710000000000002</v>
      </c>
    </row>
    <row r="319" spans="1:7" x14ac:dyDescent="0.3">
      <c r="A319" t="s">
        <v>29</v>
      </c>
      <c r="B319" s="36">
        <v>41715</v>
      </c>
      <c r="C319">
        <v>0</v>
      </c>
      <c r="E319" t="s">
        <v>29</v>
      </c>
      <c r="F319" s="36">
        <v>42080</v>
      </c>
      <c r="G319">
        <v>0.16400000000000001</v>
      </c>
    </row>
    <row r="320" spans="1:7" x14ac:dyDescent="0.3">
      <c r="A320" t="s">
        <v>29</v>
      </c>
      <c r="B320" s="36">
        <v>41716</v>
      </c>
      <c r="C320">
        <v>0</v>
      </c>
      <c r="E320" t="s">
        <v>29</v>
      </c>
      <c r="F320" s="36">
        <v>42081</v>
      </c>
      <c r="G320">
        <v>0</v>
      </c>
    </row>
    <row r="321" spans="1:7" x14ac:dyDescent="0.3">
      <c r="A321" t="s">
        <v>29</v>
      </c>
      <c r="B321" s="36">
        <v>41717</v>
      </c>
      <c r="C321">
        <v>0</v>
      </c>
      <c r="E321" t="s">
        <v>29</v>
      </c>
      <c r="F321" s="36">
        <v>42082</v>
      </c>
      <c r="G321">
        <v>5.6000000000000001E-2</v>
      </c>
    </row>
    <row r="322" spans="1:7" x14ac:dyDescent="0.3">
      <c r="A322" t="s">
        <v>29</v>
      </c>
      <c r="B322" s="36">
        <v>41718</v>
      </c>
      <c r="C322">
        <v>2E-3</v>
      </c>
      <c r="E322" t="s">
        <v>29</v>
      </c>
      <c r="F322" s="36">
        <v>42083</v>
      </c>
      <c r="G322">
        <v>0</v>
      </c>
    </row>
    <row r="323" spans="1:7" x14ac:dyDescent="0.3">
      <c r="A323" t="s">
        <v>29</v>
      </c>
      <c r="B323" s="36">
        <v>41719</v>
      </c>
      <c r="C323">
        <v>0.245</v>
      </c>
      <c r="E323" t="s">
        <v>29</v>
      </c>
      <c r="F323" s="36">
        <v>42084</v>
      </c>
      <c r="G323">
        <v>0</v>
      </c>
    </row>
    <row r="324" spans="1:7" x14ac:dyDescent="0.3">
      <c r="A324" t="s">
        <v>29</v>
      </c>
      <c r="B324" s="36">
        <v>41720</v>
      </c>
      <c r="C324">
        <v>0</v>
      </c>
      <c r="E324" t="s">
        <v>29</v>
      </c>
      <c r="F324" s="36">
        <v>42085</v>
      </c>
      <c r="G324">
        <v>0</v>
      </c>
    </row>
    <row r="325" spans="1:7" x14ac:dyDescent="0.3">
      <c r="A325" t="s">
        <v>29</v>
      </c>
      <c r="B325" s="36">
        <v>41721</v>
      </c>
      <c r="C325">
        <v>0</v>
      </c>
      <c r="E325" t="s">
        <v>29</v>
      </c>
      <c r="F325" s="36">
        <v>42086</v>
      </c>
      <c r="G325">
        <v>0</v>
      </c>
    </row>
    <row r="326" spans="1:7" x14ac:dyDescent="0.3">
      <c r="A326" t="s">
        <v>29</v>
      </c>
      <c r="B326" s="36">
        <v>41722</v>
      </c>
      <c r="C326">
        <v>0</v>
      </c>
      <c r="E326" t="s">
        <v>29</v>
      </c>
      <c r="F326" s="36">
        <v>42087</v>
      </c>
      <c r="G326">
        <v>0</v>
      </c>
    </row>
    <row r="327" spans="1:7" x14ac:dyDescent="0.3">
      <c r="A327" t="s">
        <v>29</v>
      </c>
      <c r="B327" s="36">
        <v>41723</v>
      </c>
      <c r="C327">
        <v>0</v>
      </c>
      <c r="E327" t="s">
        <v>29</v>
      </c>
      <c r="F327" s="36">
        <v>42088</v>
      </c>
      <c r="G327">
        <v>0</v>
      </c>
    </row>
    <row r="328" spans="1:7" x14ac:dyDescent="0.3">
      <c r="A328" t="s">
        <v>29</v>
      </c>
      <c r="B328" s="36">
        <v>41724</v>
      </c>
      <c r="C328">
        <v>0</v>
      </c>
      <c r="E328" t="s">
        <v>29</v>
      </c>
      <c r="F328" s="36">
        <v>42089</v>
      </c>
      <c r="G328">
        <v>0</v>
      </c>
    </row>
    <row r="329" spans="1:7" x14ac:dyDescent="0.3">
      <c r="A329" t="s">
        <v>29</v>
      </c>
      <c r="B329" s="36">
        <v>41725</v>
      </c>
      <c r="C329">
        <v>1.014</v>
      </c>
      <c r="E329" t="s">
        <v>29</v>
      </c>
      <c r="F329" s="36">
        <v>42090</v>
      </c>
      <c r="G329">
        <v>0</v>
      </c>
    </row>
    <row r="330" spans="1:7" x14ac:dyDescent="0.3">
      <c r="A330" t="s">
        <v>29</v>
      </c>
      <c r="B330" s="36">
        <v>41726</v>
      </c>
      <c r="C330">
        <v>1.837</v>
      </c>
      <c r="E330" t="s">
        <v>29</v>
      </c>
      <c r="F330" s="36">
        <v>42091</v>
      </c>
      <c r="G330">
        <v>0</v>
      </c>
    </row>
    <row r="331" spans="1:7" x14ac:dyDescent="0.3">
      <c r="A331" t="s">
        <v>29</v>
      </c>
      <c r="B331" s="36">
        <v>41727</v>
      </c>
      <c r="C331">
        <v>1.33</v>
      </c>
      <c r="E331" t="s">
        <v>29</v>
      </c>
      <c r="F331" s="36">
        <v>42092</v>
      </c>
      <c r="G331">
        <v>0</v>
      </c>
    </row>
    <row r="332" spans="1:7" x14ac:dyDescent="0.3">
      <c r="A332" t="s">
        <v>29</v>
      </c>
      <c r="B332" s="36">
        <v>41728</v>
      </c>
      <c r="C332">
        <v>0.87</v>
      </c>
      <c r="E332" t="s">
        <v>29</v>
      </c>
      <c r="F332" s="36">
        <v>42093</v>
      </c>
      <c r="G332">
        <v>0</v>
      </c>
    </row>
    <row r="333" spans="1:7" x14ac:dyDescent="0.3">
      <c r="A333" t="s">
        <v>29</v>
      </c>
      <c r="B333" s="36">
        <v>41729</v>
      </c>
      <c r="C333">
        <v>1.7070000000000001</v>
      </c>
      <c r="E333" t="s">
        <v>29</v>
      </c>
      <c r="F333" s="36">
        <v>42094</v>
      </c>
      <c r="G333">
        <v>0</v>
      </c>
    </row>
    <row r="334" spans="1:7" x14ac:dyDescent="0.3">
      <c r="A334" t="s">
        <v>29</v>
      </c>
      <c r="B334" s="38">
        <v>42826</v>
      </c>
      <c r="C334">
        <v>2.2210000000000001</v>
      </c>
      <c r="E334" t="s">
        <v>29</v>
      </c>
      <c r="F334" s="36">
        <v>42095</v>
      </c>
      <c r="G334">
        <v>0</v>
      </c>
    </row>
    <row r="335" spans="1:7" x14ac:dyDescent="0.3">
      <c r="A335" t="s">
        <v>29</v>
      </c>
      <c r="B335" s="36">
        <v>41731</v>
      </c>
      <c r="C335">
        <v>0.78</v>
      </c>
      <c r="E335" t="s">
        <v>29</v>
      </c>
      <c r="F335" s="36">
        <v>42096</v>
      </c>
      <c r="G335">
        <v>0</v>
      </c>
    </row>
    <row r="336" spans="1:7" x14ac:dyDescent="0.3">
      <c r="A336" t="s">
        <v>29</v>
      </c>
      <c r="B336" s="36">
        <v>41732</v>
      </c>
      <c r="C336">
        <v>0</v>
      </c>
      <c r="E336" t="s">
        <v>29</v>
      </c>
      <c r="F336" s="36">
        <v>42097</v>
      </c>
      <c r="G336">
        <v>0</v>
      </c>
    </row>
    <row r="337" spans="1:7" x14ac:dyDescent="0.3">
      <c r="A337" t="s">
        <v>29</v>
      </c>
      <c r="B337" s="36">
        <v>41733</v>
      </c>
      <c r="C337">
        <v>0</v>
      </c>
      <c r="E337" t="s">
        <v>29</v>
      </c>
      <c r="F337" s="36">
        <v>42098</v>
      </c>
      <c r="G337">
        <v>7.5999999999999998E-2</v>
      </c>
    </row>
    <row r="338" spans="1:7" x14ac:dyDescent="0.3">
      <c r="A338" t="s">
        <v>29</v>
      </c>
      <c r="B338" s="36">
        <v>41734</v>
      </c>
      <c r="C338">
        <v>0</v>
      </c>
      <c r="E338" t="s">
        <v>29</v>
      </c>
      <c r="F338" s="36">
        <v>42099</v>
      </c>
      <c r="G338">
        <v>0</v>
      </c>
    </row>
    <row r="339" spans="1:7" x14ac:dyDescent="0.3">
      <c r="A339" t="s">
        <v>29</v>
      </c>
      <c r="B339" s="36">
        <v>41735</v>
      </c>
      <c r="C339">
        <v>0</v>
      </c>
      <c r="E339" t="s">
        <v>29</v>
      </c>
      <c r="F339" s="36">
        <v>42100</v>
      </c>
      <c r="G339">
        <v>0.59399999999999997</v>
      </c>
    </row>
    <row r="340" spans="1:7" x14ac:dyDescent="0.3">
      <c r="A340" t="s">
        <v>29</v>
      </c>
      <c r="B340" s="36">
        <v>41736</v>
      </c>
      <c r="C340">
        <v>0</v>
      </c>
      <c r="E340" t="s">
        <v>29</v>
      </c>
      <c r="F340" s="36">
        <v>42101</v>
      </c>
      <c r="G340">
        <v>0.84499999999999997</v>
      </c>
    </row>
    <row r="341" spans="1:7" x14ac:dyDescent="0.3">
      <c r="A341" t="s">
        <v>29</v>
      </c>
      <c r="B341" s="36">
        <v>41737</v>
      </c>
      <c r="C341">
        <v>0</v>
      </c>
      <c r="E341" t="s">
        <v>29</v>
      </c>
      <c r="F341" s="36">
        <v>42102</v>
      </c>
      <c r="G341">
        <v>0</v>
      </c>
    </row>
    <row r="342" spans="1:7" x14ac:dyDescent="0.3">
      <c r="A342" t="s">
        <v>29</v>
      </c>
      <c r="B342" s="36">
        <v>41738</v>
      </c>
      <c r="C342">
        <v>0</v>
      </c>
      <c r="E342" t="s">
        <v>29</v>
      </c>
      <c r="F342" s="36">
        <v>42103</v>
      </c>
      <c r="G342">
        <v>0</v>
      </c>
    </row>
    <row r="343" spans="1:7" x14ac:dyDescent="0.3">
      <c r="A343" t="s">
        <v>29</v>
      </c>
      <c r="B343" s="36">
        <v>41739</v>
      </c>
      <c r="C343">
        <v>0</v>
      </c>
      <c r="E343" t="s">
        <v>29</v>
      </c>
      <c r="F343" s="36">
        <v>42104</v>
      </c>
      <c r="G343">
        <v>0</v>
      </c>
    </row>
    <row r="344" spans="1:7" x14ac:dyDescent="0.3">
      <c r="A344" t="s">
        <v>29</v>
      </c>
      <c r="B344" s="36">
        <v>41740</v>
      </c>
      <c r="C344">
        <v>0</v>
      </c>
      <c r="E344" t="s">
        <v>29</v>
      </c>
      <c r="F344" s="36">
        <v>42105</v>
      </c>
      <c r="G344">
        <v>0</v>
      </c>
    </row>
    <row r="345" spans="1:7" x14ac:dyDescent="0.3">
      <c r="A345" t="s">
        <v>29</v>
      </c>
      <c r="B345" s="36">
        <v>41741</v>
      </c>
      <c r="C345">
        <v>0</v>
      </c>
      <c r="E345" t="s">
        <v>29</v>
      </c>
      <c r="F345" s="36">
        <v>42106</v>
      </c>
      <c r="G345">
        <v>0</v>
      </c>
    </row>
    <row r="346" spans="1:7" x14ac:dyDescent="0.3">
      <c r="A346" t="s">
        <v>29</v>
      </c>
      <c r="B346" s="36">
        <v>41742</v>
      </c>
      <c r="C346">
        <v>0</v>
      </c>
      <c r="E346" t="s">
        <v>29</v>
      </c>
      <c r="F346" s="36">
        <v>42107</v>
      </c>
      <c r="G346">
        <v>0</v>
      </c>
    </row>
    <row r="347" spans="1:7" x14ac:dyDescent="0.3">
      <c r="A347" t="s">
        <v>29</v>
      </c>
      <c r="B347" s="36">
        <v>41743</v>
      </c>
      <c r="C347">
        <v>0</v>
      </c>
      <c r="E347" t="s">
        <v>29</v>
      </c>
      <c r="F347" s="36">
        <v>42108</v>
      </c>
      <c r="G347">
        <v>0</v>
      </c>
    </row>
    <row r="348" spans="1:7" x14ac:dyDescent="0.3">
      <c r="A348" t="s">
        <v>29</v>
      </c>
      <c r="B348" s="36">
        <v>41744</v>
      </c>
      <c r="C348">
        <v>0</v>
      </c>
      <c r="E348" t="s">
        <v>29</v>
      </c>
      <c r="F348" s="36">
        <v>42109</v>
      </c>
      <c r="G348">
        <v>0</v>
      </c>
    </row>
    <row r="349" spans="1:7" x14ac:dyDescent="0.3">
      <c r="A349" t="s">
        <v>29</v>
      </c>
      <c r="B349" s="36">
        <v>41745</v>
      </c>
      <c r="C349">
        <v>0</v>
      </c>
      <c r="E349" t="s">
        <v>29</v>
      </c>
      <c r="F349" s="36">
        <v>42110</v>
      </c>
      <c r="G349">
        <v>0</v>
      </c>
    </row>
    <row r="350" spans="1:7" x14ac:dyDescent="0.3">
      <c r="A350" t="s">
        <v>29</v>
      </c>
      <c r="B350" s="36">
        <v>41746</v>
      </c>
      <c r="C350">
        <v>0</v>
      </c>
      <c r="E350" t="s">
        <v>29</v>
      </c>
      <c r="F350" s="36">
        <v>42111</v>
      </c>
      <c r="G350">
        <v>0</v>
      </c>
    </row>
    <row r="351" spans="1:7" x14ac:dyDescent="0.3">
      <c r="A351" t="s">
        <v>29</v>
      </c>
      <c r="B351" s="36">
        <v>41747</v>
      </c>
      <c r="C351">
        <v>0</v>
      </c>
      <c r="E351" t="s">
        <v>29</v>
      </c>
      <c r="F351" s="36">
        <v>42112</v>
      </c>
      <c r="G351">
        <v>0</v>
      </c>
    </row>
    <row r="352" spans="1:7" x14ac:dyDescent="0.3">
      <c r="A352" t="s">
        <v>29</v>
      </c>
      <c r="B352" s="36">
        <v>41748</v>
      </c>
      <c r="C352">
        <v>0</v>
      </c>
      <c r="E352" t="s">
        <v>29</v>
      </c>
      <c r="F352" s="36">
        <v>42113</v>
      </c>
      <c r="G352">
        <v>0</v>
      </c>
    </row>
    <row r="353" spans="1:7" x14ac:dyDescent="0.3">
      <c r="A353" t="s">
        <v>29</v>
      </c>
      <c r="B353" s="36">
        <v>41749</v>
      </c>
      <c r="C353">
        <v>0</v>
      </c>
      <c r="E353" t="s">
        <v>29</v>
      </c>
      <c r="F353" s="36">
        <v>42114</v>
      </c>
      <c r="G353">
        <v>0</v>
      </c>
    </row>
    <row r="354" spans="1:7" x14ac:dyDescent="0.3">
      <c r="A354" t="s">
        <v>29</v>
      </c>
      <c r="B354" s="36">
        <v>41750</v>
      </c>
      <c r="C354">
        <v>0</v>
      </c>
      <c r="E354" t="s">
        <v>29</v>
      </c>
      <c r="F354" s="36">
        <v>42115</v>
      </c>
      <c r="G354">
        <v>0</v>
      </c>
    </row>
    <row r="355" spans="1:7" x14ac:dyDescent="0.3">
      <c r="A355" t="s">
        <v>29</v>
      </c>
      <c r="B355" s="36">
        <v>41751</v>
      </c>
      <c r="C355">
        <v>0</v>
      </c>
      <c r="E355" t="s">
        <v>29</v>
      </c>
      <c r="F355" s="36">
        <v>42116</v>
      </c>
      <c r="G355">
        <v>0</v>
      </c>
    </row>
    <row r="356" spans="1:7" x14ac:dyDescent="0.3">
      <c r="A356" t="s">
        <v>29</v>
      </c>
      <c r="B356" s="36">
        <v>41752</v>
      </c>
      <c r="C356">
        <v>0</v>
      </c>
      <c r="E356" t="s">
        <v>29</v>
      </c>
      <c r="F356" s="36">
        <v>42117</v>
      </c>
      <c r="G356">
        <v>0</v>
      </c>
    </row>
    <row r="357" spans="1:7" x14ac:dyDescent="0.3">
      <c r="A357" t="s">
        <v>29</v>
      </c>
      <c r="B357" s="36">
        <v>41753</v>
      </c>
      <c r="C357">
        <v>0</v>
      </c>
      <c r="E357" t="s">
        <v>29</v>
      </c>
      <c r="F357" s="36">
        <v>42118</v>
      </c>
      <c r="G357">
        <v>0</v>
      </c>
    </row>
    <row r="358" spans="1:7" x14ac:dyDescent="0.3">
      <c r="A358" t="s">
        <v>29</v>
      </c>
      <c r="B358" s="36">
        <v>41754</v>
      </c>
      <c r="C358">
        <v>0</v>
      </c>
      <c r="E358" t="s">
        <v>29</v>
      </c>
      <c r="F358" s="36">
        <v>42119</v>
      </c>
      <c r="G358">
        <v>0</v>
      </c>
    </row>
    <row r="359" spans="1:7" x14ac:dyDescent="0.3">
      <c r="A359" t="s">
        <v>29</v>
      </c>
      <c r="B359" s="36">
        <v>41755</v>
      </c>
      <c r="C359">
        <v>0</v>
      </c>
      <c r="E359" t="s">
        <v>29</v>
      </c>
      <c r="F359" s="36">
        <v>42120</v>
      </c>
      <c r="G359">
        <v>0</v>
      </c>
    </row>
    <row r="360" spans="1:7" x14ac:dyDescent="0.3">
      <c r="A360" t="s">
        <v>29</v>
      </c>
      <c r="B360" s="36">
        <v>41756</v>
      </c>
      <c r="C360">
        <v>0</v>
      </c>
      <c r="E360" t="s">
        <v>29</v>
      </c>
      <c r="F360" s="36">
        <v>42121</v>
      </c>
      <c r="G360">
        <v>0</v>
      </c>
    </row>
    <row r="361" spans="1:7" x14ac:dyDescent="0.3">
      <c r="A361" t="s">
        <v>29</v>
      </c>
      <c r="B361" s="36">
        <v>41757</v>
      </c>
      <c r="C361">
        <v>0</v>
      </c>
      <c r="E361" t="s">
        <v>29</v>
      </c>
      <c r="F361" s="36">
        <v>42122</v>
      </c>
      <c r="G361">
        <v>0</v>
      </c>
    </row>
    <row r="362" spans="1:7" x14ac:dyDescent="0.3">
      <c r="A362" t="s">
        <v>29</v>
      </c>
      <c r="B362" s="36">
        <v>41758</v>
      </c>
      <c r="C362">
        <v>0</v>
      </c>
      <c r="E362" t="s">
        <v>29</v>
      </c>
      <c r="F362" s="36">
        <v>42123</v>
      </c>
      <c r="G362">
        <v>0.20300000000000001</v>
      </c>
    </row>
    <row r="363" spans="1:7" x14ac:dyDescent="0.3">
      <c r="A363" t="s">
        <v>29</v>
      </c>
      <c r="B363" s="36">
        <v>41759</v>
      </c>
      <c r="C363">
        <v>0</v>
      </c>
      <c r="E363" t="s">
        <v>29</v>
      </c>
      <c r="F363" s="36">
        <v>42124</v>
      </c>
      <c r="G363">
        <v>0.13</v>
      </c>
    </row>
    <row r="364" spans="1:7" x14ac:dyDescent="0.3">
      <c r="A364" t="s">
        <v>30</v>
      </c>
      <c r="B364" s="36">
        <v>41579</v>
      </c>
      <c r="E364" t="s">
        <v>31</v>
      </c>
      <c r="F364" s="36">
        <v>41944</v>
      </c>
    </row>
    <row r="365" spans="1:7" x14ac:dyDescent="0.3">
      <c r="A365" t="s">
        <v>30</v>
      </c>
      <c r="B365" s="36">
        <v>41580</v>
      </c>
      <c r="E365" t="s">
        <v>31</v>
      </c>
      <c r="F365" s="36">
        <v>41945</v>
      </c>
    </row>
    <row r="366" spans="1:7" x14ac:dyDescent="0.3">
      <c r="A366" t="s">
        <v>30</v>
      </c>
      <c r="B366" s="36">
        <v>41581</v>
      </c>
      <c r="E366" t="s">
        <v>31</v>
      </c>
      <c r="F366" s="36">
        <v>41946</v>
      </c>
    </row>
    <row r="367" spans="1:7" x14ac:dyDescent="0.3">
      <c r="A367" t="s">
        <v>30</v>
      </c>
      <c r="B367" s="36">
        <v>41582</v>
      </c>
      <c r="E367" t="s">
        <v>31</v>
      </c>
      <c r="F367" s="36">
        <v>41947</v>
      </c>
      <c r="G367">
        <v>6.2279999999999998</v>
      </c>
    </row>
    <row r="368" spans="1:7" x14ac:dyDescent="0.3">
      <c r="A368" t="s">
        <v>30</v>
      </c>
      <c r="B368" s="36">
        <v>41583</v>
      </c>
      <c r="E368" t="s">
        <v>31</v>
      </c>
      <c r="F368" s="36">
        <v>41948</v>
      </c>
      <c r="G368">
        <v>3.1890000000000001</v>
      </c>
    </row>
    <row r="369" spans="1:7" x14ac:dyDescent="0.3">
      <c r="A369" t="s">
        <v>30</v>
      </c>
      <c r="B369" s="36">
        <v>41584</v>
      </c>
      <c r="E369" t="s">
        <v>31</v>
      </c>
      <c r="F369" s="36">
        <v>41949</v>
      </c>
      <c r="G369">
        <v>1.53</v>
      </c>
    </row>
    <row r="370" spans="1:7" x14ac:dyDescent="0.3">
      <c r="A370" t="s">
        <v>30</v>
      </c>
      <c r="B370" s="36">
        <v>41585</v>
      </c>
      <c r="E370" t="s">
        <v>31</v>
      </c>
      <c r="F370" s="36">
        <v>41950</v>
      </c>
      <c r="G370">
        <v>1.3260000000000001</v>
      </c>
    </row>
    <row r="371" spans="1:7" x14ac:dyDescent="0.3">
      <c r="A371" t="s">
        <v>30</v>
      </c>
      <c r="B371" s="36">
        <v>41586</v>
      </c>
      <c r="E371" t="s">
        <v>31</v>
      </c>
      <c r="F371" s="36">
        <v>41951</v>
      </c>
      <c r="G371">
        <v>1.5640000000000001</v>
      </c>
    </row>
    <row r="372" spans="1:7" x14ac:dyDescent="0.3">
      <c r="A372" t="s">
        <v>30</v>
      </c>
      <c r="B372" s="36">
        <v>41587</v>
      </c>
      <c r="E372" t="s">
        <v>31</v>
      </c>
      <c r="F372" s="36">
        <v>41952</v>
      </c>
      <c r="G372">
        <v>7.5049999999999999</v>
      </c>
    </row>
    <row r="373" spans="1:7" x14ac:dyDescent="0.3">
      <c r="A373" t="s">
        <v>30</v>
      </c>
      <c r="B373" s="36">
        <v>41588</v>
      </c>
      <c r="E373" t="s">
        <v>31</v>
      </c>
      <c r="F373" s="36">
        <v>41953</v>
      </c>
      <c r="G373">
        <v>14.422000000000001</v>
      </c>
    </row>
    <row r="374" spans="1:7" x14ac:dyDescent="0.3">
      <c r="A374" t="s">
        <v>30</v>
      </c>
      <c r="B374" s="36">
        <v>41589</v>
      </c>
      <c r="E374" t="s">
        <v>31</v>
      </c>
      <c r="F374" s="36">
        <v>41954</v>
      </c>
      <c r="G374">
        <v>13.657999999999999</v>
      </c>
    </row>
    <row r="375" spans="1:7" x14ac:dyDescent="0.3">
      <c r="A375" t="s">
        <v>30</v>
      </c>
      <c r="B375" s="36">
        <v>41590</v>
      </c>
      <c r="E375" t="s">
        <v>31</v>
      </c>
      <c r="F375" s="36">
        <v>41955</v>
      </c>
      <c r="G375">
        <v>12.58</v>
      </c>
    </row>
    <row r="376" spans="1:7" x14ac:dyDescent="0.3">
      <c r="A376" t="s">
        <v>30</v>
      </c>
      <c r="B376" s="36">
        <v>41591</v>
      </c>
      <c r="E376" t="s">
        <v>31</v>
      </c>
      <c r="F376" s="36">
        <v>41956</v>
      </c>
      <c r="G376">
        <v>12.698</v>
      </c>
    </row>
    <row r="377" spans="1:7" x14ac:dyDescent="0.3">
      <c r="A377" t="s">
        <v>30</v>
      </c>
      <c r="B377" s="36">
        <v>41592</v>
      </c>
      <c r="E377" t="s">
        <v>31</v>
      </c>
      <c r="F377" s="36">
        <v>41957</v>
      </c>
      <c r="G377">
        <v>12.670999999999999</v>
      </c>
    </row>
    <row r="378" spans="1:7" x14ac:dyDescent="0.3">
      <c r="A378" t="s">
        <v>30</v>
      </c>
      <c r="B378" s="36">
        <v>41593</v>
      </c>
      <c r="E378" t="s">
        <v>31</v>
      </c>
      <c r="F378" s="36">
        <v>41958</v>
      </c>
      <c r="G378">
        <v>12.095000000000001</v>
      </c>
    </row>
    <row r="379" spans="1:7" x14ac:dyDescent="0.3">
      <c r="A379" t="s">
        <v>30</v>
      </c>
      <c r="B379" s="36">
        <v>41594</v>
      </c>
      <c r="E379" t="s">
        <v>31</v>
      </c>
      <c r="F379" s="36">
        <v>41959</v>
      </c>
      <c r="G379">
        <v>9.6950000000000003</v>
      </c>
    </row>
    <row r="380" spans="1:7" x14ac:dyDescent="0.3">
      <c r="A380" t="s">
        <v>30</v>
      </c>
      <c r="B380" s="36">
        <v>41595</v>
      </c>
      <c r="E380" t="s">
        <v>31</v>
      </c>
      <c r="F380" s="36">
        <v>41960</v>
      </c>
      <c r="G380">
        <v>9.5969999999999995</v>
      </c>
    </row>
    <row r="381" spans="1:7" x14ac:dyDescent="0.3">
      <c r="A381" t="s">
        <v>30</v>
      </c>
      <c r="B381" s="36">
        <v>41596</v>
      </c>
      <c r="E381" t="s">
        <v>31</v>
      </c>
      <c r="F381" s="36">
        <v>41961</v>
      </c>
      <c r="G381">
        <v>9.3919999999999995</v>
      </c>
    </row>
    <row r="382" spans="1:7" x14ac:dyDescent="0.3">
      <c r="A382" t="s">
        <v>30</v>
      </c>
      <c r="B382" s="36">
        <v>41597</v>
      </c>
      <c r="E382" t="s">
        <v>31</v>
      </c>
      <c r="F382" s="36">
        <v>41962</v>
      </c>
      <c r="G382">
        <v>9.3160000000000007</v>
      </c>
    </row>
    <row r="383" spans="1:7" x14ac:dyDescent="0.3">
      <c r="A383" t="s">
        <v>30</v>
      </c>
      <c r="B383" s="36">
        <v>41598</v>
      </c>
      <c r="E383" t="s">
        <v>31</v>
      </c>
      <c r="F383" s="36">
        <v>41963</v>
      </c>
      <c r="G383">
        <v>9.1910000000000007</v>
      </c>
    </row>
    <row r="384" spans="1:7" x14ac:dyDescent="0.3">
      <c r="A384" t="s">
        <v>30</v>
      </c>
      <c r="B384" s="36">
        <v>41599</v>
      </c>
      <c r="E384" t="s">
        <v>31</v>
      </c>
      <c r="F384" s="36">
        <v>41964</v>
      </c>
      <c r="G384">
        <v>8.7530000000000001</v>
      </c>
    </row>
    <row r="385" spans="1:7" x14ac:dyDescent="0.3">
      <c r="A385" t="s">
        <v>30</v>
      </c>
      <c r="B385" s="36">
        <v>41600</v>
      </c>
      <c r="E385" t="s">
        <v>31</v>
      </c>
      <c r="F385" s="36">
        <v>41965</v>
      </c>
      <c r="G385">
        <v>6.7220000000000004</v>
      </c>
    </row>
    <row r="386" spans="1:7" x14ac:dyDescent="0.3">
      <c r="A386" t="s">
        <v>30</v>
      </c>
      <c r="B386" s="36">
        <v>41601</v>
      </c>
      <c r="E386" t="s">
        <v>31</v>
      </c>
      <c r="F386" s="36">
        <v>41966</v>
      </c>
      <c r="G386">
        <v>3.887</v>
      </c>
    </row>
    <row r="387" spans="1:7" x14ac:dyDescent="0.3">
      <c r="A387" t="s">
        <v>30</v>
      </c>
      <c r="B387" s="36">
        <v>41602</v>
      </c>
      <c r="E387" t="s">
        <v>31</v>
      </c>
      <c r="F387" s="36">
        <v>41967</v>
      </c>
      <c r="G387">
        <v>3.508</v>
      </c>
    </row>
    <row r="388" spans="1:7" x14ac:dyDescent="0.3">
      <c r="A388" t="s">
        <v>30</v>
      </c>
      <c r="B388" s="36">
        <v>41603</v>
      </c>
      <c r="E388" t="s">
        <v>31</v>
      </c>
      <c r="F388" s="36">
        <v>41968</v>
      </c>
      <c r="G388">
        <v>2.4079999999999999</v>
      </c>
    </row>
    <row r="389" spans="1:7" x14ac:dyDescent="0.3">
      <c r="A389" t="s">
        <v>30</v>
      </c>
      <c r="B389" s="36">
        <v>41604</v>
      </c>
      <c r="E389" t="s">
        <v>31</v>
      </c>
      <c r="F389" s="36">
        <v>41969</v>
      </c>
      <c r="G389">
        <v>2.528</v>
      </c>
    </row>
    <row r="390" spans="1:7" x14ac:dyDescent="0.3">
      <c r="A390" t="s">
        <v>30</v>
      </c>
      <c r="B390" s="36">
        <v>41605</v>
      </c>
      <c r="E390" t="s">
        <v>31</v>
      </c>
      <c r="F390" s="36">
        <v>41970</v>
      </c>
      <c r="G390">
        <v>6.702</v>
      </c>
    </row>
    <row r="391" spans="1:7" x14ac:dyDescent="0.3">
      <c r="A391" t="s">
        <v>30</v>
      </c>
      <c r="B391" s="36">
        <v>41606</v>
      </c>
      <c r="E391" t="s">
        <v>31</v>
      </c>
      <c r="F391" s="36">
        <v>41971</v>
      </c>
      <c r="G391">
        <v>7.758</v>
      </c>
    </row>
    <row r="392" spans="1:7" x14ac:dyDescent="0.3">
      <c r="A392" t="s">
        <v>30</v>
      </c>
      <c r="B392" s="36">
        <v>41607</v>
      </c>
      <c r="E392" t="s">
        <v>31</v>
      </c>
      <c r="F392" s="36">
        <v>41972</v>
      </c>
      <c r="G392">
        <v>10.859</v>
      </c>
    </row>
    <row r="393" spans="1:7" x14ac:dyDescent="0.3">
      <c r="A393" t="s">
        <v>30</v>
      </c>
      <c r="B393" s="36">
        <v>41608</v>
      </c>
      <c r="E393" t="s">
        <v>31</v>
      </c>
      <c r="F393" s="36">
        <v>41973</v>
      </c>
      <c r="G393">
        <v>10.864000000000001</v>
      </c>
    </row>
    <row r="394" spans="1:7" x14ac:dyDescent="0.3">
      <c r="A394" t="s">
        <v>30</v>
      </c>
      <c r="B394" s="36">
        <v>41609</v>
      </c>
      <c r="E394" t="s">
        <v>31</v>
      </c>
      <c r="F394" s="36">
        <v>41974</v>
      </c>
      <c r="G394">
        <v>10.667999999999999</v>
      </c>
    </row>
    <row r="395" spans="1:7" x14ac:dyDescent="0.3">
      <c r="A395" t="s">
        <v>30</v>
      </c>
      <c r="B395" s="36">
        <v>41610</v>
      </c>
      <c r="E395" t="s">
        <v>31</v>
      </c>
      <c r="F395" s="36">
        <v>41975</v>
      </c>
      <c r="G395">
        <v>10.404999999999999</v>
      </c>
    </row>
    <row r="396" spans="1:7" x14ac:dyDescent="0.3">
      <c r="A396" t="s">
        <v>30</v>
      </c>
      <c r="B396" s="36">
        <v>41611</v>
      </c>
      <c r="E396" t="s">
        <v>31</v>
      </c>
      <c r="F396" s="36">
        <v>41976</v>
      </c>
      <c r="G396">
        <v>10.545</v>
      </c>
    </row>
    <row r="397" spans="1:7" x14ac:dyDescent="0.3">
      <c r="A397" t="s">
        <v>30</v>
      </c>
      <c r="B397" s="36">
        <v>41612</v>
      </c>
      <c r="E397" t="s">
        <v>31</v>
      </c>
      <c r="F397" s="36">
        <v>41977</v>
      </c>
      <c r="G397">
        <v>10.565</v>
      </c>
    </row>
    <row r="398" spans="1:7" x14ac:dyDescent="0.3">
      <c r="A398" t="s">
        <v>30</v>
      </c>
      <c r="B398" s="36">
        <v>41613</v>
      </c>
      <c r="E398" t="s">
        <v>31</v>
      </c>
      <c r="F398" s="36">
        <v>41978</v>
      </c>
      <c r="G398">
        <v>10.445</v>
      </c>
    </row>
    <row r="399" spans="1:7" x14ac:dyDescent="0.3">
      <c r="A399" t="s">
        <v>30</v>
      </c>
      <c r="B399" s="36">
        <v>41614</v>
      </c>
      <c r="E399" t="s">
        <v>31</v>
      </c>
      <c r="F399" s="36">
        <v>41979</v>
      </c>
      <c r="G399">
        <v>10.565</v>
      </c>
    </row>
    <row r="400" spans="1:7" x14ac:dyDescent="0.3">
      <c r="A400" t="s">
        <v>30</v>
      </c>
      <c r="B400" s="36">
        <v>41615</v>
      </c>
      <c r="E400" t="s">
        <v>31</v>
      </c>
      <c r="F400" s="36">
        <v>41980</v>
      </c>
      <c r="G400">
        <v>8.9260000000000002</v>
      </c>
    </row>
    <row r="401" spans="1:7" x14ac:dyDescent="0.3">
      <c r="A401" t="s">
        <v>30</v>
      </c>
      <c r="B401" s="36">
        <v>41616</v>
      </c>
      <c r="E401" t="s">
        <v>31</v>
      </c>
      <c r="F401" s="36">
        <v>41981</v>
      </c>
      <c r="G401">
        <v>8.5139999999999993</v>
      </c>
    </row>
    <row r="402" spans="1:7" x14ac:dyDescent="0.3">
      <c r="A402" t="s">
        <v>30</v>
      </c>
      <c r="B402" s="36">
        <v>41617</v>
      </c>
      <c r="E402" t="s">
        <v>31</v>
      </c>
      <c r="F402" s="36">
        <v>41982</v>
      </c>
      <c r="G402">
        <v>6.2530000000000001</v>
      </c>
    </row>
    <row r="403" spans="1:7" x14ac:dyDescent="0.3">
      <c r="A403" t="s">
        <v>30</v>
      </c>
      <c r="B403" s="36">
        <v>41618</v>
      </c>
      <c r="E403" t="s">
        <v>31</v>
      </c>
      <c r="F403" s="36">
        <v>41983</v>
      </c>
      <c r="G403">
        <v>1.5249999999999999</v>
      </c>
    </row>
    <row r="404" spans="1:7" x14ac:dyDescent="0.3">
      <c r="A404" t="s">
        <v>30</v>
      </c>
      <c r="B404" s="36">
        <v>41619</v>
      </c>
      <c r="E404" t="s">
        <v>31</v>
      </c>
      <c r="F404" s="36">
        <v>41984</v>
      </c>
      <c r="G404">
        <v>1.3109999999999999</v>
      </c>
    </row>
    <row r="405" spans="1:7" x14ac:dyDescent="0.3">
      <c r="A405" t="s">
        <v>30</v>
      </c>
      <c r="B405" s="36">
        <v>41620</v>
      </c>
      <c r="E405" t="s">
        <v>31</v>
      </c>
      <c r="F405" s="36">
        <v>41985</v>
      </c>
      <c r="G405">
        <v>1.8029999999999999</v>
      </c>
    </row>
    <row r="406" spans="1:7" x14ac:dyDescent="0.3">
      <c r="A406" t="s">
        <v>30</v>
      </c>
      <c r="B406" s="36">
        <v>41621</v>
      </c>
      <c r="E406" t="s">
        <v>31</v>
      </c>
      <c r="F406" s="36">
        <v>41986</v>
      </c>
      <c r="G406">
        <v>3.5430000000000001</v>
      </c>
    </row>
    <row r="407" spans="1:7" x14ac:dyDescent="0.3">
      <c r="A407" t="s">
        <v>30</v>
      </c>
      <c r="B407" s="36">
        <v>41622</v>
      </c>
      <c r="E407" t="s">
        <v>31</v>
      </c>
      <c r="F407" s="36">
        <v>41987</v>
      </c>
      <c r="G407">
        <v>9.2360000000000007</v>
      </c>
    </row>
    <row r="408" spans="1:7" x14ac:dyDescent="0.3">
      <c r="A408" t="s">
        <v>30</v>
      </c>
      <c r="B408" s="36">
        <v>41623</v>
      </c>
      <c r="E408" t="s">
        <v>31</v>
      </c>
      <c r="F408" s="36">
        <v>41988</v>
      </c>
      <c r="G408">
        <v>8.8209999999999997</v>
      </c>
    </row>
    <row r="409" spans="1:7" x14ac:dyDescent="0.3">
      <c r="A409" t="s">
        <v>30</v>
      </c>
      <c r="B409" s="36">
        <v>41624</v>
      </c>
      <c r="E409" t="s">
        <v>31</v>
      </c>
      <c r="F409" s="36">
        <v>41989</v>
      </c>
      <c r="G409">
        <v>9.734</v>
      </c>
    </row>
    <row r="410" spans="1:7" x14ac:dyDescent="0.3">
      <c r="A410" t="s">
        <v>30</v>
      </c>
      <c r="B410" s="36">
        <v>41625</v>
      </c>
      <c r="E410" t="s">
        <v>31</v>
      </c>
      <c r="F410" s="36">
        <v>41990</v>
      </c>
      <c r="G410">
        <v>9.5269999999999992</v>
      </c>
    </row>
    <row r="411" spans="1:7" x14ac:dyDescent="0.3">
      <c r="A411" t="s">
        <v>30</v>
      </c>
      <c r="B411" s="36">
        <v>41626</v>
      </c>
      <c r="E411" t="s">
        <v>31</v>
      </c>
      <c r="F411" s="36">
        <v>41991</v>
      </c>
      <c r="G411">
        <v>9.44</v>
      </c>
    </row>
    <row r="412" spans="1:7" x14ac:dyDescent="0.3">
      <c r="A412" t="s">
        <v>30</v>
      </c>
      <c r="B412" s="36">
        <v>41627</v>
      </c>
      <c r="E412" t="s">
        <v>31</v>
      </c>
      <c r="F412" s="36">
        <v>41992</v>
      </c>
      <c r="G412">
        <v>9.1549999999999994</v>
      </c>
    </row>
    <row r="413" spans="1:7" x14ac:dyDescent="0.3">
      <c r="A413" t="s">
        <v>30</v>
      </c>
      <c r="B413" s="36">
        <v>41628</v>
      </c>
      <c r="E413" t="s">
        <v>31</v>
      </c>
      <c r="F413" s="36">
        <v>41993</v>
      </c>
      <c r="G413">
        <v>8.98</v>
      </c>
    </row>
    <row r="414" spans="1:7" x14ac:dyDescent="0.3">
      <c r="A414" t="s">
        <v>30</v>
      </c>
      <c r="B414" s="36">
        <v>41629</v>
      </c>
      <c r="E414" t="s">
        <v>31</v>
      </c>
      <c r="F414" s="36">
        <v>41994</v>
      </c>
      <c r="G414">
        <v>9.3219999999999992</v>
      </c>
    </row>
    <row r="415" spans="1:7" x14ac:dyDescent="0.3">
      <c r="A415" t="s">
        <v>30</v>
      </c>
      <c r="B415" s="36">
        <v>41630</v>
      </c>
      <c r="E415" t="s">
        <v>31</v>
      </c>
      <c r="F415" s="36">
        <v>41995</v>
      </c>
      <c r="G415">
        <v>9.3030000000000008</v>
      </c>
    </row>
    <row r="416" spans="1:7" x14ac:dyDescent="0.3">
      <c r="A416" t="s">
        <v>30</v>
      </c>
      <c r="B416" s="36">
        <v>41631</v>
      </c>
      <c r="E416" t="s">
        <v>31</v>
      </c>
      <c r="F416" s="36">
        <v>41996</v>
      </c>
      <c r="G416">
        <v>9.3569999999999993</v>
      </c>
    </row>
    <row r="417" spans="1:7" x14ac:dyDescent="0.3">
      <c r="A417" t="s">
        <v>30</v>
      </c>
      <c r="B417" s="36">
        <v>41632</v>
      </c>
      <c r="E417" t="s">
        <v>31</v>
      </c>
      <c r="F417" s="36">
        <v>41997</v>
      </c>
      <c r="G417">
        <v>9.6310000000000002</v>
      </c>
    </row>
    <row r="418" spans="1:7" x14ac:dyDescent="0.3">
      <c r="A418" t="s">
        <v>30</v>
      </c>
      <c r="B418" s="36">
        <v>41633</v>
      </c>
      <c r="E418" t="s">
        <v>31</v>
      </c>
      <c r="F418" s="36">
        <v>41998</v>
      </c>
      <c r="G418">
        <v>9.9060000000000006</v>
      </c>
    </row>
    <row r="419" spans="1:7" x14ac:dyDescent="0.3">
      <c r="A419" t="s">
        <v>30</v>
      </c>
      <c r="B419" s="36">
        <v>41634</v>
      </c>
      <c r="E419" t="s">
        <v>31</v>
      </c>
      <c r="F419" s="36">
        <v>41999</v>
      </c>
      <c r="G419">
        <v>10.519</v>
      </c>
    </row>
    <row r="420" spans="1:7" x14ac:dyDescent="0.3">
      <c r="A420" t="s">
        <v>30</v>
      </c>
      <c r="B420" s="36">
        <v>41635</v>
      </c>
      <c r="E420" t="s">
        <v>31</v>
      </c>
      <c r="F420" s="36">
        <v>42000</v>
      </c>
      <c r="G420">
        <v>10.571999999999999</v>
      </c>
    </row>
    <row r="421" spans="1:7" x14ac:dyDescent="0.3">
      <c r="A421" t="s">
        <v>30</v>
      </c>
      <c r="B421" s="36">
        <v>41636</v>
      </c>
      <c r="E421" t="s">
        <v>31</v>
      </c>
      <c r="F421" s="36">
        <v>42001</v>
      </c>
      <c r="G421">
        <v>12.675000000000001</v>
      </c>
    </row>
    <row r="422" spans="1:7" x14ac:dyDescent="0.3">
      <c r="A422" t="s">
        <v>30</v>
      </c>
      <c r="B422" s="36">
        <v>41637</v>
      </c>
      <c r="E422" t="s">
        <v>31</v>
      </c>
      <c r="F422" s="36">
        <v>42002</v>
      </c>
      <c r="G422">
        <v>13.597</v>
      </c>
    </row>
    <row r="423" spans="1:7" x14ac:dyDescent="0.3">
      <c r="A423" t="s">
        <v>30</v>
      </c>
      <c r="B423" s="36">
        <v>41638</v>
      </c>
      <c r="E423" t="s">
        <v>31</v>
      </c>
      <c r="F423" s="36">
        <v>42003</v>
      </c>
      <c r="G423">
        <v>13.115</v>
      </c>
    </row>
    <row r="424" spans="1:7" x14ac:dyDescent="0.3">
      <c r="A424" t="s">
        <v>30</v>
      </c>
      <c r="B424" s="36">
        <v>41639</v>
      </c>
      <c r="E424" t="s">
        <v>31</v>
      </c>
      <c r="F424" s="36">
        <v>42004</v>
      </c>
      <c r="G424">
        <v>12.96</v>
      </c>
    </row>
    <row r="425" spans="1:7" x14ac:dyDescent="0.3">
      <c r="A425" t="s">
        <v>30</v>
      </c>
      <c r="B425" s="36">
        <v>41640</v>
      </c>
      <c r="E425" t="s">
        <v>31</v>
      </c>
      <c r="F425" s="36">
        <v>42005</v>
      </c>
      <c r="G425">
        <v>12.846</v>
      </c>
    </row>
    <row r="426" spans="1:7" x14ac:dyDescent="0.3">
      <c r="A426" t="s">
        <v>30</v>
      </c>
      <c r="B426" s="36">
        <v>41641</v>
      </c>
      <c r="E426" t="s">
        <v>31</v>
      </c>
      <c r="F426" s="36">
        <v>42006</v>
      </c>
      <c r="G426">
        <v>12.708</v>
      </c>
    </row>
    <row r="427" spans="1:7" x14ac:dyDescent="0.3">
      <c r="A427" t="s">
        <v>30</v>
      </c>
      <c r="B427" s="36">
        <v>41642</v>
      </c>
      <c r="E427" t="s">
        <v>31</v>
      </c>
      <c r="F427" s="36">
        <v>42007</v>
      </c>
      <c r="G427">
        <v>14.273999999999999</v>
      </c>
    </row>
    <row r="428" spans="1:7" x14ac:dyDescent="0.3">
      <c r="A428" t="s">
        <v>30</v>
      </c>
      <c r="B428" s="36">
        <v>41643</v>
      </c>
      <c r="E428" t="s">
        <v>31</v>
      </c>
      <c r="F428" s="36">
        <v>42008</v>
      </c>
      <c r="G428">
        <v>14.34</v>
      </c>
    </row>
    <row r="429" spans="1:7" x14ac:dyDescent="0.3">
      <c r="A429" t="s">
        <v>30</v>
      </c>
      <c r="B429" s="36">
        <v>41644</v>
      </c>
      <c r="E429" t="s">
        <v>31</v>
      </c>
      <c r="F429" s="36">
        <v>42009</v>
      </c>
      <c r="G429">
        <v>16.425000000000001</v>
      </c>
    </row>
    <row r="430" spans="1:7" x14ac:dyDescent="0.3">
      <c r="A430" t="s">
        <v>30</v>
      </c>
      <c r="B430" s="36">
        <v>41645</v>
      </c>
      <c r="E430" t="s">
        <v>31</v>
      </c>
      <c r="F430" s="36">
        <v>42010</v>
      </c>
      <c r="G430">
        <v>22.626999999999999</v>
      </c>
    </row>
    <row r="431" spans="1:7" x14ac:dyDescent="0.3">
      <c r="A431" t="s">
        <v>30</v>
      </c>
      <c r="B431" s="36">
        <v>41646</v>
      </c>
      <c r="E431" t="s">
        <v>31</v>
      </c>
      <c r="F431" s="36">
        <v>42011</v>
      </c>
      <c r="G431">
        <v>23.498000000000001</v>
      </c>
    </row>
    <row r="432" spans="1:7" x14ac:dyDescent="0.3">
      <c r="A432" t="s">
        <v>30</v>
      </c>
      <c r="B432" s="36">
        <v>41647</v>
      </c>
      <c r="E432" t="s">
        <v>31</v>
      </c>
      <c r="F432" s="36">
        <v>42012</v>
      </c>
      <c r="G432">
        <v>16.010000000000002</v>
      </c>
    </row>
    <row r="433" spans="1:7" x14ac:dyDescent="0.3">
      <c r="A433" t="s">
        <v>30</v>
      </c>
      <c r="B433" s="36">
        <v>41648</v>
      </c>
      <c r="E433" t="s">
        <v>31</v>
      </c>
      <c r="F433" s="36">
        <v>42013</v>
      </c>
      <c r="G433">
        <v>17.181999999999999</v>
      </c>
    </row>
    <row r="434" spans="1:7" x14ac:dyDescent="0.3">
      <c r="A434" t="s">
        <v>30</v>
      </c>
      <c r="B434" s="36">
        <v>41649</v>
      </c>
      <c r="E434" t="s">
        <v>31</v>
      </c>
      <c r="F434" s="36">
        <v>42014</v>
      </c>
      <c r="G434">
        <v>17.417999999999999</v>
      </c>
    </row>
    <row r="435" spans="1:7" x14ac:dyDescent="0.3">
      <c r="A435" t="s">
        <v>30</v>
      </c>
      <c r="B435" s="36">
        <v>41650</v>
      </c>
      <c r="E435" t="s">
        <v>31</v>
      </c>
      <c r="F435" s="36">
        <v>42015</v>
      </c>
      <c r="G435">
        <v>17.228000000000002</v>
      </c>
    </row>
    <row r="436" spans="1:7" x14ac:dyDescent="0.3">
      <c r="A436" t="s">
        <v>30</v>
      </c>
      <c r="B436" s="36">
        <v>41651</v>
      </c>
      <c r="E436" t="s">
        <v>31</v>
      </c>
      <c r="F436" s="36">
        <v>42016</v>
      </c>
      <c r="G436">
        <v>17.274999999999999</v>
      </c>
    </row>
    <row r="437" spans="1:7" x14ac:dyDescent="0.3">
      <c r="A437" t="s">
        <v>30</v>
      </c>
      <c r="B437" s="36">
        <v>41652</v>
      </c>
      <c r="E437" t="s">
        <v>31</v>
      </c>
      <c r="F437" s="36">
        <v>42017</v>
      </c>
      <c r="G437">
        <v>17.324999999999999</v>
      </c>
    </row>
    <row r="438" spans="1:7" x14ac:dyDescent="0.3">
      <c r="A438" t="s">
        <v>30</v>
      </c>
      <c r="B438" s="36">
        <v>41653</v>
      </c>
      <c r="E438" t="s">
        <v>31</v>
      </c>
      <c r="F438" s="36">
        <v>42018</v>
      </c>
      <c r="G438">
        <v>17.344000000000001</v>
      </c>
    </row>
    <row r="439" spans="1:7" x14ac:dyDescent="0.3">
      <c r="A439" t="s">
        <v>30</v>
      </c>
      <c r="B439" s="36">
        <v>41654</v>
      </c>
      <c r="E439" t="s">
        <v>31</v>
      </c>
      <c r="F439" s="36">
        <v>42019</v>
      </c>
      <c r="G439">
        <v>17.401</v>
      </c>
    </row>
    <row r="440" spans="1:7" x14ac:dyDescent="0.3">
      <c r="A440" t="s">
        <v>30</v>
      </c>
      <c r="B440" s="36">
        <v>41655</v>
      </c>
      <c r="E440" t="s">
        <v>31</v>
      </c>
      <c r="F440" s="36">
        <v>42020</v>
      </c>
      <c r="G440">
        <v>17.143999999999998</v>
      </c>
    </row>
    <row r="441" spans="1:7" x14ac:dyDescent="0.3">
      <c r="A441" t="s">
        <v>30</v>
      </c>
      <c r="B441" s="36">
        <v>41656</v>
      </c>
      <c r="E441" t="s">
        <v>31</v>
      </c>
      <c r="F441" s="36">
        <v>42021</v>
      </c>
      <c r="G441">
        <v>16.593</v>
      </c>
    </row>
    <row r="442" spans="1:7" x14ac:dyDescent="0.3">
      <c r="A442" t="s">
        <v>30</v>
      </c>
      <c r="B442" s="36">
        <v>41657</v>
      </c>
      <c r="E442" t="s">
        <v>31</v>
      </c>
      <c r="F442" s="36">
        <v>42022</v>
      </c>
      <c r="G442">
        <v>16.670999999999999</v>
      </c>
    </row>
    <row r="443" spans="1:7" x14ac:dyDescent="0.3">
      <c r="A443" t="s">
        <v>30</v>
      </c>
      <c r="B443" s="36">
        <v>41658</v>
      </c>
      <c r="E443" t="s">
        <v>31</v>
      </c>
      <c r="F443" s="36">
        <v>42023</v>
      </c>
      <c r="G443">
        <v>16.518999999999998</v>
      </c>
    </row>
    <row r="444" spans="1:7" x14ac:dyDescent="0.3">
      <c r="A444" t="s">
        <v>30</v>
      </c>
      <c r="B444" s="36">
        <v>41659</v>
      </c>
      <c r="E444" t="s">
        <v>31</v>
      </c>
      <c r="F444" s="36">
        <v>42024</v>
      </c>
      <c r="G444">
        <v>16.414999999999999</v>
      </c>
    </row>
    <row r="445" spans="1:7" x14ac:dyDescent="0.3">
      <c r="A445" t="s">
        <v>30</v>
      </c>
      <c r="B445" s="36">
        <v>41660</v>
      </c>
      <c r="E445" t="s">
        <v>31</v>
      </c>
      <c r="F445" s="36">
        <v>42025</v>
      </c>
      <c r="G445">
        <v>16.312999999999999</v>
      </c>
    </row>
    <row r="446" spans="1:7" x14ac:dyDescent="0.3">
      <c r="A446" t="s">
        <v>30</v>
      </c>
      <c r="B446" s="36">
        <v>41661</v>
      </c>
      <c r="E446" t="s">
        <v>31</v>
      </c>
      <c r="F446" s="36">
        <v>42026</v>
      </c>
      <c r="G446">
        <v>16.277999999999999</v>
      </c>
    </row>
    <row r="447" spans="1:7" x14ac:dyDescent="0.3">
      <c r="A447" t="s">
        <v>30</v>
      </c>
      <c r="B447" s="36">
        <v>41662</v>
      </c>
      <c r="E447" t="s">
        <v>31</v>
      </c>
      <c r="F447" s="36">
        <v>42027</v>
      </c>
      <c r="G447">
        <v>16.036999999999999</v>
      </c>
    </row>
    <row r="448" spans="1:7" x14ac:dyDescent="0.3">
      <c r="A448" t="s">
        <v>30</v>
      </c>
      <c r="B448" s="36">
        <v>41663</v>
      </c>
      <c r="E448" t="s">
        <v>31</v>
      </c>
      <c r="F448" s="36">
        <v>42028</v>
      </c>
      <c r="G448">
        <v>13.734</v>
      </c>
    </row>
    <row r="449" spans="1:7" x14ac:dyDescent="0.3">
      <c r="A449" t="s">
        <v>30</v>
      </c>
      <c r="B449" s="36">
        <v>41664</v>
      </c>
      <c r="E449" t="s">
        <v>31</v>
      </c>
      <c r="F449" s="36">
        <v>42029</v>
      </c>
      <c r="G449">
        <v>7.5780000000000003</v>
      </c>
    </row>
    <row r="450" spans="1:7" x14ac:dyDescent="0.3">
      <c r="A450" t="s">
        <v>30</v>
      </c>
      <c r="B450" s="36">
        <v>41665</v>
      </c>
      <c r="E450" t="s">
        <v>31</v>
      </c>
      <c r="F450" s="36">
        <v>42030</v>
      </c>
      <c r="G450">
        <v>0</v>
      </c>
    </row>
    <row r="451" spans="1:7" x14ac:dyDescent="0.3">
      <c r="A451" t="s">
        <v>30</v>
      </c>
      <c r="B451" s="36">
        <v>41666</v>
      </c>
      <c r="E451" t="s">
        <v>31</v>
      </c>
      <c r="F451" s="36">
        <v>42031</v>
      </c>
    </row>
    <row r="452" spans="1:7" x14ac:dyDescent="0.3">
      <c r="A452" t="s">
        <v>30</v>
      </c>
      <c r="B452" s="36">
        <v>41667</v>
      </c>
      <c r="E452" t="s">
        <v>31</v>
      </c>
      <c r="F452" s="36">
        <v>42032</v>
      </c>
      <c r="G452">
        <v>0</v>
      </c>
    </row>
    <row r="453" spans="1:7" x14ac:dyDescent="0.3">
      <c r="A453" t="s">
        <v>30</v>
      </c>
      <c r="B453" s="36">
        <v>41668</v>
      </c>
      <c r="E453" t="s">
        <v>31</v>
      </c>
      <c r="F453" s="36">
        <v>42033</v>
      </c>
      <c r="G453">
        <v>0.158</v>
      </c>
    </row>
    <row r="454" spans="1:7" x14ac:dyDescent="0.3">
      <c r="A454" t="s">
        <v>30</v>
      </c>
      <c r="B454" s="36">
        <v>41669</v>
      </c>
      <c r="E454" t="s">
        <v>31</v>
      </c>
      <c r="F454" s="36">
        <v>42034</v>
      </c>
      <c r="G454">
        <v>1.7410000000000001</v>
      </c>
    </row>
    <row r="455" spans="1:7" x14ac:dyDescent="0.3">
      <c r="A455" t="s">
        <v>30</v>
      </c>
      <c r="B455" s="36">
        <v>41670</v>
      </c>
      <c r="E455" t="s">
        <v>31</v>
      </c>
      <c r="F455" s="36">
        <v>42035</v>
      </c>
      <c r="G455">
        <v>5.2220000000000004</v>
      </c>
    </row>
    <row r="456" spans="1:7" x14ac:dyDescent="0.3">
      <c r="A456" t="s">
        <v>30</v>
      </c>
      <c r="B456" s="36">
        <v>41671</v>
      </c>
      <c r="E456" t="s">
        <v>31</v>
      </c>
      <c r="F456" s="36">
        <v>42036</v>
      </c>
      <c r="G456">
        <v>7.23</v>
      </c>
    </row>
    <row r="457" spans="1:7" x14ac:dyDescent="0.3">
      <c r="A457" t="s">
        <v>30</v>
      </c>
      <c r="B457" s="36">
        <v>41672</v>
      </c>
      <c r="E457" t="s">
        <v>31</v>
      </c>
      <c r="F457" s="36">
        <v>42037</v>
      </c>
      <c r="G457">
        <v>10.837999999999999</v>
      </c>
    </row>
    <row r="458" spans="1:7" x14ac:dyDescent="0.3">
      <c r="A458" t="s">
        <v>30</v>
      </c>
      <c r="B458" s="36">
        <v>41673</v>
      </c>
      <c r="E458" t="s">
        <v>31</v>
      </c>
      <c r="F458" s="36">
        <v>42038</v>
      </c>
      <c r="G458">
        <v>12.464</v>
      </c>
    </row>
    <row r="459" spans="1:7" x14ac:dyDescent="0.3">
      <c r="A459" t="s">
        <v>30</v>
      </c>
      <c r="B459" s="36">
        <v>41674</v>
      </c>
      <c r="E459" t="s">
        <v>31</v>
      </c>
      <c r="F459" s="36">
        <v>42039</v>
      </c>
      <c r="G459">
        <v>11.6</v>
      </c>
    </row>
    <row r="460" spans="1:7" x14ac:dyDescent="0.3">
      <c r="A460" t="s">
        <v>30</v>
      </c>
      <c r="B460" s="36">
        <v>41675</v>
      </c>
      <c r="E460" t="s">
        <v>31</v>
      </c>
      <c r="F460" s="36">
        <v>42040</v>
      </c>
      <c r="G460">
        <v>10.356999999999999</v>
      </c>
    </row>
    <row r="461" spans="1:7" x14ac:dyDescent="0.3">
      <c r="A461" t="s">
        <v>30</v>
      </c>
      <c r="B461" s="36">
        <v>41676</v>
      </c>
      <c r="E461" t="s">
        <v>31</v>
      </c>
      <c r="F461" s="36">
        <v>42041</v>
      </c>
      <c r="G461">
        <v>10.025</v>
      </c>
    </row>
    <row r="462" spans="1:7" x14ac:dyDescent="0.3">
      <c r="A462" t="s">
        <v>30</v>
      </c>
      <c r="B462" s="36">
        <v>41677</v>
      </c>
      <c r="E462" t="s">
        <v>31</v>
      </c>
      <c r="F462" s="36">
        <v>42042</v>
      </c>
      <c r="G462">
        <v>9.8190000000000008</v>
      </c>
    </row>
    <row r="463" spans="1:7" x14ac:dyDescent="0.3">
      <c r="A463" t="s">
        <v>30</v>
      </c>
      <c r="B463" s="36">
        <v>41678</v>
      </c>
      <c r="E463" t="s">
        <v>31</v>
      </c>
      <c r="F463" s="36">
        <v>42043</v>
      </c>
      <c r="G463">
        <v>9.673</v>
      </c>
    </row>
    <row r="464" spans="1:7" x14ac:dyDescent="0.3">
      <c r="A464" t="s">
        <v>30</v>
      </c>
      <c r="B464" s="36">
        <v>41679</v>
      </c>
      <c r="E464" t="s">
        <v>31</v>
      </c>
      <c r="F464" s="36">
        <v>42044</v>
      </c>
      <c r="G464">
        <v>9.5470000000000006</v>
      </c>
    </row>
    <row r="465" spans="1:7" x14ac:dyDescent="0.3">
      <c r="A465" t="s">
        <v>30</v>
      </c>
      <c r="B465" s="36">
        <v>41680</v>
      </c>
      <c r="E465" t="s">
        <v>31</v>
      </c>
      <c r="F465" s="36">
        <v>42045</v>
      </c>
      <c r="G465">
        <v>9.5960000000000001</v>
      </c>
    </row>
    <row r="466" spans="1:7" x14ac:dyDescent="0.3">
      <c r="A466" t="s">
        <v>30</v>
      </c>
      <c r="B466" s="36">
        <v>41681</v>
      </c>
      <c r="E466" t="s">
        <v>31</v>
      </c>
      <c r="F466" s="36">
        <v>42046</v>
      </c>
      <c r="G466">
        <v>9.52</v>
      </c>
    </row>
    <row r="467" spans="1:7" x14ac:dyDescent="0.3">
      <c r="A467" t="s">
        <v>30</v>
      </c>
      <c r="B467" s="36">
        <v>41682</v>
      </c>
      <c r="E467" t="s">
        <v>31</v>
      </c>
      <c r="F467" s="36">
        <v>42047</v>
      </c>
      <c r="G467">
        <v>9.3420000000000005</v>
      </c>
    </row>
    <row r="468" spans="1:7" x14ac:dyDescent="0.3">
      <c r="A468" t="s">
        <v>30</v>
      </c>
      <c r="B468" s="36">
        <v>41683</v>
      </c>
      <c r="E468" t="s">
        <v>31</v>
      </c>
      <c r="F468" s="36">
        <v>42048</v>
      </c>
      <c r="G468">
        <v>7.9459999999999997</v>
      </c>
    </row>
    <row r="469" spans="1:7" x14ac:dyDescent="0.3">
      <c r="A469" t="s">
        <v>30</v>
      </c>
      <c r="B469" s="36">
        <v>41684</v>
      </c>
      <c r="E469" t="s">
        <v>31</v>
      </c>
      <c r="F469" s="36">
        <v>42049</v>
      </c>
      <c r="G469">
        <v>6.1680000000000001</v>
      </c>
    </row>
    <row r="470" spans="1:7" x14ac:dyDescent="0.3">
      <c r="A470" t="s">
        <v>30</v>
      </c>
      <c r="B470" s="36">
        <v>41685</v>
      </c>
      <c r="E470" t="s">
        <v>31</v>
      </c>
      <c r="F470" s="36">
        <v>42050</v>
      </c>
      <c r="G470">
        <v>6.0490000000000004</v>
      </c>
    </row>
    <row r="471" spans="1:7" x14ac:dyDescent="0.3">
      <c r="A471" t="s">
        <v>30</v>
      </c>
      <c r="B471" s="36">
        <v>41686</v>
      </c>
      <c r="E471" t="s">
        <v>31</v>
      </c>
      <c r="F471" s="36">
        <v>42051</v>
      </c>
      <c r="G471">
        <v>5.7439999999999998</v>
      </c>
    </row>
    <row r="472" spans="1:7" x14ac:dyDescent="0.3">
      <c r="A472" t="s">
        <v>30</v>
      </c>
      <c r="B472" s="36">
        <v>41687</v>
      </c>
      <c r="E472" t="s">
        <v>31</v>
      </c>
      <c r="F472" s="36">
        <v>42052</v>
      </c>
      <c r="G472">
        <v>5.742</v>
      </c>
    </row>
    <row r="473" spans="1:7" x14ac:dyDescent="0.3">
      <c r="A473" t="s">
        <v>30</v>
      </c>
      <c r="B473" s="36">
        <v>41688</v>
      </c>
      <c r="E473" t="s">
        <v>31</v>
      </c>
      <c r="F473" s="36">
        <v>42053</v>
      </c>
      <c r="G473">
        <v>5.3</v>
      </c>
    </row>
    <row r="474" spans="1:7" x14ac:dyDescent="0.3">
      <c r="A474" t="s">
        <v>30</v>
      </c>
      <c r="B474" s="36">
        <v>41689</v>
      </c>
      <c r="E474" t="s">
        <v>31</v>
      </c>
      <c r="F474" s="36">
        <v>42054</v>
      </c>
      <c r="G474">
        <v>2.3260000000000001</v>
      </c>
    </row>
    <row r="475" spans="1:7" x14ac:dyDescent="0.3">
      <c r="A475" t="s">
        <v>30</v>
      </c>
      <c r="B475" s="36">
        <v>41690</v>
      </c>
      <c r="E475" t="s">
        <v>31</v>
      </c>
      <c r="F475" s="36">
        <v>42055</v>
      </c>
      <c r="G475">
        <v>0.76300000000000001</v>
      </c>
    </row>
    <row r="476" spans="1:7" x14ac:dyDescent="0.3">
      <c r="A476" t="s">
        <v>30</v>
      </c>
      <c r="B476" s="36">
        <v>41691</v>
      </c>
      <c r="E476" t="s">
        <v>31</v>
      </c>
      <c r="F476" s="36">
        <v>42056</v>
      </c>
      <c r="G476">
        <v>2.31</v>
      </c>
    </row>
    <row r="477" spans="1:7" x14ac:dyDescent="0.3">
      <c r="A477" t="s">
        <v>30</v>
      </c>
      <c r="B477" s="36">
        <v>41692</v>
      </c>
      <c r="E477" t="s">
        <v>31</v>
      </c>
      <c r="F477" s="36">
        <v>42057</v>
      </c>
      <c r="G477">
        <v>3.2749999999999999</v>
      </c>
    </row>
    <row r="478" spans="1:7" x14ac:dyDescent="0.3">
      <c r="A478" t="s">
        <v>30</v>
      </c>
      <c r="B478" s="36">
        <v>41693</v>
      </c>
      <c r="E478" t="s">
        <v>31</v>
      </c>
      <c r="F478" s="36">
        <v>42058</v>
      </c>
      <c r="G478">
        <v>1.2350000000000001</v>
      </c>
    </row>
    <row r="479" spans="1:7" x14ac:dyDescent="0.3">
      <c r="A479" t="s">
        <v>30</v>
      </c>
      <c r="B479" s="36">
        <v>41694</v>
      </c>
      <c r="E479" t="s">
        <v>31</v>
      </c>
      <c r="F479" s="36">
        <v>42059</v>
      </c>
      <c r="G479">
        <v>0.37</v>
      </c>
    </row>
    <row r="480" spans="1:7" x14ac:dyDescent="0.3">
      <c r="A480" t="s">
        <v>30</v>
      </c>
      <c r="B480" s="36">
        <v>41695</v>
      </c>
      <c r="E480" t="s">
        <v>31</v>
      </c>
      <c r="F480" s="36">
        <v>42060</v>
      </c>
      <c r="G480">
        <v>0.625</v>
      </c>
    </row>
    <row r="481" spans="1:7" x14ac:dyDescent="0.3">
      <c r="A481" t="s">
        <v>30</v>
      </c>
      <c r="B481" s="36">
        <v>41696</v>
      </c>
      <c r="E481" t="s">
        <v>31</v>
      </c>
      <c r="F481" s="36">
        <v>42061</v>
      </c>
      <c r="G481">
        <v>0.72199999999999998</v>
      </c>
    </row>
    <row r="482" spans="1:7" x14ac:dyDescent="0.3">
      <c r="A482" t="s">
        <v>30</v>
      </c>
      <c r="B482" s="36">
        <v>41697</v>
      </c>
      <c r="E482" t="s">
        <v>31</v>
      </c>
      <c r="F482" s="36">
        <v>42062</v>
      </c>
      <c r="G482">
        <v>1.3480000000000001</v>
      </c>
    </row>
    <row r="483" spans="1:7" x14ac:dyDescent="0.3">
      <c r="A483" t="s">
        <v>30</v>
      </c>
      <c r="B483" s="36">
        <v>41698</v>
      </c>
      <c r="E483" t="s">
        <v>31</v>
      </c>
      <c r="F483" s="36">
        <v>42063</v>
      </c>
      <c r="G483">
        <v>0.75900000000000001</v>
      </c>
    </row>
    <row r="484" spans="1:7" x14ac:dyDescent="0.3">
      <c r="A484" t="s">
        <v>30</v>
      </c>
      <c r="B484" s="36">
        <v>41699</v>
      </c>
      <c r="E484" t="s">
        <v>31</v>
      </c>
      <c r="F484" s="36">
        <v>42064</v>
      </c>
      <c r="G484">
        <v>0</v>
      </c>
    </row>
    <row r="485" spans="1:7" x14ac:dyDescent="0.3">
      <c r="A485" t="s">
        <v>30</v>
      </c>
      <c r="B485" s="36">
        <v>41700</v>
      </c>
      <c r="E485" t="s">
        <v>31</v>
      </c>
      <c r="F485" s="36">
        <v>42065</v>
      </c>
      <c r="G485">
        <v>0</v>
      </c>
    </row>
    <row r="486" spans="1:7" x14ac:dyDescent="0.3">
      <c r="A486" t="s">
        <v>30</v>
      </c>
      <c r="B486" s="36">
        <v>41701</v>
      </c>
      <c r="E486" t="s">
        <v>31</v>
      </c>
      <c r="F486" s="36">
        <v>42066</v>
      </c>
      <c r="G486">
        <v>0</v>
      </c>
    </row>
    <row r="487" spans="1:7" x14ac:dyDescent="0.3">
      <c r="A487" t="s">
        <v>30</v>
      </c>
      <c r="B487" s="36">
        <v>41702</v>
      </c>
      <c r="E487" t="s">
        <v>31</v>
      </c>
      <c r="F487" s="36">
        <v>42067</v>
      </c>
      <c r="G487">
        <v>0</v>
      </c>
    </row>
    <row r="488" spans="1:7" x14ac:dyDescent="0.3">
      <c r="A488" t="s">
        <v>30</v>
      </c>
      <c r="B488" s="36">
        <v>41703</v>
      </c>
      <c r="E488" t="s">
        <v>31</v>
      </c>
      <c r="F488" s="36">
        <v>42068</v>
      </c>
      <c r="G488">
        <v>0</v>
      </c>
    </row>
    <row r="489" spans="1:7" x14ac:dyDescent="0.3">
      <c r="A489" t="s">
        <v>30</v>
      </c>
      <c r="B489" s="36">
        <v>41704</v>
      </c>
      <c r="E489" t="s">
        <v>31</v>
      </c>
      <c r="F489" s="36">
        <v>42069</v>
      </c>
      <c r="G489">
        <v>0</v>
      </c>
    </row>
    <row r="490" spans="1:7" x14ac:dyDescent="0.3">
      <c r="A490" t="s">
        <v>30</v>
      </c>
      <c r="B490" s="36">
        <v>41705</v>
      </c>
      <c r="E490" t="s">
        <v>31</v>
      </c>
      <c r="F490" s="36">
        <v>42070</v>
      </c>
      <c r="G490">
        <v>0</v>
      </c>
    </row>
    <row r="491" spans="1:7" x14ac:dyDescent="0.3">
      <c r="A491" t="s">
        <v>30</v>
      </c>
      <c r="B491" s="36">
        <v>41706</v>
      </c>
      <c r="E491" t="s">
        <v>31</v>
      </c>
      <c r="F491" s="36">
        <v>42071</v>
      </c>
      <c r="G491">
        <v>0</v>
      </c>
    </row>
    <row r="492" spans="1:7" x14ac:dyDescent="0.3">
      <c r="A492" t="s">
        <v>30</v>
      </c>
      <c r="B492" s="36">
        <v>41707</v>
      </c>
      <c r="E492" t="s">
        <v>31</v>
      </c>
      <c r="F492" s="36">
        <v>42072</v>
      </c>
      <c r="G492">
        <v>0</v>
      </c>
    </row>
    <row r="493" spans="1:7" x14ac:dyDescent="0.3">
      <c r="A493" t="s">
        <v>30</v>
      </c>
      <c r="B493" s="36">
        <v>41708</v>
      </c>
      <c r="E493" t="s">
        <v>31</v>
      </c>
      <c r="F493" s="36">
        <v>42073</v>
      </c>
      <c r="G493">
        <v>0</v>
      </c>
    </row>
    <row r="494" spans="1:7" x14ac:dyDescent="0.3">
      <c r="A494" t="s">
        <v>30</v>
      </c>
      <c r="B494" s="36">
        <v>41709</v>
      </c>
      <c r="E494" t="s">
        <v>31</v>
      </c>
      <c r="F494" s="36">
        <v>42074</v>
      </c>
      <c r="G494">
        <v>0</v>
      </c>
    </row>
    <row r="495" spans="1:7" x14ac:dyDescent="0.3">
      <c r="A495" t="s">
        <v>30</v>
      </c>
      <c r="B495" s="36">
        <v>41710</v>
      </c>
      <c r="E495" t="s">
        <v>31</v>
      </c>
      <c r="F495" s="36">
        <v>42075</v>
      </c>
      <c r="G495">
        <v>0</v>
      </c>
    </row>
    <row r="496" spans="1:7" x14ac:dyDescent="0.3">
      <c r="A496" t="s">
        <v>30</v>
      </c>
      <c r="B496" s="36">
        <v>41711</v>
      </c>
      <c r="E496" t="s">
        <v>31</v>
      </c>
      <c r="F496" s="36">
        <v>42076</v>
      </c>
      <c r="G496">
        <v>0</v>
      </c>
    </row>
    <row r="497" spans="1:7" x14ac:dyDescent="0.3">
      <c r="A497" t="s">
        <v>30</v>
      </c>
      <c r="B497" s="36">
        <v>41712</v>
      </c>
      <c r="E497" t="s">
        <v>31</v>
      </c>
      <c r="F497" s="36">
        <v>42077</v>
      </c>
      <c r="G497">
        <v>0</v>
      </c>
    </row>
    <row r="498" spans="1:7" x14ac:dyDescent="0.3">
      <c r="A498" t="s">
        <v>30</v>
      </c>
      <c r="B498" s="36">
        <v>41713</v>
      </c>
      <c r="E498" t="s">
        <v>31</v>
      </c>
      <c r="F498" s="36">
        <v>42078</v>
      </c>
      <c r="G498">
        <v>0</v>
      </c>
    </row>
    <row r="499" spans="1:7" x14ac:dyDescent="0.3">
      <c r="A499" t="s">
        <v>30</v>
      </c>
      <c r="B499" s="36">
        <v>41714</v>
      </c>
      <c r="E499" t="s">
        <v>31</v>
      </c>
      <c r="F499" s="36">
        <v>42079</v>
      </c>
      <c r="G499">
        <v>1.835</v>
      </c>
    </row>
    <row r="500" spans="1:7" x14ac:dyDescent="0.3">
      <c r="A500" t="s">
        <v>30</v>
      </c>
      <c r="B500" s="36">
        <v>41715</v>
      </c>
      <c r="E500" t="s">
        <v>31</v>
      </c>
      <c r="F500" s="36">
        <v>42080</v>
      </c>
      <c r="G500">
        <v>0</v>
      </c>
    </row>
    <row r="501" spans="1:7" x14ac:dyDescent="0.3">
      <c r="A501" t="s">
        <v>30</v>
      </c>
      <c r="B501" s="36">
        <v>41716</v>
      </c>
      <c r="E501" t="s">
        <v>31</v>
      </c>
      <c r="F501" s="36">
        <v>42081</v>
      </c>
      <c r="G501">
        <v>0</v>
      </c>
    </row>
    <row r="502" spans="1:7" x14ac:dyDescent="0.3">
      <c r="A502" t="s">
        <v>30</v>
      </c>
      <c r="B502" s="36">
        <v>41717</v>
      </c>
      <c r="E502" t="s">
        <v>31</v>
      </c>
      <c r="F502" s="36">
        <v>42082</v>
      </c>
      <c r="G502">
        <v>0.14899999999999999</v>
      </c>
    </row>
    <row r="503" spans="1:7" x14ac:dyDescent="0.3">
      <c r="A503" t="s">
        <v>30</v>
      </c>
      <c r="B503" s="36">
        <v>41718</v>
      </c>
      <c r="E503" t="s">
        <v>31</v>
      </c>
      <c r="F503" s="36">
        <v>42083</v>
      </c>
      <c r="G503">
        <v>0</v>
      </c>
    </row>
    <row r="504" spans="1:7" x14ac:dyDescent="0.3">
      <c r="A504" t="s">
        <v>30</v>
      </c>
      <c r="B504" s="36">
        <v>41719</v>
      </c>
      <c r="E504" t="s">
        <v>31</v>
      </c>
      <c r="F504" s="36">
        <v>42084</v>
      </c>
      <c r="G504">
        <v>0.65</v>
      </c>
    </row>
    <row r="505" spans="1:7" x14ac:dyDescent="0.3">
      <c r="A505" t="s">
        <v>30</v>
      </c>
      <c r="B505" s="36">
        <v>41720</v>
      </c>
      <c r="E505" t="s">
        <v>31</v>
      </c>
      <c r="F505" s="36">
        <v>42085</v>
      </c>
      <c r="G505">
        <v>1.3620000000000001</v>
      </c>
    </row>
    <row r="506" spans="1:7" x14ac:dyDescent="0.3">
      <c r="A506" t="s">
        <v>30</v>
      </c>
      <c r="B506" s="36">
        <v>41721</v>
      </c>
      <c r="E506" t="s">
        <v>31</v>
      </c>
      <c r="F506" s="36">
        <v>42086</v>
      </c>
      <c r="G506">
        <v>1.8640000000000001</v>
      </c>
    </row>
    <row r="507" spans="1:7" x14ac:dyDescent="0.3">
      <c r="A507" t="s">
        <v>30</v>
      </c>
      <c r="B507" s="36">
        <v>41722</v>
      </c>
      <c r="E507" t="s">
        <v>31</v>
      </c>
      <c r="F507" s="36">
        <v>42087</v>
      </c>
      <c r="G507">
        <v>2.1739999999999999</v>
      </c>
    </row>
    <row r="508" spans="1:7" x14ac:dyDescent="0.3">
      <c r="A508" t="s">
        <v>30</v>
      </c>
      <c r="B508" s="36">
        <v>41723</v>
      </c>
      <c r="E508" t="s">
        <v>31</v>
      </c>
      <c r="F508" s="36">
        <v>42088</v>
      </c>
      <c r="G508">
        <v>1.367</v>
      </c>
    </row>
    <row r="509" spans="1:7" x14ac:dyDescent="0.3">
      <c r="A509" t="s">
        <v>30</v>
      </c>
      <c r="B509" s="36">
        <v>41724</v>
      </c>
      <c r="E509" t="s">
        <v>31</v>
      </c>
      <c r="F509" s="36">
        <v>42089</v>
      </c>
      <c r="G509">
        <v>1.391</v>
      </c>
    </row>
    <row r="510" spans="1:7" x14ac:dyDescent="0.3">
      <c r="A510" t="s">
        <v>30</v>
      </c>
      <c r="B510" s="36">
        <v>41725</v>
      </c>
      <c r="E510" t="s">
        <v>31</v>
      </c>
      <c r="F510" s="36">
        <v>42090</v>
      </c>
      <c r="G510">
        <v>1.8380000000000001</v>
      </c>
    </row>
    <row r="511" spans="1:7" x14ac:dyDescent="0.3">
      <c r="A511" t="s">
        <v>30</v>
      </c>
      <c r="B511" s="36">
        <v>41726</v>
      </c>
      <c r="E511" t="s">
        <v>31</v>
      </c>
      <c r="F511" s="36">
        <v>42091</v>
      </c>
      <c r="G511">
        <v>2.363</v>
      </c>
    </row>
    <row r="512" spans="1:7" x14ac:dyDescent="0.3">
      <c r="A512" t="s">
        <v>30</v>
      </c>
      <c r="B512" s="36">
        <v>41727</v>
      </c>
      <c r="E512" t="s">
        <v>31</v>
      </c>
      <c r="F512" s="36">
        <v>42092</v>
      </c>
      <c r="G512">
        <v>1.857</v>
      </c>
    </row>
    <row r="513" spans="1:7" x14ac:dyDescent="0.3">
      <c r="A513" t="s">
        <v>30</v>
      </c>
      <c r="B513" s="36">
        <v>41728</v>
      </c>
      <c r="E513" t="s">
        <v>31</v>
      </c>
      <c r="F513" s="36">
        <v>42093</v>
      </c>
      <c r="G513">
        <v>2.1110000000000002</v>
      </c>
    </row>
    <row r="514" spans="1:7" x14ac:dyDescent="0.3">
      <c r="A514" t="s">
        <v>30</v>
      </c>
      <c r="B514" s="36">
        <v>41729</v>
      </c>
      <c r="E514" t="s">
        <v>31</v>
      </c>
      <c r="F514" s="36">
        <v>42094</v>
      </c>
      <c r="G514">
        <v>1.881</v>
      </c>
    </row>
    <row r="515" spans="1:7" x14ac:dyDescent="0.3">
      <c r="A515" t="s">
        <v>30</v>
      </c>
      <c r="B515" s="36">
        <v>41730</v>
      </c>
      <c r="E515" t="s">
        <v>31</v>
      </c>
      <c r="F515" s="36">
        <v>42095</v>
      </c>
      <c r="G515">
        <v>1.6319999999999999</v>
      </c>
    </row>
    <row r="516" spans="1:7" x14ac:dyDescent="0.3">
      <c r="A516" t="s">
        <v>30</v>
      </c>
      <c r="B516" s="36">
        <v>41731</v>
      </c>
      <c r="E516" t="s">
        <v>31</v>
      </c>
      <c r="F516" s="36">
        <v>42096</v>
      </c>
      <c r="G516">
        <v>1.73</v>
      </c>
    </row>
    <row r="517" spans="1:7" x14ac:dyDescent="0.3">
      <c r="A517" t="s">
        <v>30</v>
      </c>
      <c r="B517" s="36">
        <v>41732</v>
      </c>
      <c r="E517" t="s">
        <v>31</v>
      </c>
      <c r="F517" s="36">
        <v>42097</v>
      </c>
      <c r="G517">
        <v>1.895</v>
      </c>
    </row>
    <row r="518" spans="1:7" x14ac:dyDescent="0.3">
      <c r="A518" t="s">
        <v>30</v>
      </c>
      <c r="B518" s="36">
        <v>41733</v>
      </c>
      <c r="E518" t="s">
        <v>31</v>
      </c>
      <c r="F518" s="36">
        <v>42098</v>
      </c>
      <c r="G518">
        <v>2.06</v>
      </c>
    </row>
    <row r="519" spans="1:7" x14ac:dyDescent="0.3">
      <c r="A519" t="s">
        <v>30</v>
      </c>
      <c r="B519" s="36">
        <v>41734</v>
      </c>
      <c r="E519" t="s">
        <v>31</v>
      </c>
      <c r="F519" s="36">
        <v>42099</v>
      </c>
      <c r="G519">
        <v>1.9850000000000001</v>
      </c>
    </row>
    <row r="520" spans="1:7" x14ac:dyDescent="0.3">
      <c r="A520" t="s">
        <v>30</v>
      </c>
      <c r="B520" s="36">
        <v>41735</v>
      </c>
      <c r="E520" t="s">
        <v>31</v>
      </c>
      <c r="F520" s="36">
        <v>42100</v>
      </c>
      <c r="G520">
        <v>1.0960000000000001</v>
      </c>
    </row>
    <row r="521" spans="1:7" x14ac:dyDescent="0.3">
      <c r="A521" t="s">
        <v>30</v>
      </c>
      <c r="B521" s="36">
        <v>41736</v>
      </c>
      <c r="E521" t="s">
        <v>31</v>
      </c>
      <c r="F521" s="36">
        <v>42101</v>
      </c>
      <c r="G521">
        <v>2.504</v>
      </c>
    </row>
    <row r="522" spans="1:7" x14ac:dyDescent="0.3">
      <c r="A522" t="s">
        <v>30</v>
      </c>
      <c r="B522" s="36">
        <v>41737</v>
      </c>
      <c r="E522" t="s">
        <v>31</v>
      </c>
      <c r="F522" s="36">
        <v>42102</v>
      </c>
      <c r="G522">
        <v>1.8720000000000001</v>
      </c>
    </row>
    <row r="523" spans="1:7" x14ac:dyDescent="0.3">
      <c r="A523" t="s">
        <v>30</v>
      </c>
      <c r="B523" s="36">
        <v>41738</v>
      </c>
      <c r="E523" t="s">
        <v>31</v>
      </c>
      <c r="F523" s="36">
        <v>42103</v>
      </c>
      <c r="G523">
        <v>1.8360000000000001</v>
      </c>
    </row>
    <row r="524" spans="1:7" x14ac:dyDescent="0.3">
      <c r="A524" t="s">
        <v>30</v>
      </c>
      <c r="B524" s="36">
        <v>41739</v>
      </c>
      <c r="E524" t="s">
        <v>31</v>
      </c>
      <c r="F524" s="36">
        <v>42104</v>
      </c>
      <c r="G524">
        <v>1.9350000000000001</v>
      </c>
    </row>
    <row r="525" spans="1:7" x14ac:dyDescent="0.3">
      <c r="A525" t="s">
        <v>30</v>
      </c>
      <c r="B525" s="36">
        <v>41740</v>
      </c>
      <c r="E525" t="s">
        <v>31</v>
      </c>
      <c r="F525" s="36">
        <v>42105</v>
      </c>
      <c r="G525">
        <v>1.877</v>
      </c>
    </row>
    <row r="526" spans="1:7" x14ac:dyDescent="0.3">
      <c r="A526" t="s">
        <v>30</v>
      </c>
      <c r="B526" s="36">
        <v>41741</v>
      </c>
      <c r="E526" t="s">
        <v>31</v>
      </c>
      <c r="F526" s="36">
        <v>42106</v>
      </c>
      <c r="G526">
        <v>1.93</v>
      </c>
    </row>
    <row r="527" spans="1:7" x14ac:dyDescent="0.3">
      <c r="A527" t="s">
        <v>30</v>
      </c>
      <c r="B527" s="36">
        <v>41742</v>
      </c>
      <c r="E527" t="s">
        <v>31</v>
      </c>
      <c r="F527" s="36">
        <v>42107</v>
      </c>
      <c r="G527">
        <v>1.292</v>
      </c>
    </row>
    <row r="528" spans="1:7" x14ac:dyDescent="0.3">
      <c r="A528" t="s">
        <v>30</v>
      </c>
      <c r="B528" s="36">
        <v>41743</v>
      </c>
      <c r="E528" t="s">
        <v>31</v>
      </c>
      <c r="F528" s="36">
        <v>42108</v>
      </c>
      <c r="G528">
        <v>1.903</v>
      </c>
    </row>
    <row r="529" spans="1:7" x14ac:dyDescent="0.3">
      <c r="A529" t="s">
        <v>30</v>
      </c>
      <c r="B529" s="36">
        <v>41744</v>
      </c>
      <c r="E529" t="s">
        <v>31</v>
      </c>
      <c r="F529" s="36">
        <v>42109</v>
      </c>
      <c r="G529">
        <v>1.952</v>
      </c>
    </row>
    <row r="530" spans="1:7" x14ac:dyDescent="0.3">
      <c r="A530" t="s">
        <v>30</v>
      </c>
      <c r="B530" s="36">
        <v>41745</v>
      </c>
      <c r="E530" t="s">
        <v>31</v>
      </c>
      <c r="F530" s="36">
        <v>42110</v>
      </c>
      <c r="G530">
        <v>1.7010000000000001</v>
      </c>
    </row>
    <row r="531" spans="1:7" x14ac:dyDescent="0.3">
      <c r="A531" t="s">
        <v>30</v>
      </c>
      <c r="B531" s="36">
        <v>41746</v>
      </c>
      <c r="E531" t="s">
        <v>31</v>
      </c>
      <c r="F531" s="36">
        <v>42111</v>
      </c>
      <c r="G531">
        <v>2.036</v>
      </c>
    </row>
    <row r="532" spans="1:7" x14ac:dyDescent="0.3">
      <c r="A532" t="s">
        <v>30</v>
      </c>
      <c r="B532" s="36">
        <v>41747</v>
      </c>
      <c r="E532" t="s">
        <v>31</v>
      </c>
      <c r="F532" s="36">
        <v>42112</v>
      </c>
      <c r="G532">
        <v>2.0819999999999999</v>
      </c>
    </row>
    <row r="533" spans="1:7" x14ac:dyDescent="0.3">
      <c r="A533" t="s">
        <v>30</v>
      </c>
      <c r="B533" s="36">
        <v>41748</v>
      </c>
      <c r="E533" t="s">
        <v>31</v>
      </c>
      <c r="F533" s="36">
        <v>42113</v>
      </c>
      <c r="G533">
        <v>1.3129999999999999</v>
      </c>
    </row>
    <row r="534" spans="1:7" x14ac:dyDescent="0.3">
      <c r="A534" t="s">
        <v>30</v>
      </c>
      <c r="B534" s="36">
        <v>41749</v>
      </c>
      <c r="E534" t="s">
        <v>31</v>
      </c>
      <c r="F534" s="36">
        <v>42114</v>
      </c>
      <c r="G534">
        <v>1.2849999999999999</v>
      </c>
    </row>
    <row r="535" spans="1:7" x14ac:dyDescent="0.3">
      <c r="A535" t="s">
        <v>30</v>
      </c>
      <c r="B535" s="36">
        <v>41750</v>
      </c>
      <c r="E535" t="s">
        <v>31</v>
      </c>
      <c r="F535" s="36">
        <v>42115</v>
      </c>
      <c r="G535">
        <v>1.5349999999999999</v>
      </c>
    </row>
    <row r="536" spans="1:7" x14ac:dyDescent="0.3">
      <c r="A536" t="s">
        <v>30</v>
      </c>
      <c r="B536" s="36">
        <v>41751</v>
      </c>
      <c r="E536" t="s">
        <v>31</v>
      </c>
      <c r="F536" s="36">
        <v>42116</v>
      </c>
      <c r="G536">
        <v>2.0750000000000002</v>
      </c>
    </row>
    <row r="537" spans="1:7" x14ac:dyDescent="0.3">
      <c r="A537" t="s">
        <v>30</v>
      </c>
      <c r="B537" s="36">
        <v>41752</v>
      </c>
      <c r="E537" t="s">
        <v>31</v>
      </c>
      <c r="F537" s="36">
        <v>42117</v>
      </c>
      <c r="G537">
        <v>2.3610000000000002</v>
      </c>
    </row>
    <row r="538" spans="1:7" x14ac:dyDescent="0.3">
      <c r="A538" t="s">
        <v>30</v>
      </c>
      <c r="B538" s="36">
        <v>41753</v>
      </c>
      <c r="E538" t="s">
        <v>31</v>
      </c>
      <c r="F538" s="36">
        <v>42118</v>
      </c>
      <c r="G538">
        <v>2.4540000000000002</v>
      </c>
    </row>
    <row r="539" spans="1:7" x14ac:dyDescent="0.3">
      <c r="A539" t="s">
        <v>30</v>
      </c>
      <c r="B539" s="36">
        <v>41754</v>
      </c>
      <c r="E539" t="s">
        <v>31</v>
      </c>
      <c r="F539" s="36">
        <v>42119</v>
      </c>
      <c r="G539">
        <v>2.415</v>
      </c>
    </row>
    <row r="540" spans="1:7" x14ac:dyDescent="0.3">
      <c r="A540" t="s">
        <v>30</v>
      </c>
      <c r="B540" s="36">
        <v>41755</v>
      </c>
      <c r="E540" t="s">
        <v>31</v>
      </c>
      <c r="F540" s="36">
        <v>42120</v>
      </c>
      <c r="G540">
        <v>2.2879999999999998</v>
      </c>
    </row>
    <row r="541" spans="1:7" x14ac:dyDescent="0.3">
      <c r="A541" t="s">
        <v>30</v>
      </c>
      <c r="B541" s="36">
        <v>41756</v>
      </c>
      <c r="E541" t="s">
        <v>31</v>
      </c>
      <c r="F541" s="36">
        <v>42121</v>
      </c>
      <c r="G541">
        <v>1.84</v>
      </c>
    </row>
    <row r="542" spans="1:7" x14ac:dyDescent="0.3">
      <c r="A542" t="s">
        <v>30</v>
      </c>
      <c r="B542" s="36">
        <v>41757</v>
      </c>
      <c r="E542" t="s">
        <v>31</v>
      </c>
      <c r="F542" s="36">
        <v>42122</v>
      </c>
      <c r="G542">
        <v>1.5149999999999999</v>
      </c>
    </row>
    <row r="543" spans="1:7" x14ac:dyDescent="0.3">
      <c r="A543" t="s">
        <v>30</v>
      </c>
      <c r="B543" s="36">
        <v>41758</v>
      </c>
      <c r="E543" t="s">
        <v>31</v>
      </c>
      <c r="F543" s="36">
        <v>42123</v>
      </c>
      <c r="G543">
        <v>1.6910000000000001</v>
      </c>
    </row>
    <row r="544" spans="1:7" x14ac:dyDescent="0.3">
      <c r="A544" t="s">
        <v>30</v>
      </c>
      <c r="B544" s="36">
        <v>41759</v>
      </c>
      <c r="E544" t="s">
        <v>31</v>
      </c>
      <c r="F544" s="36">
        <v>42124</v>
      </c>
      <c r="G544">
        <v>2.6259999999999999</v>
      </c>
    </row>
    <row r="545" spans="1:7" x14ac:dyDescent="0.3">
      <c r="A545" t="s">
        <v>32</v>
      </c>
      <c r="B545" s="38">
        <v>43040</v>
      </c>
      <c r="C545">
        <v>2.76</v>
      </c>
      <c r="E545" t="s">
        <v>32</v>
      </c>
      <c r="F545" s="36">
        <v>41944</v>
      </c>
      <c r="G545">
        <v>0</v>
      </c>
    </row>
    <row r="546" spans="1:7" x14ac:dyDescent="0.3">
      <c r="A546" t="s">
        <v>32</v>
      </c>
      <c r="B546" s="36">
        <v>41580</v>
      </c>
      <c r="C546">
        <v>2.5990000000000002</v>
      </c>
      <c r="E546" t="s">
        <v>32</v>
      </c>
      <c r="F546" s="36">
        <v>41945</v>
      </c>
      <c r="G546">
        <v>0</v>
      </c>
    </row>
    <row r="547" spans="1:7" x14ac:dyDescent="0.3">
      <c r="A547" t="s">
        <v>32</v>
      </c>
      <c r="B547" s="36">
        <v>41581</v>
      </c>
      <c r="C547">
        <v>1.605</v>
      </c>
      <c r="E547" t="s">
        <v>32</v>
      </c>
      <c r="F547" s="36">
        <v>41946</v>
      </c>
      <c r="G547">
        <v>0</v>
      </c>
    </row>
    <row r="548" spans="1:7" x14ac:dyDescent="0.3">
      <c r="A548" t="s">
        <v>32</v>
      </c>
      <c r="B548" s="36">
        <v>41582</v>
      </c>
      <c r="C548">
        <v>0.75</v>
      </c>
      <c r="E548" t="s">
        <v>32</v>
      </c>
      <c r="F548" s="36">
        <v>41947</v>
      </c>
    </row>
    <row r="549" spans="1:7" x14ac:dyDescent="0.3">
      <c r="A549" t="s">
        <v>32</v>
      </c>
      <c r="B549" s="36">
        <v>41583</v>
      </c>
      <c r="C549">
        <v>0</v>
      </c>
      <c r="E549" t="s">
        <v>32</v>
      </c>
      <c r="F549" s="36">
        <v>41948</v>
      </c>
      <c r="G549">
        <v>0</v>
      </c>
    </row>
    <row r="550" spans="1:7" x14ac:dyDescent="0.3">
      <c r="A550" t="s">
        <v>32</v>
      </c>
      <c r="B550" s="36">
        <v>41584</v>
      </c>
      <c r="C550">
        <v>0</v>
      </c>
      <c r="E550" t="s">
        <v>32</v>
      </c>
      <c r="F550" s="36">
        <v>41949</v>
      </c>
      <c r="G550">
        <v>0</v>
      </c>
    </row>
    <row r="551" spans="1:7" x14ac:dyDescent="0.3">
      <c r="A551" t="s">
        <v>32</v>
      </c>
      <c r="B551" s="36">
        <v>41585</v>
      </c>
      <c r="C551">
        <v>0</v>
      </c>
      <c r="E551" t="s">
        <v>32</v>
      </c>
      <c r="F551" s="36">
        <v>41950</v>
      </c>
      <c r="G551">
        <v>0</v>
      </c>
    </row>
    <row r="552" spans="1:7" x14ac:dyDescent="0.3">
      <c r="A552" t="s">
        <v>32</v>
      </c>
      <c r="B552" s="36">
        <v>41586</v>
      </c>
      <c r="C552">
        <v>0.56000000000000005</v>
      </c>
      <c r="E552" t="s">
        <v>32</v>
      </c>
      <c r="F552" s="36">
        <v>41951</v>
      </c>
      <c r="G552">
        <v>0</v>
      </c>
    </row>
    <row r="553" spans="1:7" x14ac:dyDescent="0.3">
      <c r="A553" t="s">
        <v>32</v>
      </c>
      <c r="B553" s="36">
        <v>41587</v>
      </c>
      <c r="C553">
        <v>1.345</v>
      </c>
      <c r="E553" t="s">
        <v>32</v>
      </c>
      <c r="F553" s="36">
        <v>41952</v>
      </c>
      <c r="G553">
        <v>0</v>
      </c>
    </row>
    <row r="554" spans="1:7" x14ac:dyDescent="0.3">
      <c r="A554" t="s">
        <v>32</v>
      </c>
      <c r="B554" s="36">
        <v>41588</v>
      </c>
      <c r="C554">
        <v>0.91900000000000004</v>
      </c>
      <c r="E554" t="s">
        <v>32</v>
      </c>
      <c r="F554" s="36">
        <v>41953</v>
      </c>
      <c r="G554">
        <v>0</v>
      </c>
    </row>
    <row r="555" spans="1:7" x14ac:dyDescent="0.3">
      <c r="A555" t="s">
        <v>32</v>
      </c>
      <c r="B555" s="36">
        <v>41589</v>
      </c>
      <c r="C555">
        <v>0.81200000000000006</v>
      </c>
      <c r="E555" t="s">
        <v>32</v>
      </c>
      <c r="F555" s="36">
        <v>41954</v>
      </c>
      <c r="G555">
        <v>0.17199999999999999</v>
      </c>
    </row>
    <row r="556" spans="1:7" x14ac:dyDescent="0.3">
      <c r="A556" t="s">
        <v>32</v>
      </c>
      <c r="B556" s="36">
        <v>41590</v>
      </c>
      <c r="C556">
        <v>0.70399999999999996</v>
      </c>
      <c r="E556" t="s">
        <v>32</v>
      </c>
      <c r="F556" s="36">
        <v>41955</v>
      </c>
      <c r="G556">
        <v>0</v>
      </c>
    </row>
    <row r="557" spans="1:7" x14ac:dyDescent="0.3">
      <c r="A557" t="s">
        <v>32</v>
      </c>
      <c r="B557" s="36">
        <v>41591</v>
      </c>
      <c r="C557">
        <v>0.59</v>
      </c>
      <c r="E557" t="s">
        <v>32</v>
      </c>
      <c r="F557" s="36">
        <v>41956</v>
      </c>
      <c r="G557">
        <v>0</v>
      </c>
    </row>
    <row r="558" spans="1:7" x14ac:dyDescent="0.3">
      <c r="A558" t="s">
        <v>32</v>
      </c>
      <c r="B558" s="36">
        <v>41592</v>
      </c>
      <c r="C558">
        <v>0</v>
      </c>
      <c r="E558" t="s">
        <v>32</v>
      </c>
      <c r="F558" s="36">
        <v>41957</v>
      </c>
      <c r="G558">
        <v>8.6999999999999994E-2</v>
      </c>
    </row>
    <row r="559" spans="1:7" x14ac:dyDescent="0.3">
      <c r="A559" t="s">
        <v>32</v>
      </c>
      <c r="B559" s="36">
        <v>41593</v>
      </c>
      <c r="C559">
        <v>1.536</v>
      </c>
      <c r="E559" t="s">
        <v>32</v>
      </c>
      <c r="F559" s="36">
        <v>41958</v>
      </c>
      <c r="G559">
        <v>0.219</v>
      </c>
    </row>
    <row r="560" spans="1:7" x14ac:dyDescent="0.3">
      <c r="A560" t="s">
        <v>32</v>
      </c>
      <c r="B560" s="36">
        <v>41594</v>
      </c>
      <c r="C560">
        <v>2.2320000000000002</v>
      </c>
      <c r="E560" t="s">
        <v>32</v>
      </c>
      <c r="F560" s="36">
        <v>41959</v>
      </c>
      <c r="G560">
        <v>0.20499999999999999</v>
      </c>
    </row>
    <row r="561" spans="1:7" x14ac:dyDescent="0.3">
      <c r="A561" t="s">
        <v>32</v>
      </c>
      <c r="B561" s="36">
        <v>41595</v>
      </c>
      <c r="C561">
        <v>4.8650000000000002</v>
      </c>
      <c r="E561" t="s">
        <v>32</v>
      </c>
      <c r="F561" s="36">
        <v>41960</v>
      </c>
      <c r="G561">
        <v>0</v>
      </c>
    </row>
    <row r="562" spans="1:7" x14ac:dyDescent="0.3">
      <c r="A562" t="s">
        <v>32</v>
      </c>
      <c r="B562" s="36">
        <v>41596</v>
      </c>
      <c r="C562">
        <v>2.4350000000000001</v>
      </c>
      <c r="E562" t="s">
        <v>32</v>
      </c>
      <c r="F562" s="36">
        <v>41961</v>
      </c>
      <c r="G562">
        <v>0</v>
      </c>
    </row>
    <row r="563" spans="1:7" x14ac:dyDescent="0.3">
      <c r="A563" t="s">
        <v>32</v>
      </c>
      <c r="B563" s="36">
        <v>41597</v>
      </c>
      <c r="C563">
        <v>3.7949999999999999</v>
      </c>
      <c r="E563" t="s">
        <v>32</v>
      </c>
      <c r="F563" s="36">
        <v>41962</v>
      </c>
      <c r="G563">
        <v>0</v>
      </c>
    </row>
    <row r="564" spans="1:7" x14ac:dyDescent="0.3">
      <c r="A564" t="s">
        <v>32</v>
      </c>
      <c r="B564" s="36">
        <v>41598</v>
      </c>
      <c r="C564">
        <v>3.5259999999999998</v>
      </c>
      <c r="E564" t="s">
        <v>32</v>
      </c>
      <c r="F564" s="36">
        <v>41963</v>
      </c>
      <c r="G564">
        <v>0</v>
      </c>
    </row>
    <row r="565" spans="1:7" x14ac:dyDescent="0.3">
      <c r="A565" t="s">
        <v>32</v>
      </c>
      <c r="B565" s="36">
        <v>41599</v>
      </c>
      <c r="C565">
        <v>3.4820000000000002</v>
      </c>
      <c r="E565" t="s">
        <v>32</v>
      </c>
      <c r="F565" s="36">
        <v>41964</v>
      </c>
      <c r="G565">
        <v>0</v>
      </c>
    </row>
    <row r="566" spans="1:7" x14ac:dyDescent="0.3">
      <c r="A566" t="s">
        <v>32</v>
      </c>
      <c r="B566" s="36">
        <v>41600</v>
      </c>
      <c r="C566">
        <v>3.7090000000000001</v>
      </c>
      <c r="E566" t="s">
        <v>32</v>
      </c>
      <c r="F566" s="36">
        <v>41965</v>
      </c>
      <c r="G566">
        <v>3.766</v>
      </c>
    </row>
    <row r="567" spans="1:7" x14ac:dyDescent="0.3">
      <c r="A567" t="s">
        <v>32</v>
      </c>
      <c r="B567" s="36">
        <v>41601</v>
      </c>
      <c r="C567">
        <v>3.3929999999999998</v>
      </c>
      <c r="E567" t="s">
        <v>32</v>
      </c>
      <c r="F567" s="36">
        <v>41966</v>
      </c>
      <c r="G567">
        <v>7.4619999999999997</v>
      </c>
    </row>
    <row r="568" spans="1:7" x14ac:dyDescent="0.3">
      <c r="A568" t="s">
        <v>32</v>
      </c>
      <c r="B568" s="36">
        <v>41602</v>
      </c>
      <c r="C568">
        <v>3.1269999999999998</v>
      </c>
      <c r="E568" t="s">
        <v>32</v>
      </c>
      <c r="F568" s="36">
        <v>41967</v>
      </c>
      <c r="G568">
        <v>6.2450000000000001</v>
      </c>
    </row>
    <row r="569" spans="1:7" x14ac:dyDescent="0.3">
      <c r="A569" t="s">
        <v>32</v>
      </c>
      <c r="B569" s="36">
        <v>41603</v>
      </c>
      <c r="C569">
        <v>2.85</v>
      </c>
      <c r="E569" t="s">
        <v>32</v>
      </c>
      <c r="F569" s="36">
        <v>41968</v>
      </c>
      <c r="G569">
        <v>5.492</v>
      </c>
    </row>
    <row r="570" spans="1:7" x14ac:dyDescent="0.3">
      <c r="A570" t="s">
        <v>32</v>
      </c>
      <c r="B570" s="36">
        <v>41604</v>
      </c>
      <c r="C570">
        <v>1.462</v>
      </c>
      <c r="E570" t="s">
        <v>32</v>
      </c>
      <c r="F570" s="36">
        <v>41969</v>
      </c>
      <c r="G570">
        <v>5.8940000000000001</v>
      </c>
    </row>
    <row r="571" spans="1:7" x14ac:dyDescent="0.3">
      <c r="A571" t="s">
        <v>32</v>
      </c>
      <c r="B571" s="36">
        <v>41605</v>
      </c>
      <c r="C571">
        <v>1.401</v>
      </c>
      <c r="E571" t="s">
        <v>32</v>
      </c>
      <c r="F571" s="36">
        <v>41970</v>
      </c>
    </row>
    <row r="572" spans="1:7" x14ac:dyDescent="0.3">
      <c r="A572" t="s">
        <v>32</v>
      </c>
      <c r="B572" s="36">
        <v>41606</v>
      </c>
      <c r="C572">
        <v>0</v>
      </c>
      <c r="E572" t="s">
        <v>32</v>
      </c>
      <c r="F572" s="36">
        <v>41971</v>
      </c>
    </row>
    <row r="573" spans="1:7" x14ac:dyDescent="0.3">
      <c r="A573" t="s">
        <v>32</v>
      </c>
      <c r="B573" s="36">
        <v>41607</v>
      </c>
      <c r="C573">
        <v>2.65</v>
      </c>
      <c r="E573" t="s">
        <v>32</v>
      </c>
      <c r="F573" s="36">
        <v>41972</v>
      </c>
      <c r="G573">
        <v>21.42</v>
      </c>
    </row>
    <row r="574" spans="1:7" x14ac:dyDescent="0.3">
      <c r="A574" t="s">
        <v>32</v>
      </c>
      <c r="B574" s="36">
        <v>41608</v>
      </c>
      <c r="C574">
        <v>0.90400000000000003</v>
      </c>
      <c r="E574" t="s">
        <v>32</v>
      </c>
      <c r="F574" s="36">
        <v>41973</v>
      </c>
    </row>
    <row r="575" spans="1:7" x14ac:dyDescent="0.3">
      <c r="A575" t="s">
        <v>32</v>
      </c>
      <c r="B575" s="38">
        <v>43070</v>
      </c>
      <c r="C575">
        <v>0.13</v>
      </c>
      <c r="E575" t="s">
        <v>32</v>
      </c>
      <c r="F575" s="36">
        <v>41974</v>
      </c>
    </row>
    <row r="576" spans="1:7" x14ac:dyDescent="0.3">
      <c r="A576" t="s">
        <v>32</v>
      </c>
      <c r="B576" s="36">
        <v>41610</v>
      </c>
      <c r="C576">
        <v>1.4910000000000001</v>
      </c>
      <c r="E576" t="s">
        <v>32</v>
      </c>
      <c r="F576" s="36">
        <v>41975</v>
      </c>
      <c r="G576">
        <v>17.486999999999998</v>
      </c>
    </row>
    <row r="577" spans="1:7" x14ac:dyDescent="0.3">
      <c r="A577" t="s">
        <v>32</v>
      </c>
      <c r="B577" s="36">
        <v>41611</v>
      </c>
      <c r="C577">
        <v>4.2919999999999998</v>
      </c>
      <c r="E577" t="s">
        <v>32</v>
      </c>
      <c r="F577" s="36">
        <v>41976</v>
      </c>
      <c r="G577">
        <v>17.498999999999999</v>
      </c>
    </row>
    <row r="578" spans="1:7" x14ac:dyDescent="0.3">
      <c r="A578" t="s">
        <v>32</v>
      </c>
      <c r="B578" s="36">
        <v>41612</v>
      </c>
      <c r="C578">
        <v>4.5119999999999996</v>
      </c>
      <c r="E578" t="s">
        <v>32</v>
      </c>
      <c r="F578" s="36">
        <v>41977</v>
      </c>
      <c r="G578">
        <v>17.437000000000001</v>
      </c>
    </row>
    <row r="579" spans="1:7" x14ac:dyDescent="0.3">
      <c r="A579" t="s">
        <v>32</v>
      </c>
      <c r="B579" s="36">
        <v>41613</v>
      </c>
      <c r="C579">
        <v>4.3579999999999997</v>
      </c>
      <c r="E579" t="s">
        <v>32</v>
      </c>
      <c r="F579" s="36">
        <v>41978</v>
      </c>
    </row>
    <row r="580" spans="1:7" x14ac:dyDescent="0.3">
      <c r="A580" t="s">
        <v>32</v>
      </c>
      <c r="B580" s="36">
        <v>41614</v>
      </c>
      <c r="E580" t="s">
        <v>32</v>
      </c>
      <c r="F580" s="36">
        <v>41979</v>
      </c>
      <c r="G580">
        <v>17.04</v>
      </c>
    </row>
    <row r="581" spans="1:7" x14ac:dyDescent="0.3">
      <c r="A581" t="s">
        <v>32</v>
      </c>
      <c r="B581" s="36">
        <v>41615</v>
      </c>
      <c r="E581" t="s">
        <v>32</v>
      </c>
      <c r="F581" s="36">
        <v>41980</v>
      </c>
      <c r="G581">
        <v>16.414999999999999</v>
      </c>
    </row>
    <row r="582" spans="1:7" x14ac:dyDescent="0.3">
      <c r="A582" t="s">
        <v>32</v>
      </c>
      <c r="B582" s="36">
        <v>41616</v>
      </c>
      <c r="E582" t="s">
        <v>32</v>
      </c>
      <c r="F582" s="36">
        <v>41981</v>
      </c>
      <c r="G582">
        <v>16.495000000000001</v>
      </c>
    </row>
    <row r="583" spans="1:7" x14ac:dyDescent="0.3">
      <c r="A583" t="s">
        <v>32</v>
      </c>
      <c r="B583" s="36">
        <v>41617</v>
      </c>
      <c r="E583" t="s">
        <v>32</v>
      </c>
      <c r="F583" s="36">
        <v>41982</v>
      </c>
      <c r="G583">
        <v>15.832000000000001</v>
      </c>
    </row>
    <row r="584" spans="1:7" x14ac:dyDescent="0.3">
      <c r="A584" t="s">
        <v>32</v>
      </c>
      <c r="B584" s="36">
        <v>41618</v>
      </c>
      <c r="E584" t="s">
        <v>32</v>
      </c>
      <c r="F584" s="36">
        <v>41983</v>
      </c>
      <c r="G584">
        <v>16.71</v>
      </c>
    </row>
    <row r="585" spans="1:7" x14ac:dyDescent="0.3">
      <c r="A585" t="s">
        <v>32</v>
      </c>
      <c r="B585" s="36">
        <v>41619</v>
      </c>
      <c r="E585" t="s">
        <v>32</v>
      </c>
      <c r="F585" s="36">
        <v>41984</v>
      </c>
      <c r="G585">
        <v>11.887</v>
      </c>
    </row>
    <row r="586" spans="1:7" x14ac:dyDescent="0.3">
      <c r="A586" t="s">
        <v>32</v>
      </c>
      <c r="B586" s="36">
        <v>41620</v>
      </c>
      <c r="E586" t="s">
        <v>32</v>
      </c>
      <c r="F586" s="36">
        <v>41985</v>
      </c>
      <c r="G586">
        <v>7.5590000000000002</v>
      </c>
    </row>
    <row r="587" spans="1:7" x14ac:dyDescent="0.3">
      <c r="A587" t="s">
        <v>32</v>
      </c>
      <c r="B587" s="36">
        <v>41621</v>
      </c>
      <c r="E587" t="s">
        <v>32</v>
      </c>
      <c r="F587" s="36">
        <v>41986</v>
      </c>
    </row>
    <row r="588" spans="1:7" x14ac:dyDescent="0.3">
      <c r="A588" t="s">
        <v>32</v>
      </c>
      <c r="B588" s="36">
        <v>41622</v>
      </c>
      <c r="E588" t="s">
        <v>32</v>
      </c>
      <c r="F588" s="36">
        <v>41987</v>
      </c>
      <c r="G588">
        <v>3.5150000000000001</v>
      </c>
    </row>
    <row r="589" spans="1:7" x14ac:dyDescent="0.3">
      <c r="A589" t="s">
        <v>32</v>
      </c>
      <c r="B589" s="36">
        <v>41623</v>
      </c>
      <c r="E589" t="s">
        <v>32</v>
      </c>
      <c r="F589" s="36">
        <v>41988</v>
      </c>
      <c r="G589">
        <v>5.4930000000000003</v>
      </c>
    </row>
    <row r="590" spans="1:7" x14ac:dyDescent="0.3">
      <c r="A590" t="s">
        <v>32</v>
      </c>
      <c r="B590" s="36">
        <v>41624</v>
      </c>
      <c r="E590" t="s">
        <v>32</v>
      </c>
      <c r="F590" s="36">
        <v>41989</v>
      </c>
      <c r="G590">
        <v>3.375</v>
      </c>
    </row>
    <row r="591" spans="1:7" x14ac:dyDescent="0.3">
      <c r="A591" t="s">
        <v>32</v>
      </c>
      <c r="B591" s="36">
        <v>41625</v>
      </c>
      <c r="C591">
        <v>4.9530000000000003</v>
      </c>
      <c r="E591" t="s">
        <v>32</v>
      </c>
      <c r="F591" s="36">
        <v>41990</v>
      </c>
      <c r="G591">
        <v>3.32</v>
      </c>
    </row>
    <row r="592" spans="1:7" x14ac:dyDescent="0.3">
      <c r="A592" t="s">
        <v>32</v>
      </c>
      <c r="B592" s="36">
        <v>41626</v>
      </c>
      <c r="C592">
        <v>5.069</v>
      </c>
      <c r="E592" t="s">
        <v>32</v>
      </c>
      <c r="F592" s="36">
        <v>41991</v>
      </c>
      <c r="G592">
        <v>4.0830000000000002</v>
      </c>
    </row>
    <row r="593" spans="1:7" x14ac:dyDescent="0.3">
      <c r="A593" t="s">
        <v>32</v>
      </c>
      <c r="B593" s="36">
        <v>41627</v>
      </c>
      <c r="C593">
        <v>4.9480000000000004</v>
      </c>
      <c r="E593" t="s">
        <v>32</v>
      </c>
      <c r="F593" s="36">
        <v>41992</v>
      </c>
      <c r="G593">
        <v>4.9039999999999999</v>
      </c>
    </row>
    <row r="594" spans="1:7" x14ac:dyDescent="0.3">
      <c r="A594" t="s">
        <v>32</v>
      </c>
      <c r="B594" s="36">
        <v>41628</v>
      </c>
      <c r="C594">
        <v>5.2640000000000002</v>
      </c>
      <c r="E594" t="s">
        <v>32</v>
      </c>
      <c r="F594" s="36">
        <v>41993</v>
      </c>
      <c r="G594">
        <v>4.7919999999999998</v>
      </c>
    </row>
    <row r="595" spans="1:7" x14ac:dyDescent="0.3">
      <c r="A595" t="s">
        <v>32</v>
      </c>
      <c r="B595" s="36">
        <v>41629</v>
      </c>
      <c r="C595">
        <v>6.5830000000000002</v>
      </c>
      <c r="E595" t="s">
        <v>32</v>
      </c>
      <c r="F595" s="36">
        <v>41994</v>
      </c>
    </row>
    <row r="596" spans="1:7" x14ac:dyDescent="0.3">
      <c r="A596" t="s">
        <v>32</v>
      </c>
      <c r="B596" s="36">
        <v>41630</v>
      </c>
      <c r="C596">
        <v>6.4960000000000004</v>
      </c>
      <c r="E596" t="s">
        <v>32</v>
      </c>
      <c r="F596" s="36">
        <v>41995</v>
      </c>
      <c r="G596">
        <v>4.2329999999999997</v>
      </c>
    </row>
    <row r="597" spans="1:7" x14ac:dyDescent="0.3">
      <c r="A597" t="s">
        <v>32</v>
      </c>
      <c r="B597" s="36">
        <v>41631</v>
      </c>
      <c r="C597">
        <v>8.6370000000000005</v>
      </c>
      <c r="E597" t="s">
        <v>32</v>
      </c>
      <c r="F597" s="36">
        <v>41996</v>
      </c>
      <c r="G597">
        <v>4.7130000000000001</v>
      </c>
    </row>
    <row r="598" spans="1:7" x14ac:dyDescent="0.3">
      <c r="A598" t="s">
        <v>32</v>
      </c>
      <c r="B598" s="36">
        <v>41632</v>
      </c>
      <c r="C598">
        <v>9.8010000000000002</v>
      </c>
      <c r="E598" t="s">
        <v>32</v>
      </c>
      <c r="F598" s="36">
        <v>41997</v>
      </c>
      <c r="G598">
        <v>5.2590000000000003</v>
      </c>
    </row>
    <row r="599" spans="1:7" x14ac:dyDescent="0.3">
      <c r="A599" t="s">
        <v>32</v>
      </c>
      <c r="B599" s="36">
        <v>41633</v>
      </c>
      <c r="C599">
        <v>9.7929999999999993</v>
      </c>
      <c r="E599" t="s">
        <v>32</v>
      </c>
      <c r="F599" s="36">
        <v>41998</v>
      </c>
      <c r="G599">
        <v>7.9669999999999996</v>
      </c>
    </row>
    <row r="600" spans="1:7" x14ac:dyDescent="0.3">
      <c r="A600" t="s">
        <v>32</v>
      </c>
      <c r="B600" s="36">
        <v>41634</v>
      </c>
      <c r="C600">
        <v>9.6050000000000004</v>
      </c>
      <c r="E600" t="s">
        <v>32</v>
      </c>
      <c r="F600" s="36">
        <v>41999</v>
      </c>
      <c r="G600">
        <v>8.8260000000000005</v>
      </c>
    </row>
    <row r="601" spans="1:7" x14ac:dyDescent="0.3">
      <c r="A601" t="s">
        <v>32</v>
      </c>
      <c r="B601" s="36">
        <v>41635</v>
      </c>
      <c r="C601">
        <v>9.3550000000000004</v>
      </c>
      <c r="E601" t="s">
        <v>32</v>
      </c>
      <c r="F601" s="36">
        <v>42000</v>
      </c>
      <c r="G601">
        <v>8.8000000000000007</v>
      </c>
    </row>
    <row r="602" spans="1:7" x14ac:dyDescent="0.3">
      <c r="A602" t="s">
        <v>32</v>
      </c>
      <c r="B602" s="36">
        <v>41636</v>
      </c>
      <c r="C602">
        <v>9.8239999999999998</v>
      </c>
      <c r="E602" t="s">
        <v>32</v>
      </c>
      <c r="F602" s="36">
        <v>42001</v>
      </c>
      <c r="G602">
        <v>8.548</v>
      </c>
    </row>
    <row r="603" spans="1:7" x14ac:dyDescent="0.3">
      <c r="A603" t="s">
        <v>32</v>
      </c>
      <c r="B603" s="36">
        <v>41637</v>
      </c>
      <c r="C603">
        <v>10.746</v>
      </c>
      <c r="E603" t="s">
        <v>32</v>
      </c>
      <c r="F603" s="36">
        <v>42002</v>
      </c>
      <c r="G603">
        <v>9.3610000000000007</v>
      </c>
    </row>
    <row r="604" spans="1:7" x14ac:dyDescent="0.3">
      <c r="A604" t="s">
        <v>32</v>
      </c>
      <c r="B604" s="36">
        <v>41638</v>
      </c>
      <c r="C604">
        <v>13.241</v>
      </c>
      <c r="E604" t="s">
        <v>32</v>
      </c>
      <c r="F604" s="36">
        <v>42003</v>
      </c>
      <c r="G604">
        <v>9.0449999999999999</v>
      </c>
    </row>
    <row r="605" spans="1:7" x14ac:dyDescent="0.3">
      <c r="A605" t="s">
        <v>32</v>
      </c>
      <c r="B605" s="36">
        <v>41639</v>
      </c>
      <c r="C605">
        <v>15.346</v>
      </c>
      <c r="E605" t="s">
        <v>32</v>
      </c>
      <c r="F605" s="36">
        <v>42004</v>
      </c>
      <c r="G605">
        <v>8.4019999999999992</v>
      </c>
    </row>
    <row r="606" spans="1:7" x14ac:dyDescent="0.3">
      <c r="A606" t="s">
        <v>32</v>
      </c>
      <c r="B606" s="38">
        <v>42736</v>
      </c>
      <c r="C606">
        <v>15.375999999999999</v>
      </c>
      <c r="E606" t="s">
        <v>32</v>
      </c>
      <c r="F606" s="36">
        <v>42005</v>
      </c>
      <c r="G606">
        <v>7.3819999999999997</v>
      </c>
    </row>
    <row r="607" spans="1:7" x14ac:dyDescent="0.3">
      <c r="A607" t="s">
        <v>32</v>
      </c>
      <c r="B607" s="36">
        <v>41641</v>
      </c>
      <c r="C607">
        <v>15.656000000000001</v>
      </c>
      <c r="E607" t="s">
        <v>32</v>
      </c>
      <c r="F607" s="36">
        <v>42006</v>
      </c>
      <c r="G607">
        <v>11.879</v>
      </c>
    </row>
    <row r="608" spans="1:7" x14ac:dyDescent="0.3">
      <c r="A608" t="s">
        <v>32</v>
      </c>
      <c r="B608" s="36">
        <v>41642</v>
      </c>
      <c r="C608">
        <v>19.193000000000001</v>
      </c>
      <c r="E608" t="s">
        <v>32</v>
      </c>
      <c r="F608" s="36">
        <v>42007</v>
      </c>
      <c r="G608">
        <v>13.007</v>
      </c>
    </row>
    <row r="609" spans="1:7" x14ac:dyDescent="0.3">
      <c r="A609" t="s">
        <v>32</v>
      </c>
      <c r="B609" s="36">
        <v>41643</v>
      </c>
      <c r="C609">
        <v>17.266999999999999</v>
      </c>
      <c r="E609" t="s">
        <v>32</v>
      </c>
      <c r="F609" s="36">
        <v>42008</v>
      </c>
      <c r="G609">
        <v>12.528</v>
      </c>
    </row>
    <row r="610" spans="1:7" x14ac:dyDescent="0.3">
      <c r="A610" t="s">
        <v>32</v>
      </c>
      <c r="B610" s="36">
        <v>41644</v>
      </c>
      <c r="C610">
        <v>14.782999999999999</v>
      </c>
      <c r="E610" t="s">
        <v>32</v>
      </c>
      <c r="F610" s="36">
        <v>42009</v>
      </c>
      <c r="G610">
        <v>12.055</v>
      </c>
    </row>
    <row r="611" spans="1:7" x14ac:dyDescent="0.3">
      <c r="A611" t="s">
        <v>32</v>
      </c>
      <c r="B611" s="36">
        <v>41645</v>
      </c>
      <c r="C611">
        <v>14.724</v>
      </c>
      <c r="E611" t="s">
        <v>32</v>
      </c>
      <c r="F611" s="36">
        <v>42010</v>
      </c>
      <c r="G611">
        <v>11.510999999999999</v>
      </c>
    </row>
    <row r="612" spans="1:7" x14ac:dyDescent="0.3">
      <c r="A612" t="s">
        <v>32</v>
      </c>
      <c r="B612" s="36">
        <v>41646</v>
      </c>
      <c r="C612">
        <v>14.605</v>
      </c>
      <c r="E612" t="s">
        <v>32</v>
      </c>
      <c r="F612" s="36">
        <v>42011</v>
      </c>
      <c r="G612">
        <v>10.48</v>
      </c>
    </row>
    <row r="613" spans="1:7" x14ac:dyDescent="0.3">
      <c r="A613" t="s">
        <v>32</v>
      </c>
      <c r="B613" s="36">
        <v>41647</v>
      </c>
      <c r="C613">
        <v>14.478</v>
      </c>
      <c r="E613" t="s">
        <v>32</v>
      </c>
      <c r="F613" s="36">
        <v>42012</v>
      </c>
      <c r="G613">
        <v>8.2609999999999992</v>
      </c>
    </row>
    <row r="614" spans="1:7" x14ac:dyDescent="0.3">
      <c r="A614" t="s">
        <v>32</v>
      </c>
      <c r="B614" s="36">
        <v>41648</v>
      </c>
      <c r="C614">
        <v>14.141</v>
      </c>
      <c r="E614" t="s">
        <v>32</v>
      </c>
      <c r="F614" s="36">
        <v>42013</v>
      </c>
      <c r="G614">
        <v>7.9539999999999997</v>
      </c>
    </row>
    <row r="615" spans="1:7" x14ac:dyDescent="0.3">
      <c r="A615" t="s">
        <v>32</v>
      </c>
      <c r="B615" s="36">
        <v>41649</v>
      </c>
      <c r="C615">
        <v>13.928000000000001</v>
      </c>
      <c r="E615" t="s">
        <v>32</v>
      </c>
      <c r="F615" s="36">
        <v>42014</v>
      </c>
      <c r="G615">
        <v>8.0630000000000006</v>
      </c>
    </row>
    <row r="616" spans="1:7" x14ac:dyDescent="0.3">
      <c r="A616" t="s">
        <v>32</v>
      </c>
      <c r="B616" s="36">
        <v>41650</v>
      </c>
      <c r="C616">
        <v>14.544</v>
      </c>
      <c r="E616" t="s">
        <v>32</v>
      </c>
      <c r="F616" s="36">
        <v>42015</v>
      </c>
      <c r="G616">
        <v>7.2910000000000004</v>
      </c>
    </row>
    <row r="617" spans="1:7" x14ac:dyDescent="0.3">
      <c r="A617" t="s">
        <v>32</v>
      </c>
      <c r="B617" s="36">
        <v>41651</v>
      </c>
      <c r="C617">
        <v>13.875</v>
      </c>
      <c r="E617" t="s">
        <v>32</v>
      </c>
      <c r="F617" s="36">
        <v>42016</v>
      </c>
      <c r="G617">
        <v>6.2519999999999998</v>
      </c>
    </row>
    <row r="618" spans="1:7" x14ac:dyDescent="0.3">
      <c r="A618" t="s">
        <v>32</v>
      </c>
      <c r="B618" s="36">
        <v>41652</v>
      </c>
      <c r="C618">
        <v>13.654</v>
      </c>
      <c r="E618" t="s">
        <v>32</v>
      </c>
      <c r="F618" s="36">
        <v>42017</v>
      </c>
      <c r="G618">
        <v>5.4950000000000001</v>
      </c>
    </row>
    <row r="619" spans="1:7" x14ac:dyDescent="0.3">
      <c r="A619" t="s">
        <v>32</v>
      </c>
      <c r="B619" s="36">
        <v>41653</v>
      </c>
      <c r="C619">
        <v>14.427</v>
      </c>
      <c r="E619" t="s">
        <v>32</v>
      </c>
      <c r="F619" s="36">
        <v>42018</v>
      </c>
      <c r="G619">
        <v>7.1139999999999999</v>
      </c>
    </row>
    <row r="620" spans="1:7" x14ac:dyDescent="0.3">
      <c r="A620" t="s">
        <v>32</v>
      </c>
      <c r="B620" s="36">
        <v>41654</v>
      </c>
      <c r="C620">
        <v>11.688000000000001</v>
      </c>
      <c r="E620" t="s">
        <v>32</v>
      </c>
      <c r="F620" s="36">
        <v>42019</v>
      </c>
    </row>
    <row r="621" spans="1:7" x14ac:dyDescent="0.3">
      <c r="A621" t="s">
        <v>32</v>
      </c>
      <c r="B621" s="36">
        <v>41655</v>
      </c>
      <c r="C621">
        <v>9.2460000000000004</v>
      </c>
      <c r="E621" t="s">
        <v>32</v>
      </c>
      <c r="F621" s="36">
        <v>42020</v>
      </c>
      <c r="G621">
        <v>7.7530000000000001</v>
      </c>
    </row>
    <row r="622" spans="1:7" x14ac:dyDescent="0.3">
      <c r="A622" t="s">
        <v>32</v>
      </c>
      <c r="B622" s="36">
        <v>41656</v>
      </c>
      <c r="C622">
        <v>9.2750000000000004</v>
      </c>
      <c r="E622" t="s">
        <v>32</v>
      </c>
      <c r="F622" s="36">
        <v>42021</v>
      </c>
      <c r="G622">
        <v>8.5519999999999996</v>
      </c>
    </row>
    <row r="623" spans="1:7" x14ac:dyDescent="0.3">
      <c r="A623" t="s">
        <v>32</v>
      </c>
      <c r="B623" s="36">
        <v>41657</v>
      </c>
      <c r="C623">
        <v>9.2609999999999992</v>
      </c>
      <c r="E623" t="s">
        <v>32</v>
      </c>
      <c r="F623" s="36">
        <v>42022</v>
      </c>
      <c r="G623">
        <v>8.3260000000000005</v>
      </c>
    </row>
    <row r="624" spans="1:7" x14ac:dyDescent="0.3">
      <c r="A624" t="s">
        <v>32</v>
      </c>
      <c r="B624" s="36">
        <v>41658</v>
      </c>
      <c r="C624">
        <v>9.2810000000000006</v>
      </c>
      <c r="E624" t="s">
        <v>32</v>
      </c>
      <c r="F624" s="36">
        <v>42023</v>
      </c>
      <c r="G624">
        <v>7.0540000000000003</v>
      </c>
    </row>
    <row r="625" spans="1:7" x14ac:dyDescent="0.3">
      <c r="A625" t="s">
        <v>32</v>
      </c>
      <c r="B625" s="36">
        <v>41659</v>
      </c>
      <c r="C625">
        <v>9.3650000000000002</v>
      </c>
      <c r="E625" t="s">
        <v>32</v>
      </c>
      <c r="F625" s="36">
        <v>42024</v>
      </c>
      <c r="G625">
        <v>7.77</v>
      </c>
    </row>
    <row r="626" spans="1:7" x14ac:dyDescent="0.3">
      <c r="A626" t="s">
        <v>32</v>
      </c>
      <c r="B626" s="36">
        <v>41660</v>
      </c>
      <c r="C626">
        <v>9.2360000000000007</v>
      </c>
      <c r="E626" t="s">
        <v>32</v>
      </c>
      <c r="F626" s="36">
        <v>42025</v>
      </c>
      <c r="G626">
        <v>7.4619999999999997</v>
      </c>
    </row>
    <row r="627" spans="1:7" x14ac:dyDescent="0.3">
      <c r="A627" t="s">
        <v>32</v>
      </c>
      <c r="B627" s="36">
        <v>41661</v>
      </c>
      <c r="C627">
        <v>9.3510000000000009</v>
      </c>
      <c r="E627" t="s">
        <v>32</v>
      </c>
      <c r="F627" s="36">
        <v>42026</v>
      </c>
      <c r="G627">
        <v>6.7569999999999997</v>
      </c>
    </row>
    <row r="628" spans="1:7" x14ac:dyDescent="0.3">
      <c r="A628" t="s">
        <v>32</v>
      </c>
      <c r="B628" s="36">
        <v>41662</v>
      </c>
      <c r="C628">
        <v>9.2539999999999996</v>
      </c>
      <c r="E628" t="s">
        <v>32</v>
      </c>
      <c r="F628" s="36">
        <v>42027</v>
      </c>
      <c r="G628">
        <v>5.36</v>
      </c>
    </row>
    <row r="629" spans="1:7" x14ac:dyDescent="0.3">
      <c r="A629" t="s">
        <v>32</v>
      </c>
      <c r="B629" s="36">
        <v>41663</v>
      </c>
      <c r="C629">
        <v>7.9690000000000003</v>
      </c>
      <c r="E629" t="s">
        <v>32</v>
      </c>
      <c r="F629" s="36">
        <v>42028</v>
      </c>
      <c r="G629">
        <v>2.8069999999999999</v>
      </c>
    </row>
    <row r="630" spans="1:7" x14ac:dyDescent="0.3">
      <c r="A630" t="s">
        <v>32</v>
      </c>
      <c r="B630" s="36">
        <v>41664</v>
      </c>
      <c r="C630">
        <v>5.5149999999999997</v>
      </c>
      <c r="E630" t="s">
        <v>32</v>
      </c>
      <c r="F630" s="36">
        <v>42029</v>
      </c>
      <c r="G630">
        <v>0.26</v>
      </c>
    </row>
    <row r="631" spans="1:7" x14ac:dyDescent="0.3">
      <c r="A631" t="s">
        <v>32</v>
      </c>
      <c r="B631" s="36">
        <v>41665</v>
      </c>
      <c r="C631">
        <v>4.9550000000000001</v>
      </c>
      <c r="E631" t="s">
        <v>32</v>
      </c>
      <c r="F631" s="36">
        <v>42030</v>
      </c>
      <c r="G631">
        <v>0</v>
      </c>
    </row>
    <row r="632" spans="1:7" x14ac:dyDescent="0.3">
      <c r="A632" t="s">
        <v>32</v>
      </c>
      <c r="B632" s="36">
        <v>41666</v>
      </c>
      <c r="C632">
        <v>5.077</v>
      </c>
      <c r="E632" t="s">
        <v>32</v>
      </c>
      <c r="F632" s="36">
        <v>42031</v>
      </c>
      <c r="G632">
        <v>0</v>
      </c>
    </row>
    <row r="633" spans="1:7" x14ac:dyDescent="0.3">
      <c r="A633" t="s">
        <v>32</v>
      </c>
      <c r="B633" s="36">
        <v>41667</v>
      </c>
      <c r="C633">
        <v>5.016</v>
      </c>
      <c r="E633" t="s">
        <v>32</v>
      </c>
      <c r="F633" s="36">
        <v>42032</v>
      </c>
      <c r="G633">
        <v>0</v>
      </c>
    </row>
    <row r="634" spans="1:7" x14ac:dyDescent="0.3">
      <c r="A634" t="s">
        <v>32</v>
      </c>
      <c r="B634" s="36">
        <v>41668</v>
      </c>
      <c r="C634">
        <v>5.0469999999999997</v>
      </c>
      <c r="E634" t="s">
        <v>32</v>
      </c>
      <c r="F634" s="36">
        <v>42033</v>
      </c>
      <c r="G634">
        <v>0</v>
      </c>
    </row>
    <row r="635" spans="1:7" x14ac:dyDescent="0.3">
      <c r="A635" t="s">
        <v>32</v>
      </c>
      <c r="B635" s="36">
        <v>41669</v>
      </c>
      <c r="C635">
        <v>5.16</v>
      </c>
      <c r="E635" t="s">
        <v>32</v>
      </c>
      <c r="F635" s="36">
        <v>42034</v>
      </c>
    </row>
    <row r="636" spans="1:7" x14ac:dyDescent="0.3">
      <c r="A636" t="s">
        <v>32</v>
      </c>
      <c r="B636" s="36">
        <v>41670</v>
      </c>
      <c r="C636">
        <v>5.0730000000000004</v>
      </c>
      <c r="E636" t="s">
        <v>32</v>
      </c>
      <c r="F636" s="36">
        <v>42035</v>
      </c>
      <c r="G636">
        <v>0.37</v>
      </c>
    </row>
    <row r="637" spans="1:7" x14ac:dyDescent="0.3">
      <c r="A637" t="s">
        <v>32</v>
      </c>
      <c r="B637" s="38">
        <v>42767</v>
      </c>
      <c r="C637">
        <v>5.0519999999999996</v>
      </c>
      <c r="E637" t="s">
        <v>32</v>
      </c>
      <c r="F637" s="36">
        <v>42036</v>
      </c>
      <c r="G637">
        <v>0.61399999999999999</v>
      </c>
    </row>
    <row r="638" spans="1:7" x14ac:dyDescent="0.3">
      <c r="A638" t="s">
        <v>32</v>
      </c>
      <c r="B638" s="36">
        <v>41672</v>
      </c>
      <c r="C638">
        <v>5.07</v>
      </c>
      <c r="E638" t="s">
        <v>32</v>
      </c>
      <c r="F638" s="36">
        <v>42037</v>
      </c>
      <c r="G638">
        <v>0.84</v>
      </c>
    </row>
    <row r="639" spans="1:7" x14ac:dyDescent="0.3">
      <c r="A639" t="s">
        <v>32</v>
      </c>
      <c r="B639" s="36">
        <v>41673</v>
      </c>
      <c r="C639">
        <v>5.1109999999999998</v>
      </c>
      <c r="E639" t="s">
        <v>32</v>
      </c>
      <c r="F639" s="36">
        <v>42038</v>
      </c>
      <c r="G639">
        <v>1.224</v>
      </c>
    </row>
    <row r="640" spans="1:7" x14ac:dyDescent="0.3">
      <c r="A640" t="s">
        <v>32</v>
      </c>
      <c r="B640" s="36">
        <v>41674</v>
      </c>
      <c r="C640">
        <v>5.1689999999999996</v>
      </c>
      <c r="E640" t="s">
        <v>32</v>
      </c>
      <c r="F640" s="36">
        <v>42039</v>
      </c>
      <c r="G640">
        <v>0.156</v>
      </c>
    </row>
    <row r="641" spans="1:7" x14ac:dyDescent="0.3">
      <c r="A641" t="s">
        <v>32</v>
      </c>
      <c r="B641" s="36">
        <v>41675</v>
      </c>
      <c r="C641">
        <v>5.1420000000000003</v>
      </c>
      <c r="E641" t="s">
        <v>32</v>
      </c>
      <c r="F641" s="36">
        <v>42040</v>
      </c>
      <c r="G641">
        <v>0.309</v>
      </c>
    </row>
    <row r="642" spans="1:7" x14ac:dyDescent="0.3">
      <c r="A642" t="s">
        <v>32</v>
      </c>
      <c r="B642" s="36">
        <v>41676</v>
      </c>
      <c r="C642">
        <v>4.96</v>
      </c>
      <c r="E642" t="s">
        <v>32</v>
      </c>
      <c r="F642" s="36">
        <v>42041</v>
      </c>
      <c r="G642">
        <v>0.20699999999999999</v>
      </c>
    </row>
    <row r="643" spans="1:7" x14ac:dyDescent="0.3">
      <c r="A643" t="s">
        <v>32</v>
      </c>
      <c r="B643" s="36">
        <v>41677</v>
      </c>
      <c r="C643">
        <v>4.9530000000000003</v>
      </c>
      <c r="E643" t="s">
        <v>32</v>
      </c>
      <c r="F643" s="36">
        <v>42042</v>
      </c>
      <c r="G643">
        <v>0.18099999999999999</v>
      </c>
    </row>
    <row r="644" spans="1:7" x14ac:dyDescent="0.3">
      <c r="A644" t="s">
        <v>32</v>
      </c>
      <c r="B644" s="36">
        <v>41678</v>
      </c>
      <c r="C644">
        <v>5.367</v>
      </c>
      <c r="E644" t="s">
        <v>32</v>
      </c>
      <c r="F644" s="36">
        <v>42043</v>
      </c>
      <c r="G644">
        <v>8.8999999999999996E-2</v>
      </c>
    </row>
    <row r="645" spans="1:7" x14ac:dyDescent="0.3">
      <c r="A645" t="s">
        <v>32</v>
      </c>
      <c r="B645" s="36">
        <v>41679</v>
      </c>
      <c r="C645">
        <v>5.7930000000000001</v>
      </c>
      <c r="E645" t="s">
        <v>32</v>
      </c>
      <c r="F645" s="36">
        <v>42044</v>
      </c>
      <c r="G645">
        <v>0.83299999999999996</v>
      </c>
    </row>
    <row r="646" spans="1:7" x14ac:dyDescent="0.3">
      <c r="A646" t="s">
        <v>32</v>
      </c>
      <c r="B646" s="36">
        <v>41680</v>
      </c>
      <c r="C646">
        <v>5.4870000000000001</v>
      </c>
      <c r="E646" t="s">
        <v>32</v>
      </c>
      <c r="F646" s="36">
        <v>42045</v>
      </c>
      <c r="G646">
        <v>5.0590000000000002</v>
      </c>
    </row>
    <row r="647" spans="1:7" x14ac:dyDescent="0.3">
      <c r="A647" t="s">
        <v>32</v>
      </c>
      <c r="B647" s="36">
        <v>41681</v>
      </c>
      <c r="C647">
        <v>6.6820000000000004</v>
      </c>
      <c r="E647" t="s">
        <v>32</v>
      </c>
      <c r="F647" s="36">
        <v>42046</v>
      </c>
      <c r="G647">
        <v>3.0720000000000001</v>
      </c>
    </row>
    <row r="648" spans="1:7" x14ac:dyDescent="0.3">
      <c r="A648" t="s">
        <v>32</v>
      </c>
      <c r="B648" s="36">
        <v>41682</v>
      </c>
      <c r="C648">
        <v>5.3410000000000002</v>
      </c>
      <c r="E648" t="s">
        <v>32</v>
      </c>
      <c r="F648" s="36">
        <v>42047</v>
      </c>
      <c r="G648">
        <v>1.4E-2</v>
      </c>
    </row>
    <row r="649" spans="1:7" x14ac:dyDescent="0.3">
      <c r="A649" t="s">
        <v>32</v>
      </c>
      <c r="B649" s="36">
        <v>41683</v>
      </c>
      <c r="C649">
        <v>4.9379999999999997</v>
      </c>
      <c r="E649" t="s">
        <v>32</v>
      </c>
      <c r="F649" s="36">
        <v>42048</v>
      </c>
      <c r="G649">
        <v>0</v>
      </c>
    </row>
    <row r="650" spans="1:7" x14ac:dyDescent="0.3">
      <c r="A650" t="s">
        <v>32</v>
      </c>
      <c r="B650" s="36">
        <v>41684</v>
      </c>
      <c r="C650">
        <v>4.806</v>
      </c>
      <c r="E650" t="s">
        <v>32</v>
      </c>
      <c r="F650" s="36">
        <v>42049</v>
      </c>
      <c r="G650">
        <v>3.2519999999999998</v>
      </c>
    </row>
    <row r="651" spans="1:7" x14ac:dyDescent="0.3">
      <c r="A651" t="s">
        <v>32</v>
      </c>
      <c r="B651" s="36">
        <v>41685</v>
      </c>
      <c r="C651">
        <v>4.7160000000000002</v>
      </c>
      <c r="E651" t="s">
        <v>32</v>
      </c>
      <c r="F651" s="36">
        <v>42050</v>
      </c>
      <c r="G651">
        <v>4.0579999999999998</v>
      </c>
    </row>
    <row r="652" spans="1:7" x14ac:dyDescent="0.3">
      <c r="A652" t="s">
        <v>32</v>
      </c>
      <c r="B652" s="36">
        <v>41686</v>
      </c>
      <c r="C652">
        <v>4.62</v>
      </c>
      <c r="E652" t="s">
        <v>32</v>
      </c>
      <c r="F652" s="36">
        <v>42051</v>
      </c>
      <c r="G652">
        <v>4.4000000000000004</v>
      </c>
    </row>
    <row r="653" spans="1:7" x14ac:dyDescent="0.3">
      <c r="A653" t="s">
        <v>32</v>
      </c>
      <c r="B653" s="36">
        <v>41687</v>
      </c>
      <c r="C653">
        <v>4.585</v>
      </c>
      <c r="E653" t="s">
        <v>32</v>
      </c>
      <c r="F653" s="36">
        <v>42052</v>
      </c>
      <c r="G653">
        <v>4.7149999999999999</v>
      </c>
    </row>
    <row r="654" spans="1:7" x14ac:dyDescent="0.3">
      <c r="A654" t="s">
        <v>32</v>
      </c>
      <c r="B654" s="36">
        <v>41688</v>
      </c>
      <c r="C654">
        <v>4.5369999999999999</v>
      </c>
      <c r="E654" t="s">
        <v>32</v>
      </c>
      <c r="F654" s="36">
        <v>42053</v>
      </c>
      <c r="G654">
        <v>4.8280000000000003</v>
      </c>
    </row>
    <row r="655" spans="1:7" x14ac:dyDescent="0.3">
      <c r="A655" t="s">
        <v>32</v>
      </c>
      <c r="B655" s="36">
        <v>41689</v>
      </c>
      <c r="C655">
        <v>4.5570000000000004</v>
      </c>
      <c r="E655" t="s">
        <v>32</v>
      </c>
      <c r="F655" s="36">
        <v>42054</v>
      </c>
      <c r="G655">
        <v>2.8119999999999998</v>
      </c>
    </row>
    <row r="656" spans="1:7" x14ac:dyDescent="0.3">
      <c r="A656" t="s">
        <v>32</v>
      </c>
      <c r="B656" s="36">
        <v>41690</v>
      </c>
      <c r="C656">
        <v>4.0579999999999998</v>
      </c>
      <c r="E656" t="s">
        <v>32</v>
      </c>
      <c r="F656" s="36">
        <v>42055</v>
      </c>
      <c r="G656">
        <v>2.0619999999999998</v>
      </c>
    </row>
    <row r="657" spans="1:7" x14ac:dyDescent="0.3">
      <c r="A657" t="s">
        <v>32</v>
      </c>
      <c r="B657" s="36">
        <v>41691</v>
      </c>
      <c r="C657">
        <v>5.0839999999999996</v>
      </c>
      <c r="E657" t="s">
        <v>32</v>
      </c>
      <c r="F657" s="36">
        <v>42056</v>
      </c>
      <c r="G657">
        <v>2.133</v>
      </c>
    </row>
    <row r="658" spans="1:7" x14ac:dyDescent="0.3">
      <c r="A658" t="s">
        <v>32</v>
      </c>
      <c r="B658" s="36">
        <v>41692</v>
      </c>
      <c r="C658">
        <v>5.6660000000000004</v>
      </c>
      <c r="E658" t="s">
        <v>32</v>
      </c>
      <c r="F658" s="36">
        <v>42057</v>
      </c>
      <c r="G658">
        <v>2.3439999999999999</v>
      </c>
    </row>
    <row r="659" spans="1:7" x14ac:dyDescent="0.3">
      <c r="A659" t="s">
        <v>32</v>
      </c>
      <c r="B659" s="36">
        <v>41693</v>
      </c>
      <c r="C659">
        <v>5.4740000000000002</v>
      </c>
      <c r="E659" t="s">
        <v>32</v>
      </c>
      <c r="F659" s="36">
        <v>42058</v>
      </c>
      <c r="G659">
        <v>1.492</v>
      </c>
    </row>
    <row r="660" spans="1:7" x14ac:dyDescent="0.3">
      <c r="A660" t="s">
        <v>32</v>
      </c>
      <c r="B660" s="36">
        <v>41694</v>
      </c>
      <c r="C660">
        <v>5.6509999999999998</v>
      </c>
      <c r="E660" t="s">
        <v>32</v>
      </c>
      <c r="F660" s="36">
        <v>42059</v>
      </c>
      <c r="G660">
        <v>0.89600000000000002</v>
      </c>
    </row>
    <row r="661" spans="1:7" x14ac:dyDescent="0.3">
      <c r="A661" t="s">
        <v>32</v>
      </c>
      <c r="B661" s="36">
        <v>41695</v>
      </c>
      <c r="C661">
        <v>6.0579999999999998</v>
      </c>
      <c r="E661" t="s">
        <v>32</v>
      </c>
      <c r="F661" s="36">
        <v>42060</v>
      </c>
      <c r="G661">
        <v>1.601</v>
      </c>
    </row>
    <row r="662" spans="1:7" x14ac:dyDescent="0.3">
      <c r="A662" t="s">
        <v>32</v>
      </c>
      <c r="B662" s="36">
        <v>41696</v>
      </c>
      <c r="C662">
        <v>6.14</v>
      </c>
      <c r="E662" t="s">
        <v>32</v>
      </c>
      <c r="F662" s="36">
        <v>42061</v>
      </c>
      <c r="G662">
        <v>1.746</v>
      </c>
    </row>
    <row r="663" spans="1:7" x14ac:dyDescent="0.3">
      <c r="A663" t="s">
        <v>32</v>
      </c>
      <c r="B663" s="36">
        <v>41697</v>
      </c>
      <c r="C663">
        <v>5.6840000000000002</v>
      </c>
      <c r="E663" t="s">
        <v>32</v>
      </c>
      <c r="F663" s="36">
        <v>42062</v>
      </c>
      <c r="G663">
        <v>1.9710000000000001</v>
      </c>
    </row>
    <row r="664" spans="1:7" x14ac:dyDescent="0.3">
      <c r="A664" t="s">
        <v>32</v>
      </c>
      <c r="B664" s="36">
        <v>41698</v>
      </c>
      <c r="C664">
        <v>4.8719999999999999</v>
      </c>
      <c r="E664" t="s">
        <v>32</v>
      </c>
      <c r="F664" s="36">
        <v>42063</v>
      </c>
      <c r="G664">
        <v>2.387</v>
      </c>
    </row>
    <row r="665" spans="1:7" x14ac:dyDescent="0.3">
      <c r="A665" t="s">
        <v>32</v>
      </c>
      <c r="B665" s="38">
        <v>42795</v>
      </c>
      <c r="C665">
        <v>4.8979999999999997</v>
      </c>
      <c r="E665" t="s">
        <v>32</v>
      </c>
      <c r="F665" s="36">
        <v>42064</v>
      </c>
      <c r="G665">
        <v>2.25</v>
      </c>
    </row>
    <row r="666" spans="1:7" x14ac:dyDescent="0.3">
      <c r="A666" t="s">
        <v>32</v>
      </c>
      <c r="B666" s="36">
        <v>41700</v>
      </c>
      <c r="C666">
        <v>4.7809999999999997</v>
      </c>
      <c r="E666" t="s">
        <v>32</v>
      </c>
      <c r="F666" s="36">
        <v>42065</v>
      </c>
      <c r="G666">
        <v>1.742</v>
      </c>
    </row>
    <row r="667" spans="1:7" x14ac:dyDescent="0.3">
      <c r="A667" t="s">
        <v>32</v>
      </c>
      <c r="B667" s="36">
        <v>41701</v>
      </c>
      <c r="C667">
        <v>5.2439999999999998</v>
      </c>
      <c r="E667" t="s">
        <v>32</v>
      </c>
      <c r="F667" s="36">
        <v>42066</v>
      </c>
      <c r="G667">
        <v>1.218</v>
      </c>
    </row>
    <row r="668" spans="1:7" x14ac:dyDescent="0.3">
      <c r="A668" t="s">
        <v>32</v>
      </c>
      <c r="B668" s="36">
        <v>41702</v>
      </c>
      <c r="C668">
        <v>5.3159999999999998</v>
      </c>
      <c r="E668" t="s">
        <v>32</v>
      </c>
      <c r="F668" s="36">
        <v>42067</v>
      </c>
      <c r="G668">
        <v>1.0920000000000001</v>
      </c>
    </row>
    <row r="669" spans="1:7" x14ac:dyDescent="0.3">
      <c r="A669" t="s">
        <v>32</v>
      </c>
      <c r="B669" s="36">
        <v>41703</v>
      </c>
      <c r="C669">
        <v>5.0780000000000003</v>
      </c>
      <c r="E669" t="s">
        <v>32</v>
      </c>
      <c r="F669" s="36">
        <v>42068</v>
      </c>
      <c r="G669">
        <v>0.61</v>
      </c>
    </row>
    <row r="670" spans="1:7" x14ac:dyDescent="0.3">
      <c r="A670" t="s">
        <v>32</v>
      </c>
      <c r="B670" s="36">
        <v>41704</v>
      </c>
      <c r="C670">
        <v>7.1740000000000004</v>
      </c>
      <c r="E670" t="s">
        <v>32</v>
      </c>
      <c r="F670" s="36">
        <v>42069</v>
      </c>
      <c r="G670">
        <v>0</v>
      </c>
    </row>
    <row r="671" spans="1:7" x14ac:dyDescent="0.3">
      <c r="A671" t="s">
        <v>32</v>
      </c>
      <c r="B671" s="36">
        <v>41705</v>
      </c>
      <c r="C671">
        <v>7.5010000000000003</v>
      </c>
      <c r="E671" t="s">
        <v>32</v>
      </c>
      <c r="F671" s="36">
        <v>42070</v>
      </c>
      <c r="G671">
        <v>0</v>
      </c>
    </row>
    <row r="672" spans="1:7" x14ac:dyDescent="0.3">
      <c r="A672" t="s">
        <v>32</v>
      </c>
      <c r="B672" s="36">
        <v>41706</v>
      </c>
      <c r="C672">
        <v>5.9630000000000001</v>
      </c>
      <c r="E672" t="s">
        <v>32</v>
      </c>
      <c r="F672" s="36">
        <v>42071</v>
      </c>
      <c r="G672">
        <v>0</v>
      </c>
    </row>
    <row r="673" spans="1:7" x14ac:dyDescent="0.3">
      <c r="A673" t="s">
        <v>32</v>
      </c>
      <c r="B673" s="36">
        <v>41707</v>
      </c>
      <c r="C673">
        <v>3.4940000000000002</v>
      </c>
      <c r="E673" t="s">
        <v>32</v>
      </c>
      <c r="F673" s="36">
        <v>42072</v>
      </c>
      <c r="G673">
        <v>0</v>
      </c>
    </row>
    <row r="674" spans="1:7" x14ac:dyDescent="0.3">
      <c r="A674" t="s">
        <v>32</v>
      </c>
      <c r="B674" s="36">
        <v>41708</v>
      </c>
      <c r="C674">
        <v>1.8540000000000001</v>
      </c>
      <c r="E674" t="s">
        <v>32</v>
      </c>
      <c r="F674" s="36">
        <v>42073</v>
      </c>
      <c r="G674">
        <v>0</v>
      </c>
    </row>
    <row r="675" spans="1:7" x14ac:dyDescent="0.3">
      <c r="A675" t="s">
        <v>32</v>
      </c>
      <c r="B675" s="36">
        <v>41709</v>
      </c>
      <c r="C675">
        <v>1.446</v>
      </c>
      <c r="E675" t="s">
        <v>32</v>
      </c>
      <c r="F675" s="36">
        <v>42074</v>
      </c>
      <c r="G675">
        <v>0</v>
      </c>
    </row>
    <row r="676" spans="1:7" x14ac:dyDescent="0.3">
      <c r="A676" t="s">
        <v>32</v>
      </c>
      <c r="B676" s="36">
        <v>41710</v>
      </c>
      <c r="C676">
        <v>1.5149999999999999</v>
      </c>
      <c r="E676" t="s">
        <v>32</v>
      </c>
      <c r="F676" s="36">
        <v>42075</v>
      </c>
      <c r="G676">
        <v>0</v>
      </c>
    </row>
    <row r="677" spans="1:7" x14ac:dyDescent="0.3">
      <c r="A677" t="s">
        <v>32</v>
      </c>
      <c r="B677" s="36">
        <v>41711</v>
      </c>
      <c r="C677">
        <v>1.653</v>
      </c>
      <c r="E677" t="s">
        <v>32</v>
      </c>
      <c r="F677" s="36">
        <v>42076</v>
      </c>
      <c r="G677">
        <v>0</v>
      </c>
    </row>
    <row r="678" spans="1:7" x14ac:dyDescent="0.3">
      <c r="A678" t="s">
        <v>32</v>
      </c>
      <c r="B678" s="36">
        <v>41712</v>
      </c>
      <c r="C678">
        <v>1.7250000000000001</v>
      </c>
      <c r="E678" t="s">
        <v>32</v>
      </c>
      <c r="F678" s="36">
        <v>42077</v>
      </c>
      <c r="G678">
        <v>0</v>
      </c>
    </row>
    <row r="679" spans="1:7" x14ac:dyDescent="0.3">
      <c r="A679" t="s">
        <v>32</v>
      </c>
      <c r="B679" s="36">
        <v>41713</v>
      </c>
      <c r="C679">
        <v>1.6759999999999999</v>
      </c>
      <c r="E679" t="s">
        <v>32</v>
      </c>
      <c r="F679" s="36">
        <v>42078</v>
      </c>
      <c r="G679">
        <v>0</v>
      </c>
    </row>
    <row r="680" spans="1:7" x14ac:dyDescent="0.3">
      <c r="A680" t="s">
        <v>32</v>
      </c>
      <c r="B680" s="36">
        <v>41714</v>
      </c>
      <c r="C680">
        <v>1.8149999999999999</v>
      </c>
      <c r="E680" t="s">
        <v>32</v>
      </c>
      <c r="F680" s="36">
        <v>42079</v>
      </c>
      <c r="G680">
        <v>0</v>
      </c>
    </row>
    <row r="681" spans="1:7" x14ac:dyDescent="0.3">
      <c r="A681" t="s">
        <v>32</v>
      </c>
      <c r="B681" s="36">
        <v>41715</v>
      </c>
      <c r="C681">
        <v>1.857</v>
      </c>
      <c r="E681" t="s">
        <v>32</v>
      </c>
      <c r="F681" s="36">
        <v>42080</v>
      </c>
      <c r="G681">
        <v>0</v>
      </c>
    </row>
    <row r="682" spans="1:7" x14ac:dyDescent="0.3">
      <c r="A682" t="s">
        <v>32</v>
      </c>
      <c r="B682" s="36">
        <v>41716</v>
      </c>
      <c r="C682">
        <v>1.8620000000000001</v>
      </c>
      <c r="E682" t="s">
        <v>32</v>
      </c>
      <c r="F682" s="36">
        <v>42081</v>
      </c>
      <c r="G682">
        <v>0</v>
      </c>
    </row>
    <row r="683" spans="1:7" x14ac:dyDescent="0.3">
      <c r="A683" t="s">
        <v>32</v>
      </c>
      <c r="B683" s="36">
        <v>41717</v>
      </c>
      <c r="C683">
        <v>1.9119999999999999</v>
      </c>
      <c r="E683" t="s">
        <v>32</v>
      </c>
      <c r="F683" s="36">
        <v>42082</v>
      </c>
      <c r="G683">
        <v>0</v>
      </c>
    </row>
    <row r="684" spans="1:7" x14ac:dyDescent="0.3">
      <c r="A684" t="s">
        <v>32</v>
      </c>
      <c r="B684" s="36">
        <v>41718</v>
      </c>
      <c r="C684">
        <v>1.962</v>
      </c>
      <c r="E684" t="s">
        <v>32</v>
      </c>
      <c r="F684" s="36">
        <v>42083</v>
      </c>
      <c r="G684">
        <v>0.47099999999999997</v>
      </c>
    </row>
    <row r="685" spans="1:7" x14ac:dyDescent="0.3">
      <c r="A685" t="s">
        <v>32</v>
      </c>
      <c r="B685" s="36">
        <v>41719</v>
      </c>
      <c r="C685">
        <v>2.2000000000000002</v>
      </c>
      <c r="E685" t="s">
        <v>32</v>
      </c>
      <c r="F685" s="36">
        <v>42084</v>
      </c>
      <c r="G685">
        <v>0</v>
      </c>
    </row>
    <row r="686" spans="1:7" x14ac:dyDescent="0.3">
      <c r="A686" t="s">
        <v>32</v>
      </c>
      <c r="B686" s="36">
        <v>41720</v>
      </c>
      <c r="C686">
        <v>2.1059999999999999</v>
      </c>
      <c r="E686" t="s">
        <v>32</v>
      </c>
      <c r="F686" s="36">
        <v>42085</v>
      </c>
      <c r="G686">
        <v>2.2050000000000001</v>
      </c>
    </row>
    <row r="687" spans="1:7" x14ac:dyDescent="0.3">
      <c r="A687" t="s">
        <v>32</v>
      </c>
      <c r="B687" s="36">
        <v>41721</v>
      </c>
      <c r="C687">
        <v>2.0680000000000001</v>
      </c>
      <c r="E687" t="s">
        <v>32</v>
      </c>
      <c r="F687" s="36">
        <v>42086</v>
      </c>
      <c r="G687">
        <v>1.7849999999999999</v>
      </c>
    </row>
    <row r="688" spans="1:7" x14ac:dyDescent="0.3">
      <c r="A688" t="s">
        <v>32</v>
      </c>
      <c r="B688" s="36">
        <v>41722</v>
      </c>
      <c r="C688">
        <v>2.0979999999999999</v>
      </c>
      <c r="E688" t="s">
        <v>32</v>
      </c>
      <c r="F688" s="36">
        <v>42087</v>
      </c>
      <c r="G688">
        <v>3.9929999999999999</v>
      </c>
    </row>
    <row r="689" spans="1:7" x14ac:dyDescent="0.3">
      <c r="A689" t="s">
        <v>32</v>
      </c>
      <c r="B689" s="36">
        <v>41723</v>
      </c>
      <c r="C689">
        <v>2.081</v>
      </c>
      <c r="E689" t="s">
        <v>32</v>
      </c>
      <c r="F689" s="36">
        <v>42088</v>
      </c>
      <c r="G689">
        <v>0.45200000000000001</v>
      </c>
    </row>
    <row r="690" spans="1:7" x14ac:dyDescent="0.3">
      <c r="A690" t="s">
        <v>32</v>
      </c>
      <c r="B690" s="36">
        <v>41724</v>
      </c>
      <c r="C690">
        <v>2.169</v>
      </c>
      <c r="E690" t="s">
        <v>32</v>
      </c>
      <c r="F690" s="36">
        <v>42089</v>
      </c>
    </row>
    <row r="691" spans="1:7" x14ac:dyDescent="0.3">
      <c r="A691" t="s">
        <v>32</v>
      </c>
      <c r="B691" s="36">
        <v>41725</v>
      </c>
      <c r="C691">
        <v>2.2559999999999998</v>
      </c>
      <c r="E691" t="s">
        <v>32</v>
      </c>
      <c r="F691" s="36">
        <v>42090</v>
      </c>
    </row>
    <row r="692" spans="1:7" x14ac:dyDescent="0.3">
      <c r="A692" t="s">
        <v>32</v>
      </c>
      <c r="B692" s="36">
        <v>41726</v>
      </c>
      <c r="C692">
        <v>1.984</v>
      </c>
      <c r="E692" t="s">
        <v>32</v>
      </c>
      <c r="F692" s="36">
        <v>42091</v>
      </c>
    </row>
    <row r="693" spans="1:7" x14ac:dyDescent="0.3">
      <c r="A693" t="s">
        <v>32</v>
      </c>
      <c r="B693" s="36">
        <v>41727</v>
      </c>
      <c r="C693">
        <v>1.399</v>
      </c>
      <c r="E693" t="s">
        <v>32</v>
      </c>
      <c r="F693" s="36">
        <v>42092</v>
      </c>
    </row>
    <row r="694" spans="1:7" x14ac:dyDescent="0.3">
      <c r="A694" t="s">
        <v>32</v>
      </c>
      <c r="B694" s="36">
        <v>41728</v>
      </c>
      <c r="C694">
        <v>2.0579999999999998</v>
      </c>
      <c r="E694" t="s">
        <v>32</v>
      </c>
      <c r="F694" s="36">
        <v>42093</v>
      </c>
    </row>
    <row r="695" spans="1:7" x14ac:dyDescent="0.3">
      <c r="A695" t="s">
        <v>32</v>
      </c>
      <c r="B695" s="36">
        <v>41729</v>
      </c>
      <c r="C695">
        <v>2.0139999999999998</v>
      </c>
      <c r="E695" t="s">
        <v>32</v>
      </c>
      <c r="F695" s="36">
        <v>42094</v>
      </c>
    </row>
    <row r="696" spans="1:7" x14ac:dyDescent="0.3">
      <c r="A696" t="s">
        <v>32</v>
      </c>
      <c r="B696" s="38">
        <v>42826</v>
      </c>
      <c r="C696">
        <v>1.8089999999999999</v>
      </c>
      <c r="E696" t="s">
        <v>32</v>
      </c>
      <c r="F696" s="36">
        <v>42095</v>
      </c>
    </row>
    <row r="697" spans="1:7" x14ac:dyDescent="0.3">
      <c r="A697" t="s">
        <v>32</v>
      </c>
      <c r="B697" s="36">
        <v>41731</v>
      </c>
      <c r="C697">
        <v>0.85299999999999998</v>
      </c>
      <c r="E697" t="s">
        <v>32</v>
      </c>
      <c r="F697" s="36">
        <v>42096</v>
      </c>
    </row>
    <row r="698" spans="1:7" x14ac:dyDescent="0.3">
      <c r="A698" t="s">
        <v>32</v>
      </c>
      <c r="B698" s="36">
        <v>41732</v>
      </c>
      <c r="C698">
        <v>5.0990000000000002</v>
      </c>
      <c r="E698" t="s">
        <v>32</v>
      </c>
      <c r="F698" s="36">
        <v>42097</v>
      </c>
    </row>
    <row r="699" spans="1:7" x14ac:dyDescent="0.3">
      <c r="A699" t="s">
        <v>32</v>
      </c>
      <c r="B699" s="36">
        <v>41733</v>
      </c>
      <c r="C699">
        <v>2.4889999999999999</v>
      </c>
      <c r="E699" t="s">
        <v>32</v>
      </c>
      <c r="F699" s="36">
        <v>42098</v>
      </c>
    </row>
    <row r="700" spans="1:7" x14ac:dyDescent="0.3">
      <c r="A700" t="s">
        <v>32</v>
      </c>
      <c r="B700" s="36">
        <v>41734</v>
      </c>
      <c r="C700">
        <v>1.6439999999999999</v>
      </c>
      <c r="E700" t="s">
        <v>32</v>
      </c>
      <c r="F700" s="36">
        <v>42099</v>
      </c>
    </row>
    <row r="701" spans="1:7" x14ac:dyDescent="0.3">
      <c r="A701" t="s">
        <v>32</v>
      </c>
      <c r="B701" s="36">
        <v>41735</v>
      </c>
      <c r="C701">
        <v>0</v>
      </c>
      <c r="E701" t="s">
        <v>32</v>
      </c>
      <c r="F701" s="36">
        <v>42100</v>
      </c>
    </row>
    <row r="702" spans="1:7" x14ac:dyDescent="0.3">
      <c r="A702" t="s">
        <v>32</v>
      </c>
      <c r="B702" s="36">
        <v>41736</v>
      </c>
      <c r="C702">
        <v>1.718</v>
      </c>
      <c r="E702" t="s">
        <v>32</v>
      </c>
      <c r="F702" s="36">
        <v>42101</v>
      </c>
    </row>
    <row r="703" spans="1:7" x14ac:dyDescent="0.3">
      <c r="A703" t="s">
        <v>32</v>
      </c>
      <c r="B703" s="36">
        <v>41737</v>
      </c>
      <c r="C703">
        <v>1.7050000000000001</v>
      </c>
      <c r="E703" t="s">
        <v>32</v>
      </c>
      <c r="F703" s="36">
        <v>42102</v>
      </c>
    </row>
    <row r="704" spans="1:7" x14ac:dyDescent="0.3">
      <c r="A704" t="s">
        <v>32</v>
      </c>
      <c r="B704" s="36">
        <v>41738</v>
      </c>
      <c r="C704">
        <v>1.835</v>
      </c>
      <c r="E704" t="s">
        <v>32</v>
      </c>
      <c r="F704" s="36">
        <v>42103</v>
      </c>
    </row>
    <row r="705" spans="1:7" x14ac:dyDescent="0.3">
      <c r="A705" t="s">
        <v>32</v>
      </c>
      <c r="B705" s="36">
        <v>41739</v>
      </c>
      <c r="C705">
        <v>1.9490000000000001</v>
      </c>
      <c r="E705" t="s">
        <v>32</v>
      </c>
      <c r="F705" s="36">
        <v>42104</v>
      </c>
    </row>
    <row r="706" spans="1:7" x14ac:dyDescent="0.3">
      <c r="A706" t="s">
        <v>32</v>
      </c>
      <c r="B706" s="36">
        <v>41740</v>
      </c>
      <c r="C706">
        <v>1.9330000000000001</v>
      </c>
      <c r="E706" t="s">
        <v>32</v>
      </c>
      <c r="F706" s="36">
        <v>42105</v>
      </c>
    </row>
    <row r="707" spans="1:7" x14ac:dyDescent="0.3">
      <c r="A707" t="s">
        <v>32</v>
      </c>
      <c r="B707" s="36">
        <v>41741</v>
      </c>
      <c r="C707">
        <v>2.0190000000000001</v>
      </c>
      <c r="E707" t="s">
        <v>32</v>
      </c>
      <c r="F707" s="36">
        <v>42106</v>
      </c>
    </row>
    <row r="708" spans="1:7" x14ac:dyDescent="0.3">
      <c r="A708" t="s">
        <v>32</v>
      </c>
      <c r="B708" s="36">
        <v>41742</v>
      </c>
      <c r="C708">
        <v>2.0529999999999999</v>
      </c>
      <c r="E708" t="s">
        <v>32</v>
      </c>
      <c r="F708" s="36">
        <v>42107</v>
      </c>
    </row>
    <row r="709" spans="1:7" x14ac:dyDescent="0.3">
      <c r="A709" t="s">
        <v>32</v>
      </c>
      <c r="B709" s="36">
        <v>41743</v>
      </c>
      <c r="C709">
        <v>2.0739999999999998</v>
      </c>
      <c r="E709" t="s">
        <v>32</v>
      </c>
      <c r="F709" s="36">
        <v>42108</v>
      </c>
      <c r="G709">
        <v>0</v>
      </c>
    </row>
    <row r="710" spans="1:7" x14ac:dyDescent="0.3">
      <c r="A710" t="s">
        <v>32</v>
      </c>
      <c r="B710" s="36">
        <v>41744</v>
      </c>
      <c r="C710">
        <v>2.028</v>
      </c>
      <c r="E710" t="s">
        <v>32</v>
      </c>
      <c r="F710" s="36">
        <v>42109</v>
      </c>
    </row>
    <row r="711" spans="1:7" x14ac:dyDescent="0.3">
      <c r="A711" t="s">
        <v>32</v>
      </c>
      <c r="B711" s="36">
        <v>41745</v>
      </c>
      <c r="C711">
        <v>1.974</v>
      </c>
      <c r="E711" t="s">
        <v>32</v>
      </c>
      <c r="F711" s="36">
        <v>42110</v>
      </c>
    </row>
    <row r="712" spans="1:7" x14ac:dyDescent="0.3">
      <c r="A712" t="s">
        <v>32</v>
      </c>
      <c r="B712" s="36">
        <v>41746</v>
      </c>
      <c r="C712">
        <v>1.8180000000000001</v>
      </c>
      <c r="E712" t="s">
        <v>32</v>
      </c>
      <c r="F712" s="36">
        <v>42111</v>
      </c>
    </row>
    <row r="713" spans="1:7" x14ac:dyDescent="0.3">
      <c r="A713" t="s">
        <v>32</v>
      </c>
      <c r="B713" s="36">
        <v>41747</v>
      </c>
      <c r="C713">
        <v>0.72499999999999998</v>
      </c>
      <c r="E713" t="s">
        <v>32</v>
      </c>
      <c r="F713" s="36">
        <v>42112</v>
      </c>
      <c r="G713">
        <v>0</v>
      </c>
    </row>
    <row r="714" spans="1:7" x14ac:dyDescent="0.3">
      <c r="A714" t="s">
        <v>32</v>
      </c>
      <c r="B714" s="36">
        <v>41748</v>
      </c>
      <c r="C714">
        <v>0.79</v>
      </c>
      <c r="E714" t="s">
        <v>32</v>
      </c>
      <c r="F714" s="36">
        <v>42113</v>
      </c>
      <c r="G714">
        <v>0</v>
      </c>
    </row>
    <row r="715" spans="1:7" x14ac:dyDescent="0.3">
      <c r="A715" t="s">
        <v>32</v>
      </c>
      <c r="B715" s="36">
        <v>41749</v>
      </c>
      <c r="C715">
        <v>1.98</v>
      </c>
      <c r="E715" t="s">
        <v>32</v>
      </c>
      <c r="F715" s="36">
        <v>42114</v>
      </c>
      <c r="G715">
        <v>0</v>
      </c>
    </row>
    <row r="716" spans="1:7" x14ac:dyDescent="0.3">
      <c r="A716" t="s">
        <v>32</v>
      </c>
      <c r="B716" s="36">
        <v>41750</v>
      </c>
      <c r="C716">
        <v>1.841</v>
      </c>
      <c r="E716" t="s">
        <v>32</v>
      </c>
      <c r="F716" s="36">
        <v>42115</v>
      </c>
      <c r="G716">
        <v>0</v>
      </c>
    </row>
    <row r="717" spans="1:7" x14ac:dyDescent="0.3">
      <c r="A717" t="s">
        <v>32</v>
      </c>
      <c r="B717" s="36">
        <v>41751</v>
      </c>
      <c r="C717">
        <v>1.9830000000000001</v>
      </c>
      <c r="E717" t="s">
        <v>32</v>
      </c>
      <c r="F717" s="36">
        <v>42116</v>
      </c>
      <c r="G717">
        <v>0</v>
      </c>
    </row>
    <row r="718" spans="1:7" x14ac:dyDescent="0.3">
      <c r="A718" t="s">
        <v>32</v>
      </c>
      <c r="B718" s="36">
        <v>41752</v>
      </c>
      <c r="C718">
        <v>1.5760000000000001</v>
      </c>
      <c r="E718" t="s">
        <v>32</v>
      </c>
      <c r="F718" s="36">
        <v>42117</v>
      </c>
      <c r="G718">
        <v>0</v>
      </c>
    </row>
    <row r="719" spans="1:7" x14ac:dyDescent="0.3">
      <c r="A719" t="s">
        <v>32</v>
      </c>
      <c r="B719" s="36">
        <v>41753</v>
      </c>
      <c r="C719">
        <v>1.748</v>
      </c>
      <c r="E719" t="s">
        <v>32</v>
      </c>
      <c r="F719" s="36">
        <v>42118</v>
      </c>
      <c r="G719">
        <v>0</v>
      </c>
    </row>
    <row r="720" spans="1:7" x14ac:dyDescent="0.3">
      <c r="A720" t="s">
        <v>32</v>
      </c>
      <c r="B720" s="36">
        <v>41754</v>
      </c>
      <c r="C720">
        <v>2.0960000000000001</v>
      </c>
      <c r="E720" t="s">
        <v>32</v>
      </c>
      <c r="F720" s="36">
        <v>42119</v>
      </c>
    </row>
    <row r="721" spans="1:7" x14ac:dyDescent="0.3">
      <c r="A721" t="s">
        <v>32</v>
      </c>
      <c r="B721" s="36">
        <v>41755</v>
      </c>
      <c r="C721">
        <v>1.84</v>
      </c>
      <c r="E721" t="s">
        <v>32</v>
      </c>
      <c r="F721" s="36">
        <v>42120</v>
      </c>
    </row>
    <row r="722" spans="1:7" x14ac:dyDescent="0.3">
      <c r="A722" t="s">
        <v>32</v>
      </c>
      <c r="B722" s="36">
        <v>41756</v>
      </c>
      <c r="C722">
        <v>0</v>
      </c>
      <c r="E722" t="s">
        <v>32</v>
      </c>
      <c r="F722" s="36">
        <v>42121</v>
      </c>
      <c r="G722">
        <v>0</v>
      </c>
    </row>
    <row r="723" spans="1:7" x14ac:dyDescent="0.3">
      <c r="A723" t="s">
        <v>32</v>
      </c>
      <c r="B723" s="36">
        <v>41757</v>
      </c>
      <c r="C723">
        <v>1.913</v>
      </c>
      <c r="E723" t="s">
        <v>32</v>
      </c>
      <c r="F723" s="36">
        <v>42122</v>
      </c>
      <c r="G723">
        <v>0</v>
      </c>
    </row>
    <row r="724" spans="1:7" x14ac:dyDescent="0.3">
      <c r="A724" t="s">
        <v>32</v>
      </c>
      <c r="B724" s="36">
        <v>41758</v>
      </c>
      <c r="C724">
        <v>1.849</v>
      </c>
      <c r="E724" t="s">
        <v>32</v>
      </c>
      <c r="F724" s="36">
        <v>42123</v>
      </c>
      <c r="G724">
        <v>0</v>
      </c>
    </row>
    <row r="725" spans="1:7" x14ac:dyDescent="0.3">
      <c r="A725" t="s">
        <v>32</v>
      </c>
      <c r="B725" s="36">
        <v>41759</v>
      </c>
      <c r="C725">
        <v>2.129</v>
      </c>
      <c r="E725" t="s">
        <v>32</v>
      </c>
      <c r="F725" s="36">
        <v>42124</v>
      </c>
      <c r="G725"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tabSelected="1" workbookViewId="0"/>
  </sheetViews>
  <sheetFormatPr defaultRowHeight="14.4" x14ac:dyDescent="0.3"/>
  <cols>
    <col min="3" max="3" width="78.109375" bestFit="1" customWidth="1"/>
    <col min="4" max="4" width="22.6640625" bestFit="1" customWidth="1"/>
  </cols>
  <sheetData>
    <row r="1" spans="1:4" s="42" customFormat="1" x14ac:dyDescent="0.3">
      <c r="A1" s="41" t="s">
        <v>0</v>
      </c>
      <c r="B1" s="41" t="s">
        <v>42</v>
      </c>
      <c r="C1" s="41" t="s">
        <v>43</v>
      </c>
      <c r="D1" s="41" t="s">
        <v>44</v>
      </c>
    </row>
    <row r="2" spans="1:4" x14ac:dyDescent="0.3">
      <c r="A2" s="40" t="s">
        <v>6</v>
      </c>
      <c r="B2" s="40">
        <v>2014</v>
      </c>
      <c r="C2" s="40" t="s">
        <v>45</v>
      </c>
      <c r="D2" s="40" t="s">
        <v>46</v>
      </c>
    </row>
    <row r="3" spans="1:4" x14ac:dyDescent="0.3">
      <c r="A3" s="40" t="s">
        <v>6</v>
      </c>
      <c r="B3" s="40">
        <v>2014</v>
      </c>
      <c r="C3" s="40" t="s">
        <v>47</v>
      </c>
      <c r="D3" s="40" t="s">
        <v>48</v>
      </c>
    </row>
    <row r="4" spans="1:4" x14ac:dyDescent="0.3">
      <c r="A4" s="40" t="s">
        <v>6</v>
      </c>
      <c r="B4" s="40">
        <v>2014</v>
      </c>
      <c r="C4" s="40" t="s">
        <v>49</v>
      </c>
      <c r="D4" s="40" t="s">
        <v>50</v>
      </c>
    </row>
    <row r="5" spans="1:4" x14ac:dyDescent="0.3">
      <c r="A5" s="40" t="s">
        <v>6</v>
      </c>
      <c r="B5" s="40">
        <v>2014</v>
      </c>
      <c r="C5" s="40" t="s">
        <v>51</v>
      </c>
      <c r="D5" s="40" t="s">
        <v>31</v>
      </c>
    </row>
    <row r="6" spans="1:4" x14ac:dyDescent="0.3">
      <c r="A6" s="40" t="s">
        <v>6</v>
      </c>
      <c r="B6" s="40">
        <v>2014</v>
      </c>
      <c r="C6" s="40" t="s">
        <v>52</v>
      </c>
      <c r="D6" s="40" t="s">
        <v>53</v>
      </c>
    </row>
    <row r="7" spans="1:4" x14ac:dyDescent="0.3">
      <c r="A7" s="40" t="s">
        <v>6</v>
      </c>
      <c r="B7" s="40">
        <v>2014</v>
      </c>
      <c r="C7" s="40">
        <v>184</v>
      </c>
      <c r="D7" s="40" t="s">
        <v>54</v>
      </c>
    </row>
    <row r="8" spans="1:4" x14ac:dyDescent="0.3">
      <c r="A8" s="40" t="s">
        <v>6</v>
      </c>
      <c r="B8" s="40">
        <v>2014</v>
      </c>
      <c r="C8" s="40" t="s">
        <v>55</v>
      </c>
      <c r="D8" s="40" t="s">
        <v>56</v>
      </c>
    </row>
    <row r="9" spans="1:4" x14ac:dyDescent="0.3">
      <c r="A9" s="40" t="s">
        <v>6</v>
      </c>
      <c r="B9" s="40">
        <v>2014</v>
      </c>
      <c r="C9" s="40" t="s">
        <v>57</v>
      </c>
      <c r="D9" s="40" t="s">
        <v>58</v>
      </c>
    </row>
    <row r="10" spans="1:4" x14ac:dyDescent="0.3">
      <c r="A10" s="40" t="s">
        <v>6</v>
      </c>
      <c r="B10" s="40">
        <v>2014</v>
      </c>
      <c r="C10" s="40" t="s">
        <v>59</v>
      </c>
      <c r="D10" s="40" t="s">
        <v>60</v>
      </c>
    </row>
    <row r="11" spans="1:4" x14ac:dyDescent="0.3">
      <c r="A11" s="40" t="s">
        <v>6</v>
      </c>
      <c r="B11" s="40">
        <v>2014</v>
      </c>
      <c r="C11" s="40">
        <v>110</v>
      </c>
      <c r="D11" s="40" t="s">
        <v>61</v>
      </c>
    </row>
    <row r="12" spans="1:4" x14ac:dyDescent="0.3">
      <c r="A12" s="40" t="s">
        <v>6</v>
      </c>
      <c r="B12" s="40">
        <v>2014</v>
      </c>
      <c r="C12" s="40" t="s">
        <v>62</v>
      </c>
      <c r="D12" s="40" t="s">
        <v>63</v>
      </c>
    </row>
    <row r="13" spans="1:4" x14ac:dyDescent="0.3">
      <c r="A13" s="40" t="s">
        <v>14</v>
      </c>
      <c r="B13" s="40">
        <v>2014</v>
      </c>
      <c r="C13" s="40" t="s">
        <v>64</v>
      </c>
      <c r="D13" s="40" t="s">
        <v>65</v>
      </c>
    </row>
    <row r="14" spans="1:4" x14ac:dyDescent="0.3">
      <c r="A14" s="40" t="s">
        <v>14</v>
      </c>
      <c r="B14" s="40">
        <v>2014</v>
      </c>
      <c r="C14" s="40" t="s">
        <v>66</v>
      </c>
      <c r="D14" s="40" t="s">
        <v>67</v>
      </c>
    </row>
    <row r="15" spans="1:4" x14ac:dyDescent="0.3">
      <c r="A15" s="40" t="s">
        <v>14</v>
      </c>
      <c r="B15" s="40">
        <v>2014</v>
      </c>
      <c r="C15" s="40" t="s">
        <v>68</v>
      </c>
      <c r="D15" s="40" t="s">
        <v>69</v>
      </c>
    </row>
    <row r="16" spans="1:4" x14ac:dyDescent="0.3">
      <c r="A16" s="40" t="s">
        <v>14</v>
      </c>
      <c r="B16" s="40">
        <v>2014</v>
      </c>
      <c r="C16" s="40" t="s">
        <v>70</v>
      </c>
      <c r="D16" s="40" t="s">
        <v>71</v>
      </c>
    </row>
    <row r="17" spans="1:4" x14ac:dyDescent="0.3">
      <c r="A17" s="40" t="s">
        <v>14</v>
      </c>
      <c r="B17" s="40">
        <v>2014</v>
      </c>
      <c r="C17" s="40" t="s">
        <v>72</v>
      </c>
      <c r="D17" s="40" t="s">
        <v>73</v>
      </c>
    </row>
    <row r="18" spans="1:4" x14ac:dyDescent="0.3">
      <c r="A18" s="40" t="s">
        <v>14</v>
      </c>
      <c r="B18" s="40">
        <v>2014</v>
      </c>
      <c r="C18" s="40" t="s">
        <v>74</v>
      </c>
      <c r="D18" s="40" t="s">
        <v>75</v>
      </c>
    </row>
    <row r="19" spans="1:4" x14ac:dyDescent="0.3">
      <c r="A19" s="40" t="s">
        <v>14</v>
      </c>
      <c r="B19" s="40">
        <v>2014</v>
      </c>
      <c r="C19" s="40" t="s">
        <v>76</v>
      </c>
      <c r="D19" s="40" t="s">
        <v>77</v>
      </c>
    </row>
    <row r="20" spans="1:4" x14ac:dyDescent="0.3">
      <c r="A20" s="40" t="s">
        <v>14</v>
      </c>
      <c r="B20" s="40">
        <v>2014</v>
      </c>
      <c r="C20" s="40" t="s">
        <v>78</v>
      </c>
      <c r="D20" s="40" t="s">
        <v>79</v>
      </c>
    </row>
    <row r="21" spans="1:4" x14ac:dyDescent="0.3">
      <c r="A21" s="40" t="s">
        <v>14</v>
      </c>
      <c r="B21" s="40">
        <v>2014</v>
      </c>
      <c r="C21" s="40" t="s">
        <v>80</v>
      </c>
      <c r="D21" s="40" t="s">
        <v>81</v>
      </c>
    </row>
    <row r="22" spans="1:4" x14ac:dyDescent="0.3">
      <c r="A22" s="40" t="s">
        <v>14</v>
      </c>
      <c r="B22" s="40">
        <v>2014</v>
      </c>
      <c r="C22" s="40">
        <v>18</v>
      </c>
      <c r="D22" s="40" t="s">
        <v>82</v>
      </c>
    </row>
    <row r="23" spans="1:4" x14ac:dyDescent="0.3">
      <c r="A23" s="40" t="s">
        <v>14</v>
      </c>
      <c r="B23" s="40">
        <v>2014</v>
      </c>
      <c r="C23" s="40">
        <v>25</v>
      </c>
      <c r="D23" s="40" t="s">
        <v>83</v>
      </c>
    </row>
    <row r="24" spans="1:4" x14ac:dyDescent="0.3">
      <c r="A24" s="40" t="s">
        <v>14</v>
      </c>
      <c r="B24" s="40">
        <v>2014</v>
      </c>
      <c r="C24" s="40" t="s">
        <v>84</v>
      </c>
      <c r="D24" s="40" t="s">
        <v>85</v>
      </c>
    </row>
    <row r="25" spans="1:4" x14ac:dyDescent="0.3">
      <c r="A25" s="40" t="s">
        <v>14</v>
      </c>
      <c r="B25" s="40">
        <v>2014</v>
      </c>
      <c r="C25" s="40">
        <v>182</v>
      </c>
      <c r="D25" s="40" t="s">
        <v>86</v>
      </c>
    </row>
    <row r="26" spans="1:4" x14ac:dyDescent="0.3">
      <c r="A26" s="40" t="s">
        <v>14</v>
      </c>
      <c r="B26" s="40">
        <v>2014</v>
      </c>
      <c r="C26" s="40" t="s">
        <v>87</v>
      </c>
      <c r="D26" s="40" t="s">
        <v>88</v>
      </c>
    </row>
    <row r="27" spans="1:4" x14ac:dyDescent="0.3">
      <c r="A27" s="40" t="s">
        <v>6</v>
      </c>
      <c r="B27" s="40">
        <v>2015</v>
      </c>
      <c r="C27" s="40">
        <v>152</v>
      </c>
      <c r="D27" s="40" t="s">
        <v>46</v>
      </c>
    </row>
    <row r="28" spans="1:4" x14ac:dyDescent="0.3">
      <c r="A28" s="40" t="s">
        <v>6</v>
      </c>
      <c r="B28" s="40">
        <v>2015</v>
      </c>
      <c r="C28" s="40">
        <v>173</v>
      </c>
      <c r="D28" s="40" t="s">
        <v>50</v>
      </c>
    </row>
    <row r="29" spans="1:4" x14ac:dyDescent="0.3">
      <c r="A29" s="40" t="s">
        <v>6</v>
      </c>
      <c r="B29" s="40">
        <v>2015</v>
      </c>
      <c r="C29" s="40">
        <v>202</v>
      </c>
      <c r="D29" s="40" t="s">
        <v>31</v>
      </c>
    </row>
    <row r="30" spans="1:4" x14ac:dyDescent="0.3">
      <c r="A30" s="40" t="s">
        <v>6</v>
      </c>
      <c r="B30" s="40">
        <v>2015</v>
      </c>
      <c r="C30" s="40">
        <v>131</v>
      </c>
      <c r="D30" s="40" t="s">
        <v>53</v>
      </c>
    </row>
    <row r="31" spans="1:4" x14ac:dyDescent="0.3">
      <c r="A31" s="40" t="s">
        <v>6</v>
      </c>
      <c r="B31" s="40">
        <v>2015</v>
      </c>
      <c r="C31" s="40">
        <v>184</v>
      </c>
      <c r="D31" s="40" t="s">
        <v>54</v>
      </c>
    </row>
    <row r="32" spans="1:4" x14ac:dyDescent="0.3">
      <c r="A32" s="40" t="s">
        <v>6</v>
      </c>
      <c r="B32" s="40">
        <v>2015</v>
      </c>
      <c r="C32" s="40">
        <v>345</v>
      </c>
      <c r="D32" s="40" t="s">
        <v>89</v>
      </c>
    </row>
    <row r="33" spans="1:4" x14ac:dyDescent="0.3">
      <c r="A33" s="40" t="s">
        <v>6</v>
      </c>
      <c r="B33" s="40">
        <v>2015</v>
      </c>
      <c r="C33" s="40">
        <v>379</v>
      </c>
      <c r="D33" s="40" t="s">
        <v>90</v>
      </c>
    </row>
    <row r="34" spans="1:4" x14ac:dyDescent="0.3">
      <c r="A34" s="40" t="s">
        <v>6</v>
      </c>
      <c r="B34" s="40">
        <v>2015</v>
      </c>
      <c r="C34" s="40">
        <v>101</v>
      </c>
      <c r="D34" s="40" t="s">
        <v>58</v>
      </c>
    </row>
    <row r="35" spans="1:4" x14ac:dyDescent="0.3">
      <c r="A35" s="40" t="s">
        <v>6</v>
      </c>
      <c r="B35" s="40">
        <v>2015</v>
      </c>
      <c r="C35" s="40">
        <v>109</v>
      </c>
      <c r="D35" s="40" t="s">
        <v>60</v>
      </c>
    </row>
    <row r="36" spans="1:4" x14ac:dyDescent="0.3">
      <c r="A36" s="40" t="s">
        <v>6</v>
      </c>
      <c r="B36" s="40">
        <v>2015</v>
      </c>
      <c r="C36" s="40">
        <v>110</v>
      </c>
      <c r="D36" s="40" t="s">
        <v>61</v>
      </c>
    </row>
    <row r="37" spans="1:4" x14ac:dyDescent="0.3">
      <c r="A37" s="40" t="s">
        <v>6</v>
      </c>
      <c r="B37" s="40">
        <v>2015</v>
      </c>
      <c r="C37" s="40">
        <v>115</v>
      </c>
      <c r="D37" s="40" t="s">
        <v>63</v>
      </c>
    </row>
    <row r="38" spans="1:4" x14ac:dyDescent="0.3">
      <c r="A38" s="40" t="s">
        <v>6</v>
      </c>
      <c r="B38" s="40">
        <v>2015</v>
      </c>
      <c r="C38" s="40">
        <v>360</v>
      </c>
      <c r="D38" s="40" t="s">
        <v>56</v>
      </c>
    </row>
    <row r="39" spans="1:4" x14ac:dyDescent="0.3">
      <c r="A39" s="40" t="s">
        <v>14</v>
      </c>
      <c r="B39" s="40">
        <v>2015</v>
      </c>
      <c r="C39" s="40">
        <v>67</v>
      </c>
      <c r="D39" s="40" t="s">
        <v>65</v>
      </c>
    </row>
    <row r="40" spans="1:4" x14ac:dyDescent="0.3">
      <c r="A40" s="40" t="s">
        <v>14</v>
      </c>
      <c r="B40" s="40">
        <v>2015</v>
      </c>
      <c r="C40" s="40">
        <v>301</v>
      </c>
      <c r="D40" s="40" t="s">
        <v>71</v>
      </c>
    </row>
    <row r="41" spans="1:4" x14ac:dyDescent="0.3">
      <c r="A41" s="40" t="s">
        <v>14</v>
      </c>
      <c r="B41" s="40">
        <v>2015</v>
      </c>
      <c r="C41" s="40">
        <v>377</v>
      </c>
      <c r="D41" s="40" t="s">
        <v>88</v>
      </c>
    </row>
    <row r="42" spans="1:4" x14ac:dyDescent="0.3">
      <c r="A42" s="40" t="s">
        <v>14</v>
      </c>
      <c r="B42" s="40">
        <v>2015</v>
      </c>
      <c r="C42" s="40">
        <v>31</v>
      </c>
      <c r="D42" s="40" t="s">
        <v>73</v>
      </c>
    </row>
    <row r="43" spans="1:4" x14ac:dyDescent="0.3">
      <c r="A43" s="40" t="s">
        <v>14</v>
      </c>
      <c r="B43" s="40">
        <v>2015</v>
      </c>
      <c r="C43" s="40">
        <v>32</v>
      </c>
      <c r="D43" s="40" t="s">
        <v>75</v>
      </c>
    </row>
    <row r="44" spans="1:4" x14ac:dyDescent="0.3">
      <c r="A44" s="40" t="s">
        <v>14</v>
      </c>
      <c r="B44" s="40">
        <v>2015</v>
      </c>
      <c r="C44" s="40">
        <v>56</v>
      </c>
      <c r="D44" s="40" t="s">
        <v>91</v>
      </c>
    </row>
    <row r="45" spans="1:4" x14ac:dyDescent="0.3">
      <c r="A45" s="40" t="s">
        <v>14</v>
      </c>
      <c r="B45" s="40">
        <v>2015</v>
      </c>
      <c r="C45" s="40">
        <v>351</v>
      </c>
      <c r="D45" s="40" t="s">
        <v>81</v>
      </c>
    </row>
    <row r="46" spans="1:4" x14ac:dyDescent="0.3">
      <c r="A46" s="40" t="s">
        <v>14</v>
      </c>
      <c r="B46" s="40">
        <v>2015</v>
      </c>
      <c r="C46" s="40">
        <v>396</v>
      </c>
      <c r="D46" s="40" t="s">
        <v>92</v>
      </c>
    </row>
    <row r="47" spans="1:4" x14ac:dyDescent="0.3">
      <c r="A47" s="40" t="s">
        <v>14</v>
      </c>
      <c r="B47" s="40">
        <v>2015</v>
      </c>
      <c r="C47" s="40">
        <v>398</v>
      </c>
      <c r="D47" s="40" t="s">
        <v>93</v>
      </c>
    </row>
    <row r="48" spans="1:4" x14ac:dyDescent="0.3">
      <c r="A48" s="40" t="s">
        <v>14</v>
      </c>
      <c r="B48" s="40">
        <v>2015</v>
      </c>
      <c r="C48" s="40">
        <v>18</v>
      </c>
      <c r="D48" s="40" t="s">
        <v>82</v>
      </c>
    </row>
    <row r="49" spans="1:4" x14ac:dyDescent="0.3">
      <c r="A49" s="40" t="s">
        <v>14</v>
      </c>
      <c r="B49" s="40">
        <v>2015</v>
      </c>
      <c r="C49" s="40">
        <v>182</v>
      </c>
      <c r="D49" s="40" t="s">
        <v>86</v>
      </c>
    </row>
    <row r="50" spans="1:4" x14ac:dyDescent="0.3">
      <c r="A50" s="40" t="s">
        <v>14</v>
      </c>
      <c r="B50" s="40">
        <v>2015</v>
      </c>
      <c r="C50" s="40">
        <v>321</v>
      </c>
      <c r="D50" s="40" t="s">
        <v>85</v>
      </c>
    </row>
    <row r="51" spans="1:4" x14ac:dyDescent="0.3">
      <c r="A51" s="40" t="s">
        <v>14</v>
      </c>
      <c r="B51" s="40">
        <v>2015</v>
      </c>
      <c r="C51" s="40">
        <v>368</v>
      </c>
      <c r="D51" s="40" t="s">
        <v>94</v>
      </c>
    </row>
    <row r="52" spans="1:4" x14ac:dyDescent="0.3">
      <c r="A52" s="40" t="s">
        <v>14</v>
      </c>
      <c r="B52" s="40">
        <v>2015</v>
      </c>
      <c r="C52" s="40" t="s">
        <v>95</v>
      </c>
      <c r="D52" s="40" t="s">
        <v>67</v>
      </c>
    </row>
    <row r="53" spans="1:4" x14ac:dyDescent="0.3">
      <c r="A53" s="40" t="s">
        <v>14</v>
      </c>
      <c r="B53" s="40">
        <v>2015</v>
      </c>
      <c r="C53" s="40" t="s">
        <v>96</v>
      </c>
      <c r="D53" s="40" t="s">
        <v>69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Summer</vt:lpstr>
      <vt:lpstr>Winter</vt:lpstr>
      <vt:lpstr>Nov-Aug</vt:lpstr>
      <vt:lpstr>SnowDepth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Meyers</dc:creator>
  <cp:lastModifiedBy>Nicole Meyers</cp:lastModifiedBy>
  <dcterms:created xsi:type="dcterms:W3CDTF">2017-07-30T19:10:38Z</dcterms:created>
  <dcterms:modified xsi:type="dcterms:W3CDTF">2023-05-04T17:33:21Z</dcterms:modified>
</cp:coreProperties>
</file>