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ht\JohnsHopkins\2021 Spring\NDDII\soma_detection\"/>
    </mc:Choice>
  </mc:AlternateContent>
  <xr:revisionPtr revIDLastSave="0" documentId="13_ncr:1_{574D2F5C-1B12-4DB4-BF49-183E239CA605}" xr6:coauthVersionLast="46" xr6:coauthVersionMax="46" xr10:uidLastSave="{00000000-0000-0000-0000-000000000000}"/>
  <bookViews>
    <workbookView xWindow="-120" yWindow="-120" windowWidth="20730" windowHeight="11160" xr2:uid="{A2FA60AC-B8C9-4DDA-B47A-BE6F3C0A77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36" i="1" s="1"/>
  <c r="B62" i="1"/>
  <c r="B65" i="1" s="1"/>
  <c r="B67" i="1"/>
  <c r="B66" i="1"/>
  <c r="B38" i="1"/>
  <c r="B37" i="1"/>
  <c r="B10" i="1"/>
  <c r="B9" i="1"/>
  <c r="B5" i="1"/>
  <c r="B8" i="1" s="1"/>
</calcChain>
</file>

<file path=xl/sharedStrings.xml><?xml version="1.0" encoding="utf-8"?>
<sst xmlns="http://schemas.openxmlformats.org/spreadsheetml/2006/main" count="129" uniqueCount="55">
  <si>
    <t>mip=1</t>
  </si>
  <si>
    <t>total number of item</t>
  </si>
  <si>
    <t>total number of soma</t>
  </si>
  <si>
    <t>hit: number and location correct</t>
  </si>
  <si>
    <t>false positive: mark non-soma</t>
  </si>
  <si>
    <t>brain1</t>
  </si>
  <si>
    <t>miss: location incorrect or not detecting</t>
  </si>
  <si>
    <t>Hit rate</t>
  </si>
  <si>
    <t>Miss rate</t>
  </si>
  <si>
    <t>false positive rate</t>
  </si>
  <si>
    <t>Overview</t>
  </si>
  <si>
    <t>Detail notes</t>
  </si>
  <si>
    <t>discription</t>
  </si>
  <si>
    <t>Note</t>
  </si>
  <si>
    <t>miss 1 (non-detected)</t>
  </si>
  <si>
    <t>1 miss (mark outside of soma)</t>
  </si>
  <si>
    <t>dendrites too bright</t>
  </si>
  <si>
    <t>Otsu failed</t>
  </si>
  <si>
    <t>empty volume (0 soma)</t>
  </si>
  <si>
    <t>1 hit 1 false positive (FP)</t>
  </si>
  <si>
    <t>FP mark on axon</t>
  </si>
  <si>
    <t>1 miss</t>
  </si>
  <si>
    <t>2 FP, 1 miss</t>
  </si>
  <si>
    <t>4 FP, 1 miss</t>
  </si>
  <si>
    <t>1 hit, 1 miss</t>
  </si>
  <si>
    <t>2nd soma too dark</t>
  </si>
  <si>
    <t>failed item</t>
  </si>
  <si>
    <t>1 hit, 1 FP</t>
  </si>
  <si>
    <t>too bright axon</t>
  </si>
  <si>
    <t>1 hit , 1 FP</t>
  </si>
  <si>
    <t>1 hit, 2 misses</t>
  </si>
  <si>
    <t>2 other too dark</t>
  </si>
  <si>
    <t>4 medium to low intensity somas</t>
  </si>
  <si>
    <t>3 hits, 1 miss</t>
  </si>
  <si>
    <t>2 hits, 4 misses</t>
  </si>
  <si>
    <t>1 too dark</t>
  </si>
  <si>
    <t>too bright overall</t>
  </si>
  <si>
    <t>1 miss (mark outside of soma), 1 FP</t>
  </si>
  <si>
    <t>bright dendrite</t>
  </si>
  <si>
    <t>shadow/twin image found (2 identical soma seen)</t>
  </si>
  <si>
    <t>3 FP, 1 miss</t>
  </si>
  <si>
    <t>don't know why it was missed</t>
  </si>
  <si>
    <t>1 FP, 1 hit</t>
  </si>
  <si>
    <t>overall too bright</t>
  </si>
  <si>
    <t>ground true # of somas (on tester's discretion)</t>
  </si>
  <si>
    <t>mip=3</t>
  </si>
  <si>
    <t>1 miss (outside)</t>
  </si>
  <si>
    <t>1 miss, 1 FP</t>
  </si>
  <si>
    <t>4 hits, 1 miss</t>
  </si>
  <si>
    <t>1 hit, 3 misses</t>
  </si>
  <si>
    <t>2 hits, 1 miss</t>
  </si>
  <si>
    <t>1 miss(outside)</t>
  </si>
  <si>
    <t>1 hit, 2 FP</t>
  </si>
  <si>
    <t>mip=2</t>
  </si>
  <si>
    <t>2 hits, 2 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</si>
</sst>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1" xfId="0" applyBorder="1"/>
    <xf numFmtId="9" fontId="0" fillId="0" borderId="2" xfId="1" applyFont="1" applyBorder="1"/>
    <xf numFmtId="0" fontId="0" fillId="0" borderId="3" xfId="0" applyBorder="1"/>
    <xf numFmtId="9" fontId="0" fillId="0" borderId="4" xfId="1" applyFont="1" applyBorder="1"/>
    <xf numFmtId="0" fontId="0" fillId="0" borderId="5" xfId="0" applyBorder="1"/>
    <xf numFmtId="9" fontId="0" fillId="0" borderId="6" xfId="1" applyFont="1" applyBorder="1"/>
    <xf numFmtId="0" fontId="4" fillId="0" borderId="0" xfId="0" applyFont="1"/>
    <xf numFmtId="0" fontId="2" fillId="0" borderId="7" xfId="0" applyFont="1" applyBorder="1"/>
    <xf numFmtId="0" fontId="0" fillId="0" borderId="7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A34C-3C70-4696-B5DE-86EE1F59EFF8}">
  <dimension ref="A1:G78"/>
  <sheetViews>
    <sheetView tabSelected="1" topLeftCell="A19" workbookViewId="0">
      <selection activeCell="D55" sqref="D55"/>
    </sheetView>
  </sheetViews>
  <sheetFormatPr defaultRowHeight="15" x14ac:dyDescent="0.25"/>
  <cols>
    <col min="1" max="1" width="37.85546875" customWidth="1"/>
    <col min="3" max="3" width="13.5703125" customWidth="1"/>
    <col min="4" max="4" width="11.28515625" customWidth="1"/>
    <col min="5" max="5" width="32.42578125" customWidth="1"/>
    <col min="6" max="6" width="42.42578125" customWidth="1"/>
    <col min="7" max="7" width="45.140625" customWidth="1"/>
    <col min="8" max="8" width="19" customWidth="1"/>
  </cols>
  <sheetData>
    <row r="1" spans="1:7" ht="21" x14ac:dyDescent="0.35">
      <c r="A1" s="1" t="s">
        <v>0</v>
      </c>
      <c r="B1" t="s">
        <v>5</v>
      </c>
    </row>
    <row r="2" spans="1:7" ht="15.75" x14ac:dyDescent="0.25">
      <c r="A2" s="8" t="s">
        <v>10</v>
      </c>
      <c r="C2" s="8" t="s">
        <v>11</v>
      </c>
    </row>
    <row r="3" spans="1:7" x14ac:dyDescent="0.25">
      <c r="A3" t="s">
        <v>1</v>
      </c>
      <c r="B3">
        <v>174</v>
      </c>
      <c r="D3" s="9" t="s">
        <v>26</v>
      </c>
      <c r="E3" s="9" t="s">
        <v>12</v>
      </c>
      <c r="F3" s="9" t="s">
        <v>44</v>
      </c>
      <c r="G3" s="9" t="s">
        <v>13</v>
      </c>
    </row>
    <row r="4" spans="1:7" x14ac:dyDescent="0.25">
      <c r="A4" t="s">
        <v>2</v>
      </c>
      <c r="B4">
        <v>203</v>
      </c>
      <c r="D4" s="10">
        <v>3</v>
      </c>
      <c r="E4" s="10" t="s">
        <v>14</v>
      </c>
      <c r="F4" s="10">
        <v>1</v>
      </c>
      <c r="G4" s="10"/>
    </row>
    <row r="5" spans="1:7" x14ac:dyDescent="0.25">
      <c r="A5" t="s">
        <v>3</v>
      </c>
      <c r="B5">
        <f>B4-B6</f>
        <v>185</v>
      </c>
      <c r="D5" s="10">
        <v>4</v>
      </c>
      <c r="E5" s="10" t="s">
        <v>15</v>
      </c>
      <c r="F5" s="10">
        <v>1</v>
      </c>
      <c r="G5" s="10" t="s">
        <v>16</v>
      </c>
    </row>
    <row r="6" spans="1:7" x14ac:dyDescent="0.25">
      <c r="A6" t="s">
        <v>6</v>
      </c>
      <c r="B6">
        <v>18</v>
      </c>
      <c r="D6" s="10">
        <v>11</v>
      </c>
      <c r="E6" s="10" t="s">
        <v>17</v>
      </c>
      <c r="F6" s="10" t="s">
        <v>18</v>
      </c>
      <c r="G6" s="10"/>
    </row>
    <row r="7" spans="1:7" ht="15.75" thickBot="1" x14ac:dyDescent="0.3">
      <c r="A7" t="s">
        <v>4</v>
      </c>
      <c r="B7">
        <v>18</v>
      </c>
      <c r="D7" s="10">
        <v>14</v>
      </c>
      <c r="E7" s="10" t="s">
        <v>19</v>
      </c>
      <c r="F7" s="10">
        <v>1</v>
      </c>
      <c r="G7" s="10" t="s">
        <v>20</v>
      </c>
    </row>
    <row r="8" spans="1:7" x14ac:dyDescent="0.25">
      <c r="A8" s="2" t="s">
        <v>7</v>
      </c>
      <c r="B8" s="3">
        <f>B5/B4</f>
        <v>0.91133004926108374</v>
      </c>
      <c r="D8" s="10">
        <v>16</v>
      </c>
      <c r="E8" s="10" t="s">
        <v>21</v>
      </c>
      <c r="F8" s="10">
        <v>1</v>
      </c>
      <c r="G8" s="10"/>
    </row>
    <row r="9" spans="1:7" x14ac:dyDescent="0.25">
      <c r="A9" s="4" t="s">
        <v>8</v>
      </c>
      <c r="B9" s="5">
        <f>B6/B4</f>
        <v>8.8669950738916259E-2</v>
      </c>
      <c r="D9" s="10">
        <v>18</v>
      </c>
      <c r="E9" s="10" t="s">
        <v>22</v>
      </c>
      <c r="F9" s="10">
        <v>1</v>
      </c>
      <c r="G9" s="10"/>
    </row>
    <row r="10" spans="1:7" ht="15.75" thickBot="1" x14ac:dyDescent="0.3">
      <c r="A10" s="6" t="s">
        <v>9</v>
      </c>
      <c r="B10" s="7">
        <f>B7/B4</f>
        <v>8.8669950738916259E-2</v>
      </c>
      <c r="D10" s="10">
        <v>20</v>
      </c>
      <c r="E10" s="10" t="s">
        <v>23</v>
      </c>
      <c r="F10" s="10">
        <v>1</v>
      </c>
      <c r="G10" s="10"/>
    </row>
    <row r="11" spans="1:7" x14ac:dyDescent="0.25">
      <c r="D11" s="10">
        <v>26</v>
      </c>
      <c r="E11" s="10"/>
      <c r="F11" s="10" t="s">
        <v>18</v>
      </c>
      <c r="G11" s="10"/>
    </row>
    <row r="12" spans="1:7" x14ac:dyDescent="0.25">
      <c r="D12" s="10">
        <v>28</v>
      </c>
      <c r="E12" s="10" t="s">
        <v>24</v>
      </c>
      <c r="F12" s="10">
        <v>2</v>
      </c>
      <c r="G12" s="10" t="s">
        <v>25</v>
      </c>
    </row>
    <row r="13" spans="1:7" x14ac:dyDescent="0.25">
      <c r="D13" s="10">
        <v>36</v>
      </c>
      <c r="E13" s="10" t="s">
        <v>27</v>
      </c>
      <c r="F13" s="10">
        <v>1</v>
      </c>
      <c r="G13" s="10" t="s">
        <v>28</v>
      </c>
    </row>
    <row r="14" spans="1:7" x14ac:dyDescent="0.25">
      <c r="D14" s="10">
        <v>39</v>
      </c>
      <c r="E14" s="10" t="s">
        <v>29</v>
      </c>
      <c r="F14" s="10">
        <v>1</v>
      </c>
      <c r="G14" s="10" t="s">
        <v>16</v>
      </c>
    </row>
    <row r="15" spans="1:7" x14ac:dyDescent="0.25">
      <c r="D15" s="10">
        <v>54</v>
      </c>
      <c r="E15" s="10" t="s">
        <v>30</v>
      </c>
      <c r="F15" s="10">
        <v>3</v>
      </c>
      <c r="G15" s="10" t="s">
        <v>31</v>
      </c>
    </row>
    <row r="16" spans="1:7" x14ac:dyDescent="0.25">
      <c r="D16" s="10">
        <v>59</v>
      </c>
      <c r="E16" s="10" t="s">
        <v>34</v>
      </c>
      <c r="F16" s="10">
        <v>6</v>
      </c>
      <c r="G16" s="10" t="s">
        <v>32</v>
      </c>
    </row>
    <row r="17" spans="1:7" x14ac:dyDescent="0.25">
      <c r="D17" s="10">
        <v>61</v>
      </c>
      <c r="E17" s="10" t="s">
        <v>33</v>
      </c>
      <c r="F17" s="10">
        <v>4</v>
      </c>
      <c r="G17" s="10" t="s">
        <v>35</v>
      </c>
    </row>
    <row r="18" spans="1:7" x14ac:dyDescent="0.25">
      <c r="D18" s="10">
        <v>68</v>
      </c>
      <c r="E18" s="10" t="s">
        <v>15</v>
      </c>
      <c r="F18" s="10">
        <v>1</v>
      </c>
      <c r="G18" s="10" t="s">
        <v>36</v>
      </c>
    </row>
    <row r="19" spans="1:7" x14ac:dyDescent="0.25">
      <c r="D19" s="10">
        <v>75</v>
      </c>
      <c r="E19" s="10" t="s">
        <v>37</v>
      </c>
      <c r="F19" s="10">
        <v>2</v>
      </c>
      <c r="G19" s="10" t="s">
        <v>38</v>
      </c>
    </row>
    <row r="20" spans="1:7" x14ac:dyDescent="0.25">
      <c r="D20" s="10">
        <v>78</v>
      </c>
      <c r="E20" s="10"/>
      <c r="F20" s="10"/>
      <c r="G20" s="10" t="s">
        <v>39</v>
      </c>
    </row>
    <row r="21" spans="1:7" x14ac:dyDescent="0.25">
      <c r="D21" s="10">
        <v>105</v>
      </c>
      <c r="E21" s="10" t="s">
        <v>40</v>
      </c>
      <c r="F21" s="10">
        <v>1</v>
      </c>
      <c r="G21" s="10" t="s">
        <v>41</v>
      </c>
    </row>
    <row r="22" spans="1:7" x14ac:dyDescent="0.25">
      <c r="D22" s="10">
        <v>126</v>
      </c>
      <c r="E22" s="10" t="s">
        <v>42</v>
      </c>
      <c r="F22" s="10">
        <v>1</v>
      </c>
      <c r="G22" s="10" t="s">
        <v>38</v>
      </c>
    </row>
    <row r="23" spans="1:7" x14ac:dyDescent="0.25">
      <c r="D23" s="10">
        <v>140</v>
      </c>
      <c r="E23" s="10" t="s">
        <v>42</v>
      </c>
      <c r="F23" s="10">
        <v>1</v>
      </c>
      <c r="G23" s="10" t="s">
        <v>38</v>
      </c>
    </row>
    <row r="24" spans="1:7" x14ac:dyDescent="0.25">
      <c r="D24" s="10">
        <v>153</v>
      </c>
      <c r="E24" s="10" t="s">
        <v>22</v>
      </c>
      <c r="F24" s="10">
        <v>1</v>
      </c>
      <c r="G24" s="10" t="s">
        <v>43</v>
      </c>
    </row>
    <row r="25" spans="1:7" x14ac:dyDescent="0.25">
      <c r="D25" s="10">
        <v>154</v>
      </c>
      <c r="E25" s="10" t="s">
        <v>42</v>
      </c>
      <c r="F25" s="10">
        <v>1</v>
      </c>
      <c r="G25" s="10" t="s">
        <v>43</v>
      </c>
    </row>
    <row r="26" spans="1:7" x14ac:dyDescent="0.25">
      <c r="D26" s="10">
        <v>161</v>
      </c>
      <c r="E26" s="10" t="s">
        <v>15</v>
      </c>
      <c r="F26" s="10">
        <v>1</v>
      </c>
      <c r="G26" s="10" t="s">
        <v>43</v>
      </c>
    </row>
    <row r="29" spans="1:7" ht="21" x14ac:dyDescent="0.35">
      <c r="A29" s="1" t="s">
        <v>53</v>
      </c>
      <c r="B29" t="s">
        <v>5</v>
      </c>
    </row>
    <row r="30" spans="1:7" ht="15.75" x14ac:dyDescent="0.25">
      <c r="A30" s="8" t="s">
        <v>10</v>
      </c>
      <c r="C30" s="8" t="s">
        <v>11</v>
      </c>
    </row>
    <row r="31" spans="1:7" x14ac:dyDescent="0.25">
      <c r="A31" t="s">
        <v>1</v>
      </c>
      <c r="B31">
        <v>174</v>
      </c>
      <c r="D31" s="9" t="s">
        <v>26</v>
      </c>
      <c r="E31" s="9" t="s">
        <v>12</v>
      </c>
      <c r="F31" s="9" t="s">
        <v>44</v>
      </c>
      <c r="G31" s="9" t="s">
        <v>13</v>
      </c>
    </row>
    <row r="32" spans="1:7" x14ac:dyDescent="0.25">
      <c r="A32" t="s">
        <v>2</v>
      </c>
      <c r="B32">
        <v>200</v>
      </c>
      <c r="D32" s="10">
        <v>3</v>
      </c>
      <c r="E32" s="10" t="s">
        <v>47</v>
      </c>
      <c r="F32" s="10">
        <v>1</v>
      </c>
      <c r="G32" s="10"/>
    </row>
    <row r="33" spans="1:7" x14ac:dyDescent="0.25">
      <c r="A33" t="s">
        <v>3</v>
      </c>
      <c r="B33">
        <f>B32-B34</f>
        <v>188</v>
      </c>
      <c r="D33" s="10">
        <v>4</v>
      </c>
      <c r="E33" s="10" t="s">
        <v>21</v>
      </c>
      <c r="F33" s="10">
        <v>1</v>
      </c>
      <c r="G33" s="10"/>
    </row>
    <row r="34" spans="1:7" x14ac:dyDescent="0.25">
      <c r="A34" t="s">
        <v>6</v>
      </c>
      <c r="B34">
        <v>12</v>
      </c>
      <c r="D34" s="10">
        <v>14</v>
      </c>
      <c r="E34" s="10" t="s">
        <v>27</v>
      </c>
      <c r="F34" s="10">
        <v>1</v>
      </c>
      <c r="G34" s="10"/>
    </row>
    <row r="35" spans="1:7" ht="15.75" thickBot="1" x14ac:dyDescent="0.3">
      <c r="A35" t="s">
        <v>4</v>
      </c>
      <c r="B35">
        <v>18</v>
      </c>
      <c r="D35" s="10">
        <v>16</v>
      </c>
      <c r="E35" s="10" t="s">
        <v>40</v>
      </c>
      <c r="F35" s="10">
        <v>1</v>
      </c>
      <c r="G35" s="10"/>
    </row>
    <row r="36" spans="1:7" x14ac:dyDescent="0.25">
      <c r="A36" s="2" t="s">
        <v>7</v>
      </c>
      <c r="B36" s="3">
        <f>B33/B32</f>
        <v>0.94</v>
      </c>
      <c r="D36" s="10">
        <v>18</v>
      </c>
      <c r="E36" s="10" t="s">
        <v>21</v>
      </c>
      <c r="F36" s="10">
        <v>1</v>
      </c>
      <c r="G36" s="10"/>
    </row>
    <row r="37" spans="1:7" x14ac:dyDescent="0.25">
      <c r="A37" s="4" t="s">
        <v>8</v>
      </c>
      <c r="B37" s="5">
        <f>B34/B32</f>
        <v>0.06</v>
      </c>
      <c r="D37" s="10">
        <v>39</v>
      </c>
      <c r="E37" s="10" t="s">
        <v>27</v>
      </c>
      <c r="F37" s="10">
        <v>1</v>
      </c>
      <c r="G37" s="10"/>
    </row>
    <row r="38" spans="1:7" ht="15.75" thickBot="1" x14ac:dyDescent="0.3">
      <c r="A38" s="6" t="s">
        <v>9</v>
      </c>
      <c r="B38" s="7">
        <f>B35/B32</f>
        <v>0.09</v>
      </c>
      <c r="D38" s="10">
        <v>46</v>
      </c>
      <c r="E38" s="10" t="s">
        <v>27</v>
      </c>
      <c r="F38" s="10">
        <v>1</v>
      </c>
      <c r="G38" s="10"/>
    </row>
    <row r="39" spans="1:7" x14ac:dyDescent="0.25">
      <c r="D39" s="10">
        <v>54</v>
      </c>
      <c r="E39" s="10" t="s">
        <v>30</v>
      </c>
      <c r="F39" s="10">
        <v>3</v>
      </c>
      <c r="G39" s="10"/>
    </row>
    <row r="40" spans="1:7" x14ac:dyDescent="0.25">
      <c r="D40" s="10">
        <v>59</v>
      </c>
      <c r="E40" s="10" t="s">
        <v>54</v>
      </c>
      <c r="F40" s="10">
        <v>4</v>
      </c>
      <c r="G40" s="10"/>
    </row>
    <row r="41" spans="1:7" x14ac:dyDescent="0.25">
      <c r="D41" s="10">
        <v>68</v>
      </c>
      <c r="E41" s="10" t="s">
        <v>27</v>
      </c>
      <c r="F41" s="10">
        <v>1</v>
      </c>
      <c r="G41" s="10"/>
    </row>
    <row r="42" spans="1:7" x14ac:dyDescent="0.25">
      <c r="D42" s="10">
        <v>73</v>
      </c>
      <c r="E42" s="10" t="s">
        <v>27</v>
      </c>
      <c r="F42" s="10">
        <v>1</v>
      </c>
      <c r="G42" s="10"/>
    </row>
    <row r="43" spans="1:7" x14ac:dyDescent="0.25">
      <c r="D43" s="10">
        <v>83</v>
      </c>
      <c r="E43" s="10" t="s">
        <v>24</v>
      </c>
      <c r="F43" s="10">
        <v>2</v>
      </c>
      <c r="G43" s="10"/>
    </row>
    <row r="44" spans="1:7" x14ac:dyDescent="0.25">
      <c r="D44" s="10">
        <v>89</v>
      </c>
      <c r="E44" s="10" t="s">
        <v>24</v>
      </c>
      <c r="F44" s="10">
        <v>2</v>
      </c>
      <c r="G44" s="10"/>
    </row>
    <row r="45" spans="1:7" x14ac:dyDescent="0.25">
      <c r="D45" s="10">
        <v>105</v>
      </c>
      <c r="E45" s="10" t="s">
        <v>47</v>
      </c>
      <c r="F45" s="10">
        <v>1</v>
      </c>
      <c r="G45" s="10"/>
    </row>
    <row r="46" spans="1:7" x14ac:dyDescent="0.25">
      <c r="D46" s="10">
        <v>123</v>
      </c>
      <c r="E46" s="10" t="s">
        <v>27</v>
      </c>
      <c r="F46" s="10">
        <v>1</v>
      </c>
      <c r="G46" s="10"/>
    </row>
    <row r="47" spans="1:7" x14ac:dyDescent="0.25">
      <c r="D47" s="10">
        <v>126</v>
      </c>
      <c r="E47" s="10" t="s">
        <v>27</v>
      </c>
      <c r="F47" s="10">
        <v>1</v>
      </c>
      <c r="G47" s="10"/>
    </row>
    <row r="48" spans="1:7" x14ac:dyDescent="0.25">
      <c r="D48" s="10">
        <v>140</v>
      </c>
      <c r="E48" s="10" t="s">
        <v>27</v>
      </c>
      <c r="F48" s="10">
        <v>1</v>
      </c>
      <c r="G48" s="10"/>
    </row>
    <row r="49" spans="1:7" x14ac:dyDescent="0.25">
      <c r="D49" s="10">
        <v>147</v>
      </c>
      <c r="E49" s="10" t="s">
        <v>27</v>
      </c>
      <c r="F49" s="10">
        <v>1</v>
      </c>
      <c r="G49" s="10"/>
    </row>
    <row r="50" spans="1:7" x14ac:dyDescent="0.25">
      <c r="D50" s="10">
        <v>153</v>
      </c>
      <c r="E50" s="10" t="s">
        <v>46</v>
      </c>
      <c r="F50" s="10">
        <v>1</v>
      </c>
      <c r="G50" s="10"/>
    </row>
    <row r="51" spans="1:7" x14ac:dyDescent="0.25">
      <c r="D51" s="10">
        <v>154</v>
      </c>
      <c r="E51" s="10" t="s">
        <v>27</v>
      </c>
      <c r="F51" s="10">
        <v>1</v>
      </c>
      <c r="G51" s="10"/>
    </row>
    <row r="52" spans="1:7" x14ac:dyDescent="0.25">
      <c r="D52" s="10">
        <v>158</v>
      </c>
      <c r="E52" s="10" t="s">
        <v>27</v>
      </c>
      <c r="F52" s="10">
        <v>1</v>
      </c>
      <c r="G52" s="10"/>
    </row>
    <row r="53" spans="1:7" x14ac:dyDescent="0.25">
      <c r="D53" s="10">
        <v>166</v>
      </c>
      <c r="E53" s="10" t="s">
        <v>27</v>
      </c>
      <c r="F53" s="10">
        <v>1</v>
      </c>
      <c r="G53" s="10"/>
    </row>
    <row r="54" spans="1:7" x14ac:dyDescent="0.25">
      <c r="D54" s="10">
        <v>171</v>
      </c>
      <c r="E54" s="10" t="s">
        <v>27</v>
      </c>
      <c r="F54" s="10">
        <v>1</v>
      </c>
      <c r="G54" s="10"/>
    </row>
    <row r="58" spans="1:7" ht="21" x14ac:dyDescent="0.35">
      <c r="A58" s="1" t="s">
        <v>45</v>
      </c>
      <c r="B58" t="s">
        <v>5</v>
      </c>
    </row>
    <row r="59" spans="1:7" ht="15.75" x14ac:dyDescent="0.25">
      <c r="A59" s="8" t="s">
        <v>10</v>
      </c>
      <c r="C59" s="8" t="s">
        <v>11</v>
      </c>
    </row>
    <row r="60" spans="1:7" x14ac:dyDescent="0.25">
      <c r="A60" t="s">
        <v>1</v>
      </c>
      <c r="B60">
        <v>174</v>
      </c>
      <c r="D60" s="9" t="s">
        <v>26</v>
      </c>
      <c r="E60" s="9" t="s">
        <v>12</v>
      </c>
      <c r="F60" s="9" t="s">
        <v>44</v>
      </c>
      <c r="G60" s="9" t="s">
        <v>13</v>
      </c>
    </row>
    <row r="61" spans="1:7" x14ac:dyDescent="0.25">
      <c r="A61" t="s">
        <v>2</v>
      </c>
      <c r="B61">
        <v>195</v>
      </c>
      <c r="D61" s="10">
        <v>3</v>
      </c>
      <c r="E61" s="10" t="s">
        <v>46</v>
      </c>
      <c r="F61" s="10">
        <v>1</v>
      </c>
      <c r="G61" s="10"/>
    </row>
    <row r="62" spans="1:7" x14ac:dyDescent="0.25">
      <c r="A62" t="s">
        <v>3</v>
      </c>
      <c r="B62">
        <f>B61-B63</f>
        <v>185</v>
      </c>
      <c r="D62" s="10">
        <v>4</v>
      </c>
      <c r="E62" s="10" t="s">
        <v>47</v>
      </c>
      <c r="F62" s="10">
        <v>1</v>
      </c>
      <c r="G62" s="10"/>
    </row>
    <row r="63" spans="1:7" x14ac:dyDescent="0.25">
      <c r="A63" t="s">
        <v>6</v>
      </c>
      <c r="B63">
        <v>10</v>
      </c>
      <c r="D63" s="10">
        <v>18</v>
      </c>
      <c r="E63" s="10" t="s">
        <v>42</v>
      </c>
      <c r="F63" s="10">
        <v>1</v>
      </c>
      <c r="G63" s="10"/>
    </row>
    <row r="64" spans="1:7" ht="15.75" thickBot="1" x14ac:dyDescent="0.3">
      <c r="A64" t="s">
        <v>4</v>
      </c>
      <c r="B64">
        <v>12</v>
      </c>
      <c r="D64" s="10">
        <v>23</v>
      </c>
      <c r="E64" s="10" t="s">
        <v>42</v>
      </c>
      <c r="F64" s="10">
        <v>1</v>
      </c>
      <c r="G64" s="10"/>
    </row>
    <row r="65" spans="1:7" x14ac:dyDescent="0.25">
      <c r="A65" s="2" t="s">
        <v>7</v>
      </c>
      <c r="B65" s="3">
        <f>B62/B61</f>
        <v>0.94871794871794868</v>
      </c>
      <c r="D65" s="10">
        <v>39</v>
      </c>
      <c r="E65" s="10" t="s">
        <v>42</v>
      </c>
      <c r="F65" s="10">
        <v>1</v>
      </c>
      <c r="G65" s="10"/>
    </row>
    <row r="66" spans="1:7" x14ac:dyDescent="0.25">
      <c r="A66" s="4" t="s">
        <v>8</v>
      </c>
      <c r="B66" s="5">
        <f>B63/B61</f>
        <v>5.128205128205128E-2</v>
      </c>
      <c r="D66" s="10">
        <v>41</v>
      </c>
      <c r="E66" s="10" t="s">
        <v>42</v>
      </c>
      <c r="F66" s="10">
        <v>1</v>
      </c>
      <c r="G66" s="10"/>
    </row>
    <row r="67" spans="1:7" ht="15.75" thickBot="1" x14ac:dyDescent="0.3">
      <c r="A67" s="6" t="s">
        <v>9</v>
      </c>
      <c r="B67" s="7">
        <f>B64/B61</f>
        <v>6.1538461538461542E-2</v>
      </c>
      <c r="D67" s="10">
        <v>52</v>
      </c>
      <c r="E67" s="10" t="s">
        <v>24</v>
      </c>
      <c r="F67" s="10">
        <v>2</v>
      </c>
      <c r="G67" s="10"/>
    </row>
    <row r="68" spans="1:7" x14ac:dyDescent="0.25">
      <c r="D68" s="10">
        <v>56</v>
      </c>
      <c r="E68" s="10" t="s">
        <v>48</v>
      </c>
      <c r="F68" s="10">
        <v>5</v>
      </c>
      <c r="G68" s="10"/>
    </row>
    <row r="69" spans="1:7" x14ac:dyDescent="0.25">
      <c r="D69" s="10">
        <v>59</v>
      </c>
      <c r="E69" s="10" t="s">
        <v>49</v>
      </c>
      <c r="F69" s="10">
        <v>4</v>
      </c>
      <c r="G69" s="10"/>
    </row>
    <row r="70" spans="1:7" x14ac:dyDescent="0.25">
      <c r="D70" s="10">
        <v>61</v>
      </c>
      <c r="E70" s="10" t="s">
        <v>50</v>
      </c>
      <c r="F70" s="10">
        <v>3</v>
      </c>
      <c r="G70" s="10"/>
    </row>
    <row r="71" spans="1:7" x14ac:dyDescent="0.25">
      <c r="D71" s="10">
        <v>92</v>
      </c>
      <c r="E71" s="10" t="s">
        <v>27</v>
      </c>
      <c r="F71" s="10">
        <v>1</v>
      </c>
      <c r="G71" s="10"/>
    </row>
    <row r="72" spans="1:7" x14ac:dyDescent="0.25">
      <c r="D72" s="10">
        <v>140</v>
      </c>
      <c r="E72" s="10" t="s">
        <v>27</v>
      </c>
      <c r="F72" s="10">
        <v>1</v>
      </c>
      <c r="G72" s="10"/>
    </row>
    <row r="73" spans="1:7" x14ac:dyDescent="0.25">
      <c r="D73" s="10">
        <v>150</v>
      </c>
      <c r="E73" s="10" t="s">
        <v>21</v>
      </c>
      <c r="F73" s="10">
        <v>1</v>
      </c>
      <c r="G73" s="10"/>
    </row>
    <row r="74" spans="1:7" x14ac:dyDescent="0.25">
      <c r="D74" s="10">
        <v>153</v>
      </c>
      <c r="E74" s="10" t="s">
        <v>51</v>
      </c>
      <c r="F74" s="10">
        <v>1</v>
      </c>
      <c r="G74" s="10"/>
    </row>
    <row r="75" spans="1:7" x14ac:dyDescent="0.25">
      <c r="D75" s="10">
        <v>154</v>
      </c>
      <c r="E75" s="10" t="s">
        <v>52</v>
      </c>
      <c r="F75" s="10">
        <v>1</v>
      </c>
      <c r="G75" s="10"/>
    </row>
    <row r="76" spans="1:7" x14ac:dyDescent="0.25">
      <c r="D76" s="10">
        <v>161</v>
      </c>
      <c r="E76" s="10" t="s">
        <v>27</v>
      </c>
      <c r="F76" s="10">
        <v>1</v>
      </c>
      <c r="G76" s="10"/>
    </row>
    <row r="77" spans="1:7" x14ac:dyDescent="0.25">
      <c r="D77" s="10">
        <v>162</v>
      </c>
      <c r="E77" s="10" t="s">
        <v>27</v>
      </c>
      <c r="F77" s="10">
        <v>1</v>
      </c>
      <c r="G77" s="10"/>
    </row>
    <row r="78" spans="1:7" x14ac:dyDescent="0.25">
      <c r="D78" s="10">
        <v>171</v>
      </c>
      <c r="E78" s="10" t="s">
        <v>27</v>
      </c>
      <c r="F78" s="10">
        <v>1</v>
      </c>
      <c r="G7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Chih-Ting Chen</dc:creator>
  <cp:lastModifiedBy>Chih-Ting Chen</cp:lastModifiedBy>
  <dcterms:created xsi:type="dcterms:W3CDTF">2021-05-05T15:19:10Z</dcterms:created>
  <dcterms:modified xsi:type="dcterms:W3CDTF">2021-05-05T21:37:31Z</dcterms:modified>
</cp:coreProperties>
</file>