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Visual Studio 2013\Projects\Utilities\WeChatLogAnalysis\"/>
    </mc:Choice>
  </mc:AlternateContent>
  <bookViews>
    <workbookView xWindow="0" yWindow="0" windowWidth="21570" windowHeight="8265"/>
  </bookViews>
  <sheets>
    <sheet name="按对话分析" sheetId="1" r:id="rId1"/>
    <sheet name="聊天连续度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L6" i="1"/>
  <c r="B72" i="1"/>
  <c r="B15" i="1"/>
  <c r="B30" i="2"/>
  <c r="B10" i="2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8" i="1"/>
  <c r="D72" i="1" s="1"/>
  <c r="D4" i="1"/>
  <c r="D5" i="1"/>
  <c r="D6" i="1"/>
  <c r="D9" i="1"/>
  <c r="D10" i="1"/>
  <c r="D12" i="1"/>
  <c r="D13" i="1"/>
  <c r="D14" i="1"/>
  <c r="D3" i="1"/>
  <c r="I72" i="1"/>
  <c r="I15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7" i="1"/>
  <c r="H38" i="1"/>
  <c r="H40" i="1"/>
  <c r="H41" i="1"/>
  <c r="H43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2" i="1"/>
  <c r="H64" i="1"/>
  <c r="H66" i="1"/>
  <c r="H67" i="1"/>
  <c r="H68" i="1"/>
  <c r="H69" i="1"/>
  <c r="H71" i="1"/>
  <c r="H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5" i="1"/>
  <c r="F37" i="1"/>
  <c r="F38" i="1"/>
  <c r="F40" i="1"/>
  <c r="F41" i="1"/>
  <c r="F43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2" i="1"/>
  <c r="F64" i="1"/>
  <c r="F66" i="1"/>
  <c r="F67" i="1"/>
  <c r="F68" i="1"/>
  <c r="F69" i="1"/>
  <c r="F71" i="1"/>
  <c r="F18" i="1"/>
  <c r="H4" i="1"/>
  <c r="H5" i="1"/>
  <c r="H6" i="1"/>
  <c r="H9" i="1"/>
  <c r="H10" i="1"/>
  <c r="H12" i="1"/>
  <c r="H13" i="1"/>
  <c r="H14" i="1"/>
  <c r="H3" i="1"/>
  <c r="F4" i="1"/>
  <c r="F5" i="1"/>
  <c r="F6" i="1"/>
  <c r="F9" i="1"/>
  <c r="F10" i="1"/>
  <c r="F12" i="1"/>
  <c r="F13" i="1"/>
  <c r="F14" i="1"/>
  <c r="F3" i="1"/>
  <c r="D15" i="1" l="1"/>
  <c r="H72" i="1"/>
  <c r="F15" i="1"/>
  <c r="H15" i="1"/>
  <c r="F72" i="1"/>
</calcChain>
</file>

<file path=xl/sharedStrings.xml><?xml version="1.0" encoding="utf-8"?>
<sst xmlns="http://schemas.openxmlformats.org/spreadsheetml/2006/main" count="35" uniqueCount="20">
  <si>
    <t>对话开始时间</t>
  </si>
  <si>
    <t>对话长度</t>
  </si>
  <si>
    <t>女方发送消息数量</t>
  </si>
  <si>
    <t>女方发送消息平均长度</t>
  </si>
  <si>
    <t>范丽娜</t>
    <phoneticPr fontId="2" type="noConversion"/>
  </si>
  <si>
    <t>解戎</t>
    <phoneticPr fontId="2" type="noConversion"/>
  </si>
  <si>
    <t>范丽娜</t>
    <phoneticPr fontId="2" type="noConversion"/>
  </si>
  <si>
    <t>聊天起始时间</t>
    <phoneticPr fontId="2" type="noConversion"/>
  </si>
  <si>
    <t>连续度</t>
    <phoneticPr fontId="2" type="noConversion"/>
  </si>
  <si>
    <t>女方情绪符号数量</t>
    <phoneticPr fontId="2" type="noConversion"/>
  </si>
  <si>
    <t>女方表情数量</t>
    <phoneticPr fontId="2" type="noConversion"/>
  </si>
  <si>
    <t>女方发送消息平均长度</t>
    <phoneticPr fontId="2" type="noConversion"/>
  </si>
  <si>
    <t>女方情绪符号数量</t>
    <phoneticPr fontId="2" type="noConversion"/>
  </si>
  <si>
    <t>女方表情数量</t>
    <phoneticPr fontId="2" type="noConversion"/>
  </si>
  <si>
    <t>情绪符号占比</t>
    <phoneticPr fontId="2" type="noConversion"/>
  </si>
  <si>
    <t>表情占比</t>
    <phoneticPr fontId="2" type="noConversion"/>
  </si>
  <si>
    <t>女方发送消息占比</t>
    <phoneticPr fontId="2" type="noConversion"/>
  </si>
  <si>
    <t>范丽娜</t>
    <phoneticPr fontId="2" type="noConversion"/>
  </si>
  <si>
    <t>解戎</t>
    <phoneticPr fontId="2" type="noConversion"/>
  </si>
  <si>
    <t>范丽娜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</si>
</sst>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按对话分析!$K$4</c:f>
              <c:strCache>
                <c:ptCount val="1"/>
                <c:pt idx="0">
                  <c:v>范丽娜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按对话分析!$L$2:$P$2</c:f>
              <c:strCache>
                <c:ptCount val="5"/>
                <c:pt idx="0">
                  <c:v>对话长度</c:v>
                </c:pt>
                <c:pt idx="1">
                  <c:v>女方发送消息占比</c:v>
                </c:pt>
                <c:pt idx="2">
                  <c:v>情绪符号占比</c:v>
                </c:pt>
                <c:pt idx="3">
                  <c:v>表情占比</c:v>
                </c:pt>
                <c:pt idx="4">
                  <c:v>女方发送消息平均长度</c:v>
                </c:pt>
              </c:strCache>
            </c:strRef>
          </c:cat>
          <c:val>
            <c:numRef>
              <c:f>按对话分析!$L$4:$P$4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按对话分析!$K$6</c:f>
              <c:strCache>
                <c:ptCount val="1"/>
                <c:pt idx="0">
                  <c:v>解戎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按对话分析!$L$2:$P$2</c:f>
              <c:strCache>
                <c:ptCount val="5"/>
                <c:pt idx="0">
                  <c:v>对话长度</c:v>
                </c:pt>
                <c:pt idx="1">
                  <c:v>女方发送消息占比</c:v>
                </c:pt>
                <c:pt idx="2">
                  <c:v>情绪符号占比</c:v>
                </c:pt>
                <c:pt idx="3">
                  <c:v>表情占比</c:v>
                </c:pt>
                <c:pt idx="4">
                  <c:v>女方发送消息平均长度</c:v>
                </c:pt>
              </c:strCache>
            </c:strRef>
          </c:cat>
          <c:val>
            <c:numRef>
              <c:f>按对话分析!$L$6:$P$6</c:f>
              <c:numCache>
                <c:formatCode>General</c:formatCode>
                <c:ptCount val="5"/>
                <c:pt idx="0">
                  <c:v>1.2384320660182728</c:v>
                </c:pt>
                <c:pt idx="1">
                  <c:v>1.1167583860518886</c:v>
                </c:pt>
                <c:pt idx="2">
                  <c:v>0.23078546057349927</c:v>
                </c:pt>
                <c:pt idx="3">
                  <c:v>0.23091300566053921</c:v>
                </c:pt>
                <c:pt idx="4">
                  <c:v>0.57598014789999619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022320"/>
        <c:axId val="-2087014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按对话分析!$K$3</c15:sqref>
                        </c15:formulaRef>
                      </c:ext>
                    </c:extLst>
                    <c:strCache>
                      <c:ptCount val="1"/>
                      <c:pt idx="0">
                        <c:v>范丽娜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按对话分析!$L$2:$P$2</c15:sqref>
                        </c15:formulaRef>
                      </c:ext>
                    </c:extLst>
                    <c:strCache>
                      <c:ptCount val="5"/>
                      <c:pt idx="0">
                        <c:v>对话长度</c:v>
                      </c:pt>
                      <c:pt idx="1">
                        <c:v>女方发送消息占比</c:v>
                      </c:pt>
                      <c:pt idx="2">
                        <c:v>情绪符号占比</c:v>
                      </c:pt>
                      <c:pt idx="3">
                        <c:v>表情占比</c:v>
                      </c:pt>
                      <c:pt idx="4">
                        <c:v>女方发送消息平均长度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按对话分析!$L$3:$P$3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31.416666666666668</c:v>
                      </c:pt>
                      <c:pt idx="1">
                        <c:v>0.41251218460725503</c:v>
                      </c:pt>
                      <c:pt idx="2">
                        <c:v>0.76277706211916729</c:v>
                      </c:pt>
                      <c:pt idx="3">
                        <c:v>0.42236984506721353</c:v>
                      </c:pt>
                      <c:pt idx="4">
                        <c:v>13.566700843016633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按对话分析!$K$5</c15:sqref>
                        </c15:formulaRef>
                      </c:ext>
                    </c:extLst>
                    <c:strCache>
                      <c:ptCount val="1"/>
                      <c:pt idx="0">
                        <c:v>解戎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按对话分析!$L$2:$P$2</c15:sqref>
                        </c15:formulaRef>
                      </c:ext>
                    </c:extLst>
                    <c:strCache>
                      <c:ptCount val="5"/>
                      <c:pt idx="0">
                        <c:v>对话长度</c:v>
                      </c:pt>
                      <c:pt idx="1">
                        <c:v>女方发送消息占比</c:v>
                      </c:pt>
                      <c:pt idx="2">
                        <c:v>情绪符号占比</c:v>
                      </c:pt>
                      <c:pt idx="3">
                        <c:v>表情占比</c:v>
                      </c:pt>
                      <c:pt idx="4">
                        <c:v>女方发送消息平均长度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按对话分析!$L$5:$P$5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38.907407407407405</c:v>
                      </c:pt>
                      <c:pt idx="1">
                        <c:v>0.46067644150873682</c:v>
                      </c:pt>
                      <c:pt idx="2">
                        <c:v>0.17603785559607268</c:v>
                      </c:pt>
                      <c:pt idx="3">
                        <c:v>9.753069042484655E-2</c:v>
                      </c:pt>
                      <c:pt idx="4">
                        <c:v>7.8141503580757234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870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014704"/>
        <c:crosses val="autoZero"/>
        <c:auto val="1"/>
        <c:lblAlgn val="ctr"/>
        <c:lblOffset val="100"/>
        <c:noMultiLvlLbl val="0"/>
      </c:catAx>
      <c:valAx>
        <c:axId val="-20870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0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1328737</xdr:colOff>
      <xdr:row>8</xdr:row>
      <xdr:rowOff>80962</xdr:rowOff>
    </xdr:from>
    <xdr:to>
      <xdr:col>16</xdr:col>
      <xdr:colOff>157162</xdr:colOff>
      <xdr:row>24</xdr:row>
      <xdr:rowOff>80962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C18" sqref="C18"/>
    </sheetView>
  </sheetViews>
  <sheetFormatPr defaultRowHeight="13.5" x14ac:dyDescent="0.15"/>
  <cols>
    <col min="1" max="1" width="17.25" bestFit="1" customWidth="1"/>
    <col min="3" max="3" width="17.25" bestFit="1" customWidth="1"/>
    <col min="4" max="4" width="17.25" customWidth="1"/>
    <col min="5" max="5" width="17.25" bestFit="1" customWidth="1"/>
    <col min="6" max="6" width="17.25" customWidth="1"/>
    <col min="7" max="7" width="13" bestFit="1" customWidth="1"/>
    <col min="8" max="8" width="13" customWidth="1"/>
    <col min="9" max="9" width="21.375" bestFit="1" customWidth="1"/>
    <col min="10" max="10" width="21.375" customWidth="1"/>
  </cols>
  <sheetData>
    <row r="1" spans="1:16" x14ac:dyDescent="0.15">
      <c r="A1" t="s">
        <v>4</v>
      </c>
    </row>
    <row r="2" spans="1:16" x14ac:dyDescent="0.15">
      <c r="A2" t="s">
        <v>0</v>
      </c>
      <c r="B2" t="s">
        <v>1</v>
      </c>
      <c r="C2" t="s">
        <v>2</v>
      </c>
      <c r="D2" t="s">
        <v>16</v>
      </c>
      <c r="E2" t="s">
        <v>9</v>
      </c>
      <c r="F2" t="s">
        <v>14</v>
      </c>
      <c r="G2" t="s">
        <v>10</v>
      </c>
      <c r="H2" t="s">
        <v>15</v>
      </c>
      <c r="I2" t="s">
        <v>11</v>
      </c>
      <c r="L2" t="s">
        <v>1</v>
      </c>
      <c r="M2" t="s">
        <v>16</v>
      </c>
      <c r="N2" t="s">
        <v>14</v>
      </c>
      <c r="O2" t="s">
        <v>15</v>
      </c>
      <c r="P2" t="s">
        <v>11</v>
      </c>
    </row>
    <row r="3" spans="1:16" x14ac:dyDescent="0.15">
      <c r="A3" s="1">
        <v>41851.423611111109</v>
      </c>
      <c r="B3">
        <v>20</v>
      </c>
      <c r="C3">
        <v>11</v>
      </c>
      <c r="D3">
        <f>C3/B3</f>
        <v>0.55000000000000004</v>
      </c>
      <c r="E3">
        <v>22</v>
      </c>
      <c r="F3">
        <f>E3/C3</f>
        <v>2</v>
      </c>
      <c r="G3">
        <v>0</v>
      </c>
      <c r="H3">
        <f>G3/C3</f>
        <v>0</v>
      </c>
      <c r="I3">
        <v>21.181818181818201</v>
      </c>
      <c r="K3" t="s">
        <v>17</v>
      </c>
      <c r="L3">
        <v>31.416666666666668</v>
      </c>
      <c r="M3">
        <v>0.41251218460725503</v>
      </c>
      <c r="N3">
        <v>0.76277706211916729</v>
      </c>
      <c r="O3">
        <v>0.42236984506721353</v>
      </c>
      <c r="P3">
        <v>13.566700843016633</v>
      </c>
    </row>
    <row r="4" spans="1:16" x14ac:dyDescent="0.15">
      <c r="A4" s="1">
        <v>41851.572916666664</v>
      </c>
      <c r="B4">
        <v>24</v>
      </c>
      <c r="C4">
        <v>13</v>
      </c>
      <c r="D4">
        <f t="shared" ref="D4:D14" si="0">C4/B4</f>
        <v>0.54166666666666663</v>
      </c>
      <c r="E4">
        <v>19</v>
      </c>
      <c r="F4">
        <f>E4/C4</f>
        <v>1.4615384615384615</v>
      </c>
      <c r="G4">
        <v>20</v>
      </c>
      <c r="H4">
        <f>G4/C4</f>
        <v>1.5384615384615385</v>
      </c>
      <c r="I4">
        <v>22</v>
      </c>
      <c r="K4" t="s">
        <v>19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A5" s="1">
        <v>41855.477777777778</v>
      </c>
      <c r="B5">
        <v>71</v>
      </c>
      <c r="C5">
        <v>44</v>
      </c>
      <c r="D5">
        <f t="shared" si="0"/>
        <v>0.61971830985915488</v>
      </c>
      <c r="E5">
        <v>48</v>
      </c>
      <c r="F5">
        <f>E5/C5</f>
        <v>1.0909090909090908</v>
      </c>
      <c r="G5">
        <v>21</v>
      </c>
      <c r="H5">
        <f>G5/C5</f>
        <v>0.47727272727272729</v>
      </c>
      <c r="I5">
        <v>19.022727272727298</v>
      </c>
      <c r="K5" t="s">
        <v>18</v>
      </c>
      <c r="L5">
        <v>38.907407407407405</v>
      </c>
      <c r="M5">
        <v>0.46067644150873682</v>
      </c>
      <c r="N5">
        <v>0.17603785559607268</v>
      </c>
      <c r="O5">
        <v>9.753069042484655E-2</v>
      </c>
      <c r="P5">
        <v>7.8141503580757234</v>
      </c>
    </row>
    <row r="6" spans="1:16" x14ac:dyDescent="0.15">
      <c r="A6" s="1">
        <v>41855.670138888891</v>
      </c>
      <c r="B6">
        <v>2</v>
      </c>
      <c r="C6">
        <v>1</v>
      </c>
      <c r="D6">
        <f t="shared" si="0"/>
        <v>0.5</v>
      </c>
      <c r="E6">
        <v>0</v>
      </c>
      <c r="F6">
        <f>E6/C6</f>
        <v>0</v>
      </c>
      <c r="G6">
        <v>0</v>
      </c>
      <c r="H6">
        <f>G6/C6</f>
        <v>0</v>
      </c>
      <c r="I6">
        <v>25</v>
      </c>
      <c r="K6" t="s">
        <v>5</v>
      </c>
      <c r="L6">
        <f>L5/L3</f>
        <v>1.2384320660182728</v>
      </c>
      <c r="M6">
        <f t="shared" ref="M6:P6" si="1">M5/M3</f>
        <v>1.1167583860518886</v>
      </c>
      <c r="N6">
        <f t="shared" si="1"/>
        <v>0.23078546057349927</v>
      </c>
      <c r="O6">
        <f t="shared" si="1"/>
        <v>0.23091300566053921</v>
      </c>
      <c r="P6">
        <f t="shared" si="1"/>
        <v>0.57598014789999619</v>
      </c>
    </row>
    <row r="7" spans="1:16" x14ac:dyDescent="0.15">
      <c r="A7" s="1">
        <v>41855.818749999999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6" x14ac:dyDescent="0.15">
      <c r="A8" s="1">
        <v>41866.574999999997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6" x14ac:dyDescent="0.15">
      <c r="A9" s="1">
        <v>41866.621527777781</v>
      </c>
      <c r="B9">
        <v>12</v>
      </c>
      <c r="C9">
        <v>7</v>
      </c>
      <c r="D9">
        <f t="shared" si="0"/>
        <v>0.58333333333333337</v>
      </c>
      <c r="E9">
        <v>0</v>
      </c>
      <c r="F9">
        <f>E9/C9</f>
        <v>0</v>
      </c>
      <c r="G9">
        <v>6</v>
      </c>
      <c r="H9">
        <f>G9/C9</f>
        <v>0.8571428571428571</v>
      </c>
      <c r="I9">
        <v>10</v>
      </c>
    </row>
    <row r="10" spans="1:16" x14ac:dyDescent="0.15">
      <c r="A10" s="1">
        <v>41870.861111111109</v>
      </c>
      <c r="B10">
        <v>39</v>
      </c>
      <c r="C10">
        <v>24</v>
      </c>
      <c r="D10">
        <f t="shared" si="0"/>
        <v>0.61538461538461542</v>
      </c>
      <c r="E10">
        <v>36</v>
      </c>
      <c r="F10">
        <f>E10/C10</f>
        <v>1.5</v>
      </c>
      <c r="G10">
        <v>9</v>
      </c>
      <c r="H10">
        <f>G10/C10</f>
        <v>0.375</v>
      </c>
      <c r="I10">
        <v>13.4166666666667</v>
      </c>
    </row>
    <row r="11" spans="1:16" x14ac:dyDescent="0.15">
      <c r="A11" s="1">
        <v>41878.784722222219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6" x14ac:dyDescent="0.15">
      <c r="A12" s="1">
        <v>41878.890277777777</v>
      </c>
      <c r="B12">
        <v>66</v>
      </c>
      <c r="C12">
        <v>38</v>
      </c>
      <c r="D12">
        <f t="shared" si="0"/>
        <v>0.5757575757575758</v>
      </c>
      <c r="E12">
        <v>45</v>
      </c>
      <c r="F12">
        <f>E12/C12</f>
        <v>1.1842105263157894</v>
      </c>
      <c r="G12">
        <v>34</v>
      </c>
      <c r="H12">
        <f>G12/C12</f>
        <v>0.89473684210526316</v>
      </c>
      <c r="I12">
        <v>14.1315789473684</v>
      </c>
    </row>
    <row r="13" spans="1:16" x14ac:dyDescent="0.15">
      <c r="A13" s="1">
        <v>41915.90902777778</v>
      </c>
      <c r="B13">
        <v>56</v>
      </c>
      <c r="C13">
        <v>28</v>
      </c>
      <c r="D13">
        <f t="shared" si="0"/>
        <v>0.5</v>
      </c>
      <c r="E13">
        <v>35</v>
      </c>
      <c r="F13">
        <f>E13/C13</f>
        <v>1.25</v>
      </c>
      <c r="G13">
        <v>13</v>
      </c>
      <c r="H13">
        <f>G13/C13</f>
        <v>0.4642857142857143</v>
      </c>
      <c r="I13">
        <v>16.714285714285701</v>
      </c>
    </row>
    <row r="14" spans="1:16" x14ac:dyDescent="0.15">
      <c r="A14" s="1">
        <v>41921.895138888889</v>
      </c>
      <c r="B14">
        <v>84</v>
      </c>
      <c r="C14">
        <v>39</v>
      </c>
      <c r="D14">
        <f t="shared" si="0"/>
        <v>0.4642857142857143</v>
      </c>
      <c r="E14">
        <v>26</v>
      </c>
      <c r="F14">
        <f>E14/C14</f>
        <v>0.66666666666666663</v>
      </c>
      <c r="G14">
        <v>18</v>
      </c>
      <c r="H14">
        <f>G14/C14</f>
        <v>0.46153846153846156</v>
      </c>
      <c r="I14">
        <v>21.3333333333333</v>
      </c>
    </row>
    <row r="15" spans="1:16" x14ac:dyDescent="0.15">
      <c r="B15" s="3">
        <f>AVERAGE(B3:B14)</f>
        <v>31.416666666666668</v>
      </c>
      <c r="D15" s="3">
        <f>AVERAGE(D3:D14)</f>
        <v>0.41251218460725503</v>
      </c>
      <c r="F15" s="3">
        <f>AVERAGE(F3:F14)</f>
        <v>0.76277706211916729</v>
      </c>
      <c r="H15" s="3">
        <f>AVERAGE(H3:H14)</f>
        <v>0.42236984506721353</v>
      </c>
      <c r="I15" s="3">
        <f>AVERAGE(I3:I14)</f>
        <v>13.566700843016633</v>
      </c>
      <c r="J15" s="3"/>
    </row>
    <row r="16" spans="1:16" x14ac:dyDescent="0.15">
      <c r="A16" t="s">
        <v>5</v>
      </c>
    </row>
    <row r="17" spans="1:9" x14ac:dyDescent="0.15">
      <c r="A17" t="s">
        <v>0</v>
      </c>
      <c r="B17" t="s">
        <v>1</v>
      </c>
      <c r="C17" t="s">
        <v>2</v>
      </c>
      <c r="D17" t="s">
        <v>16</v>
      </c>
      <c r="E17" t="s">
        <v>12</v>
      </c>
      <c r="F17" t="s">
        <v>14</v>
      </c>
      <c r="G17" t="s">
        <v>13</v>
      </c>
      <c r="H17" t="s">
        <v>15</v>
      </c>
      <c r="I17" t="s">
        <v>3</v>
      </c>
    </row>
    <row r="18" spans="1:9" x14ac:dyDescent="0.15">
      <c r="A18" s="1">
        <v>41904.907638888886</v>
      </c>
      <c r="B18">
        <v>18</v>
      </c>
      <c r="C18">
        <v>11</v>
      </c>
      <c r="D18">
        <f>C18/B18</f>
        <v>0.61111111111111116</v>
      </c>
      <c r="E18">
        <v>0</v>
      </c>
      <c r="F18">
        <f>E18/C18</f>
        <v>0</v>
      </c>
      <c r="G18">
        <v>2</v>
      </c>
      <c r="H18">
        <f>G18/C18</f>
        <v>0.18181818181818182</v>
      </c>
      <c r="I18">
        <v>5.9090909090909101</v>
      </c>
    </row>
    <row r="19" spans="1:9" x14ac:dyDescent="0.15">
      <c r="A19" s="1">
        <v>41904.984722222223</v>
      </c>
      <c r="B19">
        <v>8</v>
      </c>
      <c r="C19">
        <v>2</v>
      </c>
      <c r="D19">
        <f t="shared" ref="D19:D71" si="2">C19/B19</f>
        <v>0.25</v>
      </c>
      <c r="E19">
        <v>0</v>
      </c>
      <c r="F19">
        <f>E19/C19</f>
        <v>0</v>
      </c>
      <c r="G19">
        <v>0</v>
      </c>
      <c r="H19">
        <f>G19/C19</f>
        <v>0</v>
      </c>
      <c r="I19">
        <v>15</v>
      </c>
    </row>
    <row r="20" spans="1:9" x14ac:dyDescent="0.15">
      <c r="A20" s="1">
        <v>41905.340277777781</v>
      </c>
      <c r="B20">
        <v>2</v>
      </c>
      <c r="C20">
        <v>2</v>
      </c>
      <c r="D20">
        <f t="shared" si="2"/>
        <v>1</v>
      </c>
      <c r="E20">
        <v>2</v>
      </c>
      <c r="F20">
        <f>E20/C20</f>
        <v>1</v>
      </c>
      <c r="G20">
        <v>0</v>
      </c>
      <c r="H20">
        <f>G20/C20</f>
        <v>0</v>
      </c>
      <c r="I20">
        <v>20.5</v>
      </c>
    </row>
    <row r="21" spans="1:9" x14ac:dyDescent="0.15">
      <c r="A21" s="1">
        <v>41905.52847222222</v>
      </c>
      <c r="B21">
        <v>3</v>
      </c>
      <c r="C21">
        <v>1</v>
      </c>
      <c r="D21">
        <f t="shared" si="2"/>
        <v>0.33333333333333331</v>
      </c>
      <c r="E21">
        <v>2</v>
      </c>
      <c r="F21">
        <f>E21/C21</f>
        <v>2</v>
      </c>
      <c r="G21">
        <v>0</v>
      </c>
      <c r="H21">
        <f>G21/C21</f>
        <v>0</v>
      </c>
      <c r="I21">
        <v>14</v>
      </c>
    </row>
    <row r="22" spans="1:9" x14ac:dyDescent="0.15">
      <c r="A22" s="1">
        <v>41905.611805555556</v>
      </c>
      <c r="B22">
        <v>1</v>
      </c>
      <c r="C22">
        <v>1</v>
      </c>
      <c r="D22">
        <f t="shared" si="2"/>
        <v>1</v>
      </c>
      <c r="E22">
        <v>2</v>
      </c>
      <c r="F22">
        <f>E22/C22</f>
        <v>2</v>
      </c>
      <c r="G22">
        <v>0</v>
      </c>
      <c r="H22">
        <f>G22/C22</f>
        <v>0</v>
      </c>
      <c r="I22">
        <v>3</v>
      </c>
    </row>
    <row r="23" spans="1:9" x14ac:dyDescent="0.15">
      <c r="A23" s="1">
        <v>41905.803472222222</v>
      </c>
      <c r="B23">
        <v>284</v>
      </c>
      <c r="C23">
        <v>181</v>
      </c>
      <c r="D23">
        <f t="shared" si="2"/>
        <v>0.63732394366197187</v>
      </c>
      <c r="E23">
        <v>27</v>
      </c>
      <c r="F23">
        <f>E23/C23</f>
        <v>0.14917127071823205</v>
      </c>
      <c r="G23">
        <v>19</v>
      </c>
      <c r="H23">
        <f>G23/C23</f>
        <v>0.10497237569060773</v>
      </c>
      <c r="I23">
        <v>9.1878453038673999</v>
      </c>
    </row>
    <row r="24" spans="1:9" x14ac:dyDescent="0.15">
      <c r="A24" s="1">
        <v>41906.542361111111</v>
      </c>
      <c r="B24">
        <v>76</v>
      </c>
      <c r="C24">
        <v>46</v>
      </c>
      <c r="D24">
        <f t="shared" si="2"/>
        <v>0.60526315789473684</v>
      </c>
      <c r="E24">
        <v>12</v>
      </c>
      <c r="F24">
        <f>E24/C24</f>
        <v>0.2608695652173913</v>
      </c>
      <c r="G24">
        <v>9</v>
      </c>
      <c r="H24">
        <f>G24/C24</f>
        <v>0.19565217391304349</v>
      </c>
      <c r="I24">
        <v>8.1521739130434803</v>
      </c>
    </row>
    <row r="25" spans="1:9" x14ac:dyDescent="0.15">
      <c r="A25" s="1">
        <v>41906.997916666667</v>
      </c>
      <c r="B25">
        <v>2</v>
      </c>
      <c r="C25">
        <v>2</v>
      </c>
      <c r="D25">
        <f t="shared" si="2"/>
        <v>1</v>
      </c>
      <c r="E25">
        <v>0</v>
      </c>
      <c r="F25">
        <f>E25/C25</f>
        <v>0</v>
      </c>
      <c r="G25">
        <v>1</v>
      </c>
      <c r="H25">
        <f>G25/C25</f>
        <v>0.5</v>
      </c>
      <c r="I25">
        <v>1</v>
      </c>
    </row>
    <row r="26" spans="1:9" x14ac:dyDescent="0.15">
      <c r="A26" s="1">
        <v>41907.301388888889</v>
      </c>
      <c r="B26">
        <v>1</v>
      </c>
      <c r="C26">
        <v>0</v>
      </c>
      <c r="D26">
        <f t="shared" si="2"/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15">
      <c r="A27" s="1">
        <v>41907.365972222222</v>
      </c>
      <c r="B27">
        <v>3</v>
      </c>
      <c r="C27">
        <v>1</v>
      </c>
      <c r="D27">
        <f t="shared" si="2"/>
        <v>0.33333333333333331</v>
      </c>
      <c r="E27">
        <v>0</v>
      </c>
      <c r="F27">
        <f>E27/C27</f>
        <v>0</v>
      </c>
      <c r="G27">
        <v>1</v>
      </c>
      <c r="H27">
        <f>G27/C27</f>
        <v>1</v>
      </c>
      <c r="I27">
        <v>10</v>
      </c>
    </row>
    <row r="28" spans="1:9" x14ac:dyDescent="0.15">
      <c r="A28" s="1">
        <v>41907.490972222222</v>
      </c>
      <c r="B28">
        <v>39</v>
      </c>
      <c r="C28">
        <v>28</v>
      </c>
      <c r="D28">
        <f t="shared" si="2"/>
        <v>0.71794871794871795</v>
      </c>
      <c r="E28">
        <v>4</v>
      </c>
      <c r="F28">
        <f>E28/C28</f>
        <v>0.14285714285714285</v>
      </c>
      <c r="G28">
        <v>7</v>
      </c>
      <c r="H28">
        <f>G28/C28</f>
        <v>0.25</v>
      </c>
      <c r="I28">
        <v>6.8214285714285703</v>
      </c>
    </row>
    <row r="29" spans="1:9" x14ac:dyDescent="0.15">
      <c r="A29" s="1">
        <v>41907.659722222219</v>
      </c>
      <c r="B29">
        <v>95</v>
      </c>
      <c r="C29">
        <v>66</v>
      </c>
      <c r="D29">
        <f t="shared" si="2"/>
        <v>0.69473684210526321</v>
      </c>
      <c r="E29">
        <v>15</v>
      </c>
      <c r="F29">
        <f>E29/C29</f>
        <v>0.22727272727272727</v>
      </c>
      <c r="G29">
        <v>5</v>
      </c>
      <c r="H29">
        <f>G29/C29</f>
        <v>7.575757575757576E-2</v>
      </c>
      <c r="I29">
        <v>6.7424242424242404</v>
      </c>
    </row>
    <row r="30" spans="1:9" x14ac:dyDescent="0.15">
      <c r="A30" s="1">
        <v>41907.972222222219</v>
      </c>
      <c r="B30">
        <v>41</v>
      </c>
      <c r="C30">
        <v>24</v>
      </c>
      <c r="D30">
        <f t="shared" si="2"/>
        <v>0.58536585365853655</v>
      </c>
      <c r="E30">
        <v>2</v>
      </c>
      <c r="F30">
        <f>E30/C30</f>
        <v>8.3333333333333329E-2</v>
      </c>
      <c r="G30">
        <v>3</v>
      </c>
      <c r="H30">
        <f>G30/C30</f>
        <v>0.125</v>
      </c>
      <c r="I30">
        <v>8.375</v>
      </c>
    </row>
    <row r="31" spans="1:9" x14ac:dyDescent="0.15">
      <c r="A31" s="1">
        <v>41908.407638888886</v>
      </c>
      <c r="B31">
        <v>46</v>
      </c>
      <c r="C31">
        <v>26</v>
      </c>
      <c r="D31">
        <f t="shared" si="2"/>
        <v>0.56521739130434778</v>
      </c>
      <c r="E31">
        <v>8</v>
      </c>
      <c r="F31">
        <f>E31/C31</f>
        <v>0.30769230769230771</v>
      </c>
      <c r="G31">
        <v>0</v>
      </c>
      <c r="H31">
        <f>G31/C31</f>
        <v>0</v>
      </c>
      <c r="I31">
        <v>8.6923076923076898</v>
      </c>
    </row>
    <row r="32" spans="1:9" x14ac:dyDescent="0.15">
      <c r="A32" s="1">
        <v>41908.504861111112</v>
      </c>
      <c r="B32">
        <v>9</v>
      </c>
      <c r="C32">
        <v>5</v>
      </c>
      <c r="D32">
        <f t="shared" si="2"/>
        <v>0.55555555555555558</v>
      </c>
      <c r="E32">
        <v>0</v>
      </c>
      <c r="F32">
        <f>E32/C32</f>
        <v>0</v>
      </c>
      <c r="G32">
        <v>0</v>
      </c>
      <c r="H32">
        <f>G32/C32</f>
        <v>0</v>
      </c>
      <c r="I32">
        <v>10.4</v>
      </c>
    </row>
    <row r="33" spans="1:9" x14ac:dyDescent="0.15">
      <c r="A33" s="1">
        <v>41908.600694444445</v>
      </c>
      <c r="B33">
        <v>6</v>
      </c>
      <c r="C33">
        <v>4</v>
      </c>
      <c r="D33">
        <f t="shared" si="2"/>
        <v>0.66666666666666663</v>
      </c>
      <c r="E33">
        <v>0</v>
      </c>
      <c r="F33">
        <f>E33/C33</f>
        <v>0</v>
      </c>
      <c r="G33">
        <v>1</v>
      </c>
      <c r="H33">
        <f>G33/C33</f>
        <v>0.25</v>
      </c>
      <c r="I33">
        <v>8</v>
      </c>
    </row>
    <row r="34" spans="1:9" x14ac:dyDescent="0.15">
      <c r="A34" s="1">
        <v>41908.700694444444</v>
      </c>
      <c r="B34">
        <v>1</v>
      </c>
      <c r="C34">
        <v>0</v>
      </c>
      <c r="D34">
        <f t="shared" si="2"/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15">
      <c r="A35" s="1">
        <v>41908.759722222225</v>
      </c>
      <c r="B35">
        <v>102</v>
      </c>
      <c r="C35">
        <v>61</v>
      </c>
      <c r="D35">
        <f t="shared" si="2"/>
        <v>0.59803921568627449</v>
      </c>
      <c r="E35">
        <v>11</v>
      </c>
      <c r="F35">
        <f>E35/C35</f>
        <v>0.18032786885245902</v>
      </c>
      <c r="G35">
        <v>4</v>
      </c>
      <c r="H35">
        <f>G35/C35</f>
        <v>6.5573770491803282E-2</v>
      </c>
      <c r="I35">
        <v>7.7868852459016402</v>
      </c>
    </row>
    <row r="36" spans="1:9" x14ac:dyDescent="0.15">
      <c r="A36" s="1">
        <v>41908.911111111112</v>
      </c>
      <c r="B36">
        <v>1</v>
      </c>
      <c r="C36">
        <v>0</v>
      </c>
      <c r="D36">
        <f t="shared" si="2"/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15">
      <c r="A37" s="1">
        <v>41908.970833333333</v>
      </c>
      <c r="B37">
        <v>148</v>
      </c>
      <c r="C37">
        <v>78</v>
      </c>
      <c r="D37">
        <f t="shared" si="2"/>
        <v>0.52702702702702697</v>
      </c>
      <c r="E37">
        <v>2</v>
      </c>
      <c r="F37">
        <f>E37/C37</f>
        <v>2.564102564102564E-2</v>
      </c>
      <c r="G37">
        <v>11</v>
      </c>
      <c r="H37">
        <f>G37/C37</f>
        <v>0.14102564102564102</v>
      </c>
      <c r="I37">
        <v>8.8846153846153904</v>
      </c>
    </row>
    <row r="38" spans="1:9" x14ac:dyDescent="0.15">
      <c r="A38" s="1">
        <v>41909.363194444442</v>
      </c>
      <c r="B38">
        <v>10</v>
      </c>
      <c r="C38">
        <v>4</v>
      </c>
      <c r="D38">
        <f t="shared" si="2"/>
        <v>0.4</v>
      </c>
      <c r="E38">
        <v>0</v>
      </c>
      <c r="F38">
        <f>E38/C38</f>
        <v>0</v>
      </c>
      <c r="G38">
        <v>3</v>
      </c>
      <c r="H38">
        <f>G38/C38</f>
        <v>0.75</v>
      </c>
      <c r="I38">
        <v>19.5</v>
      </c>
    </row>
    <row r="39" spans="1:9" x14ac:dyDescent="0.15">
      <c r="A39" s="1">
        <v>41909.529861111114</v>
      </c>
      <c r="B39">
        <v>2</v>
      </c>
      <c r="C39">
        <v>0</v>
      </c>
      <c r="D39">
        <f t="shared" si="2"/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15">
      <c r="A40" s="1">
        <v>41909.830555555556</v>
      </c>
      <c r="B40">
        <v>233</v>
      </c>
      <c r="C40">
        <v>133</v>
      </c>
      <c r="D40">
        <f t="shared" si="2"/>
        <v>0.57081545064377681</v>
      </c>
      <c r="E40">
        <v>20</v>
      </c>
      <c r="F40">
        <f>E40/C40</f>
        <v>0.15037593984962405</v>
      </c>
      <c r="G40">
        <v>6</v>
      </c>
      <c r="H40">
        <f>G40/C40</f>
        <v>4.5112781954887216E-2</v>
      </c>
      <c r="I40">
        <v>8.3684210526315805</v>
      </c>
    </row>
    <row r="41" spans="1:9" x14ac:dyDescent="0.15">
      <c r="A41" s="1">
        <v>41910.321527777778</v>
      </c>
      <c r="B41">
        <v>1</v>
      </c>
      <c r="C41">
        <v>1</v>
      </c>
      <c r="D41">
        <f t="shared" si="2"/>
        <v>1</v>
      </c>
      <c r="E41">
        <v>0</v>
      </c>
      <c r="F41">
        <f>E41/C41</f>
        <v>0</v>
      </c>
      <c r="G41">
        <v>0</v>
      </c>
      <c r="H41">
        <f>G41/C41</f>
        <v>0</v>
      </c>
      <c r="I41">
        <v>19</v>
      </c>
    </row>
    <row r="42" spans="1:9" x14ac:dyDescent="0.15">
      <c r="A42" s="1">
        <v>41910.387499999997</v>
      </c>
      <c r="B42">
        <v>1</v>
      </c>
      <c r="C42">
        <v>0</v>
      </c>
      <c r="D42">
        <f t="shared" si="2"/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15">
      <c r="A43" s="1">
        <v>41910.777777777781</v>
      </c>
      <c r="B43">
        <v>203</v>
      </c>
      <c r="C43">
        <v>115</v>
      </c>
      <c r="D43">
        <f t="shared" si="2"/>
        <v>0.56650246305418717</v>
      </c>
      <c r="E43">
        <v>19</v>
      </c>
      <c r="F43">
        <f>E43/C43</f>
        <v>0.16521739130434782</v>
      </c>
      <c r="G43">
        <v>16</v>
      </c>
      <c r="H43">
        <f>G43/C43</f>
        <v>0.1391304347826087</v>
      </c>
      <c r="I43">
        <v>8.4086956521739094</v>
      </c>
    </row>
    <row r="44" spans="1:9" x14ac:dyDescent="0.15">
      <c r="A44" s="1">
        <v>41910.984027777777</v>
      </c>
      <c r="B44">
        <v>1</v>
      </c>
      <c r="C44">
        <v>0</v>
      </c>
      <c r="D44">
        <f t="shared" si="2"/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15">
      <c r="A45" s="1">
        <v>41911.377083333333</v>
      </c>
      <c r="B45">
        <v>13</v>
      </c>
      <c r="C45">
        <v>5</v>
      </c>
      <c r="D45">
        <f t="shared" si="2"/>
        <v>0.38461538461538464</v>
      </c>
      <c r="E45">
        <v>0</v>
      </c>
      <c r="F45">
        <f>E45/C45</f>
        <v>0</v>
      </c>
      <c r="G45">
        <v>0</v>
      </c>
      <c r="H45">
        <f>G45/C45</f>
        <v>0</v>
      </c>
      <c r="I45">
        <v>22.4</v>
      </c>
    </row>
    <row r="46" spans="1:9" x14ac:dyDescent="0.15">
      <c r="A46" s="1">
        <v>41911.446527777778</v>
      </c>
      <c r="B46">
        <v>16</v>
      </c>
      <c r="C46">
        <v>8</v>
      </c>
      <c r="D46">
        <f t="shared" si="2"/>
        <v>0.5</v>
      </c>
      <c r="E46">
        <v>2</v>
      </c>
      <c r="F46">
        <f>E46/C46</f>
        <v>0.25</v>
      </c>
      <c r="G46">
        <v>0</v>
      </c>
      <c r="H46">
        <f>G46/C46</f>
        <v>0</v>
      </c>
      <c r="I46">
        <v>14.75</v>
      </c>
    </row>
    <row r="47" spans="1:9" x14ac:dyDescent="0.15">
      <c r="A47" s="1">
        <v>41911.511805555558</v>
      </c>
      <c r="B47">
        <v>28</v>
      </c>
      <c r="C47">
        <v>19</v>
      </c>
      <c r="D47">
        <f t="shared" si="2"/>
        <v>0.6785714285714286</v>
      </c>
      <c r="E47">
        <v>4</v>
      </c>
      <c r="F47">
        <f>E47/C47</f>
        <v>0.21052631578947367</v>
      </c>
      <c r="G47">
        <v>3</v>
      </c>
      <c r="H47">
        <f>G47/C47</f>
        <v>0.15789473684210525</v>
      </c>
      <c r="I47">
        <v>11.3684210526316</v>
      </c>
    </row>
    <row r="48" spans="1:9" x14ac:dyDescent="0.15">
      <c r="A48" s="1">
        <v>41911.582638888889</v>
      </c>
      <c r="B48">
        <v>42</v>
      </c>
      <c r="C48">
        <v>24</v>
      </c>
      <c r="D48">
        <f t="shared" si="2"/>
        <v>0.5714285714285714</v>
      </c>
      <c r="E48">
        <v>6</v>
      </c>
      <c r="F48">
        <f>E48/C48</f>
        <v>0.25</v>
      </c>
      <c r="G48">
        <v>3</v>
      </c>
      <c r="H48">
        <f>G48/C48</f>
        <v>0.125</v>
      </c>
      <c r="I48">
        <v>9.4166666666666696</v>
      </c>
    </row>
    <row r="49" spans="1:9" x14ac:dyDescent="0.15">
      <c r="A49" s="1">
        <v>41911.804166666669</v>
      </c>
      <c r="B49">
        <v>104</v>
      </c>
      <c r="C49">
        <v>64</v>
      </c>
      <c r="D49">
        <f t="shared" si="2"/>
        <v>0.61538461538461542</v>
      </c>
      <c r="E49">
        <v>4</v>
      </c>
      <c r="F49">
        <f>E49/C49</f>
        <v>6.25E-2</v>
      </c>
      <c r="G49">
        <v>5</v>
      </c>
      <c r="H49">
        <f>G49/C49</f>
        <v>7.8125E-2</v>
      </c>
      <c r="I49">
        <v>10.96875</v>
      </c>
    </row>
    <row r="50" spans="1:9" x14ac:dyDescent="0.15">
      <c r="A50" s="1">
        <v>41912.413194444445</v>
      </c>
      <c r="B50">
        <v>17</v>
      </c>
      <c r="C50">
        <v>7</v>
      </c>
      <c r="D50">
        <f t="shared" si="2"/>
        <v>0.41176470588235292</v>
      </c>
      <c r="E50">
        <v>0</v>
      </c>
      <c r="F50">
        <f>E50/C50</f>
        <v>0</v>
      </c>
      <c r="G50">
        <v>2</v>
      </c>
      <c r="H50">
        <f>G50/C50</f>
        <v>0.2857142857142857</v>
      </c>
      <c r="I50">
        <v>13.5714285714286</v>
      </c>
    </row>
    <row r="51" spans="1:9" x14ac:dyDescent="0.15">
      <c r="A51" s="1">
        <v>41912.526388888888</v>
      </c>
      <c r="B51">
        <v>7</v>
      </c>
      <c r="C51">
        <v>4</v>
      </c>
      <c r="D51">
        <f t="shared" si="2"/>
        <v>0.5714285714285714</v>
      </c>
      <c r="E51">
        <v>0</v>
      </c>
      <c r="F51">
        <f>E51/C51</f>
        <v>0</v>
      </c>
      <c r="G51">
        <v>1</v>
      </c>
      <c r="H51">
        <f>G51/C51</f>
        <v>0.25</v>
      </c>
      <c r="I51">
        <v>5.5</v>
      </c>
    </row>
    <row r="52" spans="1:9" x14ac:dyDescent="0.15">
      <c r="A52" s="1">
        <v>41912.614583333336</v>
      </c>
      <c r="B52">
        <v>92</v>
      </c>
      <c r="C52">
        <v>51</v>
      </c>
      <c r="D52">
        <f t="shared" si="2"/>
        <v>0.55434782608695654</v>
      </c>
      <c r="E52">
        <v>18</v>
      </c>
      <c r="F52">
        <f>E52/C52</f>
        <v>0.35294117647058826</v>
      </c>
      <c r="G52">
        <v>1</v>
      </c>
      <c r="H52">
        <f>G52/C52</f>
        <v>1.9607843137254902E-2</v>
      </c>
      <c r="I52">
        <v>7.3333333333333304</v>
      </c>
    </row>
    <row r="53" spans="1:9" x14ac:dyDescent="0.15">
      <c r="A53" s="1">
        <v>41912.943749999999</v>
      </c>
      <c r="B53">
        <v>59</v>
      </c>
      <c r="C53">
        <v>33</v>
      </c>
      <c r="D53">
        <f t="shared" si="2"/>
        <v>0.55932203389830504</v>
      </c>
      <c r="E53">
        <v>2</v>
      </c>
      <c r="F53">
        <f>E53/C53</f>
        <v>6.0606060606060608E-2</v>
      </c>
      <c r="G53">
        <v>2</v>
      </c>
      <c r="H53">
        <f>G53/C53</f>
        <v>6.0606060606060608E-2</v>
      </c>
      <c r="I53">
        <v>9.8181818181818201</v>
      </c>
    </row>
    <row r="54" spans="1:9" x14ac:dyDescent="0.15">
      <c r="A54" s="1">
        <v>41918.901388888888</v>
      </c>
      <c r="B54">
        <v>2</v>
      </c>
      <c r="C54">
        <v>0</v>
      </c>
      <c r="D54">
        <f t="shared" si="2"/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15">
      <c r="A55" s="1">
        <v>41918.977083333331</v>
      </c>
      <c r="B55">
        <v>1</v>
      </c>
      <c r="C55">
        <v>1</v>
      </c>
      <c r="D55">
        <f t="shared" si="2"/>
        <v>1</v>
      </c>
      <c r="E55">
        <v>0</v>
      </c>
      <c r="F55">
        <f>E55/C55</f>
        <v>0</v>
      </c>
      <c r="G55">
        <v>0</v>
      </c>
      <c r="H55">
        <f>G55/C55</f>
        <v>0</v>
      </c>
      <c r="I55">
        <v>11</v>
      </c>
    </row>
    <row r="56" spans="1:9" x14ac:dyDescent="0.15">
      <c r="A56" s="1">
        <v>41919.447222222225</v>
      </c>
      <c r="B56">
        <v>4</v>
      </c>
      <c r="C56">
        <v>1</v>
      </c>
      <c r="D56">
        <f t="shared" si="2"/>
        <v>0.25</v>
      </c>
      <c r="E56">
        <v>0</v>
      </c>
      <c r="F56">
        <f>E56/C56</f>
        <v>0</v>
      </c>
      <c r="G56">
        <v>0</v>
      </c>
      <c r="H56">
        <f>G56/C56</f>
        <v>0</v>
      </c>
      <c r="I56">
        <v>8</v>
      </c>
    </row>
    <row r="57" spans="1:9" x14ac:dyDescent="0.15">
      <c r="A57" s="1">
        <v>41919.530555555553</v>
      </c>
      <c r="B57">
        <v>36</v>
      </c>
      <c r="C57">
        <v>20</v>
      </c>
      <c r="D57">
        <f t="shared" si="2"/>
        <v>0.55555555555555558</v>
      </c>
      <c r="E57">
        <v>4</v>
      </c>
      <c r="F57">
        <f>E57/C57</f>
        <v>0.2</v>
      </c>
      <c r="G57">
        <v>1</v>
      </c>
      <c r="H57">
        <f>G57/C57</f>
        <v>0.05</v>
      </c>
      <c r="I57">
        <v>8.8000000000000007</v>
      </c>
    </row>
    <row r="58" spans="1:9" x14ac:dyDescent="0.15">
      <c r="A58" s="1">
        <v>41919.682638888888</v>
      </c>
      <c r="B58">
        <v>3</v>
      </c>
      <c r="C58">
        <v>1</v>
      </c>
      <c r="D58">
        <f t="shared" si="2"/>
        <v>0.33333333333333331</v>
      </c>
      <c r="E58">
        <v>0</v>
      </c>
      <c r="F58">
        <f>E58/C58</f>
        <v>0</v>
      </c>
      <c r="G58">
        <v>0</v>
      </c>
      <c r="H58">
        <f>G58/C58</f>
        <v>0</v>
      </c>
      <c r="I58">
        <v>3</v>
      </c>
    </row>
    <row r="59" spans="1:9" x14ac:dyDescent="0.15">
      <c r="A59" s="1">
        <v>41919.783333333333</v>
      </c>
      <c r="B59">
        <v>17</v>
      </c>
      <c r="C59">
        <v>8</v>
      </c>
      <c r="D59">
        <f t="shared" si="2"/>
        <v>0.47058823529411764</v>
      </c>
      <c r="E59">
        <v>4</v>
      </c>
      <c r="F59">
        <f>E59/C59</f>
        <v>0.5</v>
      </c>
      <c r="G59">
        <v>0</v>
      </c>
      <c r="H59">
        <f>G59/C59</f>
        <v>0</v>
      </c>
      <c r="I59">
        <v>8.875</v>
      </c>
    </row>
    <row r="60" spans="1:9" x14ac:dyDescent="0.15">
      <c r="A60" s="1">
        <v>41919.921527777777</v>
      </c>
      <c r="B60">
        <v>14</v>
      </c>
      <c r="C60">
        <v>7</v>
      </c>
      <c r="D60">
        <f t="shared" si="2"/>
        <v>0.5</v>
      </c>
      <c r="E60">
        <v>2</v>
      </c>
      <c r="F60">
        <f>E60/C60</f>
        <v>0.2857142857142857</v>
      </c>
      <c r="G60">
        <v>1</v>
      </c>
      <c r="H60">
        <f>G60/C60</f>
        <v>0.14285714285714285</v>
      </c>
      <c r="I60">
        <v>11.4285714285714</v>
      </c>
    </row>
    <row r="61" spans="1:9" x14ac:dyDescent="0.15">
      <c r="A61" s="1">
        <v>41920.838888888888</v>
      </c>
      <c r="B61">
        <v>1</v>
      </c>
      <c r="C61">
        <v>0</v>
      </c>
      <c r="D61">
        <f t="shared" si="2"/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15">
      <c r="A62" s="1">
        <v>41920.913194444445</v>
      </c>
      <c r="B62">
        <v>26</v>
      </c>
      <c r="C62">
        <v>14</v>
      </c>
      <c r="D62">
        <f t="shared" si="2"/>
        <v>0.53846153846153844</v>
      </c>
      <c r="E62">
        <v>0</v>
      </c>
      <c r="F62">
        <f>E62/C62</f>
        <v>0</v>
      </c>
      <c r="G62">
        <v>0</v>
      </c>
      <c r="H62">
        <f>G62/C62</f>
        <v>0</v>
      </c>
      <c r="I62">
        <v>9.9285714285714306</v>
      </c>
    </row>
    <row r="63" spans="1:9" x14ac:dyDescent="0.15">
      <c r="A63" s="1">
        <v>41922.744444444441</v>
      </c>
      <c r="B63">
        <v>1</v>
      </c>
      <c r="C63">
        <v>0</v>
      </c>
      <c r="D63">
        <f t="shared" si="2"/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15">
      <c r="A64" s="1">
        <v>41922.945138888892</v>
      </c>
      <c r="B64">
        <v>11</v>
      </c>
      <c r="C64">
        <v>5</v>
      </c>
      <c r="D64">
        <f t="shared" si="2"/>
        <v>0.45454545454545453</v>
      </c>
      <c r="E64">
        <v>0</v>
      </c>
      <c r="F64">
        <f>E64/C64</f>
        <v>0</v>
      </c>
      <c r="G64">
        <v>0</v>
      </c>
      <c r="H64">
        <f>G64/C64</f>
        <v>0</v>
      </c>
      <c r="I64">
        <v>8.1999999999999993</v>
      </c>
    </row>
    <row r="65" spans="1:10" x14ac:dyDescent="0.15">
      <c r="A65" s="1">
        <v>41924.557638888888</v>
      </c>
      <c r="B65">
        <v>1</v>
      </c>
      <c r="C65">
        <v>0</v>
      </c>
      <c r="D65">
        <f t="shared" si="2"/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10" x14ac:dyDescent="0.15">
      <c r="A66" s="1">
        <v>41924.616666666669</v>
      </c>
      <c r="B66">
        <v>4</v>
      </c>
      <c r="C66">
        <v>2</v>
      </c>
      <c r="D66">
        <f t="shared" si="2"/>
        <v>0.5</v>
      </c>
      <c r="E66">
        <v>0</v>
      </c>
      <c r="F66">
        <f>E66/C66</f>
        <v>0</v>
      </c>
      <c r="G66">
        <v>0</v>
      </c>
      <c r="H66">
        <f>G66/C66</f>
        <v>0</v>
      </c>
      <c r="I66">
        <v>9.5</v>
      </c>
    </row>
    <row r="67" spans="1:10" x14ac:dyDescent="0.15">
      <c r="A67" s="1">
        <v>41924.677777777775</v>
      </c>
      <c r="B67">
        <v>10</v>
      </c>
      <c r="C67">
        <v>7</v>
      </c>
      <c r="D67">
        <f t="shared" si="2"/>
        <v>0.7</v>
      </c>
      <c r="E67">
        <v>2</v>
      </c>
      <c r="F67">
        <f>E67/C67</f>
        <v>0.2857142857142857</v>
      </c>
      <c r="G67">
        <v>0</v>
      </c>
      <c r="H67">
        <f>G67/C67</f>
        <v>0</v>
      </c>
      <c r="I67">
        <v>9.28571428571429</v>
      </c>
    </row>
    <row r="68" spans="1:10" x14ac:dyDescent="0.15">
      <c r="A68" s="1">
        <v>41924.906944444447</v>
      </c>
      <c r="B68">
        <v>166</v>
      </c>
      <c r="C68">
        <v>97</v>
      </c>
      <c r="D68">
        <f t="shared" si="2"/>
        <v>0.58433734939759041</v>
      </c>
      <c r="E68">
        <v>9</v>
      </c>
      <c r="F68">
        <f>E68/C68</f>
        <v>9.2783505154639179E-2</v>
      </c>
      <c r="G68">
        <v>1</v>
      </c>
      <c r="H68">
        <f>G68/C68</f>
        <v>1.0309278350515464E-2</v>
      </c>
      <c r="I68">
        <v>7.1030927835051498</v>
      </c>
    </row>
    <row r="69" spans="1:10" x14ac:dyDescent="0.15">
      <c r="A69" s="1">
        <v>41926.011111111111</v>
      </c>
      <c r="B69">
        <v>63</v>
      </c>
      <c r="C69">
        <v>32</v>
      </c>
      <c r="D69">
        <f t="shared" si="2"/>
        <v>0.50793650793650791</v>
      </c>
      <c r="E69">
        <v>2</v>
      </c>
      <c r="F69">
        <f>E69/C69</f>
        <v>6.25E-2</v>
      </c>
      <c r="G69">
        <v>2</v>
      </c>
      <c r="H69">
        <f>G69/C69</f>
        <v>6.25E-2</v>
      </c>
      <c r="I69">
        <v>6.6875</v>
      </c>
    </row>
    <row r="70" spans="1:10" x14ac:dyDescent="0.15">
      <c r="A70" s="1">
        <v>41926.398611111108</v>
      </c>
      <c r="B70">
        <v>2</v>
      </c>
      <c r="C70">
        <v>0</v>
      </c>
      <c r="D70">
        <f t="shared" si="2"/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10" x14ac:dyDescent="0.15">
      <c r="A71" s="1">
        <v>41926.913194444445</v>
      </c>
      <c r="B71">
        <v>24</v>
      </c>
      <c r="C71">
        <v>10</v>
      </c>
      <c r="D71">
        <f t="shared" si="2"/>
        <v>0.41666666666666669</v>
      </c>
      <c r="E71">
        <v>2</v>
      </c>
      <c r="F71">
        <f>E71/C71</f>
        <v>0.2</v>
      </c>
      <c r="G71">
        <v>2</v>
      </c>
      <c r="H71">
        <f>G71/C71</f>
        <v>0.2</v>
      </c>
      <c r="I71">
        <v>7.3</v>
      </c>
    </row>
    <row r="72" spans="1:10" x14ac:dyDescent="0.15">
      <c r="B72" s="3">
        <f>AVERAGE(B18:B71)</f>
        <v>38.907407407407405</v>
      </c>
      <c r="D72" s="3">
        <f>AVERAGE(D18:D71)</f>
        <v>0.46067644150873682</v>
      </c>
      <c r="F72" s="3">
        <f>AVERAGE(F18:F71)</f>
        <v>0.17603785559607268</v>
      </c>
      <c r="H72" s="3">
        <f>AVERAGE(H18:H71)</f>
        <v>9.753069042484655E-2</v>
      </c>
      <c r="I72" s="3">
        <f>AVERAGE(I18:I71)</f>
        <v>7.8141503580757234</v>
      </c>
      <c r="J72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31" sqref="B31"/>
    </sheetView>
  </sheetViews>
  <sheetFormatPr defaultRowHeight="13.5" x14ac:dyDescent="0.15"/>
  <cols>
    <col min="1" max="1" width="16.25" customWidth="1"/>
    <col min="2" max="2" width="12.75" bestFit="1" customWidth="1"/>
  </cols>
  <sheetData>
    <row r="1" spans="1:2" x14ac:dyDescent="0.15">
      <c r="A1" t="s">
        <v>6</v>
      </c>
    </row>
    <row r="2" spans="1:2" x14ac:dyDescent="0.15">
      <c r="A2" t="s">
        <v>7</v>
      </c>
      <c r="B2" t="s">
        <v>8</v>
      </c>
    </row>
    <row r="3" spans="1:2" x14ac:dyDescent="0.15">
      <c r="A3" s="2">
        <v>41851</v>
      </c>
      <c r="B3">
        <v>1.6111111111111101</v>
      </c>
    </row>
    <row r="4" spans="1:2" x14ac:dyDescent="0.15">
      <c r="A4" s="2">
        <v>41855</v>
      </c>
      <c r="B4">
        <v>6.3043478260869596</v>
      </c>
    </row>
    <row r="5" spans="1:2" x14ac:dyDescent="0.15">
      <c r="A5" s="2">
        <v>41866</v>
      </c>
      <c r="B5">
        <v>13.4</v>
      </c>
    </row>
    <row r="6" spans="1:2" x14ac:dyDescent="0.15">
      <c r="A6" s="2">
        <v>41870</v>
      </c>
      <c r="B6">
        <v>0.28571428571428598</v>
      </c>
    </row>
    <row r="7" spans="1:2" x14ac:dyDescent="0.15">
      <c r="A7" s="2">
        <v>41878</v>
      </c>
      <c r="B7">
        <v>8.2631578947368407</v>
      </c>
    </row>
    <row r="8" spans="1:2" x14ac:dyDescent="0.15">
      <c r="A8" s="2">
        <v>41915</v>
      </c>
      <c r="B8">
        <v>0</v>
      </c>
    </row>
    <row r="9" spans="1:2" x14ac:dyDescent="0.15">
      <c r="A9" s="2">
        <v>41921</v>
      </c>
      <c r="B9">
        <v>16</v>
      </c>
    </row>
    <row r="10" spans="1:2" x14ac:dyDescent="0.15">
      <c r="B10" s="3">
        <f>AVERAGE(B3:B9)</f>
        <v>6.5520473025213137</v>
      </c>
    </row>
    <row r="11" spans="1:2" x14ac:dyDescent="0.15">
      <c r="A11" t="s">
        <v>5</v>
      </c>
    </row>
    <row r="12" spans="1:2" x14ac:dyDescent="0.15">
      <c r="A12" t="s">
        <v>7</v>
      </c>
      <c r="B12" t="s">
        <v>8</v>
      </c>
    </row>
    <row r="13" spans="1:2" x14ac:dyDescent="0.15">
      <c r="A13" s="2">
        <v>41904</v>
      </c>
      <c r="B13">
        <v>0.8</v>
      </c>
    </row>
    <row r="14" spans="1:2" x14ac:dyDescent="0.15">
      <c r="A14" s="2">
        <v>41905</v>
      </c>
      <c r="B14">
        <v>4.3846153846153904</v>
      </c>
    </row>
    <row r="15" spans="1:2" x14ac:dyDescent="0.15">
      <c r="A15" s="2">
        <v>41906</v>
      </c>
      <c r="B15">
        <v>28.545454545454501</v>
      </c>
    </row>
    <row r="16" spans="1:2" x14ac:dyDescent="0.15">
      <c r="A16" s="2">
        <v>41907</v>
      </c>
      <c r="B16">
        <v>13.75</v>
      </c>
    </row>
    <row r="17" spans="1:2" x14ac:dyDescent="0.15">
      <c r="A17" s="2">
        <v>41908</v>
      </c>
      <c r="B17">
        <v>9.2222222222222197</v>
      </c>
    </row>
    <row r="18" spans="1:2" x14ac:dyDescent="0.15">
      <c r="A18" s="2">
        <v>41909</v>
      </c>
      <c r="B18">
        <v>1.22727272727273</v>
      </c>
    </row>
    <row r="19" spans="1:2" x14ac:dyDescent="0.15">
      <c r="A19" s="2">
        <v>41910</v>
      </c>
      <c r="B19">
        <v>1.07936507936508</v>
      </c>
    </row>
    <row r="20" spans="1:2" x14ac:dyDescent="0.15">
      <c r="A20" s="2">
        <v>41911</v>
      </c>
      <c r="B20">
        <v>6.4772727272727302</v>
      </c>
    </row>
    <row r="21" spans="1:2" x14ac:dyDescent="0.15">
      <c r="A21" s="2">
        <v>41912</v>
      </c>
      <c r="B21">
        <v>2.1621621621621601</v>
      </c>
    </row>
    <row r="22" spans="1:2" x14ac:dyDescent="0.15">
      <c r="A22" s="2">
        <v>41913</v>
      </c>
      <c r="B22">
        <v>0</v>
      </c>
    </row>
    <row r="23" spans="1:2" x14ac:dyDescent="0.15">
      <c r="A23" s="2">
        <v>41918</v>
      </c>
      <c r="B23">
        <v>109</v>
      </c>
    </row>
    <row r="24" spans="1:2" x14ac:dyDescent="0.15">
      <c r="A24" s="2">
        <v>41919</v>
      </c>
      <c r="B24">
        <v>16.705882352941199</v>
      </c>
    </row>
    <row r="25" spans="1:2" x14ac:dyDescent="0.15">
      <c r="A25" s="2">
        <v>41920</v>
      </c>
      <c r="B25">
        <v>56.5</v>
      </c>
    </row>
    <row r="26" spans="1:2" x14ac:dyDescent="0.15">
      <c r="A26" s="2">
        <v>41922</v>
      </c>
      <c r="B26">
        <v>289</v>
      </c>
    </row>
    <row r="27" spans="1:2" x14ac:dyDescent="0.15">
      <c r="A27" s="2">
        <v>41924</v>
      </c>
      <c r="B27">
        <v>33.5</v>
      </c>
    </row>
    <row r="28" spans="1:2" x14ac:dyDescent="0.15">
      <c r="A28" s="2">
        <v>41925</v>
      </c>
      <c r="B28">
        <v>0</v>
      </c>
    </row>
    <row r="29" spans="1:2" x14ac:dyDescent="0.15">
      <c r="A29" s="2">
        <v>41926</v>
      </c>
      <c r="B29">
        <v>56.423076923076898</v>
      </c>
    </row>
    <row r="30" spans="1:2" x14ac:dyDescent="0.15">
      <c r="B30" s="3">
        <f>AVERAGE(B13:B29)</f>
        <v>36.986901419081342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按对话分析</vt:lpstr>
      <vt:lpstr>聊天连续度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Yang</dc:creator>
  <cp:lastModifiedBy>Casey Yang</cp:lastModifiedBy>
  <dcterms:created xsi:type="dcterms:W3CDTF">2014-10-18T07:08:24Z</dcterms:created>
  <dcterms:modified xsi:type="dcterms:W3CDTF">2014-10-18T12:06:46Z</dcterms:modified>
</cp:coreProperties>
</file>