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422" firstSheet="3" activeTab="3"/>
  </bookViews>
  <sheets>
    <sheet name="GrowthGenos" sheetId="3" r:id="rId1"/>
    <sheet name="PLANTING MAP" sheetId="1" r:id="rId2"/>
    <sheet name="Genotypes" sheetId="2" r:id="rId3"/>
    <sheet name="Notes" sheetId="4" r:id="rId4"/>
    <sheet name="Experiment" sheetId="5" r:id="rId5"/>
    <sheet name="Print_leafplacement" sheetId="6" r:id="rId6"/>
    <sheet name="Print_labels" sheetId="7" r:id="rId7"/>
  </sheets>
  <calcPr calcId="145621"/>
</workbook>
</file>

<file path=xl/calcChain.xml><?xml version="1.0" encoding="utf-8"?>
<calcChain xmlns="http://schemas.openxmlformats.org/spreadsheetml/2006/main">
  <c r="G33" i="7" l="1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F30" i="6"/>
  <c r="F27" i="6"/>
  <c r="F28" i="6"/>
  <c r="F22" i="6"/>
  <c r="F18" i="6"/>
  <c r="F31" i="6"/>
  <c r="F25" i="6"/>
  <c r="F23" i="6"/>
  <c r="F33" i="6"/>
  <c r="F19" i="6"/>
  <c r="F20" i="6"/>
  <c r="F29" i="6"/>
  <c r="F26" i="6"/>
  <c r="F21" i="6"/>
  <c r="F32" i="6"/>
  <c r="F24" i="6"/>
  <c r="F6" i="6"/>
  <c r="F7" i="6"/>
  <c r="F14" i="6"/>
  <c r="F16" i="6"/>
  <c r="F17" i="6"/>
  <c r="F4" i="6"/>
  <c r="F12" i="6"/>
  <c r="F5" i="6"/>
  <c r="F8" i="6"/>
  <c r="F13" i="6"/>
  <c r="F3" i="6"/>
  <c r="F10" i="6"/>
  <c r="F11" i="6"/>
  <c r="F2" i="6"/>
  <c r="F9" i="6"/>
  <c r="F15" i="6"/>
  <c r="F41" i="5"/>
  <c r="F20" i="5"/>
  <c r="F37" i="5"/>
  <c r="F4" i="5"/>
  <c r="F7" i="5"/>
  <c r="F12" i="5"/>
  <c r="F23" i="5"/>
  <c r="F10" i="5"/>
  <c r="F22" i="5"/>
  <c r="F17" i="5"/>
  <c r="F28" i="5"/>
  <c r="F16" i="5"/>
  <c r="F33" i="5"/>
  <c r="F35" i="5"/>
  <c r="F36" i="5"/>
  <c r="F21" i="5"/>
  <c r="F9" i="5"/>
  <c r="F30" i="5"/>
  <c r="F49" i="5"/>
  <c r="F25" i="5"/>
  <c r="F32" i="5"/>
  <c r="F3" i="5"/>
  <c r="F6" i="5"/>
  <c r="F5" i="5"/>
  <c r="F42" i="5"/>
  <c r="F26" i="5"/>
  <c r="F11" i="5"/>
  <c r="F34" i="5"/>
  <c r="F8" i="5"/>
  <c r="F19" i="5"/>
  <c r="F40" i="5"/>
  <c r="F39" i="5"/>
  <c r="F15" i="5"/>
  <c r="F44" i="5"/>
  <c r="F27" i="5"/>
  <c r="F2" i="5"/>
  <c r="F24" i="5"/>
  <c r="F31" i="5"/>
  <c r="F46" i="5"/>
  <c r="F29" i="5"/>
  <c r="F48" i="5"/>
  <c r="F47" i="5"/>
  <c r="F14" i="5"/>
  <c r="F38" i="5"/>
  <c r="F13" i="5"/>
  <c r="F45" i="5"/>
  <c r="F18" i="5"/>
  <c r="F96" i="5"/>
  <c r="F62" i="5"/>
  <c r="F57" i="5"/>
  <c r="F91" i="5"/>
  <c r="F98" i="5"/>
  <c r="F93" i="5"/>
  <c r="F55" i="5"/>
  <c r="F56" i="5"/>
  <c r="F72" i="5"/>
  <c r="F70" i="5"/>
  <c r="F52" i="5"/>
  <c r="F85" i="5"/>
  <c r="F88" i="5"/>
  <c r="F68" i="5"/>
  <c r="F75" i="5"/>
  <c r="F83" i="5"/>
  <c r="F69" i="5"/>
  <c r="F63" i="5"/>
  <c r="F82" i="5"/>
  <c r="F59" i="5"/>
  <c r="F79" i="5"/>
  <c r="F84" i="5"/>
  <c r="F50" i="5"/>
  <c r="F94" i="5"/>
  <c r="F60" i="5"/>
  <c r="F92" i="5"/>
  <c r="F53" i="5"/>
  <c r="F78" i="5"/>
  <c r="F65" i="5"/>
  <c r="F64" i="5"/>
  <c r="F54" i="5"/>
  <c r="F66" i="5"/>
  <c r="F89" i="5"/>
  <c r="F61" i="5"/>
  <c r="F87" i="5"/>
  <c r="F95" i="5"/>
  <c r="F77" i="5"/>
  <c r="F86" i="5"/>
  <c r="F97" i="5"/>
  <c r="F80" i="5"/>
  <c r="F51" i="5"/>
  <c r="F90" i="5"/>
  <c r="F81" i="5"/>
  <c r="F58" i="5"/>
  <c r="F74" i="5"/>
  <c r="F73" i="5"/>
  <c r="F76" i="5"/>
  <c r="F67" i="5"/>
  <c r="F71" i="5"/>
  <c r="F43" i="5"/>
</calcChain>
</file>

<file path=xl/sharedStrings.xml><?xml version="1.0" encoding="utf-8"?>
<sst xmlns="http://schemas.openxmlformats.org/spreadsheetml/2006/main" count="998" uniqueCount="92">
  <si>
    <t>HSP90-S1</t>
  </si>
  <si>
    <t>A</t>
  </si>
  <si>
    <t>HSP90</t>
  </si>
  <si>
    <t>HSP90.2</t>
  </si>
  <si>
    <t>empty</t>
  </si>
  <si>
    <t>Col-0</t>
  </si>
  <si>
    <t>B</t>
  </si>
  <si>
    <t>HSP90.1</t>
  </si>
  <si>
    <t>C</t>
  </si>
  <si>
    <t>D</t>
  </si>
  <si>
    <t>E</t>
  </si>
  <si>
    <t>HSP90-S2</t>
  </si>
  <si>
    <t>Flat</t>
  </si>
  <si>
    <t>Geno</t>
  </si>
  <si>
    <t>Rep</t>
  </si>
  <si>
    <t>RandINtray</t>
  </si>
  <si>
    <t>S1</t>
  </si>
  <si>
    <t>S2</t>
  </si>
  <si>
    <t>Planted 09/14/15</t>
  </si>
  <si>
    <t>Row</t>
  </si>
  <si>
    <t>Column</t>
  </si>
  <si>
    <t>Genotype</t>
  </si>
  <si>
    <t>Replicate</t>
  </si>
  <si>
    <t>H1</t>
  </si>
  <si>
    <t>grown: 25 of each plant genotype</t>
  </si>
  <si>
    <t>need 8*5 = 40 leaves per genotype</t>
  </si>
  <si>
    <t>4 isolates</t>
  </si>
  <si>
    <t>Rose</t>
  </si>
  <si>
    <t>Name</t>
  </si>
  <si>
    <t>Plant</t>
  </si>
  <si>
    <t>Rand</t>
  </si>
  <si>
    <t>HSP90_4</t>
  </si>
  <si>
    <t>H2</t>
  </si>
  <si>
    <t>G</t>
  </si>
  <si>
    <t>HSP90.2_3</t>
  </si>
  <si>
    <t>H</t>
  </si>
  <si>
    <t>Col-0_3</t>
  </si>
  <si>
    <t>HSP90_3</t>
  </si>
  <si>
    <t>J</t>
  </si>
  <si>
    <t>HSP90.1_4</t>
  </si>
  <si>
    <t>HSP90.2_4</t>
  </si>
  <si>
    <t>HSP90.2_6</t>
  </si>
  <si>
    <t>HSP90_7</t>
  </si>
  <si>
    <t>HSP90.2_7</t>
  </si>
  <si>
    <t>HSP90.2_5</t>
  </si>
  <si>
    <t>Col-0_5</t>
  </si>
  <si>
    <t>Col-0_6</t>
  </si>
  <si>
    <t>HSP90.1_6</t>
  </si>
  <si>
    <t>Col-0_1</t>
  </si>
  <si>
    <t>HSP90.1_3</t>
  </si>
  <si>
    <t>HSP90.1_8</t>
  </si>
  <si>
    <t>I</t>
  </si>
  <si>
    <t>Col-0_8</t>
  </si>
  <si>
    <t>HSP90_5</t>
  </si>
  <si>
    <t>F</t>
  </si>
  <si>
    <t>HSP90_6</t>
  </si>
  <si>
    <t>HSP90_2</t>
  </si>
  <si>
    <t>HSP90.1_5</t>
  </si>
  <si>
    <t>HSP90.1_1</t>
  </si>
  <si>
    <t>HSP90.2_2</t>
  </si>
  <si>
    <t>HSP90_8</t>
  </si>
  <si>
    <t>HSP90_1</t>
  </si>
  <si>
    <t>HSP90.1_7</t>
  </si>
  <si>
    <t>Col-0_7</t>
  </si>
  <si>
    <t>HSP90.1_2</t>
  </si>
  <si>
    <t>Col-0_2</t>
  </si>
  <si>
    <t>HSP90.2_8</t>
  </si>
  <si>
    <t>HSP90.2_1</t>
  </si>
  <si>
    <t>Col-0_4</t>
  </si>
  <si>
    <t>Tray</t>
  </si>
  <si>
    <t>from 8 individual plants</t>
  </si>
  <si>
    <t>Ctrl</t>
  </si>
  <si>
    <t>K</t>
  </si>
  <si>
    <t>L</t>
  </si>
  <si>
    <t>M</t>
  </si>
  <si>
    <t>N</t>
  </si>
  <si>
    <t>O</t>
  </si>
  <si>
    <t>P</t>
  </si>
  <si>
    <t>Labels</t>
  </si>
  <si>
    <t>At HSP90 x 4 Bc Experiment 11/11/15</t>
  </si>
  <si>
    <t>NR</t>
  </si>
  <si>
    <t>KT</t>
  </si>
  <si>
    <t>A517</t>
  </si>
  <si>
    <t>AgarFlat</t>
  </si>
  <si>
    <t>GrowthTray</t>
  </si>
  <si>
    <t>NUMBER OF PLANT GENOS vs. NUMBER OF isolates</t>
  </si>
  <si>
    <t>Goal: SOMETHING</t>
  </si>
  <si>
    <t>NAMES OF PLANT GENOTYPES</t>
  </si>
  <si>
    <t>NAMES OF ISOLATE GENOTYPES</t>
  </si>
  <si>
    <t>NUMBER OF leaves per geno x iso combination</t>
  </si>
  <si>
    <t>NUMBER OF experiments total</t>
  </si>
  <si>
    <t>WHAT PHENOTYPE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</si>
</sst>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7" sqref="C27"/>
    </sheetView>
  </sheetViews>
  <sheetFormatPr defaultRowHeight="12.75" x14ac:dyDescent="0.2"/>
  <sheetData>
    <row r="1" spans="1:5" x14ac:dyDescent="0.2">
      <c r="A1" t="s">
        <v>12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">
      <c r="A2" t="s">
        <v>23</v>
      </c>
      <c r="B2">
        <v>1</v>
      </c>
      <c r="C2" t="s">
        <v>1</v>
      </c>
      <c r="D2" t="s">
        <v>5</v>
      </c>
      <c r="E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16" sqref="A16"/>
    </sheetView>
  </sheetViews>
  <sheetFormatPr defaultColWidth="11.5703125" defaultRowHeight="12.75" x14ac:dyDescent="0.2"/>
  <sheetData>
    <row r="1" spans="1:11" x14ac:dyDescent="0.2">
      <c r="A1" t="s">
        <v>18</v>
      </c>
    </row>
    <row r="2" spans="1:11" x14ac:dyDescent="0.2">
      <c r="A2" s="1" t="s">
        <v>0</v>
      </c>
      <c r="B2" s="2">
        <v>1</v>
      </c>
      <c r="C2" s="1">
        <v>2</v>
      </c>
      <c r="D2" s="2">
        <v>3</v>
      </c>
      <c r="E2" s="1">
        <v>4</v>
      </c>
      <c r="F2" s="2">
        <v>5</v>
      </c>
      <c r="G2" s="1">
        <v>6</v>
      </c>
      <c r="H2" s="2">
        <v>7</v>
      </c>
      <c r="I2" s="1">
        <v>8</v>
      </c>
      <c r="J2" s="2">
        <v>9</v>
      </c>
      <c r="K2" s="1">
        <v>10</v>
      </c>
    </row>
    <row r="3" spans="1:11" x14ac:dyDescent="0.2">
      <c r="A3" s="1" t="s">
        <v>1</v>
      </c>
      <c r="B3" s="2" t="s">
        <v>2</v>
      </c>
      <c r="C3" s="1" t="s">
        <v>2</v>
      </c>
      <c r="D3" s="2" t="s">
        <v>3</v>
      </c>
      <c r="E3" s="1" t="s">
        <v>2</v>
      </c>
      <c r="F3" s="2" t="s">
        <v>4</v>
      </c>
      <c r="G3" s="1" t="s">
        <v>5</v>
      </c>
      <c r="H3" s="2" t="s">
        <v>5</v>
      </c>
      <c r="I3" s="1" t="s">
        <v>2</v>
      </c>
      <c r="J3" s="2" t="s">
        <v>2</v>
      </c>
      <c r="K3" s="1" t="s">
        <v>5</v>
      </c>
    </row>
    <row r="4" spans="1:11" x14ac:dyDescent="0.2">
      <c r="A4" s="1" t="s">
        <v>6</v>
      </c>
      <c r="B4" s="2" t="s">
        <v>3</v>
      </c>
      <c r="C4" s="1" t="s">
        <v>7</v>
      </c>
      <c r="D4" s="2" t="s">
        <v>7</v>
      </c>
      <c r="E4" s="1" t="s">
        <v>7</v>
      </c>
      <c r="F4" s="2" t="s">
        <v>3</v>
      </c>
      <c r="G4" s="1" t="s">
        <v>3</v>
      </c>
      <c r="H4" s="2" t="s">
        <v>7</v>
      </c>
      <c r="I4" s="1" t="s">
        <v>7</v>
      </c>
      <c r="J4" s="2" t="s">
        <v>5</v>
      </c>
      <c r="K4" s="1" t="s">
        <v>5</v>
      </c>
    </row>
    <row r="5" spans="1:11" x14ac:dyDescent="0.2">
      <c r="A5" s="1" t="s">
        <v>8</v>
      </c>
      <c r="B5" s="2" t="s">
        <v>7</v>
      </c>
      <c r="C5" s="1" t="s">
        <v>2</v>
      </c>
      <c r="D5" s="2" t="s">
        <v>7</v>
      </c>
      <c r="E5" s="1" t="s">
        <v>3</v>
      </c>
      <c r="F5" s="2" t="s">
        <v>3</v>
      </c>
      <c r="G5" s="1" t="s">
        <v>5</v>
      </c>
      <c r="H5" s="2" t="s">
        <v>2</v>
      </c>
      <c r="I5" s="1" t="s">
        <v>2</v>
      </c>
      <c r="J5" s="2" t="s">
        <v>3</v>
      </c>
      <c r="K5" s="1" t="s">
        <v>3</v>
      </c>
    </row>
    <row r="6" spans="1:11" x14ac:dyDescent="0.2">
      <c r="A6" s="1" t="s">
        <v>9</v>
      </c>
      <c r="B6" s="2" t="s">
        <v>3</v>
      </c>
      <c r="C6" s="1" t="s">
        <v>5</v>
      </c>
      <c r="D6" s="2" t="s">
        <v>3</v>
      </c>
      <c r="E6" s="1" t="s">
        <v>3</v>
      </c>
      <c r="F6" s="2" t="s">
        <v>7</v>
      </c>
      <c r="G6" s="1" t="s">
        <v>5</v>
      </c>
      <c r="H6" s="2" t="s">
        <v>7</v>
      </c>
      <c r="I6" s="1" t="s">
        <v>5</v>
      </c>
      <c r="J6" s="2" t="s">
        <v>7</v>
      </c>
      <c r="K6" s="1" t="s">
        <v>3</v>
      </c>
    </row>
    <row r="7" spans="1:11" x14ac:dyDescent="0.2">
      <c r="A7" s="1" t="s">
        <v>10</v>
      </c>
      <c r="B7" s="2" t="s">
        <v>7</v>
      </c>
      <c r="C7" s="1" t="s">
        <v>5</v>
      </c>
      <c r="D7" s="2" t="s">
        <v>4</v>
      </c>
      <c r="E7" s="1" t="s">
        <v>5</v>
      </c>
      <c r="F7" s="2" t="s">
        <v>2</v>
      </c>
      <c r="G7" s="1" t="s">
        <v>2</v>
      </c>
      <c r="H7" s="2" t="s">
        <v>2</v>
      </c>
      <c r="I7" s="1" t="s">
        <v>7</v>
      </c>
      <c r="J7" s="2" t="s">
        <v>2</v>
      </c>
      <c r="K7" s="1" t="s">
        <v>5</v>
      </c>
    </row>
    <row r="9" spans="1:11" x14ac:dyDescent="0.2">
      <c r="A9" s="1" t="s">
        <v>11</v>
      </c>
      <c r="B9" s="1">
        <v>1</v>
      </c>
      <c r="C9" s="2">
        <v>2</v>
      </c>
      <c r="D9" s="1">
        <v>3</v>
      </c>
      <c r="E9" s="2">
        <v>4</v>
      </c>
      <c r="F9" s="1">
        <v>5</v>
      </c>
      <c r="G9" s="2">
        <v>6</v>
      </c>
      <c r="H9" s="1">
        <v>7</v>
      </c>
      <c r="I9" s="2">
        <v>8</v>
      </c>
      <c r="J9" s="1">
        <v>9</v>
      </c>
      <c r="K9" s="2">
        <v>10</v>
      </c>
    </row>
    <row r="10" spans="1:11" x14ac:dyDescent="0.2">
      <c r="A10" s="1" t="s">
        <v>1</v>
      </c>
      <c r="B10" s="1" t="s">
        <v>2</v>
      </c>
      <c r="C10" s="2" t="s">
        <v>7</v>
      </c>
      <c r="D10" s="1" t="s">
        <v>7</v>
      </c>
      <c r="E10" s="2" t="s">
        <v>5</v>
      </c>
      <c r="F10" s="1" t="s">
        <v>5</v>
      </c>
      <c r="G10" s="2" t="s">
        <v>2</v>
      </c>
      <c r="H10" s="1" t="s">
        <v>2</v>
      </c>
      <c r="I10" s="2" t="s">
        <v>5</v>
      </c>
      <c r="J10" s="1" t="s">
        <v>2</v>
      </c>
      <c r="K10" s="2" t="s">
        <v>3</v>
      </c>
    </row>
    <row r="11" spans="1:11" x14ac:dyDescent="0.2">
      <c r="A11" s="1" t="s">
        <v>6</v>
      </c>
      <c r="B11" s="1" t="s">
        <v>3</v>
      </c>
      <c r="C11" s="2" t="s">
        <v>4</v>
      </c>
      <c r="D11" s="1" t="s">
        <v>7</v>
      </c>
      <c r="E11" s="2" t="s">
        <v>7</v>
      </c>
      <c r="F11" s="1" t="s">
        <v>5</v>
      </c>
      <c r="G11" s="2" t="s">
        <v>2</v>
      </c>
      <c r="H11" s="1" t="s">
        <v>5</v>
      </c>
      <c r="I11" s="2" t="s">
        <v>5</v>
      </c>
      <c r="J11" s="1" t="s">
        <v>2</v>
      </c>
      <c r="K11" s="2" t="s">
        <v>7</v>
      </c>
    </row>
    <row r="12" spans="1:11" x14ac:dyDescent="0.2">
      <c r="A12" s="1" t="s">
        <v>8</v>
      </c>
      <c r="B12" s="1" t="s">
        <v>7</v>
      </c>
      <c r="C12" s="2" t="s">
        <v>2</v>
      </c>
      <c r="D12" s="1" t="s">
        <v>2</v>
      </c>
      <c r="E12" s="2" t="s">
        <v>5</v>
      </c>
      <c r="F12" s="1" t="s">
        <v>2</v>
      </c>
      <c r="G12" s="2" t="s">
        <v>3</v>
      </c>
      <c r="H12" s="1" t="s">
        <v>3</v>
      </c>
      <c r="I12" s="2" t="s">
        <v>7</v>
      </c>
      <c r="J12" s="1" t="s">
        <v>3</v>
      </c>
      <c r="K12" s="2" t="s">
        <v>2</v>
      </c>
    </row>
    <row r="13" spans="1:11" x14ac:dyDescent="0.2">
      <c r="A13" s="1" t="s">
        <v>9</v>
      </c>
      <c r="B13" s="1" t="s">
        <v>5</v>
      </c>
      <c r="C13" s="2" t="s">
        <v>2</v>
      </c>
      <c r="D13" s="1" t="s">
        <v>2</v>
      </c>
      <c r="E13" s="2" t="s">
        <v>3</v>
      </c>
      <c r="F13" s="1" t="s">
        <v>5</v>
      </c>
      <c r="G13" s="2" t="s">
        <v>3</v>
      </c>
      <c r="H13" s="1" t="s">
        <v>7</v>
      </c>
      <c r="I13" s="2" t="s">
        <v>3</v>
      </c>
      <c r="J13" s="1" t="s">
        <v>7</v>
      </c>
      <c r="K13" s="2" t="s">
        <v>5</v>
      </c>
    </row>
    <row r="14" spans="1:11" x14ac:dyDescent="0.2">
      <c r="A14" s="1" t="s">
        <v>10</v>
      </c>
      <c r="B14" s="1" t="s">
        <v>3</v>
      </c>
      <c r="C14" s="2" t="s">
        <v>3</v>
      </c>
      <c r="D14" s="1" t="s">
        <v>5</v>
      </c>
      <c r="E14" s="2" t="s">
        <v>4</v>
      </c>
      <c r="F14" s="1" t="s">
        <v>3</v>
      </c>
      <c r="G14" s="2" t="s">
        <v>7</v>
      </c>
      <c r="H14" s="1" t="s">
        <v>7</v>
      </c>
      <c r="I14" s="2" t="s">
        <v>7</v>
      </c>
      <c r="J14" s="1" t="s">
        <v>3</v>
      </c>
      <c r="K14" s="2" t="s">
        <v>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Id="4" sqref="B1:B65536 C1:C65536 E1:E65536 F1:F65536 A1:A65536"/>
    </sheetView>
  </sheetViews>
  <sheetFormatPr defaultColWidth="11.5703125" defaultRowHeight="12.75" x14ac:dyDescent="0.2"/>
  <sheetData>
    <row r="1" spans="1:6" x14ac:dyDescent="0.2">
      <c r="A1" t="s">
        <v>12</v>
      </c>
      <c r="B1" t="s">
        <v>13</v>
      </c>
      <c r="C1" t="s">
        <v>14</v>
      </c>
      <c r="D1" t="s">
        <v>15</v>
      </c>
      <c r="E1" t="s">
        <v>19</v>
      </c>
      <c r="F1" t="s">
        <v>20</v>
      </c>
    </row>
    <row r="2" spans="1:6" x14ac:dyDescent="0.2">
      <c r="A2" t="s">
        <v>16</v>
      </c>
      <c r="B2" t="s">
        <v>2</v>
      </c>
      <c r="C2">
        <v>11</v>
      </c>
      <c r="D2">
        <v>6.6421288065612316E-3</v>
      </c>
      <c r="E2" t="s">
        <v>1</v>
      </c>
      <c r="F2">
        <v>1</v>
      </c>
    </row>
    <row r="3" spans="1:6" x14ac:dyDescent="0.2">
      <c r="A3" t="s">
        <v>16</v>
      </c>
      <c r="B3" t="s">
        <v>3</v>
      </c>
      <c r="C3">
        <v>10</v>
      </c>
      <c r="D3">
        <v>9.9898334592580795E-3</v>
      </c>
      <c r="E3" t="s">
        <v>6</v>
      </c>
      <c r="F3">
        <v>1</v>
      </c>
    </row>
    <row r="4" spans="1:6" x14ac:dyDescent="0.2">
      <c r="A4" t="s">
        <v>16</v>
      </c>
      <c r="B4" t="s">
        <v>7</v>
      </c>
      <c r="C4">
        <v>5</v>
      </c>
      <c r="D4">
        <v>2.3699431447312236E-2</v>
      </c>
      <c r="E4" t="s">
        <v>8</v>
      </c>
      <c r="F4">
        <v>1</v>
      </c>
    </row>
    <row r="5" spans="1:6" x14ac:dyDescent="0.2">
      <c r="A5" t="s">
        <v>16</v>
      </c>
      <c r="B5" t="s">
        <v>3</v>
      </c>
      <c r="C5">
        <v>9</v>
      </c>
      <c r="D5">
        <v>5.5473448242992163E-2</v>
      </c>
      <c r="E5" t="s">
        <v>9</v>
      </c>
      <c r="F5">
        <v>1</v>
      </c>
    </row>
    <row r="6" spans="1:6" x14ac:dyDescent="0.2">
      <c r="A6" t="s">
        <v>16</v>
      </c>
      <c r="B6" t="s">
        <v>7</v>
      </c>
      <c r="C6">
        <v>1</v>
      </c>
      <c r="D6">
        <v>5.9541066410019994E-2</v>
      </c>
      <c r="E6" t="s">
        <v>10</v>
      </c>
      <c r="F6">
        <v>1</v>
      </c>
    </row>
    <row r="7" spans="1:6" x14ac:dyDescent="0.2">
      <c r="A7" t="s">
        <v>16</v>
      </c>
      <c r="B7" t="s">
        <v>2</v>
      </c>
      <c r="C7">
        <v>2</v>
      </c>
      <c r="D7">
        <v>8.77096236217767E-2</v>
      </c>
      <c r="E7" t="s">
        <v>1</v>
      </c>
      <c r="F7">
        <v>2</v>
      </c>
    </row>
    <row r="8" spans="1:6" x14ac:dyDescent="0.2">
      <c r="A8" t="s">
        <v>16</v>
      </c>
      <c r="B8" t="s">
        <v>7</v>
      </c>
      <c r="C8">
        <v>3</v>
      </c>
      <c r="D8">
        <v>0.10152132576331496</v>
      </c>
      <c r="E8" t="s">
        <v>6</v>
      </c>
      <c r="F8">
        <v>2</v>
      </c>
    </row>
    <row r="9" spans="1:6" x14ac:dyDescent="0.2">
      <c r="A9" t="s">
        <v>16</v>
      </c>
      <c r="B9" t="s">
        <v>2</v>
      </c>
      <c r="C9">
        <v>6</v>
      </c>
      <c r="D9">
        <v>0.16349249705672264</v>
      </c>
      <c r="E9" t="s">
        <v>8</v>
      </c>
      <c r="F9">
        <v>2</v>
      </c>
    </row>
    <row r="10" spans="1:6" x14ac:dyDescent="0.2">
      <c r="A10" t="s">
        <v>16</v>
      </c>
      <c r="B10" t="s">
        <v>5</v>
      </c>
      <c r="C10">
        <v>3</v>
      </c>
      <c r="D10">
        <v>0.17633510148152709</v>
      </c>
      <c r="E10" t="s">
        <v>9</v>
      </c>
      <c r="F10">
        <v>2</v>
      </c>
    </row>
    <row r="11" spans="1:6" x14ac:dyDescent="0.2">
      <c r="A11" t="s">
        <v>16</v>
      </c>
      <c r="B11" t="s">
        <v>5</v>
      </c>
      <c r="C11">
        <v>6</v>
      </c>
      <c r="D11">
        <v>0.18941211886703968</v>
      </c>
      <c r="E11" t="s">
        <v>10</v>
      </c>
      <c r="F11">
        <v>2</v>
      </c>
    </row>
    <row r="12" spans="1:6" x14ac:dyDescent="0.2">
      <c r="A12" t="s">
        <v>16</v>
      </c>
      <c r="B12" t="s">
        <v>3</v>
      </c>
      <c r="C12">
        <v>4</v>
      </c>
      <c r="D12">
        <v>0.19046669919043779</v>
      </c>
      <c r="E12" t="s">
        <v>1</v>
      </c>
      <c r="F12">
        <v>3</v>
      </c>
    </row>
    <row r="13" spans="1:6" x14ac:dyDescent="0.2">
      <c r="A13" t="s">
        <v>16</v>
      </c>
      <c r="B13" t="s">
        <v>7</v>
      </c>
      <c r="C13">
        <v>7</v>
      </c>
      <c r="D13">
        <v>0.21506175398826599</v>
      </c>
      <c r="E13" t="s">
        <v>6</v>
      </c>
      <c r="F13">
        <v>3</v>
      </c>
    </row>
    <row r="14" spans="1:6" x14ac:dyDescent="0.2">
      <c r="A14" t="s">
        <v>16</v>
      </c>
      <c r="B14" t="s">
        <v>7</v>
      </c>
      <c r="C14">
        <v>4</v>
      </c>
      <c r="D14">
        <v>0.22356732445769012</v>
      </c>
      <c r="E14" t="s">
        <v>8</v>
      </c>
      <c r="F14">
        <v>3</v>
      </c>
    </row>
    <row r="15" spans="1:6" x14ac:dyDescent="0.2">
      <c r="A15" t="s">
        <v>16</v>
      </c>
      <c r="B15" t="s">
        <v>3</v>
      </c>
      <c r="C15">
        <v>8</v>
      </c>
      <c r="D15">
        <v>0.23144637839868665</v>
      </c>
      <c r="E15" t="s">
        <v>9</v>
      </c>
      <c r="F15">
        <v>3</v>
      </c>
    </row>
    <row r="16" spans="1:6" x14ac:dyDescent="0.2">
      <c r="A16" t="s">
        <v>16</v>
      </c>
      <c r="B16" t="s">
        <v>4</v>
      </c>
      <c r="C16">
        <v>2</v>
      </c>
      <c r="D16">
        <v>0.23299016593955457</v>
      </c>
      <c r="E16" t="s">
        <v>10</v>
      </c>
      <c r="F16">
        <v>3</v>
      </c>
    </row>
    <row r="17" spans="1:6" x14ac:dyDescent="0.2">
      <c r="A17" t="s">
        <v>16</v>
      </c>
      <c r="B17" t="s">
        <v>2</v>
      </c>
      <c r="C17">
        <v>9</v>
      </c>
      <c r="D17">
        <v>0.2851600565481931</v>
      </c>
      <c r="E17" t="s">
        <v>1</v>
      </c>
      <c r="F17">
        <v>4</v>
      </c>
    </row>
    <row r="18" spans="1:6" x14ac:dyDescent="0.2">
      <c r="A18" t="s">
        <v>16</v>
      </c>
      <c r="B18" t="s">
        <v>7</v>
      </c>
      <c r="C18">
        <v>9</v>
      </c>
      <c r="D18">
        <v>0.30101514817215502</v>
      </c>
      <c r="E18" t="s">
        <v>6</v>
      </c>
      <c r="F18">
        <v>4</v>
      </c>
    </row>
    <row r="19" spans="1:6" x14ac:dyDescent="0.2">
      <c r="A19" t="s">
        <v>16</v>
      </c>
      <c r="B19" t="s">
        <v>3</v>
      </c>
      <c r="C19">
        <v>5</v>
      </c>
      <c r="D19">
        <v>0.31848908122628927</v>
      </c>
      <c r="E19" t="s">
        <v>8</v>
      </c>
      <c r="F19">
        <v>4</v>
      </c>
    </row>
    <row r="20" spans="1:6" x14ac:dyDescent="0.2">
      <c r="A20" t="s">
        <v>16</v>
      </c>
      <c r="B20" t="s">
        <v>3</v>
      </c>
      <c r="C20">
        <v>2</v>
      </c>
      <c r="D20">
        <v>0.32665090076625347</v>
      </c>
      <c r="E20" t="s">
        <v>9</v>
      </c>
      <c r="F20">
        <v>4</v>
      </c>
    </row>
    <row r="21" spans="1:6" x14ac:dyDescent="0.2">
      <c r="A21" t="s">
        <v>16</v>
      </c>
      <c r="B21" t="s">
        <v>5</v>
      </c>
      <c r="C21">
        <v>8</v>
      </c>
      <c r="D21">
        <v>0.3534740786999464</v>
      </c>
      <c r="E21" t="s">
        <v>10</v>
      </c>
      <c r="F21">
        <v>4</v>
      </c>
    </row>
    <row r="22" spans="1:6" x14ac:dyDescent="0.2">
      <c r="A22" t="s">
        <v>16</v>
      </c>
      <c r="B22" t="s">
        <v>4</v>
      </c>
      <c r="C22">
        <v>1</v>
      </c>
      <c r="D22">
        <v>0.38203944358974695</v>
      </c>
      <c r="E22" t="s">
        <v>1</v>
      </c>
      <c r="F22">
        <v>5</v>
      </c>
    </row>
    <row r="23" spans="1:6" x14ac:dyDescent="0.2">
      <c r="A23" t="s">
        <v>16</v>
      </c>
      <c r="B23" t="s">
        <v>3</v>
      </c>
      <c r="C23">
        <v>12</v>
      </c>
      <c r="D23">
        <v>0.41510466556064785</v>
      </c>
      <c r="E23" t="s">
        <v>6</v>
      </c>
      <c r="F23">
        <v>5</v>
      </c>
    </row>
    <row r="24" spans="1:6" x14ac:dyDescent="0.2">
      <c r="A24" t="s">
        <v>16</v>
      </c>
      <c r="B24" t="s">
        <v>3</v>
      </c>
      <c r="C24">
        <v>6</v>
      </c>
      <c r="D24">
        <v>0.42452866863459349</v>
      </c>
      <c r="E24" t="s">
        <v>8</v>
      </c>
      <c r="F24">
        <v>5</v>
      </c>
    </row>
    <row r="25" spans="1:6" x14ac:dyDescent="0.2">
      <c r="A25" t="s">
        <v>16</v>
      </c>
      <c r="B25" t="s">
        <v>7</v>
      </c>
      <c r="C25">
        <v>8</v>
      </c>
      <c r="D25">
        <v>0.48340007243677974</v>
      </c>
      <c r="E25" t="s">
        <v>9</v>
      </c>
      <c r="F25">
        <v>5</v>
      </c>
    </row>
    <row r="26" spans="1:6" x14ac:dyDescent="0.2">
      <c r="A26" t="s">
        <v>16</v>
      </c>
      <c r="B26" t="s">
        <v>2</v>
      </c>
      <c r="C26">
        <v>1</v>
      </c>
      <c r="D26">
        <v>0.49084535846486688</v>
      </c>
      <c r="E26" t="s">
        <v>10</v>
      </c>
      <c r="F26">
        <v>5</v>
      </c>
    </row>
    <row r="27" spans="1:6" x14ac:dyDescent="0.2">
      <c r="A27" t="s">
        <v>16</v>
      </c>
      <c r="B27" t="s">
        <v>5</v>
      </c>
      <c r="C27">
        <v>2</v>
      </c>
      <c r="D27">
        <v>0.49838259723037481</v>
      </c>
      <c r="E27" t="s">
        <v>1</v>
      </c>
      <c r="F27">
        <v>6</v>
      </c>
    </row>
    <row r="28" spans="1:6" x14ac:dyDescent="0.2">
      <c r="A28" t="s">
        <v>16</v>
      </c>
      <c r="B28" t="s">
        <v>3</v>
      </c>
      <c r="C28">
        <v>1</v>
      </c>
      <c r="D28">
        <v>0.50429143151268363</v>
      </c>
      <c r="E28" t="s">
        <v>6</v>
      </c>
      <c r="F28">
        <v>6</v>
      </c>
    </row>
    <row r="29" spans="1:6" x14ac:dyDescent="0.2">
      <c r="A29" t="s">
        <v>16</v>
      </c>
      <c r="B29" t="s">
        <v>5</v>
      </c>
      <c r="C29">
        <v>11</v>
      </c>
      <c r="D29">
        <v>0.54947712691500783</v>
      </c>
      <c r="E29" t="s">
        <v>8</v>
      </c>
      <c r="F29">
        <v>6</v>
      </c>
    </row>
    <row r="30" spans="1:6" x14ac:dyDescent="0.2">
      <c r="A30" t="s">
        <v>16</v>
      </c>
      <c r="B30" t="s">
        <v>5</v>
      </c>
      <c r="C30">
        <v>7</v>
      </c>
      <c r="D30">
        <v>0.55194100504741073</v>
      </c>
      <c r="E30" t="s">
        <v>9</v>
      </c>
      <c r="F30">
        <v>6</v>
      </c>
    </row>
    <row r="31" spans="1:6" x14ac:dyDescent="0.2">
      <c r="A31" t="s">
        <v>16</v>
      </c>
      <c r="B31" t="s">
        <v>2</v>
      </c>
      <c r="C31">
        <v>3</v>
      </c>
      <c r="D31">
        <v>0.55969596840441227</v>
      </c>
      <c r="E31" t="s">
        <v>10</v>
      </c>
      <c r="F31">
        <v>6</v>
      </c>
    </row>
    <row r="32" spans="1:6" x14ac:dyDescent="0.2">
      <c r="A32" t="s">
        <v>16</v>
      </c>
      <c r="B32" t="s">
        <v>5</v>
      </c>
      <c r="C32">
        <v>9</v>
      </c>
      <c r="D32">
        <v>0.57292134501039982</v>
      </c>
      <c r="E32" t="s">
        <v>1</v>
      </c>
      <c r="F32">
        <v>7</v>
      </c>
    </row>
    <row r="33" spans="1:6" x14ac:dyDescent="0.2">
      <c r="A33" t="s">
        <v>16</v>
      </c>
      <c r="B33" t="s">
        <v>7</v>
      </c>
      <c r="C33">
        <v>2</v>
      </c>
      <c r="D33">
        <v>0.61748004960827529</v>
      </c>
      <c r="E33" t="s">
        <v>6</v>
      </c>
      <c r="F33">
        <v>7</v>
      </c>
    </row>
    <row r="34" spans="1:6" x14ac:dyDescent="0.2">
      <c r="A34" t="s">
        <v>16</v>
      </c>
      <c r="B34" t="s">
        <v>2</v>
      </c>
      <c r="C34">
        <v>5</v>
      </c>
      <c r="D34">
        <v>0.6299331490881741</v>
      </c>
      <c r="E34" t="s">
        <v>8</v>
      </c>
      <c r="F34">
        <v>7</v>
      </c>
    </row>
    <row r="35" spans="1:6" x14ac:dyDescent="0.2">
      <c r="A35" t="s">
        <v>16</v>
      </c>
      <c r="B35" t="s">
        <v>7</v>
      </c>
      <c r="C35">
        <v>10</v>
      </c>
      <c r="D35">
        <v>0.6337015472818166</v>
      </c>
      <c r="E35" t="s">
        <v>9</v>
      </c>
      <c r="F35">
        <v>7</v>
      </c>
    </row>
    <row r="36" spans="1:6" x14ac:dyDescent="0.2">
      <c r="A36" t="s">
        <v>16</v>
      </c>
      <c r="B36" t="s">
        <v>2</v>
      </c>
      <c r="C36">
        <v>10</v>
      </c>
      <c r="D36">
        <v>0.64831890491768718</v>
      </c>
      <c r="E36" t="s">
        <v>10</v>
      </c>
      <c r="F36">
        <v>7</v>
      </c>
    </row>
    <row r="37" spans="1:6" x14ac:dyDescent="0.2">
      <c r="A37" t="s">
        <v>16</v>
      </c>
      <c r="B37" t="s">
        <v>2</v>
      </c>
      <c r="C37">
        <v>4</v>
      </c>
      <c r="D37">
        <v>0.66163697605952621</v>
      </c>
      <c r="E37" t="s">
        <v>1</v>
      </c>
      <c r="F37">
        <v>8</v>
      </c>
    </row>
    <row r="38" spans="1:6" x14ac:dyDescent="0.2">
      <c r="A38" t="s">
        <v>16</v>
      </c>
      <c r="B38" t="s">
        <v>7</v>
      </c>
      <c r="C38">
        <v>11</v>
      </c>
      <c r="D38">
        <v>0.68413912877440453</v>
      </c>
      <c r="E38" t="s">
        <v>6</v>
      </c>
      <c r="F38">
        <v>8</v>
      </c>
    </row>
    <row r="39" spans="1:6" x14ac:dyDescent="0.2">
      <c r="A39" t="s">
        <v>16</v>
      </c>
      <c r="B39" t="s">
        <v>2</v>
      </c>
      <c r="C39">
        <v>7</v>
      </c>
      <c r="D39">
        <v>0.7312438222579658</v>
      </c>
      <c r="E39" t="s">
        <v>8</v>
      </c>
      <c r="F39">
        <v>8</v>
      </c>
    </row>
    <row r="40" spans="1:6" x14ac:dyDescent="0.2">
      <c r="A40" t="s">
        <v>16</v>
      </c>
      <c r="B40" t="s">
        <v>5</v>
      </c>
      <c r="C40">
        <v>1</v>
      </c>
      <c r="D40">
        <v>0.78448429307900369</v>
      </c>
      <c r="E40" t="s">
        <v>9</v>
      </c>
      <c r="F40">
        <v>8</v>
      </c>
    </row>
    <row r="41" spans="1:6" x14ac:dyDescent="0.2">
      <c r="A41" t="s">
        <v>16</v>
      </c>
      <c r="B41" t="s">
        <v>7</v>
      </c>
      <c r="C41">
        <v>6</v>
      </c>
      <c r="D41">
        <v>0.79433395550586283</v>
      </c>
      <c r="E41" t="s">
        <v>10</v>
      </c>
      <c r="F41">
        <v>8</v>
      </c>
    </row>
    <row r="42" spans="1:6" x14ac:dyDescent="0.2">
      <c r="A42" t="s">
        <v>16</v>
      </c>
      <c r="B42" t="s">
        <v>2</v>
      </c>
      <c r="C42">
        <v>8</v>
      </c>
      <c r="D42">
        <v>0.82579607795923948</v>
      </c>
      <c r="E42" t="s">
        <v>1</v>
      </c>
      <c r="F42">
        <v>9</v>
      </c>
    </row>
    <row r="43" spans="1:6" x14ac:dyDescent="0.2">
      <c r="A43" t="s">
        <v>16</v>
      </c>
      <c r="B43" t="s">
        <v>5</v>
      </c>
      <c r="C43">
        <v>12</v>
      </c>
      <c r="D43">
        <v>0.83689020969904959</v>
      </c>
      <c r="E43" t="s">
        <v>6</v>
      </c>
      <c r="F43">
        <v>9</v>
      </c>
    </row>
    <row r="44" spans="1:6" x14ac:dyDescent="0.2">
      <c r="A44" t="s">
        <v>16</v>
      </c>
      <c r="B44" t="s">
        <v>3</v>
      </c>
      <c r="C44">
        <v>7</v>
      </c>
      <c r="D44">
        <v>0.8568957750685513</v>
      </c>
      <c r="E44" t="s">
        <v>8</v>
      </c>
      <c r="F44">
        <v>9</v>
      </c>
    </row>
    <row r="45" spans="1:6" x14ac:dyDescent="0.2">
      <c r="A45" t="s">
        <v>16</v>
      </c>
      <c r="B45" t="s">
        <v>7</v>
      </c>
      <c r="C45">
        <v>12</v>
      </c>
      <c r="D45">
        <v>0.87552570202387869</v>
      </c>
      <c r="E45" t="s">
        <v>9</v>
      </c>
      <c r="F45">
        <v>9</v>
      </c>
    </row>
    <row r="46" spans="1:6" x14ac:dyDescent="0.2">
      <c r="A46" t="s">
        <v>16</v>
      </c>
      <c r="B46" t="s">
        <v>2</v>
      </c>
      <c r="C46">
        <v>12</v>
      </c>
      <c r="D46">
        <v>0.878554651979357</v>
      </c>
      <c r="E46" t="s">
        <v>10</v>
      </c>
      <c r="F46">
        <v>9</v>
      </c>
    </row>
    <row r="47" spans="1:6" x14ac:dyDescent="0.2">
      <c r="A47" t="s">
        <v>16</v>
      </c>
      <c r="B47" t="s">
        <v>5</v>
      </c>
      <c r="C47">
        <v>4</v>
      </c>
      <c r="D47">
        <v>0.88205323554575443</v>
      </c>
      <c r="E47" t="s">
        <v>1</v>
      </c>
      <c r="F47">
        <v>10</v>
      </c>
    </row>
    <row r="48" spans="1:6" x14ac:dyDescent="0.2">
      <c r="A48" t="s">
        <v>16</v>
      </c>
      <c r="B48" t="s">
        <v>5</v>
      </c>
      <c r="C48">
        <v>10</v>
      </c>
      <c r="D48">
        <v>0.95620160247199237</v>
      </c>
      <c r="E48" t="s">
        <v>6</v>
      </c>
      <c r="F48">
        <v>10</v>
      </c>
    </row>
    <row r="49" spans="1:6" x14ac:dyDescent="0.2">
      <c r="A49" t="s">
        <v>16</v>
      </c>
      <c r="B49" t="s">
        <v>3</v>
      </c>
      <c r="C49">
        <v>3</v>
      </c>
      <c r="D49">
        <v>0.96329666348174214</v>
      </c>
      <c r="E49" t="s">
        <v>8</v>
      </c>
      <c r="F49">
        <v>10</v>
      </c>
    </row>
    <row r="50" spans="1:6" x14ac:dyDescent="0.2">
      <c r="A50" t="s">
        <v>16</v>
      </c>
      <c r="B50" t="s">
        <v>3</v>
      </c>
      <c r="C50">
        <v>11</v>
      </c>
      <c r="D50">
        <v>0.98027313058264554</v>
      </c>
      <c r="E50" t="s">
        <v>9</v>
      </c>
      <c r="F50">
        <v>10</v>
      </c>
    </row>
    <row r="51" spans="1:6" x14ac:dyDescent="0.2">
      <c r="A51" t="s">
        <v>16</v>
      </c>
      <c r="B51" t="s">
        <v>5</v>
      </c>
      <c r="C51">
        <v>5</v>
      </c>
      <c r="D51">
        <v>0.99829661916010082</v>
      </c>
      <c r="E51" t="s">
        <v>10</v>
      </c>
      <c r="F51">
        <v>10</v>
      </c>
    </row>
    <row r="52" spans="1:6" x14ac:dyDescent="0.2">
      <c r="A52" t="s">
        <v>17</v>
      </c>
      <c r="B52" t="s">
        <v>2</v>
      </c>
      <c r="C52">
        <v>12</v>
      </c>
      <c r="D52">
        <v>6.3179369550198317E-2</v>
      </c>
      <c r="E52" t="s">
        <v>1</v>
      </c>
      <c r="F52">
        <v>1</v>
      </c>
    </row>
    <row r="53" spans="1:6" x14ac:dyDescent="0.2">
      <c r="A53" t="s">
        <v>17</v>
      </c>
      <c r="B53" t="s">
        <v>3</v>
      </c>
      <c r="C53">
        <v>3</v>
      </c>
      <c r="D53">
        <v>8.3485281560570002E-2</v>
      </c>
      <c r="E53" t="s">
        <v>6</v>
      </c>
      <c r="F53">
        <v>1</v>
      </c>
    </row>
    <row r="54" spans="1:6" x14ac:dyDescent="0.2">
      <c r="A54" t="s">
        <v>17</v>
      </c>
      <c r="B54" t="s">
        <v>7</v>
      </c>
      <c r="C54">
        <v>2</v>
      </c>
      <c r="D54">
        <v>0.11190586467273533</v>
      </c>
      <c r="E54" t="s">
        <v>8</v>
      </c>
      <c r="F54">
        <v>1</v>
      </c>
    </row>
    <row r="55" spans="1:6" x14ac:dyDescent="0.2">
      <c r="A55" t="s">
        <v>17</v>
      </c>
      <c r="B55" t="s">
        <v>5</v>
      </c>
      <c r="C55">
        <v>11</v>
      </c>
      <c r="D55">
        <v>0.11262999917380512</v>
      </c>
      <c r="E55" t="s">
        <v>9</v>
      </c>
      <c r="F55">
        <v>1</v>
      </c>
    </row>
    <row r="56" spans="1:6" x14ac:dyDescent="0.2">
      <c r="A56" t="s">
        <v>17</v>
      </c>
      <c r="B56" t="s">
        <v>3</v>
      </c>
      <c r="C56">
        <v>12</v>
      </c>
      <c r="D56">
        <v>0.13263499923050404</v>
      </c>
      <c r="E56" t="s">
        <v>10</v>
      </c>
      <c r="F56">
        <v>1</v>
      </c>
    </row>
    <row r="57" spans="1:6" x14ac:dyDescent="0.2">
      <c r="A57" t="s">
        <v>17</v>
      </c>
      <c r="B57" t="s">
        <v>7</v>
      </c>
      <c r="C57">
        <v>11</v>
      </c>
      <c r="D57">
        <v>0.13742837239988148</v>
      </c>
      <c r="E57" t="s">
        <v>1</v>
      </c>
      <c r="F57">
        <v>2</v>
      </c>
    </row>
    <row r="58" spans="1:6" x14ac:dyDescent="0.2">
      <c r="A58" t="s">
        <v>17</v>
      </c>
      <c r="B58" t="s">
        <v>4</v>
      </c>
      <c r="C58">
        <v>2</v>
      </c>
      <c r="D58">
        <v>0.15609555901028216</v>
      </c>
      <c r="E58" t="s">
        <v>6</v>
      </c>
      <c r="F58">
        <v>2</v>
      </c>
    </row>
    <row r="59" spans="1:6" x14ac:dyDescent="0.2">
      <c r="A59" t="s">
        <v>17</v>
      </c>
      <c r="B59" t="s">
        <v>2</v>
      </c>
      <c r="C59">
        <v>2</v>
      </c>
      <c r="D59">
        <v>0.18660027906298637</v>
      </c>
      <c r="E59" t="s">
        <v>8</v>
      </c>
      <c r="F59">
        <v>2</v>
      </c>
    </row>
    <row r="60" spans="1:6" x14ac:dyDescent="0.2">
      <c r="A60" t="s">
        <v>17</v>
      </c>
      <c r="B60" t="s">
        <v>2</v>
      </c>
      <c r="C60">
        <v>6</v>
      </c>
      <c r="D60">
        <v>0.19857253623194993</v>
      </c>
      <c r="E60" t="s">
        <v>9</v>
      </c>
      <c r="F60">
        <v>2</v>
      </c>
    </row>
    <row r="61" spans="1:6" x14ac:dyDescent="0.2">
      <c r="A61" t="s">
        <v>17</v>
      </c>
      <c r="B61" t="s">
        <v>3</v>
      </c>
      <c r="C61">
        <v>5</v>
      </c>
      <c r="D61">
        <v>0.21446477668359876</v>
      </c>
      <c r="E61" t="s">
        <v>10</v>
      </c>
      <c r="F61">
        <v>2</v>
      </c>
    </row>
    <row r="62" spans="1:6" x14ac:dyDescent="0.2">
      <c r="A62" t="s">
        <v>17</v>
      </c>
      <c r="B62" t="s">
        <v>7</v>
      </c>
      <c r="C62">
        <v>1</v>
      </c>
      <c r="D62">
        <v>0.25152209959924221</v>
      </c>
      <c r="E62" t="s">
        <v>1</v>
      </c>
      <c r="F62">
        <v>3</v>
      </c>
    </row>
    <row r="63" spans="1:6" x14ac:dyDescent="0.2">
      <c r="A63" t="s">
        <v>17</v>
      </c>
      <c r="B63" t="s">
        <v>7</v>
      </c>
      <c r="C63">
        <v>9</v>
      </c>
      <c r="D63">
        <v>0.26234067440964282</v>
      </c>
      <c r="E63" t="s">
        <v>6</v>
      </c>
      <c r="F63">
        <v>3</v>
      </c>
    </row>
    <row r="64" spans="1:6" x14ac:dyDescent="0.2">
      <c r="A64" t="s">
        <v>17</v>
      </c>
      <c r="B64" t="s">
        <v>2</v>
      </c>
      <c r="C64">
        <v>10</v>
      </c>
      <c r="D64">
        <v>0.30736129265278578</v>
      </c>
      <c r="E64" t="s">
        <v>8</v>
      </c>
      <c r="F64">
        <v>3</v>
      </c>
    </row>
    <row r="65" spans="1:6" x14ac:dyDescent="0.2">
      <c r="A65" t="s">
        <v>17</v>
      </c>
      <c r="B65" t="s">
        <v>2</v>
      </c>
      <c r="C65">
        <v>5</v>
      </c>
      <c r="D65">
        <v>0.31771935452707112</v>
      </c>
      <c r="E65" t="s">
        <v>9</v>
      </c>
      <c r="F65">
        <v>3</v>
      </c>
    </row>
    <row r="66" spans="1:6" x14ac:dyDescent="0.2">
      <c r="A66" t="s">
        <v>17</v>
      </c>
      <c r="B66" t="s">
        <v>5</v>
      </c>
      <c r="C66">
        <v>7</v>
      </c>
      <c r="D66">
        <v>0.32303574867546558</v>
      </c>
      <c r="E66" t="s">
        <v>10</v>
      </c>
      <c r="F66">
        <v>3</v>
      </c>
    </row>
    <row r="67" spans="1:6" x14ac:dyDescent="0.2">
      <c r="A67" t="s">
        <v>17</v>
      </c>
      <c r="B67" t="s">
        <v>5</v>
      </c>
      <c r="C67">
        <v>9</v>
      </c>
      <c r="D67">
        <v>0.3549565733410418</v>
      </c>
      <c r="E67" t="s">
        <v>1</v>
      </c>
      <c r="F67">
        <v>4</v>
      </c>
    </row>
    <row r="68" spans="1:6" x14ac:dyDescent="0.2">
      <c r="A68" t="s">
        <v>17</v>
      </c>
      <c r="B68" t="s">
        <v>7</v>
      </c>
      <c r="C68">
        <v>5</v>
      </c>
      <c r="D68">
        <v>0.36022577108815312</v>
      </c>
      <c r="E68" t="s">
        <v>6</v>
      </c>
      <c r="F68">
        <v>4</v>
      </c>
    </row>
    <row r="69" spans="1:6" x14ac:dyDescent="0.2">
      <c r="A69" t="s">
        <v>17</v>
      </c>
      <c r="B69" t="s">
        <v>5</v>
      </c>
      <c r="C69">
        <v>4</v>
      </c>
      <c r="D69">
        <v>0.36471951310522854</v>
      </c>
      <c r="E69" t="s">
        <v>8</v>
      </c>
      <c r="F69">
        <v>4</v>
      </c>
    </row>
    <row r="70" spans="1:6" x14ac:dyDescent="0.2">
      <c r="A70" t="s">
        <v>17</v>
      </c>
      <c r="B70" t="s">
        <v>3</v>
      </c>
      <c r="C70">
        <v>8</v>
      </c>
      <c r="D70">
        <v>0.36869174055755138</v>
      </c>
      <c r="E70" t="s">
        <v>9</v>
      </c>
      <c r="F70">
        <v>4</v>
      </c>
    </row>
    <row r="71" spans="1:6" x14ac:dyDescent="0.2">
      <c r="A71" t="s">
        <v>17</v>
      </c>
      <c r="B71" t="s">
        <v>4</v>
      </c>
      <c r="C71">
        <v>1</v>
      </c>
      <c r="D71">
        <v>0.37603359785862267</v>
      </c>
      <c r="E71" t="s">
        <v>10</v>
      </c>
      <c r="F71">
        <v>4</v>
      </c>
    </row>
    <row r="72" spans="1:6" x14ac:dyDescent="0.2">
      <c r="A72" t="s">
        <v>17</v>
      </c>
      <c r="B72" t="s">
        <v>5</v>
      </c>
      <c r="C72">
        <v>3</v>
      </c>
      <c r="D72">
        <v>0.37981396703980863</v>
      </c>
      <c r="E72" t="s">
        <v>1</v>
      </c>
      <c r="F72">
        <v>5</v>
      </c>
    </row>
    <row r="73" spans="1:6" x14ac:dyDescent="0.2">
      <c r="A73" t="s">
        <v>17</v>
      </c>
      <c r="B73" t="s">
        <v>5</v>
      </c>
      <c r="C73">
        <v>8</v>
      </c>
      <c r="D73">
        <v>0.40452347765676677</v>
      </c>
      <c r="E73" t="s">
        <v>6</v>
      </c>
      <c r="F73">
        <v>5</v>
      </c>
    </row>
    <row r="74" spans="1:6" x14ac:dyDescent="0.2">
      <c r="A74" t="s">
        <v>17</v>
      </c>
      <c r="B74" t="s">
        <v>2</v>
      </c>
      <c r="C74">
        <v>9</v>
      </c>
      <c r="D74">
        <v>0.45528217335231602</v>
      </c>
      <c r="E74" t="s">
        <v>8</v>
      </c>
      <c r="F74">
        <v>5</v>
      </c>
    </row>
    <row r="75" spans="1:6" x14ac:dyDescent="0.2">
      <c r="A75" t="s">
        <v>17</v>
      </c>
      <c r="B75" t="s">
        <v>5</v>
      </c>
      <c r="C75">
        <v>1</v>
      </c>
      <c r="D75">
        <v>0.49013303336687386</v>
      </c>
      <c r="E75" t="s">
        <v>9</v>
      </c>
      <c r="F75">
        <v>5</v>
      </c>
    </row>
    <row r="76" spans="1:6" x14ac:dyDescent="0.2">
      <c r="A76" t="s">
        <v>17</v>
      </c>
      <c r="B76" t="s">
        <v>3</v>
      </c>
      <c r="C76">
        <v>11</v>
      </c>
      <c r="D76">
        <v>0.49373809737153351</v>
      </c>
      <c r="E76" t="s">
        <v>10</v>
      </c>
      <c r="F76">
        <v>5</v>
      </c>
    </row>
    <row r="77" spans="1:6" x14ac:dyDescent="0.2">
      <c r="A77" t="s">
        <v>17</v>
      </c>
      <c r="B77" t="s">
        <v>2</v>
      </c>
      <c r="C77">
        <v>3</v>
      </c>
      <c r="D77">
        <v>0.49864288861863315</v>
      </c>
      <c r="E77" t="s">
        <v>1</v>
      </c>
      <c r="F77">
        <v>6</v>
      </c>
    </row>
    <row r="78" spans="1:6" x14ac:dyDescent="0.2">
      <c r="A78" t="s">
        <v>17</v>
      </c>
      <c r="B78" t="s">
        <v>2</v>
      </c>
      <c r="C78">
        <v>11</v>
      </c>
      <c r="D78">
        <v>0.50888172350823879</v>
      </c>
      <c r="E78" t="s">
        <v>6</v>
      </c>
      <c r="F78">
        <v>6</v>
      </c>
    </row>
    <row r="79" spans="1:6" x14ac:dyDescent="0.2">
      <c r="A79" t="s">
        <v>17</v>
      </c>
      <c r="B79" t="s">
        <v>3</v>
      </c>
      <c r="C79">
        <v>1</v>
      </c>
      <c r="D79">
        <v>0.51917011197656393</v>
      </c>
      <c r="E79" t="s">
        <v>8</v>
      </c>
      <c r="F79">
        <v>6</v>
      </c>
    </row>
    <row r="80" spans="1:6" x14ac:dyDescent="0.2">
      <c r="A80" t="s">
        <v>17</v>
      </c>
      <c r="B80" t="s">
        <v>3</v>
      </c>
      <c r="C80">
        <v>7</v>
      </c>
      <c r="D80">
        <v>0.62754400935955346</v>
      </c>
      <c r="E80" t="s">
        <v>9</v>
      </c>
      <c r="F80">
        <v>6</v>
      </c>
    </row>
    <row r="81" spans="1:6" x14ac:dyDescent="0.2">
      <c r="A81" t="s">
        <v>17</v>
      </c>
      <c r="B81" t="s">
        <v>7</v>
      </c>
      <c r="C81">
        <v>4</v>
      </c>
      <c r="D81">
        <v>0.64144340087659657</v>
      </c>
      <c r="E81" t="s">
        <v>10</v>
      </c>
      <c r="F81">
        <v>6</v>
      </c>
    </row>
    <row r="82" spans="1:6" x14ac:dyDescent="0.2">
      <c r="A82" t="s">
        <v>17</v>
      </c>
      <c r="B82" t="s">
        <v>2</v>
      </c>
      <c r="C82">
        <v>4</v>
      </c>
      <c r="D82">
        <v>0.69000704935751855</v>
      </c>
      <c r="E82" t="s">
        <v>1</v>
      </c>
      <c r="F82">
        <v>7</v>
      </c>
    </row>
    <row r="83" spans="1:6" x14ac:dyDescent="0.2">
      <c r="A83" t="s">
        <v>17</v>
      </c>
      <c r="B83" t="s">
        <v>5</v>
      </c>
      <c r="C83">
        <v>2</v>
      </c>
      <c r="D83">
        <v>0.69086354831233621</v>
      </c>
      <c r="E83" t="s">
        <v>6</v>
      </c>
      <c r="F83">
        <v>7</v>
      </c>
    </row>
    <row r="84" spans="1:6" x14ac:dyDescent="0.2">
      <c r="A84" t="s">
        <v>17</v>
      </c>
      <c r="B84" t="s">
        <v>3</v>
      </c>
      <c r="C84">
        <v>4</v>
      </c>
      <c r="D84">
        <v>0.70929559017531574</v>
      </c>
      <c r="E84" t="s">
        <v>8</v>
      </c>
      <c r="F84">
        <v>7</v>
      </c>
    </row>
    <row r="85" spans="1:6" x14ac:dyDescent="0.2">
      <c r="A85" t="s">
        <v>17</v>
      </c>
      <c r="B85" t="s">
        <v>7</v>
      </c>
      <c r="C85">
        <v>10</v>
      </c>
      <c r="D85">
        <v>0.72308476222679019</v>
      </c>
      <c r="E85" t="s">
        <v>9</v>
      </c>
      <c r="F85">
        <v>7</v>
      </c>
    </row>
    <row r="86" spans="1:6" x14ac:dyDescent="0.2">
      <c r="A86" t="s">
        <v>17</v>
      </c>
      <c r="B86" t="s">
        <v>7</v>
      </c>
      <c r="C86">
        <v>3</v>
      </c>
      <c r="D86">
        <v>0.73597286944277585</v>
      </c>
      <c r="E86" t="s">
        <v>10</v>
      </c>
      <c r="F86">
        <v>7</v>
      </c>
    </row>
    <row r="87" spans="1:6" x14ac:dyDescent="0.2">
      <c r="A87" t="s">
        <v>17</v>
      </c>
      <c r="B87" t="s">
        <v>5</v>
      </c>
      <c r="C87">
        <v>10</v>
      </c>
      <c r="D87">
        <v>0.74199474393390119</v>
      </c>
      <c r="E87" t="s">
        <v>1</v>
      </c>
      <c r="F87">
        <v>8</v>
      </c>
    </row>
    <row r="88" spans="1:6" x14ac:dyDescent="0.2">
      <c r="A88" t="s">
        <v>17</v>
      </c>
      <c r="B88" t="s">
        <v>5</v>
      </c>
      <c r="C88">
        <v>12</v>
      </c>
      <c r="D88">
        <v>0.75448308559134603</v>
      </c>
      <c r="E88" t="s">
        <v>6</v>
      </c>
      <c r="F88">
        <v>8</v>
      </c>
    </row>
    <row r="89" spans="1:6" x14ac:dyDescent="0.2">
      <c r="A89" t="s">
        <v>17</v>
      </c>
      <c r="B89" t="s">
        <v>7</v>
      </c>
      <c r="C89">
        <v>7</v>
      </c>
      <c r="D89">
        <v>0.75538828899152577</v>
      </c>
      <c r="E89" t="s">
        <v>8</v>
      </c>
      <c r="F89">
        <v>8</v>
      </c>
    </row>
    <row r="90" spans="1:6" x14ac:dyDescent="0.2">
      <c r="A90" t="s">
        <v>17</v>
      </c>
      <c r="B90" t="s">
        <v>3</v>
      </c>
      <c r="C90">
        <v>9</v>
      </c>
      <c r="D90">
        <v>0.78937005042098463</v>
      </c>
      <c r="E90" t="s">
        <v>9</v>
      </c>
      <c r="F90">
        <v>8</v>
      </c>
    </row>
    <row r="91" spans="1:6" x14ac:dyDescent="0.2">
      <c r="A91" t="s">
        <v>17</v>
      </c>
      <c r="B91" t="s">
        <v>7</v>
      </c>
      <c r="C91">
        <v>12</v>
      </c>
      <c r="D91">
        <v>0.80923395953141153</v>
      </c>
      <c r="E91" t="s">
        <v>10</v>
      </c>
      <c r="F91">
        <v>8</v>
      </c>
    </row>
    <row r="92" spans="1:6" x14ac:dyDescent="0.2">
      <c r="A92" t="s">
        <v>17</v>
      </c>
      <c r="B92" t="s">
        <v>2</v>
      </c>
      <c r="C92">
        <v>8</v>
      </c>
      <c r="D92">
        <v>0.81072395551018417</v>
      </c>
      <c r="E92" t="s">
        <v>1</v>
      </c>
      <c r="F92">
        <v>9</v>
      </c>
    </row>
    <row r="93" spans="1:6" x14ac:dyDescent="0.2">
      <c r="A93" t="s">
        <v>17</v>
      </c>
      <c r="B93" t="s">
        <v>2</v>
      </c>
      <c r="C93">
        <v>1</v>
      </c>
      <c r="D93">
        <v>0.82682639127597213</v>
      </c>
      <c r="E93" t="s">
        <v>6</v>
      </c>
      <c r="F93">
        <v>9</v>
      </c>
    </row>
    <row r="94" spans="1:6" x14ac:dyDescent="0.2">
      <c r="A94" t="s">
        <v>17</v>
      </c>
      <c r="B94" t="s">
        <v>3</v>
      </c>
      <c r="C94">
        <v>10</v>
      </c>
      <c r="D94">
        <v>0.83756845071911812</v>
      </c>
      <c r="E94" t="s">
        <v>8</v>
      </c>
      <c r="F94">
        <v>9</v>
      </c>
    </row>
    <row r="95" spans="1:6" x14ac:dyDescent="0.2">
      <c r="A95" t="s">
        <v>17</v>
      </c>
      <c r="B95" t="s">
        <v>7</v>
      </c>
      <c r="C95">
        <v>8</v>
      </c>
      <c r="D95">
        <v>0.84027553675696254</v>
      </c>
      <c r="E95" t="s">
        <v>9</v>
      </c>
      <c r="F95">
        <v>9</v>
      </c>
    </row>
    <row r="96" spans="1:6" x14ac:dyDescent="0.2">
      <c r="A96" t="s">
        <v>17</v>
      </c>
      <c r="B96" t="s">
        <v>3</v>
      </c>
      <c r="C96">
        <v>2</v>
      </c>
      <c r="D96">
        <v>0.8416533472482115</v>
      </c>
      <c r="E96" t="s">
        <v>10</v>
      </c>
      <c r="F96">
        <v>9</v>
      </c>
    </row>
    <row r="97" spans="1:6" x14ac:dyDescent="0.2">
      <c r="A97" t="s">
        <v>17</v>
      </c>
      <c r="B97" t="s">
        <v>3</v>
      </c>
      <c r="C97">
        <v>6</v>
      </c>
      <c r="D97">
        <v>0.84739048569463193</v>
      </c>
      <c r="E97" t="s">
        <v>1</v>
      </c>
      <c r="F97">
        <v>10</v>
      </c>
    </row>
    <row r="98" spans="1:6" x14ac:dyDescent="0.2">
      <c r="A98" t="s">
        <v>17</v>
      </c>
      <c r="B98" t="s">
        <v>7</v>
      </c>
      <c r="C98">
        <v>6</v>
      </c>
      <c r="D98">
        <v>0.86898074322380126</v>
      </c>
      <c r="E98" t="s">
        <v>6</v>
      </c>
      <c r="F98">
        <v>10</v>
      </c>
    </row>
    <row r="99" spans="1:6" x14ac:dyDescent="0.2">
      <c r="A99" t="s">
        <v>17</v>
      </c>
      <c r="B99" t="s">
        <v>2</v>
      </c>
      <c r="C99">
        <v>7</v>
      </c>
      <c r="D99">
        <v>0.87206416623666883</v>
      </c>
      <c r="E99" t="s">
        <v>8</v>
      </c>
      <c r="F99">
        <v>10</v>
      </c>
    </row>
    <row r="100" spans="1:6" x14ac:dyDescent="0.2">
      <c r="A100" t="s">
        <v>17</v>
      </c>
      <c r="B100" t="s">
        <v>5</v>
      </c>
      <c r="C100">
        <v>5</v>
      </c>
      <c r="D100">
        <v>0.93089877162128687</v>
      </c>
      <c r="E100" t="s">
        <v>9</v>
      </c>
      <c r="F100">
        <v>10</v>
      </c>
    </row>
    <row r="101" spans="1:6" x14ac:dyDescent="0.2">
      <c r="A101" t="s">
        <v>17</v>
      </c>
      <c r="B101" t="s">
        <v>5</v>
      </c>
      <c r="C101">
        <v>6</v>
      </c>
      <c r="D101">
        <v>0.98749727080576122</v>
      </c>
      <c r="E101" t="s">
        <v>10</v>
      </c>
      <c r="F101">
        <v>10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10" sqref="A10"/>
    </sheetView>
  </sheetViews>
  <sheetFormatPr defaultRowHeight="12.75" x14ac:dyDescent="0.2"/>
  <sheetData>
    <row r="1" spans="1:5" x14ac:dyDescent="0.2">
      <c r="A1" t="s">
        <v>86</v>
      </c>
    </row>
    <row r="2" spans="1:5" x14ac:dyDescent="0.2">
      <c r="A2" t="s">
        <v>85</v>
      </c>
    </row>
    <row r="4" spans="1:5" x14ac:dyDescent="0.2">
      <c r="A4" t="s">
        <v>87</v>
      </c>
    </row>
    <row r="5" spans="1:5" x14ac:dyDescent="0.2">
      <c r="A5" t="s">
        <v>88</v>
      </c>
    </row>
    <row r="6" spans="1:5" x14ac:dyDescent="0.2">
      <c r="A6" t="s">
        <v>89</v>
      </c>
    </row>
    <row r="7" spans="1:5" x14ac:dyDescent="0.2">
      <c r="A7" t="s">
        <v>90</v>
      </c>
    </row>
    <row r="8" spans="1:5" x14ac:dyDescent="0.2">
      <c r="A8" t="s">
        <v>91</v>
      </c>
    </row>
    <row r="10" spans="1:5" x14ac:dyDescent="0.2">
      <c r="A10" t="s">
        <v>24</v>
      </c>
    </row>
    <row r="11" spans="1:5" x14ac:dyDescent="0.2">
      <c r="A11" t="s">
        <v>25</v>
      </c>
      <c r="E11" t="s">
        <v>70</v>
      </c>
    </row>
    <row r="13" spans="1:5" x14ac:dyDescent="0.2">
      <c r="A13" t="s">
        <v>26</v>
      </c>
    </row>
    <row r="14" spans="1:5" x14ac:dyDescent="0.2">
      <c r="A14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G1" sqref="A1:G65536"/>
    </sheetView>
  </sheetViews>
  <sheetFormatPr defaultRowHeight="12.75" x14ac:dyDescent="0.2"/>
  <cols>
    <col min="1" max="1" width="4.140625" bestFit="1" customWidth="1"/>
    <col min="2" max="2" width="4.5703125" bestFit="1" customWidth="1"/>
    <col min="3" max="3" width="7.28515625" bestFit="1" customWidth="1"/>
    <col min="4" max="4" width="8.42578125" bestFit="1" customWidth="1"/>
    <col min="5" max="5" width="4.28515625" bestFit="1" customWidth="1"/>
    <col min="6" max="6" width="11.42578125" bestFit="1" customWidth="1"/>
    <col min="7" max="7" width="12" bestFit="1" customWidth="1"/>
  </cols>
  <sheetData>
    <row r="1" spans="1:7" x14ac:dyDescent="0.2">
      <c r="A1" t="s">
        <v>12</v>
      </c>
      <c r="B1" t="s">
        <v>19</v>
      </c>
      <c r="C1" t="s">
        <v>20</v>
      </c>
      <c r="D1" t="s">
        <v>13</v>
      </c>
      <c r="E1" t="s">
        <v>14</v>
      </c>
      <c r="F1" t="s">
        <v>28</v>
      </c>
      <c r="G1" t="s">
        <v>30</v>
      </c>
    </row>
    <row r="2" spans="1:7" x14ac:dyDescent="0.2">
      <c r="A2" t="s">
        <v>16</v>
      </c>
      <c r="B2" t="s">
        <v>9</v>
      </c>
      <c r="C2">
        <v>8</v>
      </c>
      <c r="D2" t="s">
        <v>5</v>
      </c>
      <c r="E2">
        <v>1</v>
      </c>
      <c r="F2" t="str">
        <f t="shared" ref="F2:F33" si="0">CONCATENATE(D2,"_",E2)</f>
        <v>Col-0_1</v>
      </c>
      <c r="G2">
        <v>0.1383243610662962</v>
      </c>
    </row>
    <row r="3" spans="1:7" x14ac:dyDescent="0.2">
      <c r="A3" t="s">
        <v>16</v>
      </c>
      <c r="B3" t="s">
        <v>10</v>
      </c>
      <c r="C3">
        <v>5</v>
      </c>
      <c r="D3" t="s">
        <v>2</v>
      </c>
      <c r="E3">
        <v>1</v>
      </c>
      <c r="F3" t="str">
        <f t="shared" si="0"/>
        <v>HSP90_1</v>
      </c>
      <c r="G3">
        <v>0.77266138285097274</v>
      </c>
    </row>
    <row r="4" spans="1:7" x14ac:dyDescent="0.2">
      <c r="A4" t="s">
        <v>16</v>
      </c>
      <c r="B4" t="s">
        <v>10</v>
      </c>
      <c r="C4">
        <v>1</v>
      </c>
      <c r="D4" t="s">
        <v>7</v>
      </c>
      <c r="E4">
        <v>1</v>
      </c>
      <c r="F4" t="str">
        <f t="shared" si="0"/>
        <v>HSP90.1_1</v>
      </c>
      <c r="G4">
        <v>0.16088855482787945</v>
      </c>
    </row>
    <row r="5" spans="1:7" x14ac:dyDescent="0.2">
      <c r="A5" t="s">
        <v>16</v>
      </c>
      <c r="B5" t="s">
        <v>6</v>
      </c>
      <c r="C5">
        <v>6</v>
      </c>
      <c r="D5" t="s">
        <v>3</v>
      </c>
      <c r="E5">
        <v>1</v>
      </c>
      <c r="F5" t="str">
        <f t="shared" si="0"/>
        <v>HSP90.2_1</v>
      </c>
      <c r="G5">
        <v>0.46222871861767756</v>
      </c>
    </row>
    <row r="6" spans="1:7" x14ac:dyDescent="0.2">
      <c r="A6" t="s">
        <v>16</v>
      </c>
      <c r="B6" t="s">
        <v>1</v>
      </c>
      <c r="C6">
        <v>6</v>
      </c>
      <c r="D6" t="s">
        <v>5</v>
      </c>
      <c r="E6">
        <v>2</v>
      </c>
      <c r="F6" t="str">
        <f t="shared" si="0"/>
        <v>Col-0_2</v>
      </c>
      <c r="G6">
        <v>0.7596772375350811</v>
      </c>
    </row>
    <row r="7" spans="1:7" x14ac:dyDescent="0.2">
      <c r="A7" t="s">
        <v>16</v>
      </c>
      <c r="B7" t="s">
        <v>1</v>
      </c>
      <c r="C7">
        <v>2</v>
      </c>
      <c r="D7" t="s">
        <v>2</v>
      </c>
      <c r="E7">
        <v>2</v>
      </c>
      <c r="F7" t="str">
        <f t="shared" si="0"/>
        <v>HSP90_2</v>
      </c>
      <c r="G7">
        <v>0.11849093618790463</v>
      </c>
    </row>
    <row r="8" spans="1:7" x14ac:dyDescent="0.2">
      <c r="A8" t="s">
        <v>16</v>
      </c>
      <c r="B8" t="s">
        <v>6</v>
      </c>
      <c r="C8">
        <v>7</v>
      </c>
      <c r="D8" t="s">
        <v>7</v>
      </c>
      <c r="E8">
        <v>2</v>
      </c>
      <c r="F8" t="str">
        <f t="shared" si="0"/>
        <v>HSP90.1_2</v>
      </c>
      <c r="G8">
        <v>0.14696563033806276</v>
      </c>
    </row>
    <row r="9" spans="1:7" x14ac:dyDescent="0.2">
      <c r="A9" t="s">
        <v>16</v>
      </c>
      <c r="B9" t="s">
        <v>9</v>
      </c>
      <c r="C9">
        <v>4</v>
      </c>
      <c r="D9" t="s">
        <v>3</v>
      </c>
      <c r="E9">
        <v>2</v>
      </c>
      <c r="F9" t="str">
        <f t="shared" si="0"/>
        <v>HSP90.2_2</v>
      </c>
      <c r="G9">
        <v>0.33765906261268452</v>
      </c>
    </row>
    <row r="10" spans="1:7" x14ac:dyDescent="0.2">
      <c r="A10" t="s">
        <v>16</v>
      </c>
      <c r="B10" t="s">
        <v>9</v>
      </c>
      <c r="C10">
        <v>2</v>
      </c>
      <c r="D10" t="s">
        <v>5</v>
      </c>
      <c r="E10">
        <v>3</v>
      </c>
      <c r="F10" t="str">
        <f t="shared" si="0"/>
        <v>Col-0_3</v>
      </c>
      <c r="G10">
        <v>0.50812959833198501</v>
      </c>
    </row>
    <row r="11" spans="1:7" x14ac:dyDescent="0.2">
      <c r="A11" t="s">
        <v>16</v>
      </c>
      <c r="B11" t="s">
        <v>10</v>
      </c>
      <c r="C11">
        <v>6</v>
      </c>
      <c r="D11" t="s">
        <v>2</v>
      </c>
      <c r="E11">
        <v>3</v>
      </c>
      <c r="F11" t="str">
        <f t="shared" si="0"/>
        <v>HSP90_3</v>
      </c>
      <c r="G11">
        <v>0.84075303121865963</v>
      </c>
    </row>
    <row r="12" spans="1:7" x14ac:dyDescent="0.2">
      <c r="A12" t="s">
        <v>16</v>
      </c>
      <c r="B12" t="s">
        <v>6</v>
      </c>
      <c r="C12">
        <v>2</v>
      </c>
      <c r="D12" t="s">
        <v>7</v>
      </c>
      <c r="E12">
        <v>3</v>
      </c>
      <c r="F12" t="str">
        <f t="shared" si="0"/>
        <v>HSP90.1_3</v>
      </c>
      <c r="G12">
        <v>0.50067144197363278</v>
      </c>
    </row>
    <row r="13" spans="1:7" x14ac:dyDescent="0.2">
      <c r="A13" t="s">
        <v>16</v>
      </c>
      <c r="B13" t="s">
        <v>8</v>
      </c>
      <c r="C13">
        <v>10</v>
      </c>
      <c r="D13" t="s">
        <v>3</v>
      </c>
      <c r="E13">
        <v>3</v>
      </c>
      <c r="F13" t="str">
        <f t="shared" si="0"/>
        <v>HSP90.2_3</v>
      </c>
      <c r="G13">
        <v>0.70003832397156529</v>
      </c>
    </row>
    <row r="14" spans="1:7" x14ac:dyDescent="0.2">
      <c r="A14" t="s">
        <v>16</v>
      </c>
      <c r="B14" t="s">
        <v>1</v>
      </c>
      <c r="C14">
        <v>10</v>
      </c>
      <c r="D14" t="s">
        <v>5</v>
      </c>
      <c r="E14">
        <v>4</v>
      </c>
      <c r="F14" t="str">
        <f t="shared" si="0"/>
        <v>Col-0_4</v>
      </c>
      <c r="G14">
        <v>0.27307735955981927</v>
      </c>
    </row>
    <row r="15" spans="1:7" x14ac:dyDescent="0.2">
      <c r="A15" t="s">
        <v>16</v>
      </c>
      <c r="B15" t="s">
        <v>1</v>
      </c>
      <c r="C15">
        <v>8</v>
      </c>
      <c r="D15" t="s">
        <v>2</v>
      </c>
      <c r="E15">
        <v>4</v>
      </c>
      <c r="F15" t="str">
        <f t="shared" si="0"/>
        <v>HSP90_4</v>
      </c>
      <c r="G15">
        <v>0.81373413722956733</v>
      </c>
    </row>
    <row r="16" spans="1:7" x14ac:dyDescent="0.2">
      <c r="A16" t="s">
        <v>16</v>
      </c>
      <c r="B16" t="s">
        <v>8</v>
      </c>
      <c r="C16">
        <v>3</v>
      </c>
      <c r="D16" t="s">
        <v>7</v>
      </c>
      <c r="E16">
        <v>4</v>
      </c>
      <c r="F16" t="str">
        <f t="shared" si="0"/>
        <v>HSP90.1_4</v>
      </c>
      <c r="G16">
        <v>0.85327927489927125</v>
      </c>
    </row>
    <row r="17" spans="1:7" x14ac:dyDescent="0.2">
      <c r="A17" t="s">
        <v>16</v>
      </c>
      <c r="B17" t="s">
        <v>1</v>
      </c>
      <c r="C17">
        <v>3</v>
      </c>
      <c r="D17" t="s">
        <v>3</v>
      </c>
      <c r="E17">
        <v>4</v>
      </c>
      <c r="F17" t="str">
        <f t="shared" si="0"/>
        <v>HSP90.2_4</v>
      </c>
      <c r="G17">
        <v>0.21379767442831621</v>
      </c>
    </row>
    <row r="18" spans="1:7" x14ac:dyDescent="0.2">
      <c r="A18" t="s">
        <v>16</v>
      </c>
      <c r="B18" t="s">
        <v>10</v>
      </c>
      <c r="C18">
        <v>10</v>
      </c>
      <c r="D18" t="s">
        <v>5</v>
      </c>
      <c r="E18">
        <v>5</v>
      </c>
      <c r="F18" t="str">
        <f t="shared" si="0"/>
        <v>Col-0_5</v>
      </c>
      <c r="G18">
        <v>0.54765904609855343</v>
      </c>
    </row>
    <row r="19" spans="1:7" x14ac:dyDescent="0.2">
      <c r="A19" t="s">
        <v>16</v>
      </c>
      <c r="B19" t="s">
        <v>8</v>
      </c>
      <c r="C19">
        <v>7</v>
      </c>
      <c r="D19" t="s">
        <v>2</v>
      </c>
      <c r="E19">
        <v>5</v>
      </c>
      <c r="F19" t="str">
        <f t="shared" si="0"/>
        <v>HSP90_5</v>
      </c>
      <c r="G19">
        <v>0.75919629391562637</v>
      </c>
    </row>
    <row r="20" spans="1:7" x14ac:dyDescent="0.2">
      <c r="A20" t="s">
        <v>16</v>
      </c>
      <c r="B20" t="s">
        <v>8</v>
      </c>
      <c r="C20">
        <v>1</v>
      </c>
      <c r="D20" t="s">
        <v>7</v>
      </c>
      <c r="E20">
        <v>5</v>
      </c>
      <c r="F20" t="str">
        <f t="shared" si="0"/>
        <v>HSP90.1_5</v>
      </c>
      <c r="G20">
        <v>9.4626758371102127E-2</v>
      </c>
    </row>
    <row r="21" spans="1:7" x14ac:dyDescent="0.2">
      <c r="A21" t="s">
        <v>16</v>
      </c>
      <c r="B21" t="s">
        <v>8</v>
      </c>
      <c r="C21">
        <v>4</v>
      </c>
      <c r="D21" t="s">
        <v>3</v>
      </c>
      <c r="E21">
        <v>5</v>
      </c>
      <c r="F21" t="str">
        <f t="shared" si="0"/>
        <v>HSP90.2_5</v>
      </c>
      <c r="G21">
        <v>0.3985560885481797</v>
      </c>
    </row>
    <row r="22" spans="1:7" x14ac:dyDescent="0.2">
      <c r="A22" t="s">
        <v>16</v>
      </c>
      <c r="B22" t="s">
        <v>10</v>
      </c>
      <c r="C22">
        <v>2</v>
      </c>
      <c r="D22" t="s">
        <v>5</v>
      </c>
      <c r="E22">
        <v>6</v>
      </c>
      <c r="F22" t="str">
        <f t="shared" si="0"/>
        <v>Col-0_6</v>
      </c>
      <c r="G22">
        <v>0.78981128127194533</v>
      </c>
    </row>
    <row r="23" spans="1:7" x14ac:dyDescent="0.2">
      <c r="A23" t="s">
        <v>16</v>
      </c>
      <c r="B23" t="s">
        <v>8</v>
      </c>
      <c r="C23">
        <v>2</v>
      </c>
      <c r="D23" t="s">
        <v>2</v>
      </c>
      <c r="E23">
        <v>6</v>
      </c>
      <c r="F23" t="str">
        <f t="shared" si="0"/>
        <v>HSP90_6</v>
      </c>
      <c r="G23">
        <v>0.49532620988476728</v>
      </c>
    </row>
    <row r="24" spans="1:7" x14ac:dyDescent="0.2">
      <c r="A24" t="s">
        <v>16</v>
      </c>
      <c r="B24" t="s">
        <v>10</v>
      </c>
      <c r="C24">
        <v>8</v>
      </c>
      <c r="D24" t="s">
        <v>7</v>
      </c>
      <c r="E24">
        <v>6</v>
      </c>
      <c r="F24" t="str">
        <f t="shared" si="0"/>
        <v>HSP90.1_6</v>
      </c>
      <c r="G24">
        <v>0.21284295807594544</v>
      </c>
    </row>
    <row r="25" spans="1:7" x14ac:dyDescent="0.2">
      <c r="A25" t="s">
        <v>16</v>
      </c>
      <c r="B25" t="s">
        <v>8</v>
      </c>
      <c r="C25">
        <v>5</v>
      </c>
      <c r="D25" t="s">
        <v>3</v>
      </c>
      <c r="E25">
        <v>6</v>
      </c>
      <c r="F25" t="str">
        <f t="shared" si="0"/>
        <v>HSP90.2_6</v>
      </c>
      <c r="G25">
        <v>0.70589809458673392</v>
      </c>
    </row>
    <row r="26" spans="1:7" x14ac:dyDescent="0.2">
      <c r="A26" t="s">
        <v>16</v>
      </c>
      <c r="B26" t="s">
        <v>9</v>
      </c>
      <c r="C26">
        <v>6</v>
      </c>
      <c r="D26" t="s">
        <v>5</v>
      </c>
      <c r="E26">
        <v>7</v>
      </c>
      <c r="F26" t="str">
        <f t="shared" si="0"/>
        <v>Col-0_7</v>
      </c>
      <c r="G26">
        <v>0.27664211485536994</v>
      </c>
    </row>
    <row r="27" spans="1:7" x14ac:dyDescent="0.2">
      <c r="A27" t="s">
        <v>16</v>
      </c>
      <c r="B27" t="s">
        <v>8</v>
      </c>
      <c r="C27">
        <v>8</v>
      </c>
      <c r="D27" t="s">
        <v>2</v>
      </c>
      <c r="E27">
        <v>7</v>
      </c>
      <c r="F27" t="str">
        <f t="shared" si="0"/>
        <v>HSP90_7</v>
      </c>
      <c r="G27">
        <v>0.29825228747476584</v>
      </c>
    </row>
    <row r="28" spans="1:7" x14ac:dyDescent="0.2">
      <c r="A28" t="s">
        <v>16</v>
      </c>
      <c r="B28" t="s">
        <v>6</v>
      </c>
      <c r="C28">
        <v>3</v>
      </c>
      <c r="D28" t="s">
        <v>7</v>
      </c>
      <c r="E28">
        <v>7</v>
      </c>
      <c r="F28" t="str">
        <f t="shared" si="0"/>
        <v>HSP90.1_7</v>
      </c>
      <c r="G28">
        <v>0.48990222892316249</v>
      </c>
    </row>
    <row r="29" spans="1:7" x14ac:dyDescent="0.2">
      <c r="A29" t="s">
        <v>16</v>
      </c>
      <c r="B29" t="s">
        <v>8</v>
      </c>
      <c r="C29">
        <v>9</v>
      </c>
      <c r="D29" t="s">
        <v>3</v>
      </c>
      <c r="E29">
        <v>7</v>
      </c>
      <c r="F29" t="str">
        <f t="shared" si="0"/>
        <v>HSP90.2_7</v>
      </c>
      <c r="G29">
        <v>0.77283208721949137</v>
      </c>
    </row>
    <row r="30" spans="1:7" x14ac:dyDescent="0.2">
      <c r="A30" t="s">
        <v>16</v>
      </c>
      <c r="B30" t="s">
        <v>10</v>
      </c>
      <c r="C30">
        <v>4</v>
      </c>
      <c r="D30" t="s">
        <v>5</v>
      </c>
      <c r="E30">
        <v>8</v>
      </c>
      <c r="F30" t="str">
        <f t="shared" si="0"/>
        <v>Col-0_8</v>
      </c>
      <c r="G30">
        <v>0.42213607161396616</v>
      </c>
    </row>
    <row r="31" spans="1:7" x14ac:dyDescent="0.2">
      <c r="A31" t="s">
        <v>16</v>
      </c>
      <c r="B31" t="s">
        <v>1</v>
      </c>
      <c r="C31">
        <v>9</v>
      </c>
      <c r="D31" t="s">
        <v>2</v>
      </c>
      <c r="E31">
        <v>8</v>
      </c>
      <c r="F31" t="str">
        <f t="shared" si="0"/>
        <v>HSP90_8</v>
      </c>
      <c r="G31">
        <v>0.4286975955111495</v>
      </c>
    </row>
    <row r="32" spans="1:7" x14ac:dyDescent="0.2">
      <c r="A32" t="s">
        <v>16</v>
      </c>
      <c r="B32" t="s">
        <v>9</v>
      </c>
      <c r="C32">
        <v>5</v>
      </c>
      <c r="D32" t="s">
        <v>7</v>
      </c>
      <c r="E32">
        <v>8</v>
      </c>
      <c r="F32" t="str">
        <f t="shared" si="0"/>
        <v>HSP90.1_8</v>
      </c>
      <c r="G32">
        <v>0.24193258337290846</v>
      </c>
    </row>
    <row r="33" spans="1:7" x14ac:dyDescent="0.2">
      <c r="A33" t="s">
        <v>16</v>
      </c>
      <c r="B33" t="s">
        <v>9</v>
      </c>
      <c r="C33">
        <v>3</v>
      </c>
      <c r="D33" t="s">
        <v>3</v>
      </c>
      <c r="E33">
        <v>8</v>
      </c>
      <c r="F33" t="str">
        <f t="shared" si="0"/>
        <v>HSP90.2_8</v>
      </c>
      <c r="G33">
        <v>0.6305754068246594</v>
      </c>
    </row>
    <row r="34" spans="1:7" x14ac:dyDescent="0.2">
      <c r="A34" t="s">
        <v>16</v>
      </c>
      <c r="B34" t="s">
        <v>1</v>
      </c>
      <c r="C34">
        <v>7</v>
      </c>
      <c r="D34" t="s">
        <v>5</v>
      </c>
      <c r="E34">
        <v>9</v>
      </c>
      <c r="F34" t="str">
        <f t="shared" ref="F34:F65" si="1">CONCATENATE(D34,"_",E34)</f>
        <v>Col-0_9</v>
      </c>
      <c r="G34">
        <v>0.61852943322971132</v>
      </c>
    </row>
    <row r="35" spans="1:7" x14ac:dyDescent="0.2">
      <c r="A35" t="s">
        <v>16</v>
      </c>
      <c r="B35" t="s">
        <v>1</v>
      </c>
      <c r="C35">
        <v>4</v>
      </c>
      <c r="D35" t="s">
        <v>2</v>
      </c>
      <c r="E35">
        <v>9</v>
      </c>
      <c r="F35" t="str">
        <f t="shared" si="1"/>
        <v>HSP90_9</v>
      </c>
      <c r="G35">
        <v>0.50150754018969379</v>
      </c>
    </row>
    <row r="36" spans="1:7" x14ac:dyDescent="0.2">
      <c r="A36" t="s">
        <v>16</v>
      </c>
      <c r="B36" t="s">
        <v>6</v>
      </c>
      <c r="C36">
        <v>4</v>
      </c>
      <c r="D36" t="s">
        <v>7</v>
      </c>
      <c r="E36">
        <v>9</v>
      </c>
      <c r="F36" t="str">
        <f t="shared" si="1"/>
        <v>HSP90.1_9</v>
      </c>
      <c r="G36">
        <v>0.89182242606161566</v>
      </c>
    </row>
    <row r="37" spans="1:7" x14ac:dyDescent="0.2">
      <c r="A37" t="s">
        <v>16</v>
      </c>
      <c r="B37" t="s">
        <v>9</v>
      </c>
      <c r="C37">
        <v>1</v>
      </c>
      <c r="D37" t="s">
        <v>3</v>
      </c>
      <c r="E37">
        <v>9</v>
      </c>
      <c r="F37" t="str">
        <f t="shared" si="1"/>
        <v>HSP90.2_9</v>
      </c>
      <c r="G37">
        <v>0.50888170007056044</v>
      </c>
    </row>
    <row r="38" spans="1:7" x14ac:dyDescent="0.2">
      <c r="A38" t="s">
        <v>16</v>
      </c>
      <c r="B38" t="s">
        <v>6</v>
      </c>
      <c r="C38">
        <v>10</v>
      </c>
      <c r="D38" t="s">
        <v>5</v>
      </c>
      <c r="E38">
        <v>10</v>
      </c>
      <c r="F38" t="str">
        <f t="shared" si="1"/>
        <v>Col-0_10</v>
      </c>
      <c r="G38">
        <v>0.91887634742152002</v>
      </c>
    </row>
    <row r="39" spans="1:7" x14ac:dyDescent="0.2">
      <c r="A39" t="s">
        <v>16</v>
      </c>
      <c r="B39" t="s">
        <v>10</v>
      </c>
      <c r="C39">
        <v>7</v>
      </c>
      <c r="D39" t="s">
        <v>2</v>
      </c>
      <c r="E39">
        <v>10</v>
      </c>
      <c r="F39" t="str">
        <f t="shared" si="1"/>
        <v>HSP90_10</v>
      </c>
      <c r="G39">
        <v>0.28139521316974758</v>
      </c>
    </row>
    <row r="40" spans="1:7" x14ac:dyDescent="0.2">
      <c r="A40" t="s">
        <v>16</v>
      </c>
      <c r="B40" t="s">
        <v>9</v>
      </c>
      <c r="C40">
        <v>7</v>
      </c>
      <c r="D40" t="s">
        <v>7</v>
      </c>
      <c r="E40">
        <v>10</v>
      </c>
      <c r="F40" t="str">
        <f t="shared" si="1"/>
        <v>HSP90.1_10</v>
      </c>
      <c r="G40">
        <v>0.54981745496507461</v>
      </c>
    </row>
    <row r="41" spans="1:7" x14ac:dyDescent="0.2">
      <c r="A41" t="s">
        <v>16</v>
      </c>
      <c r="B41" t="s">
        <v>6</v>
      </c>
      <c r="C41">
        <v>1</v>
      </c>
      <c r="D41" t="s">
        <v>3</v>
      </c>
      <c r="E41">
        <v>10</v>
      </c>
      <c r="F41" t="str">
        <f t="shared" si="1"/>
        <v>HSP90.2_10</v>
      </c>
      <c r="G41">
        <v>0.73851460984339035</v>
      </c>
    </row>
    <row r="42" spans="1:7" x14ac:dyDescent="0.2">
      <c r="A42" t="s">
        <v>16</v>
      </c>
      <c r="B42" t="s">
        <v>8</v>
      </c>
      <c r="C42">
        <v>6</v>
      </c>
      <c r="D42" t="s">
        <v>5</v>
      </c>
      <c r="E42">
        <v>11</v>
      </c>
      <c r="F42" t="str">
        <f t="shared" si="1"/>
        <v>Col-0_11</v>
      </c>
      <c r="G42">
        <v>0.12368989057299606</v>
      </c>
    </row>
    <row r="43" spans="1:7" x14ac:dyDescent="0.2">
      <c r="A43" t="s">
        <v>16</v>
      </c>
      <c r="B43" t="s">
        <v>1</v>
      </c>
      <c r="C43">
        <v>1</v>
      </c>
      <c r="D43" t="s">
        <v>2</v>
      </c>
      <c r="E43">
        <v>11</v>
      </c>
      <c r="F43" t="str">
        <f t="shared" si="1"/>
        <v>HSP90_11</v>
      </c>
      <c r="G43">
        <v>0.52040681178515724</v>
      </c>
    </row>
    <row r="44" spans="1:7" x14ac:dyDescent="0.2">
      <c r="A44" t="s">
        <v>16</v>
      </c>
      <c r="B44" t="s">
        <v>6</v>
      </c>
      <c r="C44">
        <v>8</v>
      </c>
      <c r="D44" t="s">
        <v>7</v>
      </c>
      <c r="E44">
        <v>11</v>
      </c>
      <c r="F44" t="str">
        <f t="shared" si="1"/>
        <v>HSP90.1_11</v>
      </c>
      <c r="G44">
        <v>0.56920857842372219</v>
      </c>
    </row>
    <row r="45" spans="1:7" x14ac:dyDescent="0.2">
      <c r="A45" t="s">
        <v>16</v>
      </c>
      <c r="B45" t="s">
        <v>9</v>
      </c>
      <c r="C45">
        <v>10</v>
      </c>
      <c r="D45" t="s">
        <v>3</v>
      </c>
      <c r="E45">
        <v>11</v>
      </c>
      <c r="F45" t="str">
        <f t="shared" si="1"/>
        <v>HSP90.2_11</v>
      </c>
      <c r="G45">
        <v>0.93813954352441553</v>
      </c>
    </row>
    <row r="46" spans="1:7" x14ac:dyDescent="0.2">
      <c r="A46" t="s">
        <v>16</v>
      </c>
      <c r="B46" t="s">
        <v>6</v>
      </c>
      <c r="C46">
        <v>9</v>
      </c>
      <c r="D46" t="s">
        <v>5</v>
      </c>
      <c r="E46">
        <v>12</v>
      </c>
      <c r="F46" t="str">
        <f t="shared" si="1"/>
        <v>Col-0_12</v>
      </c>
      <c r="G46">
        <v>8.2077932304855605E-2</v>
      </c>
    </row>
    <row r="47" spans="1:7" x14ac:dyDescent="0.2">
      <c r="A47" t="s">
        <v>16</v>
      </c>
      <c r="B47" t="s">
        <v>10</v>
      </c>
      <c r="C47">
        <v>9</v>
      </c>
      <c r="D47" t="s">
        <v>2</v>
      </c>
      <c r="E47">
        <v>12</v>
      </c>
      <c r="F47" t="str">
        <f t="shared" si="1"/>
        <v>HSP90_12</v>
      </c>
      <c r="G47">
        <v>0.37147140755845431</v>
      </c>
    </row>
    <row r="48" spans="1:7" x14ac:dyDescent="0.2">
      <c r="A48" t="s">
        <v>16</v>
      </c>
      <c r="B48" t="s">
        <v>9</v>
      </c>
      <c r="C48">
        <v>9</v>
      </c>
      <c r="D48" t="s">
        <v>7</v>
      </c>
      <c r="E48">
        <v>12</v>
      </c>
      <c r="F48" t="str">
        <f t="shared" si="1"/>
        <v>HSP90.1_12</v>
      </c>
      <c r="G48">
        <v>0.74976683494823948</v>
      </c>
    </row>
    <row r="49" spans="1:7" x14ac:dyDescent="0.2">
      <c r="A49" t="s">
        <v>16</v>
      </c>
      <c r="B49" t="s">
        <v>6</v>
      </c>
      <c r="C49">
        <v>5</v>
      </c>
      <c r="D49" t="s">
        <v>3</v>
      </c>
      <c r="E49">
        <v>12</v>
      </c>
      <c r="F49" t="str">
        <f t="shared" si="1"/>
        <v>HSP90.2_12</v>
      </c>
      <c r="G49">
        <v>0.96401003091672288</v>
      </c>
    </row>
    <row r="50" spans="1:7" x14ac:dyDescent="0.2">
      <c r="A50" t="s">
        <v>17</v>
      </c>
      <c r="B50" t="s">
        <v>9</v>
      </c>
      <c r="C50">
        <v>5</v>
      </c>
      <c r="D50" t="s">
        <v>5</v>
      </c>
      <c r="E50">
        <v>1</v>
      </c>
      <c r="F50" t="str">
        <f t="shared" si="1"/>
        <v>Col-0_1</v>
      </c>
      <c r="G50">
        <v>0.36497067724527033</v>
      </c>
    </row>
    <row r="51" spans="1:7" x14ac:dyDescent="0.2">
      <c r="A51" t="s">
        <v>17</v>
      </c>
      <c r="B51" t="s">
        <v>6</v>
      </c>
      <c r="C51">
        <v>9</v>
      </c>
      <c r="D51" t="s">
        <v>2</v>
      </c>
      <c r="E51">
        <v>1</v>
      </c>
      <c r="F51" t="str">
        <f t="shared" si="1"/>
        <v>HSP90_1</v>
      </c>
      <c r="G51">
        <v>0.46945669943915369</v>
      </c>
    </row>
    <row r="52" spans="1:7" x14ac:dyDescent="0.2">
      <c r="A52" t="s">
        <v>17</v>
      </c>
      <c r="B52" t="s">
        <v>1</v>
      </c>
      <c r="C52">
        <v>3</v>
      </c>
      <c r="D52" t="s">
        <v>7</v>
      </c>
      <c r="E52">
        <v>1</v>
      </c>
      <c r="F52" t="str">
        <f t="shared" si="1"/>
        <v>HSP90.1_1</v>
      </c>
      <c r="G52">
        <v>7.4376581633613603E-2</v>
      </c>
    </row>
    <row r="53" spans="1:7" x14ac:dyDescent="0.2">
      <c r="A53" t="s">
        <v>17</v>
      </c>
      <c r="B53" t="s">
        <v>8</v>
      </c>
      <c r="C53">
        <v>6</v>
      </c>
      <c r="D53" t="s">
        <v>3</v>
      </c>
      <c r="E53">
        <v>1</v>
      </c>
      <c r="F53" t="str">
        <f t="shared" si="1"/>
        <v>HSP90.2_1</v>
      </c>
      <c r="G53">
        <v>0.79334395351936637</v>
      </c>
    </row>
    <row r="54" spans="1:7" x14ac:dyDescent="0.2">
      <c r="A54" t="s">
        <v>17</v>
      </c>
      <c r="B54" t="s">
        <v>6</v>
      </c>
      <c r="C54">
        <v>7</v>
      </c>
      <c r="D54" t="s">
        <v>5</v>
      </c>
      <c r="E54">
        <v>2</v>
      </c>
      <c r="F54" t="str">
        <f t="shared" si="1"/>
        <v>Col-0_2</v>
      </c>
      <c r="G54">
        <v>0.54413005505485978</v>
      </c>
    </row>
    <row r="55" spans="1:7" x14ac:dyDescent="0.2">
      <c r="A55" t="s">
        <v>17</v>
      </c>
      <c r="B55" t="s">
        <v>6</v>
      </c>
      <c r="C55">
        <v>2</v>
      </c>
      <c r="D55" t="s">
        <v>4</v>
      </c>
      <c r="E55">
        <v>2</v>
      </c>
      <c r="F55" t="str">
        <f t="shared" si="1"/>
        <v>empty_2</v>
      </c>
      <c r="G55">
        <v>0.3486960846407382</v>
      </c>
    </row>
    <row r="56" spans="1:7" x14ac:dyDescent="0.2">
      <c r="A56" t="s">
        <v>17</v>
      </c>
      <c r="B56" t="s">
        <v>8</v>
      </c>
      <c r="C56">
        <v>2</v>
      </c>
      <c r="D56" t="s">
        <v>2</v>
      </c>
      <c r="E56">
        <v>2</v>
      </c>
      <c r="F56" t="str">
        <f t="shared" si="1"/>
        <v>HSP90_2</v>
      </c>
      <c r="G56">
        <v>0.82164230479483435</v>
      </c>
    </row>
    <row r="57" spans="1:7" x14ac:dyDescent="0.2">
      <c r="A57" t="s">
        <v>17</v>
      </c>
      <c r="B57" t="s">
        <v>8</v>
      </c>
      <c r="C57">
        <v>1</v>
      </c>
      <c r="D57" t="s">
        <v>7</v>
      </c>
      <c r="E57">
        <v>2</v>
      </c>
      <c r="F57" t="str">
        <f t="shared" si="1"/>
        <v>HSP90.1_2</v>
      </c>
      <c r="G57">
        <v>6.8719833964419053E-3</v>
      </c>
    </row>
    <row r="58" spans="1:7" x14ac:dyDescent="0.2">
      <c r="A58" t="s">
        <v>17</v>
      </c>
      <c r="B58" t="s">
        <v>10</v>
      </c>
      <c r="C58">
        <v>9</v>
      </c>
      <c r="D58" t="s">
        <v>3</v>
      </c>
      <c r="E58">
        <v>2</v>
      </c>
      <c r="F58" t="str">
        <f t="shared" si="1"/>
        <v>HSP90.2_2</v>
      </c>
      <c r="G58">
        <v>0.17129225818344151</v>
      </c>
    </row>
    <row r="59" spans="1:7" x14ac:dyDescent="0.2">
      <c r="A59" t="s">
        <v>17</v>
      </c>
      <c r="B59" t="s">
        <v>1</v>
      </c>
      <c r="C59">
        <v>5</v>
      </c>
      <c r="D59" t="s">
        <v>5</v>
      </c>
      <c r="E59">
        <v>3</v>
      </c>
      <c r="F59" t="str">
        <f t="shared" si="1"/>
        <v>Col-0_3</v>
      </c>
      <c r="G59">
        <v>0.19634966205408233</v>
      </c>
    </row>
    <row r="60" spans="1:7" x14ac:dyDescent="0.2">
      <c r="A60" t="s">
        <v>17</v>
      </c>
      <c r="B60" t="s">
        <v>1</v>
      </c>
      <c r="C60">
        <v>6</v>
      </c>
      <c r="D60" t="s">
        <v>2</v>
      </c>
      <c r="E60">
        <v>3</v>
      </c>
      <c r="F60" t="str">
        <f t="shared" si="1"/>
        <v>HSP90_3</v>
      </c>
      <c r="G60">
        <v>0.8341100670762821</v>
      </c>
    </row>
    <row r="61" spans="1:7" x14ac:dyDescent="0.2">
      <c r="A61" t="s">
        <v>17</v>
      </c>
      <c r="B61" t="s">
        <v>10</v>
      </c>
      <c r="C61">
        <v>7</v>
      </c>
      <c r="D61" t="s">
        <v>7</v>
      </c>
      <c r="E61">
        <v>3</v>
      </c>
      <c r="F61" t="str">
        <f t="shared" si="1"/>
        <v>HSP90.1_3</v>
      </c>
      <c r="G61">
        <v>0.47885745539847946</v>
      </c>
    </row>
    <row r="62" spans="1:7" x14ac:dyDescent="0.2">
      <c r="A62" t="s">
        <v>17</v>
      </c>
      <c r="B62" t="s">
        <v>6</v>
      </c>
      <c r="C62">
        <v>1</v>
      </c>
      <c r="D62" t="s">
        <v>3</v>
      </c>
      <c r="E62">
        <v>3</v>
      </c>
      <c r="F62" t="str">
        <f t="shared" si="1"/>
        <v>HSP90.2_3</v>
      </c>
      <c r="G62">
        <v>0.95830707260787029</v>
      </c>
    </row>
    <row r="63" spans="1:7" x14ac:dyDescent="0.2">
      <c r="A63" t="s">
        <v>17</v>
      </c>
      <c r="B63" t="s">
        <v>8</v>
      </c>
      <c r="C63">
        <v>4</v>
      </c>
      <c r="D63" t="s">
        <v>5</v>
      </c>
      <c r="E63">
        <v>4</v>
      </c>
      <c r="F63" t="str">
        <f t="shared" si="1"/>
        <v>Col-0_4</v>
      </c>
      <c r="G63">
        <v>0.24466894483982471</v>
      </c>
    </row>
    <row r="64" spans="1:7" x14ac:dyDescent="0.2">
      <c r="A64" t="s">
        <v>17</v>
      </c>
      <c r="B64" t="s">
        <v>1</v>
      </c>
      <c r="C64">
        <v>7</v>
      </c>
      <c r="D64" t="s">
        <v>2</v>
      </c>
      <c r="E64">
        <v>4</v>
      </c>
      <c r="F64" t="str">
        <f t="shared" si="1"/>
        <v>HSP90_4</v>
      </c>
      <c r="G64">
        <v>0.73197651995412938</v>
      </c>
    </row>
    <row r="65" spans="1:7" x14ac:dyDescent="0.2">
      <c r="A65" t="s">
        <v>17</v>
      </c>
      <c r="B65" t="s">
        <v>10</v>
      </c>
      <c r="C65">
        <v>6</v>
      </c>
      <c r="D65" t="s">
        <v>7</v>
      </c>
      <c r="E65">
        <v>4</v>
      </c>
      <c r="F65" t="str">
        <f t="shared" si="1"/>
        <v>HSP90.1_4</v>
      </c>
      <c r="G65">
        <v>4.9248983966176052E-2</v>
      </c>
    </row>
    <row r="66" spans="1:7" x14ac:dyDescent="0.2">
      <c r="A66" t="s">
        <v>17</v>
      </c>
      <c r="B66" t="s">
        <v>8</v>
      </c>
      <c r="C66">
        <v>7</v>
      </c>
      <c r="D66" t="s">
        <v>3</v>
      </c>
      <c r="E66">
        <v>4</v>
      </c>
      <c r="F66" t="str">
        <f t="shared" ref="F66:F97" si="2">CONCATENATE(D66,"_",E66)</f>
        <v>HSP90.2_4</v>
      </c>
      <c r="G66">
        <v>1.0076029415155063E-2</v>
      </c>
    </row>
    <row r="67" spans="1:7" x14ac:dyDescent="0.2">
      <c r="A67" t="s">
        <v>17</v>
      </c>
      <c r="B67" t="s">
        <v>9</v>
      </c>
      <c r="C67">
        <v>10</v>
      </c>
      <c r="D67" t="s">
        <v>5</v>
      </c>
      <c r="E67">
        <v>5</v>
      </c>
      <c r="F67" t="str">
        <f t="shared" si="2"/>
        <v>Col-0_5</v>
      </c>
      <c r="G67">
        <v>0.37027885008798023</v>
      </c>
    </row>
    <row r="68" spans="1:7" x14ac:dyDescent="0.2">
      <c r="A68" t="s">
        <v>17</v>
      </c>
      <c r="B68" t="s">
        <v>9</v>
      </c>
      <c r="C68">
        <v>3</v>
      </c>
      <c r="D68" t="s">
        <v>2</v>
      </c>
      <c r="E68">
        <v>5</v>
      </c>
      <c r="F68" t="str">
        <f t="shared" si="2"/>
        <v>HSP90_5</v>
      </c>
      <c r="G68">
        <v>0.48369797009563809</v>
      </c>
    </row>
    <row r="69" spans="1:7" x14ac:dyDescent="0.2">
      <c r="A69" t="s">
        <v>17</v>
      </c>
      <c r="B69" t="s">
        <v>6</v>
      </c>
      <c r="C69">
        <v>4</v>
      </c>
      <c r="D69" t="s">
        <v>7</v>
      </c>
      <c r="E69">
        <v>5</v>
      </c>
      <c r="F69" t="str">
        <f t="shared" si="2"/>
        <v>HSP90.1_5</v>
      </c>
      <c r="G69">
        <v>0.4799377695477921</v>
      </c>
    </row>
    <row r="70" spans="1:7" x14ac:dyDescent="0.2">
      <c r="A70" t="s">
        <v>17</v>
      </c>
      <c r="B70" t="s">
        <v>10</v>
      </c>
      <c r="C70">
        <v>2</v>
      </c>
      <c r="D70" t="s">
        <v>3</v>
      </c>
      <c r="E70">
        <v>5</v>
      </c>
      <c r="F70" t="str">
        <f t="shared" si="2"/>
        <v>HSP90.2_5</v>
      </c>
      <c r="G70">
        <v>0.66402783537101273</v>
      </c>
    </row>
    <row r="71" spans="1:7" x14ac:dyDescent="0.2">
      <c r="A71" t="s">
        <v>17</v>
      </c>
      <c r="B71" t="s">
        <v>10</v>
      </c>
      <c r="C71">
        <v>10</v>
      </c>
      <c r="D71" t="s">
        <v>5</v>
      </c>
      <c r="E71">
        <v>6</v>
      </c>
      <c r="F71" t="str">
        <f t="shared" si="2"/>
        <v>Col-0_6</v>
      </c>
      <c r="G71">
        <v>0.13305221442734083</v>
      </c>
    </row>
    <row r="72" spans="1:7" x14ac:dyDescent="0.2">
      <c r="A72" t="s">
        <v>17</v>
      </c>
      <c r="B72" t="s">
        <v>9</v>
      </c>
      <c r="C72">
        <v>2</v>
      </c>
      <c r="D72" t="s">
        <v>2</v>
      </c>
      <c r="E72">
        <v>6</v>
      </c>
      <c r="F72" t="str">
        <f t="shared" si="2"/>
        <v>HSP90_6</v>
      </c>
      <c r="G72">
        <v>6.2683117774764874E-2</v>
      </c>
    </row>
    <row r="73" spans="1:7" x14ac:dyDescent="0.2">
      <c r="A73" t="s">
        <v>17</v>
      </c>
      <c r="B73" t="s">
        <v>6</v>
      </c>
      <c r="C73">
        <v>10</v>
      </c>
      <c r="D73" t="s">
        <v>7</v>
      </c>
      <c r="E73">
        <v>6</v>
      </c>
      <c r="F73" t="str">
        <f t="shared" si="2"/>
        <v>HSP90.1_6</v>
      </c>
      <c r="G73">
        <v>0.13047273082070288</v>
      </c>
    </row>
    <row r="74" spans="1:7" x14ac:dyDescent="0.2">
      <c r="A74" t="s">
        <v>17</v>
      </c>
      <c r="B74" t="s">
        <v>1</v>
      </c>
      <c r="C74">
        <v>10</v>
      </c>
      <c r="D74" t="s">
        <v>3</v>
      </c>
      <c r="E74">
        <v>6</v>
      </c>
      <c r="F74" t="str">
        <f t="shared" si="2"/>
        <v>HSP90.2_6</v>
      </c>
      <c r="G74">
        <v>0.78785688338865312</v>
      </c>
    </row>
    <row r="75" spans="1:7" x14ac:dyDescent="0.2">
      <c r="A75" t="s">
        <v>17</v>
      </c>
      <c r="B75" t="s">
        <v>10</v>
      </c>
      <c r="C75">
        <v>3</v>
      </c>
      <c r="D75" t="s">
        <v>5</v>
      </c>
      <c r="E75">
        <v>7</v>
      </c>
      <c r="F75" t="str">
        <f t="shared" si="2"/>
        <v>Col-0_7</v>
      </c>
      <c r="G75">
        <v>0.71641791006838829</v>
      </c>
    </row>
    <row r="76" spans="1:7" x14ac:dyDescent="0.2">
      <c r="A76" t="s">
        <v>17</v>
      </c>
      <c r="B76" t="s">
        <v>8</v>
      </c>
      <c r="C76">
        <v>10</v>
      </c>
      <c r="D76" t="s">
        <v>2</v>
      </c>
      <c r="E76">
        <v>7</v>
      </c>
      <c r="F76" t="str">
        <f t="shared" si="2"/>
        <v>HSP90_7</v>
      </c>
      <c r="G76">
        <v>0.33288814998870353</v>
      </c>
    </row>
    <row r="77" spans="1:7" x14ac:dyDescent="0.2">
      <c r="A77" t="s">
        <v>17</v>
      </c>
      <c r="B77" t="s">
        <v>8</v>
      </c>
      <c r="C77">
        <v>8</v>
      </c>
      <c r="D77" t="s">
        <v>7</v>
      </c>
      <c r="E77">
        <v>7</v>
      </c>
      <c r="F77" t="str">
        <f t="shared" si="2"/>
        <v>HSP90.1_7</v>
      </c>
      <c r="G77">
        <v>0.22228246105563054</v>
      </c>
    </row>
    <row r="78" spans="1:7" x14ac:dyDescent="0.2">
      <c r="A78" t="s">
        <v>17</v>
      </c>
      <c r="B78" t="s">
        <v>9</v>
      </c>
      <c r="C78">
        <v>6</v>
      </c>
      <c r="D78" t="s">
        <v>3</v>
      </c>
      <c r="E78">
        <v>7</v>
      </c>
      <c r="F78" t="str">
        <f t="shared" si="2"/>
        <v>HSP90.2_7</v>
      </c>
      <c r="G78">
        <v>0.31855082294494397</v>
      </c>
    </row>
    <row r="79" spans="1:7" x14ac:dyDescent="0.2">
      <c r="A79" t="s">
        <v>17</v>
      </c>
      <c r="B79" t="s">
        <v>6</v>
      </c>
      <c r="C79">
        <v>5</v>
      </c>
      <c r="D79" t="s">
        <v>5</v>
      </c>
      <c r="E79">
        <v>8</v>
      </c>
      <c r="F79" t="str">
        <f t="shared" si="2"/>
        <v>Col-0_8</v>
      </c>
      <c r="G79">
        <v>0.74123251773683352</v>
      </c>
    </row>
    <row r="80" spans="1:7" x14ac:dyDescent="0.2">
      <c r="A80" t="s">
        <v>17</v>
      </c>
      <c r="B80" t="s">
        <v>1</v>
      </c>
      <c r="C80">
        <v>9</v>
      </c>
      <c r="D80" t="s">
        <v>2</v>
      </c>
      <c r="E80">
        <v>8</v>
      </c>
      <c r="F80" t="str">
        <f t="shared" si="2"/>
        <v>HSP90_8</v>
      </c>
      <c r="G80">
        <v>0.50065854290100975</v>
      </c>
    </row>
    <row r="81" spans="1:7" x14ac:dyDescent="0.2">
      <c r="A81" t="s">
        <v>17</v>
      </c>
      <c r="B81" t="s">
        <v>9</v>
      </c>
      <c r="C81">
        <v>9</v>
      </c>
      <c r="D81" t="s">
        <v>7</v>
      </c>
      <c r="E81">
        <v>8</v>
      </c>
      <c r="F81" t="str">
        <f t="shared" si="2"/>
        <v>HSP90.1_8</v>
      </c>
      <c r="G81">
        <v>0.32948463640263126</v>
      </c>
    </row>
    <row r="82" spans="1:7" x14ac:dyDescent="0.2">
      <c r="A82" t="s">
        <v>17</v>
      </c>
      <c r="B82" t="s">
        <v>9</v>
      </c>
      <c r="C82">
        <v>4</v>
      </c>
      <c r="D82" t="s">
        <v>3</v>
      </c>
      <c r="E82">
        <v>8</v>
      </c>
      <c r="F82" t="str">
        <f t="shared" si="2"/>
        <v>HSP90.2_8</v>
      </c>
      <c r="G82">
        <v>0.17362505629035863</v>
      </c>
    </row>
    <row r="83" spans="1:7" x14ac:dyDescent="0.2">
      <c r="A83" t="s">
        <v>17</v>
      </c>
      <c r="B83" t="s">
        <v>1</v>
      </c>
      <c r="C83">
        <v>4</v>
      </c>
      <c r="D83" t="s">
        <v>5</v>
      </c>
      <c r="E83">
        <v>9</v>
      </c>
      <c r="F83" t="str">
        <f t="shared" si="2"/>
        <v>Col-0_9</v>
      </c>
      <c r="G83">
        <v>0.6256699204225955</v>
      </c>
    </row>
    <row r="84" spans="1:7" x14ac:dyDescent="0.2">
      <c r="A84" t="s">
        <v>17</v>
      </c>
      <c r="B84" t="s">
        <v>8</v>
      </c>
      <c r="C84">
        <v>5</v>
      </c>
      <c r="D84" t="s">
        <v>2</v>
      </c>
      <c r="E84">
        <v>9</v>
      </c>
      <c r="F84" t="str">
        <f t="shared" si="2"/>
        <v>HSP90_9</v>
      </c>
      <c r="G84">
        <v>0.21534753926396621</v>
      </c>
    </row>
    <row r="85" spans="1:7" x14ac:dyDescent="0.2">
      <c r="A85" t="s">
        <v>17</v>
      </c>
      <c r="B85" t="s">
        <v>6</v>
      </c>
      <c r="C85">
        <v>3</v>
      </c>
      <c r="D85" t="s">
        <v>7</v>
      </c>
      <c r="E85">
        <v>9</v>
      </c>
      <c r="F85" t="str">
        <f t="shared" si="2"/>
        <v>HSP90.1_9</v>
      </c>
      <c r="G85">
        <v>2.1962408357870333E-2</v>
      </c>
    </row>
    <row r="86" spans="1:7" x14ac:dyDescent="0.2">
      <c r="A86" t="s">
        <v>17</v>
      </c>
      <c r="B86" t="s">
        <v>9</v>
      </c>
      <c r="C86">
        <v>8</v>
      </c>
      <c r="D86" t="s">
        <v>3</v>
      </c>
      <c r="E86">
        <v>9</v>
      </c>
      <c r="F86" t="str">
        <f t="shared" si="2"/>
        <v>HSP90.2_9</v>
      </c>
      <c r="G86">
        <v>0.4838753653800727</v>
      </c>
    </row>
    <row r="87" spans="1:7" x14ac:dyDescent="0.2">
      <c r="A87" t="s">
        <v>17</v>
      </c>
      <c r="B87" t="s">
        <v>1</v>
      </c>
      <c r="C87">
        <v>8</v>
      </c>
      <c r="D87" t="s">
        <v>5</v>
      </c>
      <c r="E87">
        <v>10</v>
      </c>
      <c r="F87" t="str">
        <f t="shared" si="2"/>
        <v>Col-0_10</v>
      </c>
      <c r="G87">
        <v>0.67024863906046295</v>
      </c>
    </row>
    <row r="88" spans="1:7" x14ac:dyDescent="0.2">
      <c r="A88" t="s">
        <v>17</v>
      </c>
      <c r="B88" t="s">
        <v>8</v>
      </c>
      <c r="C88">
        <v>3</v>
      </c>
      <c r="D88" t="s">
        <v>2</v>
      </c>
      <c r="E88">
        <v>10</v>
      </c>
      <c r="F88" t="str">
        <f t="shared" si="2"/>
        <v>HSP90_10</v>
      </c>
      <c r="G88">
        <v>0.34525036263876108</v>
      </c>
    </row>
    <row r="89" spans="1:7" x14ac:dyDescent="0.2">
      <c r="A89" t="s">
        <v>17</v>
      </c>
      <c r="B89" t="s">
        <v>9</v>
      </c>
      <c r="C89">
        <v>7</v>
      </c>
      <c r="D89" t="s">
        <v>7</v>
      </c>
      <c r="E89">
        <v>10</v>
      </c>
      <c r="F89" t="str">
        <f t="shared" si="2"/>
        <v>HSP90.1_10</v>
      </c>
      <c r="G89">
        <v>0.77967886215716886</v>
      </c>
    </row>
    <row r="90" spans="1:7" x14ac:dyDescent="0.2">
      <c r="A90" t="s">
        <v>17</v>
      </c>
      <c r="B90" t="s">
        <v>8</v>
      </c>
      <c r="C90">
        <v>9</v>
      </c>
      <c r="D90" t="s">
        <v>3</v>
      </c>
      <c r="E90">
        <v>10</v>
      </c>
      <c r="F90" t="str">
        <f t="shared" si="2"/>
        <v>HSP90.2_10</v>
      </c>
      <c r="G90">
        <v>0.57535669205988682</v>
      </c>
    </row>
    <row r="91" spans="1:7" x14ac:dyDescent="0.2">
      <c r="A91" t="s">
        <v>17</v>
      </c>
      <c r="B91" t="s">
        <v>9</v>
      </c>
      <c r="C91">
        <v>1</v>
      </c>
      <c r="D91" t="s">
        <v>5</v>
      </c>
      <c r="E91">
        <v>11</v>
      </c>
      <c r="F91" t="str">
        <f t="shared" si="2"/>
        <v>Col-0_11</v>
      </c>
      <c r="G91">
        <v>0.22390808093084347</v>
      </c>
    </row>
    <row r="92" spans="1:7" x14ac:dyDescent="0.2">
      <c r="A92" t="s">
        <v>17</v>
      </c>
      <c r="B92" t="s">
        <v>6</v>
      </c>
      <c r="C92">
        <v>6</v>
      </c>
      <c r="D92" t="s">
        <v>2</v>
      </c>
      <c r="E92">
        <v>11</v>
      </c>
      <c r="F92" t="str">
        <f t="shared" si="2"/>
        <v>HSP90_11</v>
      </c>
      <c r="G92">
        <v>0.35774438289331556</v>
      </c>
    </row>
    <row r="93" spans="1:7" x14ac:dyDescent="0.2">
      <c r="A93" t="s">
        <v>17</v>
      </c>
      <c r="B93" t="s">
        <v>1</v>
      </c>
      <c r="C93">
        <v>2</v>
      </c>
      <c r="D93" t="s">
        <v>7</v>
      </c>
      <c r="E93">
        <v>11</v>
      </c>
      <c r="F93" t="str">
        <f t="shared" si="2"/>
        <v>HSP90.1_11</v>
      </c>
      <c r="G93">
        <v>0.83459080689982046</v>
      </c>
    </row>
    <row r="94" spans="1:7" x14ac:dyDescent="0.2">
      <c r="A94" t="s">
        <v>17</v>
      </c>
      <c r="B94" t="s">
        <v>10</v>
      </c>
      <c r="C94">
        <v>5</v>
      </c>
      <c r="D94" t="s">
        <v>3</v>
      </c>
      <c r="E94">
        <v>11</v>
      </c>
      <c r="F94" t="str">
        <f t="shared" si="2"/>
        <v>HSP90.2_11</v>
      </c>
      <c r="G94">
        <v>0.88980180697360778</v>
      </c>
    </row>
    <row r="95" spans="1:7" x14ac:dyDescent="0.2">
      <c r="A95" t="s">
        <v>17</v>
      </c>
      <c r="B95" t="s">
        <v>6</v>
      </c>
      <c r="C95">
        <v>8</v>
      </c>
      <c r="D95" t="s">
        <v>5</v>
      </c>
      <c r="E95">
        <v>12</v>
      </c>
      <c r="F95" t="str">
        <f t="shared" si="2"/>
        <v>Col-0_12</v>
      </c>
      <c r="G95">
        <v>0.17373799246917065</v>
      </c>
    </row>
    <row r="96" spans="1:7" x14ac:dyDescent="0.2">
      <c r="A96" t="s">
        <v>17</v>
      </c>
      <c r="B96" t="s">
        <v>1</v>
      </c>
      <c r="C96">
        <v>1</v>
      </c>
      <c r="D96" t="s">
        <v>2</v>
      </c>
      <c r="E96">
        <v>12</v>
      </c>
      <c r="F96" t="str">
        <f t="shared" si="2"/>
        <v>HSP90_12</v>
      </c>
      <c r="G96">
        <v>0.7421011787656</v>
      </c>
    </row>
    <row r="97" spans="1:7" x14ac:dyDescent="0.2">
      <c r="A97" t="s">
        <v>17</v>
      </c>
      <c r="B97" t="s">
        <v>10</v>
      </c>
      <c r="C97">
        <v>8</v>
      </c>
      <c r="D97" t="s">
        <v>7</v>
      </c>
      <c r="E97">
        <v>12</v>
      </c>
      <c r="F97" t="str">
        <f t="shared" si="2"/>
        <v>HSP90.1_12</v>
      </c>
      <c r="G97">
        <v>3.8663819597211102E-3</v>
      </c>
    </row>
    <row r="98" spans="1:7" x14ac:dyDescent="0.2">
      <c r="A98" t="s">
        <v>17</v>
      </c>
      <c r="B98" t="s">
        <v>10</v>
      </c>
      <c r="C98">
        <v>1</v>
      </c>
      <c r="D98" t="s">
        <v>3</v>
      </c>
      <c r="E98">
        <v>12</v>
      </c>
      <c r="F98" t="str">
        <f t="shared" ref="F98:F129" si="3">CONCATENATE(D98,"_",E98)</f>
        <v>HSP90.2_12</v>
      </c>
      <c r="G98">
        <v>9.4650008058172252E-2</v>
      </c>
    </row>
  </sheetData>
  <sortState ref="A2:F101">
    <sortCondition ref="A2:A101"/>
    <sortCondition ref="E2:E101"/>
    <sortCondition ref="D2:D1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4" sqref="M4"/>
    </sheetView>
  </sheetViews>
  <sheetFormatPr defaultRowHeight="12.75" x14ac:dyDescent="0.2"/>
  <cols>
    <col min="1" max="1" width="10" bestFit="1" customWidth="1"/>
    <col min="2" max="2" width="4.5703125" bestFit="1" customWidth="1"/>
    <col min="3" max="3" width="7.28515625" bestFit="1" customWidth="1"/>
    <col min="4" max="4" width="8.42578125" bestFit="1" customWidth="1"/>
    <col min="5" max="5" width="4.28515625" bestFit="1" customWidth="1"/>
    <col min="6" max="6" width="11.42578125" bestFit="1" customWidth="1"/>
    <col min="7" max="7" width="12" bestFit="1" customWidth="1"/>
  </cols>
  <sheetData>
    <row r="1" spans="1:11" x14ac:dyDescent="0.2">
      <c r="A1" t="s">
        <v>84</v>
      </c>
      <c r="B1" t="s">
        <v>19</v>
      </c>
      <c r="C1" t="s">
        <v>20</v>
      </c>
      <c r="D1" t="s">
        <v>13</v>
      </c>
      <c r="E1" t="s">
        <v>14</v>
      </c>
      <c r="F1" t="s">
        <v>28</v>
      </c>
      <c r="G1" t="s">
        <v>30</v>
      </c>
      <c r="I1" t="s">
        <v>83</v>
      </c>
      <c r="J1" t="s">
        <v>19</v>
      </c>
      <c r="K1" t="s">
        <v>20</v>
      </c>
    </row>
    <row r="2" spans="1:11" x14ac:dyDescent="0.2">
      <c r="A2" t="s">
        <v>16</v>
      </c>
      <c r="B2" t="s">
        <v>10</v>
      </c>
      <c r="C2">
        <v>1</v>
      </c>
      <c r="D2" t="s">
        <v>7</v>
      </c>
      <c r="E2">
        <v>1</v>
      </c>
      <c r="F2" t="str">
        <f>CONCATENATE(D2,"_",E2)</f>
        <v>HSP90.1_1</v>
      </c>
      <c r="G2">
        <v>0.16088855482787945</v>
      </c>
      <c r="I2" t="s">
        <v>23</v>
      </c>
      <c r="J2">
        <v>1</v>
      </c>
      <c r="K2" t="s">
        <v>1</v>
      </c>
    </row>
    <row r="3" spans="1:11" x14ac:dyDescent="0.2">
      <c r="A3" t="s">
        <v>16</v>
      </c>
      <c r="B3" t="s">
        <v>1</v>
      </c>
      <c r="C3">
        <v>2</v>
      </c>
      <c r="D3" t="s">
        <v>2</v>
      </c>
      <c r="E3">
        <v>2</v>
      </c>
      <c r="F3" t="str">
        <f>CONCATENATE(D3,"_",E3)</f>
        <v>HSP90_2</v>
      </c>
      <c r="G3">
        <v>0.11849093618790463</v>
      </c>
      <c r="I3" t="s">
        <v>23</v>
      </c>
      <c r="J3">
        <v>1</v>
      </c>
      <c r="K3" t="s">
        <v>6</v>
      </c>
    </row>
    <row r="4" spans="1:11" x14ac:dyDescent="0.2">
      <c r="A4" t="s">
        <v>16</v>
      </c>
      <c r="B4" t="s">
        <v>6</v>
      </c>
      <c r="C4">
        <v>2</v>
      </c>
      <c r="D4" t="s">
        <v>7</v>
      </c>
      <c r="E4">
        <v>3</v>
      </c>
      <c r="F4" t="str">
        <f>CONCATENATE(D4,"_",E4)</f>
        <v>HSP90.1_3</v>
      </c>
      <c r="G4">
        <v>0.50067144197363278</v>
      </c>
      <c r="I4" t="s">
        <v>23</v>
      </c>
      <c r="J4">
        <v>2</v>
      </c>
      <c r="K4" t="s">
        <v>1</v>
      </c>
    </row>
    <row r="5" spans="1:11" x14ac:dyDescent="0.2">
      <c r="A5" t="s">
        <v>16</v>
      </c>
      <c r="B5" t="s">
        <v>9</v>
      </c>
      <c r="C5">
        <v>2</v>
      </c>
      <c r="D5" t="s">
        <v>5</v>
      </c>
      <c r="E5">
        <v>3</v>
      </c>
      <c r="F5" t="str">
        <f>CONCATENATE(D5,"_",E5)</f>
        <v>Col-0_3</v>
      </c>
      <c r="G5">
        <v>0.50812959833198501</v>
      </c>
      <c r="I5" t="s">
        <v>23</v>
      </c>
      <c r="J5">
        <v>2</v>
      </c>
      <c r="K5" t="s">
        <v>6</v>
      </c>
    </row>
    <row r="6" spans="1:11" x14ac:dyDescent="0.2">
      <c r="A6" t="s">
        <v>16</v>
      </c>
      <c r="B6" t="s">
        <v>1</v>
      </c>
      <c r="C6">
        <v>3</v>
      </c>
      <c r="D6" t="s">
        <v>3</v>
      </c>
      <c r="E6">
        <v>4</v>
      </c>
      <c r="F6" t="str">
        <f>CONCATENATE(D6,"_",E6)</f>
        <v>HSP90.2_4</v>
      </c>
      <c r="G6">
        <v>0.21379767442831621</v>
      </c>
      <c r="I6" t="s">
        <v>23</v>
      </c>
      <c r="J6">
        <v>3</v>
      </c>
      <c r="K6" t="s">
        <v>1</v>
      </c>
    </row>
    <row r="7" spans="1:11" x14ac:dyDescent="0.2">
      <c r="A7" t="s">
        <v>16</v>
      </c>
      <c r="B7" t="s">
        <v>8</v>
      </c>
      <c r="C7">
        <v>3</v>
      </c>
      <c r="D7" t="s">
        <v>7</v>
      </c>
      <c r="E7">
        <v>4</v>
      </c>
      <c r="F7" t="str">
        <f>CONCATENATE(D7,"_",E7)</f>
        <v>HSP90.1_4</v>
      </c>
      <c r="G7">
        <v>0.85327927489927125</v>
      </c>
      <c r="I7" t="s">
        <v>23</v>
      </c>
      <c r="J7">
        <v>3</v>
      </c>
      <c r="K7" t="s">
        <v>6</v>
      </c>
    </row>
    <row r="8" spans="1:11" x14ac:dyDescent="0.2">
      <c r="A8" t="s">
        <v>16</v>
      </c>
      <c r="B8" t="s">
        <v>9</v>
      </c>
      <c r="C8">
        <v>4</v>
      </c>
      <c r="D8" t="s">
        <v>3</v>
      </c>
      <c r="E8">
        <v>2</v>
      </c>
      <c r="F8" t="str">
        <f>CONCATENATE(D8,"_",E8)</f>
        <v>HSP90.2_2</v>
      </c>
      <c r="G8">
        <v>0.33765906261268452</v>
      </c>
      <c r="I8" t="s">
        <v>23</v>
      </c>
      <c r="J8">
        <v>4</v>
      </c>
      <c r="K8" t="s">
        <v>1</v>
      </c>
    </row>
    <row r="9" spans="1:11" x14ac:dyDescent="0.2">
      <c r="A9" t="s">
        <v>16</v>
      </c>
      <c r="B9" t="s">
        <v>10</v>
      </c>
      <c r="C9">
        <v>5</v>
      </c>
      <c r="D9" t="s">
        <v>2</v>
      </c>
      <c r="E9">
        <v>1</v>
      </c>
      <c r="F9" t="str">
        <f>CONCATENATE(D9,"_",E9)</f>
        <v>HSP90_1</v>
      </c>
      <c r="G9">
        <v>0.77266138285097274</v>
      </c>
      <c r="I9" t="s">
        <v>23</v>
      </c>
      <c r="J9">
        <v>4</v>
      </c>
      <c r="K9" t="s">
        <v>6</v>
      </c>
    </row>
    <row r="10" spans="1:11" x14ac:dyDescent="0.2">
      <c r="A10" t="s">
        <v>16</v>
      </c>
      <c r="B10" t="s">
        <v>1</v>
      </c>
      <c r="C10">
        <v>6</v>
      </c>
      <c r="D10" t="s">
        <v>5</v>
      </c>
      <c r="E10">
        <v>2</v>
      </c>
      <c r="F10" t="str">
        <f>CONCATENATE(D10,"_",E10)</f>
        <v>Col-0_2</v>
      </c>
      <c r="G10">
        <v>0.7596772375350811</v>
      </c>
      <c r="I10" t="s">
        <v>23</v>
      </c>
      <c r="J10">
        <v>5</v>
      </c>
      <c r="K10" t="s">
        <v>1</v>
      </c>
    </row>
    <row r="11" spans="1:11" x14ac:dyDescent="0.2">
      <c r="A11" t="s">
        <v>16</v>
      </c>
      <c r="B11" t="s">
        <v>6</v>
      </c>
      <c r="C11">
        <v>6</v>
      </c>
      <c r="D11" t="s">
        <v>3</v>
      </c>
      <c r="E11">
        <v>1</v>
      </c>
      <c r="F11" t="str">
        <f>CONCATENATE(D11,"_",E11)</f>
        <v>HSP90.2_1</v>
      </c>
      <c r="G11">
        <v>0.46222871861767756</v>
      </c>
      <c r="I11" t="s">
        <v>23</v>
      </c>
      <c r="J11">
        <v>5</v>
      </c>
      <c r="K11" t="s">
        <v>6</v>
      </c>
    </row>
    <row r="12" spans="1:11" x14ac:dyDescent="0.2">
      <c r="A12" t="s">
        <v>16</v>
      </c>
      <c r="B12" t="s">
        <v>10</v>
      </c>
      <c r="C12">
        <v>6</v>
      </c>
      <c r="D12" t="s">
        <v>2</v>
      </c>
      <c r="E12">
        <v>3</v>
      </c>
      <c r="F12" t="str">
        <f>CONCATENATE(D12,"_",E12)</f>
        <v>HSP90_3</v>
      </c>
      <c r="G12">
        <v>0.84075303121865963</v>
      </c>
      <c r="I12" t="s">
        <v>23</v>
      </c>
      <c r="J12">
        <v>6</v>
      </c>
      <c r="K12" t="s">
        <v>1</v>
      </c>
    </row>
    <row r="13" spans="1:11" x14ac:dyDescent="0.2">
      <c r="A13" t="s">
        <v>16</v>
      </c>
      <c r="B13" t="s">
        <v>6</v>
      </c>
      <c r="C13">
        <v>7</v>
      </c>
      <c r="D13" t="s">
        <v>7</v>
      </c>
      <c r="E13">
        <v>2</v>
      </c>
      <c r="F13" t="str">
        <f>CONCATENATE(D13,"_",E13)</f>
        <v>HSP90.1_2</v>
      </c>
      <c r="G13">
        <v>0.14696563033806276</v>
      </c>
      <c r="I13" t="s">
        <v>23</v>
      </c>
      <c r="J13">
        <v>6</v>
      </c>
      <c r="K13" t="s">
        <v>6</v>
      </c>
    </row>
    <row r="14" spans="1:11" x14ac:dyDescent="0.2">
      <c r="A14" t="s">
        <v>16</v>
      </c>
      <c r="B14" t="s">
        <v>1</v>
      </c>
      <c r="C14">
        <v>8</v>
      </c>
      <c r="D14" t="s">
        <v>2</v>
      </c>
      <c r="E14">
        <v>4</v>
      </c>
      <c r="F14" t="str">
        <f>CONCATENATE(D14,"_",E14)</f>
        <v>HSP90_4</v>
      </c>
      <c r="G14">
        <v>0.81373413722956733</v>
      </c>
      <c r="I14" t="s">
        <v>23</v>
      </c>
      <c r="J14">
        <v>7</v>
      </c>
      <c r="K14" t="s">
        <v>1</v>
      </c>
    </row>
    <row r="15" spans="1:11" x14ac:dyDescent="0.2">
      <c r="A15" t="s">
        <v>16</v>
      </c>
      <c r="B15" t="s">
        <v>9</v>
      </c>
      <c r="C15">
        <v>8</v>
      </c>
      <c r="D15" t="s">
        <v>5</v>
      </c>
      <c r="E15">
        <v>1</v>
      </c>
      <c r="F15" t="str">
        <f>CONCATENATE(D15,"_",E15)</f>
        <v>Col-0_1</v>
      </c>
      <c r="G15">
        <v>0.1383243610662962</v>
      </c>
      <c r="I15" t="s">
        <v>23</v>
      </c>
      <c r="J15">
        <v>7</v>
      </c>
      <c r="K15" t="s">
        <v>6</v>
      </c>
    </row>
    <row r="16" spans="1:11" x14ac:dyDescent="0.2">
      <c r="A16" t="s">
        <v>16</v>
      </c>
      <c r="B16" t="s">
        <v>1</v>
      </c>
      <c r="C16">
        <v>10</v>
      </c>
      <c r="D16" t="s">
        <v>5</v>
      </c>
      <c r="E16">
        <v>4</v>
      </c>
      <c r="F16" t="str">
        <f>CONCATENATE(D16,"_",E16)</f>
        <v>Col-0_4</v>
      </c>
      <c r="G16">
        <v>0.27307735955981927</v>
      </c>
      <c r="I16" t="s">
        <v>23</v>
      </c>
      <c r="J16">
        <v>8</v>
      </c>
      <c r="K16" t="s">
        <v>1</v>
      </c>
    </row>
    <row r="17" spans="1:11" x14ac:dyDescent="0.2">
      <c r="A17" t="s">
        <v>16</v>
      </c>
      <c r="B17" t="s">
        <v>8</v>
      </c>
      <c r="C17">
        <v>10</v>
      </c>
      <c r="D17" t="s">
        <v>3</v>
      </c>
      <c r="E17">
        <v>3</v>
      </c>
      <c r="F17" t="str">
        <f>CONCATENATE(D17,"_",E17)</f>
        <v>HSP90.2_3</v>
      </c>
      <c r="G17">
        <v>0.70003832397156529</v>
      </c>
      <c r="I17" t="s">
        <v>23</v>
      </c>
      <c r="J17">
        <v>8</v>
      </c>
      <c r="K17" t="s">
        <v>6</v>
      </c>
    </row>
    <row r="18" spans="1:11" x14ac:dyDescent="0.2">
      <c r="A18" t="s">
        <v>17</v>
      </c>
      <c r="B18" t="s">
        <v>6</v>
      </c>
      <c r="C18">
        <v>1</v>
      </c>
      <c r="D18" t="s">
        <v>3</v>
      </c>
      <c r="E18">
        <v>3</v>
      </c>
      <c r="F18" t="str">
        <f>CONCATENATE(D18,"_",E18)</f>
        <v>HSP90.2_3</v>
      </c>
      <c r="G18">
        <v>0.95830707260787029</v>
      </c>
      <c r="I18" t="s">
        <v>32</v>
      </c>
      <c r="J18">
        <v>1</v>
      </c>
      <c r="K18" t="s">
        <v>1</v>
      </c>
    </row>
    <row r="19" spans="1:11" x14ac:dyDescent="0.2">
      <c r="A19" t="s">
        <v>17</v>
      </c>
      <c r="B19" t="s">
        <v>8</v>
      </c>
      <c r="C19">
        <v>1</v>
      </c>
      <c r="D19" t="s">
        <v>7</v>
      </c>
      <c r="E19">
        <v>2</v>
      </c>
      <c r="F19" t="str">
        <f>CONCATENATE(D19,"_",E19)</f>
        <v>HSP90.1_2</v>
      </c>
      <c r="G19">
        <v>6.8719833964419053E-3</v>
      </c>
      <c r="I19" t="s">
        <v>32</v>
      </c>
      <c r="J19">
        <v>1</v>
      </c>
      <c r="K19" t="s">
        <v>6</v>
      </c>
    </row>
    <row r="20" spans="1:11" x14ac:dyDescent="0.2">
      <c r="A20" t="s">
        <v>17</v>
      </c>
      <c r="B20" t="s">
        <v>8</v>
      </c>
      <c r="C20">
        <v>2</v>
      </c>
      <c r="D20" t="s">
        <v>2</v>
      </c>
      <c r="E20">
        <v>2</v>
      </c>
      <c r="F20" t="str">
        <f>CONCATENATE(D20,"_",E20)</f>
        <v>HSP90_2</v>
      </c>
      <c r="G20">
        <v>0.82164230479483435</v>
      </c>
      <c r="I20" t="s">
        <v>32</v>
      </c>
      <c r="J20">
        <v>2</v>
      </c>
      <c r="K20" t="s">
        <v>1</v>
      </c>
    </row>
    <row r="21" spans="1:11" x14ac:dyDescent="0.2">
      <c r="A21" t="s">
        <v>17</v>
      </c>
      <c r="B21" t="s">
        <v>1</v>
      </c>
      <c r="C21">
        <v>3</v>
      </c>
      <c r="D21" t="s">
        <v>7</v>
      </c>
      <c r="E21">
        <v>1</v>
      </c>
      <c r="F21" t="str">
        <f>CONCATENATE(D21,"_",E21)</f>
        <v>HSP90.1_1</v>
      </c>
      <c r="G21">
        <v>7.4376581633613603E-2</v>
      </c>
      <c r="I21" t="s">
        <v>32</v>
      </c>
      <c r="J21">
        <v>2</v>
      </c>
      <c r="K21" t="s">
        <v>6</v>
      </c>
    </row>
    <row r="22" spans="1:11" x14ac:dyDescent="0.2">
      <c r="A22" t="s">
        <v>17</v>
      </c>
      <c r="B22" t="s">
        <v>8</v>
      </c>
      <c r="C22">
        <v>4</v>
      </c>
      <c r="D22" t="s">
        <v>5</v>
      </c>
      <c r="E22">
        <v>4</v>
      </c>
      <c r="F22" t="str">
        <f>CONCATENATE(D22,"_",E22)</f>
        <v>Col-0_4</v>
      </c>
      <c r="G22">
        <v>0.24466894483982471</v>
      </c>
      <c r="I22" t="s">
        <v>32</v>
      </c>
      <c r="J22">
        <v>3</v>
      </c>
      <c r="K22" t="s">
        <v>1</v>
      </c>
    </row>
    <row r="23" spans="1:11" x14ac:dyDescent="0.2">
      <c r="A23" t="s">
        <v>17</v>
      </c>
      <c r="B23" t="s">
        <v>1</v>
      </c>
      <c r="C23">
        <v>5</v>
      </c>
      <c r="D23" t="s">
        <v>5</v>
      </c>
      <c r="E23">
        <v>3</v>
      </c>
      <c r="F23" t="str">
        <f>CONCATENATE(D23,"_",E23)</f>
        <v>Col-0_3</v>
      </c>
      <c r="G23">
        <v>0.19634966205408233</v>
      </c>
      <c r="I23" t="s">
        <v>32</v>
      </c>
      <c r="J23">
        <v>3</v>
      </c>
      <c r="K23" t="s">
        <v>6</v>
      </c>
    </row>
    <row r="24" spans="1:11" x14ac:dyDescent="0.2">
      <c r="A24" t="s">
        <v>17</v>
      </c>
      <c r="B24" t="s">
        <v>9</v>
      </c>
      <c r="C24">
        <v>5</v>
      </c>
      <c r="D24" t="s">
        <v>5</v>
      </c>
      <c r="E24">
        <v>1</v>
      </c>
      <c r="F24" t="str">
        <f>CONCATENATE(D24,"_",E24)</f>
        <v>Col-0_1</v>
      </c>
      <c r="G24">
        <v>0.36497067724527033</v>
      </c>
      <c r="I24" t="s">
        <v>32</v>
      </c>
      <c r="J24">
        <v>4</v>
      </c>
      <c r="K24" t="s">
        <v>1</v>
      </c>
    </row>
    <row r="25" spans="1:11" x14ac:dyDescent="0.2">
      <c r="A25" t="s">
        <v>17</v>
      </c>
      <c r="B25" t="s">
        <v>1</v>
      </c>
      <c r="C25">
        <v>6</v>
      </c>
      <c r="D25" t="s">
        <v>2</v>
      </c>
      <c r="E25">
        <v>3</v>
      </c>
      <c r="F25" t="str">
        <f>CONCATENATE(D25,"_",E25)</f>
        <v>HSP90_3</v>
      </c>
      <c r="G25">
        <v>0.8341100670762821</v>
      </c>
      <c r="I25" t="s">
        <v>32</v>
      </c>
      <c r="J25">
        <v>4</v>
      </c>
      <c r="K25" t="s">
        <v>6</v>
      </c>
    </row>
    <row r="26" spans="1:11" x14ac:dyDescent="0.2">
      <c r="A26" t="s">
        <v>17</v>
      </c>
      <c r="B26" t="s">
        <v>8</v>
      </c>
      <c r="C26">
        <v>6</v>
      </c>
      <c r="D26" t="s">
        <v>3</v>
      </c>
      <c r="E26">
        <v>1</v>
      </c>
      <c r="F26" t="str">
        <f>CONCATENATE(D26,"_",E26)</f>
        <v>HSP90.2_1</v>
      </c>
      <c r="G26">
        <v>0.79334395351936637</v>
      </c>
      <c r="I26" t="s">
        <v>32</v>
      </c>
      <c r="J26">
        <v>5</v>
      </c>
      <c r="K26" t="s">
        <v>1</v>
      </c>
    </row>
    <row r="27" spans="1:11" x14ac:dyDescent="0.2">
      <c r="A27" t="s">
        <v>17</v>
      </c>
      <c r="B27" t="s">
        <v>10</v>
      </c>
      <c r="C27">
        <v>6</v>
      </c>
      <c r="D27" t="s">
        <v>7</v>
      </c>
      <c r="E27">
        <v>4</v>
      </c>
      <c r="F27" t="str">
        <f>CONCATENATE(D27,"_",E27)</f>
        <v>HSP90.1_4</v>
      </c>
      <c r="G27">
        <v>4.9248983966176052E-2</v>
      </c>
      <c r="I27" t="s">
        <v>32</v>
      </c>
      <c r="J27">
        <v>5</v>
      </c>
      <c r="K27" t="s">
        <v>6</v>
      </c>
    </row>
    <row r="28" spans="1:11" x14ac:dyDescent="0.2">
      <c r="A28" t="s">
        <v>17</v>
      </c>
      <c r="B28" t="s">
        <v>1</v>
      </c>
      <c r="C28">
        <v>7</v>
      </c>
      <c r="D28" t="s">
        <v>2</v>
      </c>
      <c r="E28">
        <v>4</v>
      </c>
      <c r="F28" t="str">
        <f>CONCATENATE(D28,"_",E28)</f>
        <v>HSP90_4</v>
      </c>
      <c r="G28">
        <v>0.73197651995412938</v>
      </c>
      <c r="I28" t="s">
        <v>32</v>
      </c>
      <c r="J28">
        <v>6</v>
      </c>
      <c r="K28" t="s">
        <v>1</v>
      </c>
    </row>
    <row r="29" spans="1:11" x14ac:dyDescent="0.2">
      <c r="A29" t="s">
        <v>17</v>
      </c>
      <c r="B29" t="s">
        <v>6</v>
      </c>
      <c r="C29">
        <v>7</v>
      </c>
      <c r="D29" t="s">
        <v>5</v>
      </c>
      <c r="E29">
        <v>2</v>
      </c>
      <c r="F29" t="str">
        <f>CONCATENATE(D29,"_",E29)</f>
        <v>Col-0_2</v>
      </c>
      <c r="G29">
        <v>0.54413005505485978</v>
      </c>
      <c r="I29" t="s">
        <v>32</v>
      </c>
      <c r="J29">
        <v>6</v>
      </c>
      <c r="K29" t="s">
        <v>6</v>
      </c>
    </row>
    <row r="30" spans="1:11" x14ac:dyDescent="0.2">
      <c r="A30" t="s">
        <v>17</v>
      </c>
      <c r="B30" t="s">
        <v>8</v>
      </c>
      <c r="C30">
        <v>7</v>
      </c>
      <c r="D30" t="s">
        <v>3</v>
      </c>
      <c r="E30">
        <v>4</v>
      </c>
      <c r="F30" t="str">
        <f>CONCATENATE(D30,"_",E30)</f>
        <v>HSP90.2_4</v>
      </c>
      <c r="G30">
        <v>1.0076029415155063E-2</v>
      </c>
      <c r="I30" t="s">
        <v>32</v>
      </c>
      <c r="J30">
        <v>7</v>
      </c>
      <c r="K30" t="s">
        <v>1</v>
      </c>
    </row>
    <row r="31" spans="1:11" x14ac:dyDescent="0.2">
      <c r="A31" t="s">
        <v>17</v>
      </c>
      <c r="B31" t="s">
        <v>10</v>
      </c>
      <c r="C31">
        <v>7</v>
      </c>
      <c r="D31" t="s">
        <v>7</v>
      </c>
      <c r="E31">
        <v>3</v>
      </c>
      <c r="F31" t="str">
        <f>CONCATENATE(D31,"_",E31)</f>
        <v>HSP90.1_3</v>
      </c>
      <c r="G31">
        <v>0.47885745539847946</v>
      </c>
      <c r="I31" t="s">
        <v>32</v>
      </c>
      <c r="J31">
        <v>7</v>
      </c>
      <c r="K31" t="s">
        <v>6</v>
      </c>
    </row>
    <row r="32" spans="1:11" x14ac:dyDescent="0.2">
      <c r="A32" t="s">
        <v>17</v>
      </c>
      <c r="B32" t="s">
        <v>6</v>
      </c>
      <c r="C32">
        <v>9</v>
      </c>
      <c r="D32" t="s">
        <v>2</v>
      </c>
      <c r="E32">
        <v>1</v>
      </c>
      <c r="F32" t="str">
        <f>CONCATENATE(D32,"_",E32)</f>
        <v>HSP90_1</v>
      </c>
      <c r="G32">
        <v>0.46945669943915369</v>
      </c>
      <c r="I32" t="s">
        <v>32</v>
      </c>
      <c r="J32">
        <v>8</v>
      </c>
      <c r="K32" t="s">
        <v>1</v>
      </c>
    </row>
    <row r="33" spans="1:11" x14ac:dyDescent="0.2">
      <c r="A33" t="s">
        <v>17</v>
      </c>
      <c r="B33" t="s">
        <v>10</v>
      </c>
      <c r="C33">
        <v>9</v>
      </c>
      <c r="D33" t="s">
        <v>3</v>
      </c>
      <c r="E33">
        <v>2</v>
      </c>
      <c r="F33" t="str">
        <f>CONCATENATE(D33,"_",E33)</f>
        <v>HSP90.2_2</v>
      </c>
      <c r="G33">
        <v>0.17129225818344151</v>
      </c>
      <c r="I33" t="s">
        <v>32</v>
      </c>
      <c r="J33">
        <v>8</v>
      </c>
      <c r="K33" t="s">
        <v>6</v>
      </c>
    </row>
  </sheetData>
  <sortState ref="I2:K33">
    <sortCondition ref="I2:I33"/>
    <sortCondition ref="J2:J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8" sqref="J8"/>
    </sheetView>
  </sheetViews>
  <sheetFormatPr defaultRowHeight="12.75" x14ac:dyDescent="0.2"/>
  <sheetData>
    <row r="1" spans="1:14" x14ac:dyDescent="0.2">
      <c r="A1" t="s">
        <v>69</v>
      </c>
      <c r="B1" t="s">
        <v>19</v>
      </c>
      <c r="C1" t="s">
        <v>20</v>
      </c>
      <c r="D1" t="s">
        <v>29</v>
      </c>
      <c r="G1" t="s">
        <v>78</v>
      </c>
    </row>
    <row r="2" spans="1:14" x14ac:dyDescent="0.2">
      <c r="A2">
        <v>1</v>
      </c>
      <c r="B2" t="s">
        <v>1</v>
      </c>
      <c r="C2">
        <v>1</v>
      </c>
      <c r="D2" t="s">
        <v>31</v>
      </c>
      <c r="G2" t="str">
        <f>CONCATENATE(B2,C2,"   ",D2)</f>
        <v>A1   HSP90_4</v>
      </c>
      <c r="J2" t="s">
        <v>79</v>
      </c>
    </row>
    <row r="3" spans="1:14" x14ac:dyDescent="0.2">
      <c r="A3">
        <v>1</v>
      </c>
      <c r="B3" t="s">
        <v>1</v>
      </c>
      <c r="C3">
        <v>2</v>
      </c>
      <c r="D3" t="s">
        <v>34</v>
      </c>
      <c r="G3" t="str">
        <f t="shared" ref="G3:G33" si="0">CONCATENATE(B3,C3,"   ",D3)</f>
        <v>A2   HSP90.2_3</v>
      </c>
    </row>
    <row r="4" spans="1:14" x14ac:dyDescent="0.2">
      <c r="A4">
        <v>1</v>
      </c>
      <c r="B4" t="s">
        <v>6</v>
      </c>
      <c r="C4">
        <v>1</v>
      </c>
      <c r="D4" t="s">
        <v>36</v>
      </c>
      <c r="G4" t="str">
        <f t="shared" si="0"/>
        <v>B1   Col-0_3</v>
      </c>
      <c r="J4" t="s">
        <v>71</v>
      </c>
      <c r="K4" t="s">
        <v>27</v>
      </c>
      <c r="L4" t="s">
        <v>80</v>
      </c>
      <c r="M4" t="s">
        <v>81</v>
      </c>
      <c r="N4" t="s">
        <v>82</v>
      </c>
    </row>
    <row r="5" spans="1:14" x14ac:dyDescent="0.2">
      <c r="A5">
        <v>1</v>
      </c>
      <c r="B5" t="s">
        <v>6</v>
      </c>
      <c r="C5">
        <v>2</v>
      </c>
      <c r="D5" t="s">
        <v>37</v>
      </c>
      <c r="G5" t="str">
        <f t="shared" si="0"/>
        <v>B2   HSP90_3</v>
      </c>
    </row>
    <row r="6" spans="1:14" x14ac:dyDescent="0.2">
      <c r="A6">
        <v>1</v>
      </c>
      <c r="B6" t="s">
        <v>8</v>
      </c>
      <c r="C6">
        <v>1</v>
      </c>
      <c r="D6" t="s">
        <v>39</v>
      </c>
      <c r="G6" t="str">
        <f t="shared" si="0"/>
        <v>C1   HSP90.1_4</v>
      </c>
    </row>
    <row r="7" spans="1:14" x14ac:dyDescent="0.2">
      <c r="A7">
        <v>1</v>
      </c>
      <c r="B7" t="s">
        <v>8</v>
      </c>
      <c r="C7">
        <v>2</v>
      </c>
      <c r="D7" t="s">
        <v>40</v>
      </c>
      <c r="G7" t="str">
        <f t="shared" si="0"/>
        <v>C2   HSP90.2_4</v>
      </c>
      <c r="J7" t="s">
        <v>71</v>
      </c>
      <c r="K7" t="s">
        <v>27</v>
      </c>
      <c r="L7" t="s">
        <v>80</v>
      </c>
      <c r="M7" t="s">
        <v>81</v>
      </c>
      <c r="N7" t="s">
        <v>82</v>
      </c>
    </row>
    <row r="8" spans="1:14" x14ac:dyDescent="0.2">
      <c r="A8">
        <v>1</v>
      </c>
      <c r="B8" t="s">
        <v>9</v>
      </c>
      <c r="C8">
        <v>1</v>
      </c>
      <c r="D8" t="s">
        <v>41</v>
      </c>
      <c r="G8" t="str">
        <f t="shared" si="0"/>
        <v>D1   HSP90.2_6</v>
      </c>
    </row>
    <row r="9" spans="1:14" x14ac:dyDescent="0.2">
      <c r="A9">
        <v>1</v>
      </c>
      <c r="B9" t="s">
        <v>9</v>
      </c>
      <c r="C9">
        <v>2</v>
      </c>
      <c r="D9" t="s">
        <v>42</v>
      </c>
      <c r="G9" t="str">
        <f t="shared" si="0"/>
        <v>D2   HSP90_7</v>
      </c>
    </row>
    <row r="10" spans="1:14" x14ac:dyDescent="0.2">
      <c r="A10">
        <v>1</v>
      </c>
      <c r="B10" t="s">
        <v>10</v>
      </c>
      <c r="C10">
        <v>1</v>
      </c>
      <c r="D10" t="s">
        <v>43</v>
      </c>
      <c r="G10" t="str">
        <f t="shared" si="0"/>
        <v>E1   HSP90.2_7</v>
      </c>
      <c r="J10" t="s">
        <v>71</v>
      </c>
      <c r="K10" t="s">
        <v>27</v>
      </c>
      <c r="L10" t="s">
        <v>80</v>
      </c>
      <c r="M10" t="s">
        <v>81</v>
      </c>
      <c r="N10" t="s">
        <v>82</v>
      </c>
    </row>
    <row r="11" spans="1:14" x14ac:dyDescent="0.2">
      <c r="A11">
        <v>1</v>
      </c>
      <c r="B11" t="s">
        <v>10</v>
      </c>
      <c r="C11">
        <v>2</v>
      </c>
      <c r="D11" t="s">
        <v>44</v>
      </c>
      <c r="G11" t="str">
        <f t="shared" si="0"/>
        <v>E2   HSP90.2_5</v>
      </c>
    </row>
    <row r="12" spans="1:14" x14ac:dyDescent="0.2">
      <c r="A12">
        <v>1</v>
      </c>
      <c r="B12" t="s">
        <v>54</v>
      </c>
      <c r="C12">
        <v>1</v>
      </c>
      <c r="D12" t="s">
        <v>45</v>
      </c>
      <c r="G12" t="str">
        <f t="shared" si="0"/>
        <v>F1   Col-0_5</v>
      </c>
    </row>
    <row r="13" spans="1:14" x14ac:dyDescent="0.2">
      <c r="A13">
        <v>1</v>
      </c>
      <c r="B13" t="s">
        <v>54</v>
      </c>
      <c r="C13">
        <v>2</v>
      </c>
      <c r="D13" t="s">
        <v>46</v>
      </c>
      <c r="G13" t="str">
        <f t="shared" si="0"/>
        <v>F2   Col-0_6</v>
      </c>
      <c r="J13" t="s">
        <v>71</v>
      </c>
      <c r="K13" t="s">
        <v>27</v>
      </c>
      <c r="L13" t="s">
        <v>80</v>
      </c>
      <c r="M13" t="s">
        <v>81</v>
      </c>
      <c r="N13" t="s">
        <v>82</v>
      </c>
    </row>
    <row r="14" spans="1:14" x14ac:dyDescent="0.2">
      <c r="A14">
        <v>1</v>
      </c>
      <c r="B14" t="s">
        <v>33</v>
      </c>
      <c r="C14">
        <v>1</v>
      </c>
      <c r="D14" t="s">
        <v>47</v>
      </c>
      <c r="G14" t="str">
        <f t="shared" si="0"/>
        <v>G1   HSP90.1_6</v>
      </c>
    </row>
    <row r="15" spans="1:14" x14ac:dyDescent="0.2">
      <c r="A15">
        <v>1</v>
      </c>
      <c r="B15" t="s">
        <v>33</v>
      </c>
      <c r="C15">
        <v>2</v>
      </c>
      <c r="D15" t="s">
        <v>48</v>
      </c>
      <c r="G15" t="str">
        <f t="shared" si="0"/>
        <v>G2   Col-0_1</v>
      </c>
      <c r="J15" t="s">
        <v>79</v>
      </c>
    </row>
    <row r="16" spans="1:14" x14ac:dyDescent="0.2">
      <c r="A16">
        <v>1</v>
      </c>
      <c r="B16" t="s">
        <v>35</v>
      </c>
      <c r="C16">
        <v>1</v>
      </c>
      <c r="D16" t="s">
        <v>49</v>
      </c>
      <c r="G16" t="str">
        <f t="shared" si="0"/>
        <v>H1   HSP90.1_3</v>
      </c>
    </row>
    <row r="17" spans="1:7" x14ac:dyDescent="0.2">
      <c r="A17">
        <v>1</v>
      </c>
      <c r="B17" t="s">
        <v>35</v>
      </c>
      <c r="C17">
        <v>2</v>
      </c>
      <c r="D17" t="s">
        <v>50</v>
      </c>
      <c r="G17" t="str">
        <f t="shared" si="0"/>
        <v>H2   HSP90.1_8</v>
      </c>
    </row>
    <row r="18" spans="1:7" x14ac:dyDescent="0.2">
      <c r="A18">
        <v>2</v>
      </c>
      <c r="B18" t="s">
        <v>51</v>
      </c>
      <c r="C18">
        <v>1</v>
      </c>
      <c r="D18" t="s">
        <v>52</v>
      </c>
      <c r="G18" t="str">
        <f t="shared" si="0"/>
        <v>I1   Col-0_8</v>
      </c>
    </row>
    <row r="19" spans="1:7" x14ac:dyDescent="0.2">
      <c r="A19">
        <v>2</v>
      </c>
      <c r="B19" t="s">
        <v>51</v>
      </c>
      <c r="C19">
        <v>2</v>
      </c>
      <c r="D19" t="s">
        <v>53</v>
      </c>
      <c r="G19" t="str">
        <f t="shared" si="0"/>
        <v>I2   HSP90_5</v>
      </c>
    </row>
    <row r="20" spans="1:7" x14ac:dyDescent="0.2">
      <c r="A20">
        <v>2</v>
      </c>
      <c r="B20" t="s">
        <v>38</v>
      </c>
      <c r="C20">
        <v>1</v>
      </c>
      <c r="D20" t="s">
        <v>55</v>
      </c>
      <c r="G20" t="str">
        <f t="shared" si="0"/>
        <v>J1   HSP90_6</v>
      </c>
    </row>
    <row r="21" spans="1:7" x14ac:dyDescent="0.2">
      <c r="A21">
        <v>2</v>
      </c>
      <c r="B21" t="s">
        <v>38</v>
      </c>
      <c r="C21">
        <v>2</v>
      </c>
      <c r="D21" t="s">
        <v>56</v>
      </c>
      <c r="G21" t="str">
        <f t="shared" si="0"/>
        <v>J2   HSP90_2</v>
      </c>
    </row>
    <row r="22" spans="1:7" x14ac:dyDescent="0.2">
      <c r="A22">
        <v>2</v>
      </c>
      <c r="B22" t="s">
        <v>72</v>
      </c>
      <c r="C22">
        <v>1</v>
      </c>
      <c r="D22" t="s">
        <v>57</v>
      </c>
      <c r="G22" t="str">
        <f t="shared" si="0"/>
        <v>K1   HSP90.1_5</v>
      </c>
    </row>
    <row r="23" spans="1:7" x14ac:dyDescent="0.2">
      <c r="A23">
        <v>2</v>
      </c>
      <c r="B23" t="s">
        <v>72</v>
      </c>
      <c r="C23">
        <v>2</v>
      </c>
      <c r="D23" t="s">
        <v>58</v>
      </c>
      <c r="G23" t="str">
        <f t="shared" si="0"/>
        <v>K2   HSP90.1_1</v>
      </c>
    </row>
    <row r="24" spans="1:7" x14ac:dyDescent="0.2">
      <c r="A24">
        <v>2</v>
      </c>
      <c r="B24" t="s">
        <v>73</v>
      </c>
      <c r="C24">
        <v>1</v>
      </c>
      <c r="D24" t="s">
        <v>59</v>
      </c>
      <c r="G24" t="str">
        <f t="shared" si="0"/>
        <v>L1   HSP90.2_2</v>
      </c>
    </row>
    <row r="25" spans="1:7" x14ac:dyDescent="0.2">
      <c r="A25">
        <v>2</v>
      </c>
      <c r="B25" t="s">
        <v>73</v>
      </c>
      <c r="C25">
        <v>2</v>
      </c>
      <c r="D25" t="s">
        <v>60</v>
      </c>
      <c r="G25" t="str">
        <f t="shared" si="0"/>
        <v>L2   HSP90_8</v>
      </c>
    </row>
    <row r="26" spans="1:7" x14ac:dyDescent="0.2">
      <c r="A26">
        <v>2</v>
      </c>
      <c r="B26" t="s">
        <v>74</v>
      </c>
      <c r="C26">
        <v>1</v>
      </c>
      <c r="D26" t="s">
        <v>61</v>
      </c>
      <c r="G26" t="str">
        <f t="shared" si="0"/>
        <v>M1   HSP90_1</v>
      </c>
    </row>
    <row r="27" spans="1:7" x14ac:dyDescent="0.2">
      <c r="A27">
        <v>2</v>
      </c>
      <c r="B27" t="s">
        <v>74</v>
      </c>
      <c r="C27">
        <v>2</v>
      </c>
      <c r="D27" t="s">
        <v>62</v>
      </c>
      <c r="G27" t="str">
        <f t="shared" si="0"/>
        <v>M2   HSP90.1_7</v>
      </c>
    </row>
    <row r="28" spans="1:7" x14ac:dyDescent="0.2">
      <c r="A28">
        <v>2</v>
      </c>
      <c r="B28" t="s">
        <v>75</v>
      </c>
      <c r="C28">
        <v>1</v>
      </c>
      <c r="D28" t="s">
        <v>63</v>
      </c>
      <c r="G28" t="str">
        <f t="shared" si="0"/>
        <v>N1   Col-0_7</v>
      </c>
    </row>
    <row r="29" spans="1:7" x14ac:dyDescent="0.2">
      <c r="A29">
        <v>2</v>
      </c>
      <c r="B29" t="s">
        <v>75</v>
      </c>
      <c r="C29">
        <v>2</v>
      </c>
      <c r="D29" t="s">
        <v>64</v>
      </c>
      <c r="G29" t="str">
        <f t="shared" si="0"/>
        <v>N2   HSP90.1_2</v>
      </c>
    </row>
    <row r="30" spans="1:7" x14ac:dyDescent="0.2">
      <c r="A30">
        <v>2</v>
      </c>
      <c r="B30" t="s">
        <v>76</v>
      </c>
      <c r="C30">
        <v>1</v>
      </c>
      <c r="D30" t="s">
        <v>65</v>
      </c>
      <c r="G30" t="str">
        <f t="shared" si="0"/>
        <v>O1   Col-0_2</v>
      </c>
    </row>
    <row r="31" spans="1:7" x14ac:dyDescent="0.2">
      <c r="A31">
        <v>2</v>
      </c>
      <c r="B31" t="s">
        <v>76</v>
      </c>
      <c r="C31">
        <v>2</v>
      </c>
      <c r="D31" t="s">
        <v>66</v>
      </c>
      <c r="G31" t="str">
        <f t="shared" si="0"/>
        <v>O2   HSP90.2_8</v>
      </c>
    </row>
    <row r="32" spans="1:7" x14ac:dyDescent="0.2">
      <c r="A32">
        <v>2</v>
      </c>
      <c r="B32" t="s">
        <v>77</v>
      </c>
      <c r="C32">
        <v>1</v>
      </c>
      <c r="D32" t="s">
        <v>67</v>
      </c>
      <c r="G32" t="str">
        <f t="shared" si="0"/>
        <v>P1   HSP90.2_1</v>
      </c>
    </row>
    <row r="33" spans="1:7" x14ac:dyDescent="0.2">
      <c r="A33">
        <v>2</v>
      </c>
      <c r="B33" t="s">
        <v>77</v>
      </c>
      <c r="C33">
        <v>2</v>
      </c>
      <c r="D33" t="s">
        <v>68</v>
      </c>
      <c r="G33" t="str">
        <f t="shared" si="0"/>
        <v>P2   Col-0_4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GrowthGenos</vt:lpstr>
      <vt:lpstr>PLANTING MAP</vt:lpstr>
      <vt:lpstr>Genotypes</vt:lpstr>
      <vt:lpstr>Notes</vt:lpstr>
      <vt:lpstr>Experiment</vt:lpstr>
      <vt:lpstr>Print_leafplacement</vt:lpstr>
      <vt:lpstr>Print_labels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Soltis</dc:creator>
  <cp:lastModifiedBy>Nicole Soltis</cp:lastModifiedBy>
  <dcterms:created xsi:type="dcterms:W3CDTF">2015-11-10T21:35:16Z</dcterms:created>
  <dcterms:modified xsi:type="dcterms:W3CDTF">2016-03-07T23:24:55Z</dcterms:modified>
</cp:coreProperties>
</file>