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orrelations_imdbmovies_2023" sheetId="1" r:id="rId1"/>
  </sheets>
  <calcPr calcId="144525"/>
</workbook>
</file>

<file path=xl/calcChain.xml><?xml version="1.0" encoding="utf-8"?>
<calcChain xmlns="http://schemas.openxmlformats.org/spreadsheetml/2006/main">
  <c r="S22" i="1" l="1"/>
</calcChain>
</file>

<file path=xl/sharedStrings.xml><?xml version="1.0" encoding="utf-8"?>
<sst xmlns="http://schemas.openxmlformats.org/spreadsheetml/2006/main" count="73" uniqueCount="64">
  <si>
    <t>Duration and Genre</t>
  </si>
  <si>
    <t>Awards vs. Box Office Success</t>
  </si>
  <si>
    <t>Main_Genres</t>
  </si>
  <si>
    <t>Average_Runtime_InMinutes</t>
  </si>
  <si>
    <t>Average_Rating</t>
  </si>
  <si>
    <t>Title</t>
  </si>
  <si>
    <t>Nomination</t>
  </si>
  <si>
    <t>Winner</t>
  </si>
  <si>
    <t>Total_NominationAwards</t>
  </si>
  <si>
    <t>Total_Gross_InMillions</t>
  </si>
  <si>
    <t>Musical</t>
  </si>
  <si>
    <t>Oppenheimer</t>
  </si>
  <si>
    <t>Action</t>
  </si>
  <si>
    <t>Killers of the Flower Moon</t>
  </si>
  <si>
    <t>Biography</t>
  </si>
  <si>
    <t>Barbie</t>
  </si>
  <si>
    <t>Adventure</t>
  </si>
  <si>
    <t>Past Lives</t>
  </si>
  <si>
    <t>Crime</t>
  </si>
  <si>
    <t>Anatomy of a Fall</t>
  </si>
  <si>
    <t>Drama</t>
  </si>
  <si>
    <t>The Holdovers</t>
  </si>
  <si>
    <t>Thriller</t>
  </si>
  <si>
    <t>Air</t>
  </si>
  <si>
    <t>Comedy</t>
  </si>
  <si>
    <t>Saltburn</t>
  </si>
  <si>
    <t>Documentary</t>
  </si>
  <si>
    <t>No Hard Feelings</t>
  </si>
  <si>
    <t>Fantasy</t>
  </si>
  <si>
    <t>Taylor Swift: The Eras Tour</t>
  </si>
  <si>
    <t>Sci-Fi</t>
  </si>
  <si>
    <t>John Wick: Chapter 4</t>
  </si>
  <si>
    <t>Mystery</t>
  </si>
  <si>
    <t>Dream Scenario</t>
  </si>
  <si>
    <t>Family</t>
  </si>
  <si>
    <t>Wish</t>
  </si>
  <si>
    <t>Romance</t>
  </si>
  <si>
    <t>Mission: Impossible - Dead Reckoning Part One</t>
  </si>
  <si>
    <t>Western</t>
  </si>
  <si>
    <t>Beau Is Afraid</t>
  </si>
  <si>
    <t>Horror</t>
  </si>
  <si>
    <t>Elemental</t>
  </si>
  <si>
    <t>Animation</t>
  </si>
  <si>
    <t>Priscilla</t>
  </si>
  <si>
    <t>War</t>
  </si>
  <si>
    <t>Correlation:</t>
  </si>
  <si>
    <t>This shows in 2023 there is a weak correlation that shows a massive impact on Rating's success with a longer movie runtime.</t>
  </si>
  <si>
    <t>Data shows that there's a small correlation that will prove the number of awards affect the box office success of a movie and vice versa.</t>
  </si>
  <si>
    <t>Views_InMillions</t>
  </si>
  <si>
    <t>Box_Office_Success_InMillions</t>
  </si>
  <si>
    <t>Fast X</t>
  </si>
  <si>
    <t>Transformers: Rise of the Beasts</t>
  </si>
  <si>
    <t>Meg 2: The Trench</t>
  </si>
  <si>
    <t>Five Nights at Freddy's</t>
  </si>
  <si>
    <t>The Flash</t>
  </si>
  <si>
    <t>The Nun II</t>
  </si>
  <si>
    <t>The Hunger Games: The Ballad of Songbirds &amp; Snakes</t>
  </si>
  <si>
    <t>Blue Beetle</t>
  </si>
  <si>
    <t>Shazam! Fury of the Gods</t>
  </si>
  <si>
    <t>Saw X</t>
  </si>
  <si>
    <t>Napoleon</t>
  </si>
  <si>
    <t>Renfield</t>
  </si>
  <si>
    <t>Trailer Success vs Box Office Success</t>
  </si>
  <si>
    <t>Data shows how movie trailer success and promotion hevaily affects the box office and overall success of a movie.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</si>
</sst>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22" totalsRowShown="0">
  <autoFilter ref="A2:C22"/>
  <tableColumns count="3">
    <tableColumn id="1" name="Main_Genres"/>
    <tableColumn id="2" name="Average_Runtime_InMinutes"/>
    <tableColumn id="3" name="Average_Rat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L22" totalsRowShown="0">
  <autoFilter ref="H2:L22"/>
  <tableColumns count="5">
    <tableColumn id="1" name="Title"/>
    <tableColumn id="2" name="Nomination"/>
    <tableColumn id="3" name="Winner"/>
    <tableColumn id="4" name="Total_NominationAwards"/>
    <tableColumn id="5" name="Total_Gross_InMillion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Q2:S22" totalsRowShown="0">
  <autoFilter ref="Q2:S22"/>
  <tableColumns count="3">
    <tableColumn id="1" name="Title"/>
    <tableColumn id="2" name="Views_InMillions"/>
    <tableColumn id="3" name="Box_Office_Success_InMill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29" customWidth="1"/>
    <col min="3" max="3" width="17" customWidth="1"/>
    <col min="8" max="8" width="43.5703125" bestFit="1" customWidth="1"/>
    <col min="9" max="9" width="13.7109375" customWidth="1"/>
    <col min="10" max="10" width="9.7109375" customWidth="1"/>
    <col min="11" max="11" width="25.7109375" customWidth="1"/>
    <col min="12" max="12" width="23.28515625" customWidth="1"/>
    <col min="17" max="17" width="48.85546875" bestFit="1" customWidth="1"/>
    <col min="18" max="18" width="18.42578125" customWidth="1"/>
    <col min="19" max="19" width="30.42578125" customWidth="1"/>
  </cols>
  <sheetData>
    <row r="1" spans="1:19" x14ac:dyDescent="0.25">
      <c r="A1" s="4" t="s">
        <v>0</v>
      </c>
      <c r="B1" s="4"/>
      <c r="C1" s="4"/>
      <c r="D1" s="1"/>
      <c r="H1" s="3" t="s">
        <v>1</v>
      </c>
      <c r="I1" s="3"/>
      <c r="J1" s="3"/>
      <c r="K1" s="3"/>
      <c r="L1" s="3"/>
      <c r="Q1" s="5" t="s">
        <v>62</v>
      </c>
      <c r="R1" s="5"/>
      <c r="S1" s="5"/>
    </row>
    <row r="2" spans="1:19" x14ac:dyDescent="0.25">
      <c r="A2" t="s">
        <v>2</v>
      </c>
      <c r="B2" t="s">
        <v>3</v>
      </c>
      <c r="C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Q2" t="s">
        <v>5</v>
      </c>
      <c r="R2" t="s">
        <v>48</v>
      </c>
      <c r="S2" t="s">
        <v>49</v>
      </c>
    </row>
    <row r="3" spans="1:19" x14ac:dyDescent="0.25">
      <c r="A3" t="s">
        <v>10</v>
      </c>
      <c r="B3">
        <v>125.5</v>
      </c>
      <c r="C3">
        <v>7.65</v>
      </c>
      <c r="H3" t="s">
        <v>11</v>
      </c>
      <c r="I3">
        <v>5</v>
      </c>
      <c r="J3">
        <v>5</v>
      </c>
      <c r="K3">
        <v>10</v>
      </c>
      <c r="L3">
        <v>1275.914</v>
      </c>
      <c r="Q3" t="s">
        <v>15</v>
      </c>
      <c r="R3">
        <v>80</v>
      </c>
      <c r="S3">
        <v>2077.98</v>
      </c>
    </row>
    <row r="4" spans="1:19" x14ac:dyDescent="0.25">
      <c r="A4" t="s">
        <v>12</v>
      </c>
      <c r="B4">
        <v>114.08823529999999</v>
      </c>
      <c r="C4">
        <v>5.7828099999999996</v>
      </c>
      <c r="H4" t="s">
        <v>13</v>
      </c>
      <c r="I4">
        <v>6</v>
      </c>
      <c r="J4">
        <v>1</v>
      </c>
      <c r="K4">
        <v>7</v>
      </c>
      <c r="L4">
        <v>218.15799999999999</v>
      </c>
      <c r="Q4" t="s">
        <v>11</v>
      </c>
      <c r="R4">
        <v>66</v>
      </c>
      <c r="S4">
        <v>1275.914</v>
      </c>
    </row>
    <row r="5" spans="1:19" x14ac:dyDescent="0.25">
      <c r="A5" t="s">
        <v>14</v>
      </c>
      <c r="B5">
        <v>113.7</v>
      </c>
      <c r="C5">
        <v>6.8</v>
      </c>
      <c r="H5" t="s">
        <v>15</v>
      </c>
      <c r="I5">
        <v>5</v>
      </c>
      <c r="J5">
        <v>1</v>
      </c>
      <c r="K5">
        <v>6</v>
      </c>
      <c r="L5">
        <v>2077.98</v>
      </c>
      <c r="Q5" t="s">
        <v>50</v>
      </c>
      <c r="R5">
        <v>40.799999999999997</v>
      </c>
      <c r="S5">
        <v>850.67</v>
      </c>
    </row>
    <row r="6" spans="1:19" x14ac:dyDescent="0.25">
      <c r="A6" t="s">
        <v>16</v>
      </c>
      <c r="B6">
        <v>108.4482759</v>
      </c>
      <c r="C6">
        <v>6.0963000000000003</v>
      </c>
      <c r="H6" t="s">
        <v>17</v>
      </c>
      <c r="I6">
        <v>5</v>
      </c>
      <c r="K6">
        <v>5</v>
      </c>
      <c r="L6">
        <v>31.21</v>
      </c>
      <c r="Q6" t="s">
        <v>50</v>
      </c>
      <c r="R6">
        <v>31</v>
      </c>
      <c r="S6">
        <v>850.67</v>
      </c>
    </row>
    <row r="7" spans="1:19" x14ac:dyDescent="0.25">
      <c r="A7" t="s">
        <v>18</v>
      </c>
      <c r="B7">
        <v>107.76086960000001</v>
      </c>
      <c r="C7">
        <v>6.1955600000000004</v>
      </c>
      <c r="H7" t="s">
        <v>19</v>
      </c>
      <c r="I7">
        <v>3</v>
      </c>
      <c r="J7">
        <v>2</v>
      </c>
      <c r="K7">
        <v>5</v>
      </c>
      <c r="L7">
        <v>21.588000000000001</v>
      </c>
      <c r="Q7" t="s">
        <v>37</v>
      </c>
      <c r="R7">
        <v>29</v>
      </c>
      <c r="S7">
        <v>739.66499999999996</v>
      </c>
    </row>
    <row r="8" spans="1:19" x14ac:dyDescent="0.25">
      <c r="A8" t="s">
        <v>20</v>
      </c>
      <c r="B8">
        <v>105.91666669999999</v>
      </c>
      <c r="C8">
        <v>6.7069200000000002</v>
      </c>
      <c r="H8" t="s">
        <v>21</v>
      </c>
      <c r="I8">
        <v>1</v>
      </c>
      <c r="J8">
        <v>2</v>
      </c>
      <c r="K8">
        <v>3</v>
      </c>
      <c r="L8">
        <v>27.472000000000001</v>
      </c>
      <c r="Q8" t="s">
        <v>41</v>
      </c>
      <c r="R8">
        <v>46.6</v>
      </c>
      <c r="S8">
        <v>650.34400000000005</v>
      </c>
    </row>
    <row r="9" spans="1:19" x14ac:dyDescent="0.25">
      <c r="A9" t="s">
        <v>22</v>
      </c>
      <c r="B9">
        <v>103.1428571</v>
      </c>
      <c r="C9">
        <v>6.1954500000000001</v>
      </c>
      <c r="H9" t="s">
        <v>23</v>
      </c>
      <c r="I9">
        <v>2</v>
      </c>
      <c r="K9">
        <v>2</v>
      </c>
      <c r="L9">
        <v>142.52000000000001</v>
      </c>
      <c r="Q9" t="s">
        <v>31</v>
      </c>
      <c r="R9">
        <v>31.3</v>
      </c>
      <c r="S9">
        <v>627.27700000000004</v>
      </c>
    </row>
    <row r="10" spans="1:19" x14ac:dyDescent="0.25">
      <c r="A10" t="s">
        <v>24</v>
      </c>
      <c r="B10">
        <v>103.09604520000001</v>
      </c>
      <c r="C10">
        <v>6.1708600000000002</v>
      </c>
      <c r="H10" t="s">
        <v>25</v>
      </c>
      <c r="I10">
        <v>2</v>
      </c>
      <c r="K10">
        <v>2</v>
      </c>
      <c r="L10">
        <v>11.904</v>
      </c>
      <c r="Q10" t="s">
        <v>51</v>
      </c>
      <c r="R10">
        <v>32.6</v>
      </c>
      <c r="S10">
        <v>596.02599999999995</v>
      </c>
    </row>
    <row r="11" spans="1:19" x14ac:dyDescent="0.25">
      <c r="A11" t="s">
        <v>26</v>
      </c>
      <c r="B11">
        <v>102.1590909</v>
      </c>
      <c r="C11">
        <v>7.0795500000000002</v>
      </c>
      <c r="H11" t="s">
        <v>27</v>
      </c>
      <c r="I11">
        <v>1</v>
      </c>
      <c r="K11">
        <v>1</v>
      </c>
      <c r="L11">
        <v>137.69900000000001</v>
      </c>
      <c r="Q11" t="s">
        <v>52</v>
      </c>
      <c r="R11">
        <v>46.9</v>
      </c>
      <c r="S11">
        <v>477.6</v>
      </c>
    </row>
    <row r="12" spans="1:19" x14ac:dyDescent="0.25">
      <c r="A12" t="s">
        <v>28</v>
      </c>
      <c r="B12">
        <v>101</v>
      </c>
      <c r="C12">
        <v>6.04</v>
      </c>
      <c r="H12" t="s">
        <v>29</v>
      </c>
      <c r="I12">
        <v>1</v>
      </c>
      <c r="K12">
        <v>1</v>
      </c>
      <c r="L12">
        <v>427.17399999999998</v>
      </c>
      <c r="Q12" t="s">
        <v>53</v>
      </c>
      <c r="R12">
        <v>40.6</v>
      </c>
      <c r="S12">
        <v>420.78899999999999</v>
      </c>
    </row>
    <row r="13" spans="1:19" x14ac:dyDescent="0.25">
      <c r="A13" t="s">
        <v>30</v>
      </c>
      <c r="B13">
        <v>99</v>
      </c>
      <c r="C13">
        <v>5.9666699999999997</v>
      </c>
      <c r="H13" t="s">
        <v>31</v>
      </c>
      <c r="I13">
        <v>1</v>
      </c>
      <c r="K13">
        <v>1</v>
      </c>
      <c r="L13">
        <v>627.27700000000004</v>
      </c>
      <c r="Q13" t="s">
        <v>54</v>
      </c>
      <c r="R13">
        <v>32.4</v>
      </c>
      <c r="S13">
        <v>378.76299999999998</v>
      </c>
    </row>
    <row r="14" spans="1:19" x14ac:dyDescent="0.25">
      <c r="A14" t="s">
        <v>32</v>
      </c>
      <c r="B14">
        <v>98.4</v>
      </c>
      <c r="C14">
        <v>5.75</v>
      </c>
      <c r="H14" t="s">
        <v>33</v>
      </c>
      <c r="I14">
        <v>1</v>
      </c>
      <c r="K14">
        <v>1</v>
      </c>
      <c r="L14">
        <v>3.9359999999999999</v>
      </c>
      <c r="Q14" t="s">
        <v>55</v>
      </c>
      <c r="R14">
        <v>41</v>
      </c>
      <c r="S14">
        <v>354.334</v>
      </c>
    </row>
    <row r="15" spans="1:19" x14ac:dyDescent="0.25">
      <c r="A15" t="s">
        <v>34</v>
      </c>
      <c r="B15">
        <v>98</v>
      </c>
      <c r="C15">
        <v>5.9333299999999998</v>
      </c>
      <c r="H15" t="s">
        <v>35</v>
      </c>
      <c r="I15">
        <v>1</v>
      </c>
      <c r="K15">
        <v>1</v>
      </c>
      <c r="L15">
        <v>85.25</v>
      </c>
      <c r="Q15" t="s">
        <v>56</v>
      </c>
      <c r="R15">
        <v>29.3</v>
      </c>
      <c r="S15">
        <v>296.76900000000001</v>
      </c>
    </row>
    <row r="16" spans="1:19" x14ac:dyDescent="0.25">
      <c r="A16" t="s">
        <v>36</v>
      </c>
      <c r="B16">
        <v>98</v>
      </c>
      <c r="C16">
        <v>6.47</v>
      </c>
      <c r="H16" t="s">
        <v>37</v>
      </c>
      <c r="I16">
        <v>1</v>
      </c>
      <c r="K16">
        <v>1</v>
      </c>
      <c r="L16">
        <v>739.66499999999996</v>
      </c>
      <c r="Q16" t="s">
        <v>57</v>
      </c>
      <c r="R16">
        <v>29.6</v>
      </c>
      <c r="S16">
        <v>201.77600000000001</v>
      </c>
    </row>
    <row r="17" spans="1:25" x14ac:dyDescent="0.25">
      <c r="A17" t="s">
        <v>38</v>
      </c>
      <c r="B17">
        <v>96</v>
      </c>
      <c r="C17">
        <v>3.9</v>
      </c>
      <c r="H17" t="s">
        <v>39</v>
      </c>
      <c r="I17">
        <v>1</v>
      </c>
      <c r="K17">
        <v>1</v>
      </c>
      <c r="L17">
        <v>19.657</v>
      </c>
      <c r="Q17" t="s">
        <v>58</v>
      </c>
      <c r="R17">
        <v>28.8</v>
      </c>
      <c r="S17">
        <v>191.476</v>
      </c>
    </row>
    <row r="18" spans="1:25" x14ac:dyDescent="0.25">
      <c r="A18" t="s">
        <v>40</v>
      </c>
      <c r="B18">
        <v>94.071428569999995</v>
      </c>
      <c r="C18">
        <v>5.4542900000000003</v>
      </c>
      <c r="H18" t="s">
        <v>41</v>
      </c>
      <c r="I18">
        <v>1</v>
      </c>
      <c r="K18">
        <v>1</v>
      </c>
      <c r="L18">
        <v>650.34400000000005</v>
      </c>
      <c r="Q18" t="s">
        <v>59</v>
      </c>
      <c r="R18">
        <v>36</v>
      </c>
      <c r="S18">
        <v>159.834</v>
      </c>
    </row>
    <row r="19" spans="1:25" x14ac:dyDescent="0.25">
      <c r="A19" t="s">
        <v>42</v>
      </c>
      <c r="B19">
        <v>94.045454550000002</v>
      </c>
      <c r="C19">
        <v>6.88</v>
      </c>
      <c r="H19" t="s">
        <v>43</v>
      </c>
      <c r="I19">
        <v>1</v>
      </c>
      <c r="K19">
        <v>1</v>
      </c>
      <c r="L19">
        <v>39.204000000000001</v>
      </c>
      <c r="Q19" t="s">
        <v>60</v>
      </c>
      <c r="R19">
        <v>35</v>
      </c>
      <c r="S19">
        <v>122.482</v>
      </c>
    </row>
    <row r="20" spans="1:25" x14ac:dyDescent="0.25">
      <c r="A20" t="s">
        <v>44</v>
      </c>
      <c r="B20">
        <v>80</v>
      </c>
      <c r="C20">
        <v>7.1</v>
      </c>
      <c r="Q20" t="s">
        <v>61</v>
      </c>
      <c r="R20">
        <v>48</v>
      </c>
      <c r="S20">
        <v>43.502000000000002</v>
      </c>
    </row>
    <row r="22" spans="1:25" x14ac:dyDescent="0.25">
      <c r="B22" t="s">
        <v>45</v>
      </c>
      <c r="C22">
        <v>0.25</v>
      </c>
      <c r="K22" t="s">
        <v>45</v>
      </c>
      <c r="L22">
        <v>0.46</v>
      </c>
      <c r="R22" t="s">
        <v>45</v>
      </c>
      <c r="S22">
        <f>CORREL(R3:R20,S3:S20)</f>
        <v>0.74678131295234729</v>
      </c>
    </row>
    <row r="24" spans="1:25" ht="90" x14ac:dyDescent="0.25">
      <c r="B24" s="2" t="s">
        <v>46</v>
      </c>
      <c r="H24" s="2"/>
      <c r="K24" s="2" t="s">
        <v>47</v>
      </c>
      <c r="S24" s="2" t="s">
        <v>63</v>
      </c>
      <c r="T24" s="1"/>
      <c r="U24" s="1"/>
      <c r="V24" s="1"/>
      <c r="W24" s="1"/>
      <c r="X24" s="1"/>
      <c r="Y24" s="1"/>
    </row>
  </sheetData>
  <mergeCells count="3">
    <mergeCell ref="H1:L1"/>
    <mergeCell ref="A1:C1"/>
    <mergeCell ref="Q1:S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Correlations_imdbmovies_2023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2024-01-11T15:16:03Z</dcterms:created>
  <dcterms:modified xsi:type="dcterms:W3CDTF">2024-01-17T15:14:07Z</dcterms:modified>
</cp:coreProperties>
</file>