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2" i="1"/>
  <c r="E411" i="1" l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6" i="1"/>
  <c r="E1205" i="1"/>
  <c r="E1189" i="1"/>
  <c r="E1169" i="1"/>
  <c r="E1146" i="1"/>
  <c r="E1125" i="1"/>
  <c r="E1097" i="1"/>
  <c r="E1065" i="1"/>
  <c r="E1033" i="1"/>
  <c r="E1001" i="1"/>
  <c r="E969" i="1"/>
  <c r="E937" i="1"/>
  <c r="E905" i="1"/>
  <c r="E873" i="1"/>
  <c r="E841" i="1"/>
  <c r="E793" i="1"/>
  <c r="E729" i="1"/>
  <c r="E662" i="1"/>
  <c r="E443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4" i="1"/>
  <c r="E1204" i="1"/>
  <c r="E1186" i="1"/>
  <c r="E1165" i="1"/>
  <c r="E1145" i="1"/>
  <c r="E1122" i="1"/>
  <c r="E1090" i="1"/>
  <c r="E1058" i="1"/>
  <c r="E1026" i="1"/>
  <c r="E994" i="1"/>
  <c r="E962" i="1"/>
  <c r="E930" i="1"/>
  <c r="E898" i="1"/>
  <c r="E866" i="1"/>
  <c r="E834" i="1"/>
  <c r="E785" i="1"/>
  <c r="E721" i="1"/>
  <c r="E648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10" i="1"/>
  <c r="E74" i="1"/>
  <c r="E138" i="1"/>
  <c r="E202" i="1"/>
  <c r="E266" i="1"/>
  <c r="E330" i="1"/>
  <c r="E394" i="1"/>
  <c r="E426" i="1"/>
  <c r="E458" i="1"/>
  <c r="E490" i="1"/>
  <c r="E522" i="1"/>
  <c r="E554" i="1"/>
  <c r="E586" i="1"/>
  <c r="E611" i="1"/>
  <c r="E634" i="1"/>
  <c r="E656" i="1"/>
  <c r="E666" i="1"/>
  <c r="E675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8" i="1"/>
  <c r="E82" i="1"/>
  <c r="E146" i="1"/>
  <c r="E210" i="1"/>
  <c r="E274" i="1"/>
  <c r="E338" i="1"/>
  <c r="E395" i="1"/>
  <c r="E427" i="1"/>
  <c r="E459" i="1"/>
  <c r="E491" i="1"/>
  <c r="E523" i="1"/>
  <c r="E555" i="1"/>
  <c r="E587" i="1"/>
  <c r="E616" i="1"/>
  <c r="E635" i="1"/>
  <c r="E658" i="1"/>
  <c r="E667" i="1"/>
  <c r="E676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26" i="1"/>
  <c r="E90" i="1"/>
  <c r="E154" i="1"/>
  <c r="E218" i="1"/>
  <c r="E282" i="1"/>
  <c r="E346" i="1"/>
  <c r="E402" i="1"/>
  <c r="E434" i="1"/>
  <c r="E466" i="1"/>
  <c r="E498" i="1"/>
  <c r="E530" i="1"/>
  <c r="E562" i="1"/>
  <c r="E594" i="1"/>
  <c r="E618" i="1"/>
  <c r="E640" i="1"/>
  <c r="E659" i="1"/>
  <c r="E668" i="1"/>
  <c r="E677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34" i="1"/>
  <c r="E98" i="1"/>
  <c r="E162" i="1"/>
  <c r="E226" i="1"/>
  <c r="E290" i="1"/>
  <c r="E354" i="1"/>
  <c r="E403" i="1"/>
  <c r="E435" i="1"/>
  <c r="E467" i="1"/>
  <c r="E499" i="1"/>
  <c r="E531" i="1"/>
  <c r="E563" i="1"/>
  <c r="E595" i="1"/>
  <c r="E619" i="1"/>
  <c r="E642" i="1"/>
  <c r="E660" i="1"/>
  <c r="E669" i="1"/>
  <c r="E678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42" i="1"/>
  <c r="E106" i="1"/>
  <c r="E170" i="1"/>
  <c r="E234" i="1"/>
  <c r="E298" i="1"/>
  <c r="E362" i="1"/>
  <c r="E410" i="1"/>
  <c r="E442" i="1"/>
  <c r="E474" i="1"/>
  <c r="E506" i="1"/>
  <c r="E538" i="1"/>
  <c r="E570" i="1"/>
  <c r="E602" i="1"/>
  <c r="E624" i="1"/>
  <c r="E643" i="1"/>
  <c r="E661" i="1"/>
  <c r="E670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58" i="1"/>
  <c r="E122" i="1"/>
  <c r="E186" i="1"/>
  <c r="E250" i="1"/>
  <c r="E314" i="1"/>
  <c r="E378" i="1"/>
  <c r="E418" i="1"/>
  <c r="E450" i="1"/>
  <c r="E482" i="1"/>
  <c r="E514" i="1"/>
  <c r="E546" i="1"/>
  <c r="E578" i="1"/>
  <c r="E608" i="1"/>
  <c r="E627" i="1"/>
  <c r="E650" i="1"/>
  <c r="E664" i="1"/>
  <c r="E673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66" i="1"/>
  <c r="E130" i="1"/>
  <c r="E194" i="1"/>
  <c r="E258" i="1"/>
  <c r="E322" i="1"/>
  <c r="E386" i="1"/>
  <c r="E419" i="1"/>
  <c r="E451" i="1"/>
  <c r="E483" i="1"/>
  <c r="E515" i="1"/>
  <c r="E547" i="1"/>
  <c r="E579" i="1"/>
  <c r="E610" i="1"/>
  <c r="E632" i="1"/>
  <c r="E651" i="1"/>
  <c r="E665" i="1"/>
  <c r="E674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3" i="1"/>
  <c r="E1202" i="1"/>
  <c r="E1185" i="1"/>
  <c r="E1162" i="1"/>
  <c r="E1141" i="1"/>
  <c r="E1121" i="1"/>
  <c r="E1089" i="1"/>
  <c r="E1057" i="1"/>
  <c r="E1025" i="1"/>
  <c r="E993" i="1"/>
  <c r="E961" i="1"/>
  <c r="E929" i="1"/>
  <c r="E897" i="1"/>
  <c r="E865" i="1"/>
  <c r="E833" i="1"/>
  <c r="E777" i="1"/>
  <c r="E713" i="1"/>
  <c r="E626" i="1"/>
  <c r="E370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2" i="1"/>
  <c r="E1201" i="1"/>
  <c r="E1181" i="1"/>
  <c r="E1161" i="1"/>
  <c r="E1138" i="1"/>
  <c r="E1114" i="1"/>
  <c r="E1082" i="1"/>
  <c r="E1050" i="1"/>
  <c r="E1018" i="1"/>
  <c r="E986" i="1"/>
  <c r="E954" i="1"/>
  <c r="E922" i="1"/>
  <c r="E890" i="1"/>
  <c r="E858" i="1"/>
  <c r="E826" i="1"/>
  <c r="E769" i="1"/>
  <c r="E705" i="1"/>
  <c r="E603" i="1"/>
  <c r="E306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0" i="1"/>
  <c r="E1200" i="1"/>
  <c r="E1178" i="1"/>
  <c r="E1157" i="1"/>
  <c r="E1137" i="1"/>
  <c r="E1113" i="1"/>
  <c r="E1081" i="1"/>
  <c r="E1049" i="1"/>
  <c r="E1017" i="1"/>
  <c r="E985" i="1"/>
  <c r="E953" i="1"/>
  <c r="E921" i="1"/>
  <c r="E889" i="1"/>
  <c r="E857" i="1"/>
  <c r="E825" i="1"/>
  <c r="E761" i="1"/>
  <c r="E697" i="1"/>
  <c r="E571" i="1"/>
  <c r="E242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09" i="1"/>
  <c r="E1197" i="1"/>
  <c r="E1177" i="1"/>
  <c r="E1154" i="1"/>
  <c r="E1133" i="1"/>
  <c r="E1106" i="1"/>
  <c r="E1074" i="1"/>
  <c r="E1042" i="1"/>
  <c r="E1010" i="1"/>
  <c r="E978" i="1"/>
  <c r="E946" i="1"/>
  <c r="E914" i="1"/>
  <c r="E882" i="1"/>
  <c r="E850" i="1"/>
  <c r="E817" i="1"/>
  <c r="E753" i="1"/>
  <c r="E689" i="1"/>
  <c r="E539" i="1"/>
  <c r="E178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8" i="1"/>
  <c r="E1208" i="1"/>
  <c r="E1194" i="1"/>
  <c r="E1173" i="1"/>
  <c r="E1153" i="1"/>
  <c r="E1130" i="1"/>
  <c r="E1105" i="1"/>
  <c r="E1073" i="1"/>
  <c r="E1041" i="1"/>
  <c r="E1009" i="1"/>
  <c r="E977" i="1"/>
  <c r="E945" i="1"/>
  <c r="E913" i="1"/>
  <c r="E881" i="1"/>
  <c r="E849" i="1"/>
  <c r="E809" i="1"/>
  <c r="E745" i="1"/>
  <c r="E681" i="1"/>
  <c r="E507" i="1"/>
  <c r="E114" i="1"/>
  <c r="E2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7" i="1"/>
  <c r="E1206" i="1"/>
  <c r="E1193" i="1"/>
  <c r="E1170" i="1"/>
  <c r="E1149" i="1"/>
  <c r="E1129" i="1"/>
  <c r="E1098" i="1"/>
  <c r="E1066" i="1"/>
  <c r="E1034" i="1"/>
  <c r="E1002" i="1"/>
  <c r="E970" i="1"/>
  <c r="E938" i="1"/>
  <c r="E906" i="1"/>
  <c r="E874" i="1"/>
  <c r="E842" i="1"/>
  <c r="E801" i="1"/>
  <c r="E737" i="1"/>
  <c r="E672" i="1"/>
  <c r="E475" i="1"/>
  <c r="E50" i="1"/>
  <c r="D975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3" i="1"/>
  <c r="D1084" i="1"/>
  <c r="D1075" i="1"/>
  <c r="D1065" i="1"/>
  <c r="D1056" i="1"/>
  <c r="D1044" i="1"/>
  <c r="D1016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2" i="1"/>
  <c r="D1083" i="1"/>
  <c r="D1073" i="1"/>
  <c r="D1064" i="1"/>
  <c r="D1055" i="1"/>
  <c r="D1040" i="1"/>
  <c r="D1015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1" i="1"/>
  <c r="D1081" i="1"/>
  <c r="D1072" i="1"/>
  <c r="D1063" i="1"/>
  <c r="D1053" i="1"/>
  <c r="D1039" i="1"/>
  <c r="D1007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89" i="1"/>
  <c r="D1080" i="1"/>
  <c r="D1071" i="1"/>
  <c r="D1062" i="1"/>
  <c r="D1052" i="1"/>
  <c r="D1036" i="1"/>
  <c r="D999" i="1"/>
  <c r="D2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7" i="1"/>
  <c r="D1088" i="1"/>
  <c r="D1079" i="1"/>
  <c r="D1070" i="1"/>
  <c r="D1061" i="1"/>
  <c r="D1051" i="1"/>
  <c r="D1032" i="1"/>
  <c r="D991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6" i="1"/>
  <c r="D1087" i="1"/>
  <c r="D1078" i="1"/>
  <c r="D1069" i="1"/>
  <c r="D1060" i="1"/>
  <c r="D1048" i="1"/>
  <c r="D1031" i="1"/>
  <c r="D983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5" i="1"/>
  <c r="D1086" i="1"/>
  <c r="D1077" i="1"/>
  <c r="D1068" i="1"/>
  <c r="D1059" i="1"/>
  <c r="D1047" i="1"/>
  <c r="D1024" i="1"/>
  <c r="D3" i="1"/>
  <c r="D4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11" i="1"/>
  <c r="D43" i="1"/>
  <c r="D75" i="1"/>
  <c r="D107" i="1"/>
  <c r="D139" i="1"/>
  <c r="D171" i="1"/>
  <c r="D195" i="1"/>
  <c r="D214" i="1"/>
  <c r="D236" i="1"/>
  <c r="D259" i="1"/>
  <c r="D278" i="1"/>
  <c r="D300" i="1"/>
  <c r="D323" i="1"/>
  <c r="D342" i="1"/>
  <c r="D364" i="1"/>
  <c r="D387" i="1"/>
  <c r="D406" i="1"/>
  <c r="D428" i="1"/>
  <c r="D451" i="1"/>
  <c r="D470" i="1"/>
  <c r="D492" i="1"/>
  <c r="D515" i="1"/>
  <c r="D534" i="1"/>
  <c r="D555" i="1"/>
  <c r="D571" i="1"/>
  <c r="D587" i="1"/>
  <c r="D603" i="1"/>
  <c r="D619" i="1"/>
  <c r="D635" i="1"/>
  <c r="D646" i="1"/>
  <c r="D658" i="1"/>
  <c r="D668" i="1"/>
  <c r="D678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2" i="1"/>
  <c r="D44" i="1"/>
  <c r="D76" i="1"/>
  <c r="D108" i="1"/>
  <c r="D140" i="1"/>
  <c r="D172" i="1"/>
  <c r="D196" i="1"/>
  <c r="D219" i="1"/>
  <c r="D238" i="1"/>
  <c r="D260" i="1"/>
  <c r="D283" i="1"/>
  <c r="D302" i="1"/>
  <c r="D324" i="1"/>
  <c r="D347" i="1"/>
  <c r="D366" i="1"/>
  <c r="D388" i="1"/>
  <c r="D411" i="1"/>
  <c r="D430" i="1"/>
  <c r="D452" i="1"/>
  <c r="D475" i="1"/>
  <c r="D494" i="1"/>
  <c r="D516" i="1"/>
  <c r="D539" i="1"/>
  <c r="D556" i="1"/>
  <c r="D572" i="1"/>
  <c r="D588" i="1"/>
  <c r="D604" i="1"/>
  <c r="D620" i="1"/>
  <c r="D636" i="1"/>
  <c r="D649" i="1"/>
  <c r="D659" i="1"/>
  <c r="D669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9" i="1"/>
  <c r="D51" i="1"/>
  <c r="D83" i="1"/>
  <c r="D115" i="1"/>
  <c r="D147" i="1"/>
  <c r="D179" i="1"/>
  <c r="D198" i="1"/>
  <c r="D220" i="1"/>
  <c r="D243" i="1"/>
  <c r="D262" i="1"/>
  <c r="D284" i="1"/>
  <c r="D307" i="1"/>
  <c r="D326" i="1"/>
  <c r="D348" i="1"/>
  <c r="D371" i="1"/>
  <c r="D390" i="1"/>
  <c r="D412" i="1"/>
  <c r="D435" i="1"/>
  <c r="D454" i="1"/>
  <c r="D476" i="1"/>
  <c r="D499" i="1"/>
  <c r="D518" i="1"/>
  <c r="D540" i="1"/>
  <c r="D557" i="1"/>
  <c r="D573" i="1"/>
  <c r="D589" i="1"/>
  <c r="D605" i="1"/>
  <c r="D621" i="1"/>
  <c r="D637" i="1"/>
  <c r="D650" i="1"/>
  <c r="D660" i="1"/>
  <c r="D670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20" i="1"/>
  <c r="D52" i="1"/>
  <c r="D84" i="1"/>
  <c r="D116" i="1"/>
  <c r="D148" i="1"/>
  <c r="D180" i="1"/>
  <c r="D203" i="1"/>
  <c r="D222" i="1"/>
  <c r="D244" i="1"/>
  <c r="D267" i="1"/>
  <c r="D286" i="1"/>
  <c r="D308" i="1"/>
  <c r="D331" i="1"/>
  <c r="D350" i="1"/>
  <c r="D372" i="1"/>
  <c r="D395" i="1"/>
  <c r="D414" i="1"/>
  <c r="D436" i="1"/>
  <c r="D459" i="1"/>
  <c r="D478" i="1"/>
  <c r="D500" i="1"/>
  <c r="D523" i="1"/>
  <c r="D542" i="1"/>
  <c r="D558" i="1"/>
  <c r="D574" i="1"/>
  <c r="D590" i="1"/>
  <c r="D606" i="1"/>
  <c r="D622" i="1"/>
  <c r="D638" i="1"/>
  <c r="D651" i="1"/>
  <c r="D661" i="1"/>
  <c r="D673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27" i="1"/>
  <c r="D59" i="1"/>
  <c r="D91" i="1"/>
  <c r="D123" i="1"/>
  <c r="D155" i="1"/>
  <c r="D182" i="1"/>
  <c r="D204" i="1"/>
  <c r="D227" i="1"/>
  <c r="D246" i="1"/>
  <c r="D268" i="1"/>
  <c r="D291" i="1"/>
  <c r="D310" i="1"/>
  <c r="D332" i="1"/>
  <c r="D355" i="1"/>
  <c r="D374" i="1"/>
  <c r="D396" i="1"/>
  <c r="D419" i="1"/>
  <c r="D438" i="1"/>
  <c r="D460" i="1"/>
  <c r="D483" i="1"/>
  <c r="D502" i="1"/>
  <c r="D524" i="1"/>
  <c r="D547" i="1"/>
  <c r="D563" i="1"/>
  <c r="D579" i="1"/>
  <c r="D595" i="1"/>
  <c r="D611" i="1"/>
  <c r="D627" i="1"/>
  <c r="D641" i="1"/>
  <c r="D652" i="1"/>
  <c r="D662" i="1"/>
  <c r="D674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28" i="1"/>
  <c r="D60" i="1"/>
  <c r="D92" i="1"/>
  <c r="D124" i="1"/>
  <c r="D156" i="1"/>
  <c r="D187" i="1"/>
  <c r="D206" i="1"/>
  <c r="D228" i="1"/>
  <c r="D251" i="1"/>
  <c r="D270" i="1"/>
  <c r="D292" i="1"/>
  <c r="D315" i="1"/>
  <c r="D334" i="1"/>
  <c r="D356" i="1"/>
  <c r="D379" i="1"/>
  <c r="D398" i="1"/>
  <c r="D420" i="1"/>
  <c r="D443" i="1"/>
  <c r="D462" i="1"/>
  <c r="D484" i="1"/>
  <c r="D507" i="1"/>
  <c r="D526" i="1"/>
  <c r="D548" i="1"/>
  <c r="D564" i="1"/>
  <c r="D580" i="1"/>
  <c r="D596" i="1"/>
  <c r="D612" i="1"/>
  <c r="D628" i="1"/>
  <c r="D643" i="1"/>
  <c r="D653" i="1"/>
  <c r="D665" i="1"/>
  <c r="D675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1029" i="1"/>
  <c r="D1037" i="1"/>
  <c r="D35" i="1"/>
  <c r="D67" i="1"/>
  <c r="D99" i="1"/>
  <c r="D131" i="1"/>
  <c r="D163" i="1"/>
  <c r="D188" i="1"/>
  <c r="D211" i="1"/>
  <c r="D230" i="1"/>
  <c r="D252" i="1"/>
  <c r="D275" i="1"/>
  <c r="D294" i="1"/>
  <c r="D316" i="1"/>
  <c r="D339" i="1"/>
  <c r="D358" i="1"/>
  <c r="D380" i="1"/>
  <c r="D403" i="1"/>
  <c r="D422" i="1"/>
  <c r="D444" i="1"/>
  <c r="D467" i="1"/>
  <c r="D486" i="1"/>
  <c r="D508" i="1"/>
  <c r="D531" i="1"/>
  <c r="D549" i="1"/>
  <c r="D565" i="1"/>
  <c r="D581" i="1"/>
  <c r="D597" i="1"/>
  <c r="D613" i="1"/>
  <c r="D629" i="1"/>
  <c r="D644" i="1"/>
  <c r="D654" i="1"/>
  <c r="D666" i="1"/>
  <c r="D676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022" i="1"/>
  <c r="D1030" i="1"/>
  <c r="D1038" i="1"/>
  <c r="D1046" i="1"/>
  <c r="D1054" i="1"/>
  <c r="D36" i="1"/>
  <c r="D68" i="1"/>
  <c r="D100" i="1"/>
  <c r="D132" i="1"/>
  <c r="D164" i="1"/>
  <c r="D190" i="1"/>
  <c r="D212" i="1"/>
  <c r="D235" i="1"/>
  <c r="D254" i="1"/>
  <c r="D276" i="1"/>
  <c r="D299" i="1"/>
  <c r="D318" i="1"/>
  <c r="D340" i="1"/>
  <c r="D363" i="1"/>
  <c r="D382" i="1"/>
  <c r="D404" i="1"/>
  <c r="D427" i="1"/>
  <c r="D446" i="1"/>
  <c r="D468" i="1"/>
  <c r="D491" i="1"/>
  <c r="D510" i="1"/>
  <c r="D532" i="1"/>
  <c r="D550" i="1"/>
  <c r="D566" i="1"/>
  <c r="D582" i="1"/>
  <c r="D598" i="1"/>
  <c r="D614" i="1"/>
  <c r="D630" i="1"/>
  <c r="D645" i="1"/>
  <c r="D657" i="1"/>
  <c r="D667" i="1"/>
  <c r="D677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4" i="1"/>
  <c r="D1085" i="1"/>
  <c r="D1076" i="1"/>
  <c r="D1067" i="1"/>
  <c r="D1057" i="1"/>
  <c r="D1045" i="1"/>
  <c r="D1023" i="1"/>
  <c r="D967" i="1"/>
</calcChain>
</file>

<file path=xl/sharedStrings.xml><?xml version="1.0" encoding="utf-8"?>
<sst xmlns="http://schemas.openxmlformats.org/spreadsheetml/2006/main" count="3397" uniqueCount="2781">
  <si>
    <t>UserName</t>
  </si>
  <si>
    <t>RepositoryName</t>
  </si>
  <si>
    <t>mojombo</t>
  </si>
  <si>
    <t>grit</t>
  </si>
  <si>
    <t>rubinius</t>
  </si>
  <si>
    <t>god</t>
  </si>
  <si>
    <t>technoweenie</t>
  </si>
  <si>
    <t>restful-authentication</t>
  </si>
  <si>
    <t>attachment_fu</t>
  </si>
  <si>
    <t>topfunky</t>
  </si>
  <si>
    <t>bong</t>
  </si>
  <si>
    <t>anotherjesse</t>
  </si>
  <si>
    <t>s3</t>
  </si>
  <si>
    <t>taboo</t>
  </si>
  <si>
    <t>foxtracs</t>
  </si>
  <si>
    <t>macournoyer</t>
  </si>
  <si>
    <t>thin</t>
  </si>
  <si>
    <t>jamesgolick</t>
  </si>
  <si>
    <t>resource_controller</t>
  </si>
  <si>
    <t>enum_field</t>
  </si>
  <si>
    <t>defunkt</t>
  </si>
  <si>
    <t>cache_fu</t>
  </si>
  <si>
    <t>bmizerany</t>
  </si>
  <si>
    <t>sinatra</t>
  </si>
  <si>
    <t>schacon</t>
  </si>
  <si>
    <t>ruby-git</t>
  </si>
  <si>
    <t>ezmobius</t>
  </si>
  <si>
    <t>bmhsearch</t>
  </si>
  <si>
    <t>chronic</t>
  </si>
  <si>
    <t>sr</t>
  </si>
  <si>
    <t>git-wiki</t>
  </si>
  <si>
    <t>queso</t>
  </si>
  <si>
    <t>signal-wiki</t>
  </si>
  <si>
    <t>drnic</t>
  </si>
  <si>
    <t>ruby-on-rails-tmbundle</t>
  </si>
  <si>
    <t>danwrong</t>
  </si>
  <si>
    <t>low-pro-for-jquery</t>
  </si>
  <si>
    <t>yaws</t>
  </si>
  <si>
    <t>wayneeseguin</t>
  </si>
  <si>
    <t>merblogger</t>
  </si>
  <si>
    <t>alogr</t>
  </si>
  <si>
    <t>autozest</t>
  </si>
  <si>
    <t>wycats</t>
  </si>
  <si>
    <t>merb-plugins</t>
  </si>
  <si>
    <t>brosner</t>
  </si>
  <si>
    <t>oebfare</t>
  </si>
  <si>
    <t>cristibalan</t>
  </si>
  <si>
    <t>braid</t>
  </si>
  <si>
    <t>engineyard</t>
  </si>
  <si>
    <t>eycap</t>
  </si>
  <si>
    <t>chneukirchen</t>
  </si>
  <si>
    <t>gitsum</t>
  </si>
  <si>
    <t>sevenwire</t>
  </si>
  <si>
    <t>forgery</t>
  </si>
  <si>
    <t>lazyatom</t>
  </si>
  <si>
    <t>soup</t>
  </si>
  <si>
    <t>cdcarter</t>
  </si>
  <si>
    <t>backpacking</t>
  </si>
  <si>
    <t>jnewland</t>
  </si>
  <si>
    <t>capsize</t>
  </si>
  <si>
    <t>ape</t>
  </si>
  <si>
    <t>collectiveidea</t>
  </si>
  <si>
    <t>audited</t>
  </si>
  <si>
    <t>acts_as_geocodable</t>
  </si>
  <si>
    <t>acts_as_money</t>
  </si>
  <si>
    <t>random_finders</t>
  </si>
  <si>
    <t>with_action</t>
  </si>
  <si>
    <t>graticule</t>
  </si>
  <si>
    <t>tinder</t>
  </si>
  <si>
    <t>invisible</t>
  </si>
  <si>
    <t>adamwiggins</t>
  </si>
  <si>
    <t>rush</t>
  </si>
  <si>
    <t>mtodd</t>
  </si>
  <si>
    <t>halcyon</t>
  </si>
  <si>
    <t>tommorris</t>
  </si>
  <si>
    <t>opml-schema</t>
  </si>
  <si>
    <t>reddy</t>
  </si>
  <si>
    <t>shane</t>
  </si>
  <si>
    <t>youtube-g</t>
  </si>
  <si>
    <t>haml</t>
  </si>
  <si>
    <t>rsanheim</t>
  </si>
  <si>
    <t>brain_buster</t>
  </si>
  <si>
    <t>vanhelsing</t>
  </si>
  <si>
    <t>scharfie</t>
  </si>
  <si>
    <t>slate</t>
  </si>
  <si>
    <t>newjs</t>
  </si>
  <si>
    <t>sferik</t>
  </si>
  <si>
    <t>twitter</t>
  </si>
  <si>
    <t>jnunemaker</t>
  </si>
  <si>
    <t>googlebase</t>
  </si>
  <si>
    <t>googlereader</t>
  </si>
  <si>
    <t>scrobbler</t>
  </si>
  <si>
    <t>DocSavage</t>
  </si>
  <si>
    <t>rails-authorization-plugin</t>
  </si>
  <si>
    <t>delynn</t>
  </si>
  <si>
    <t>userstamp</t>
  </si>
  <si>
    <t>gnufied</t>
  </si>
  <si>
    <t>packet</t>
  </si>
  <si>
    <t>pjhyett</t>
  </si>
  <si>
    <t>vjot</t>
  </si>
  <si>
    <t>errcount</t>
  </si>
  <si>
    <t>reinh</t>
  </si>
  <si>
    <t>jquery-autocomplete</t>
  </si>
  <si>
    <t>KirinDave</t>
  </si>
  <si>
    <t>fuzed-old</t>
  </si>
  <si>
    <t>toretore</t>
  </si>
  <si>
    <t>barby</t>
  </si>
  <si>
    <t>jsunittest</t>
  </si>
  <si>
    <t>tobi</t>
  </si>
  <si>
    <t>delayed_job</t>
  </si>
  <si>
    <t>nullstyle</t>
  </si>
  <si>
    <t>ruby-satisfaction</t>
  </si>
  <si>
    <t>robbyrussell</t>
  </si>
  <si>
    <t>rubyurl</t>
  </si>
  <si>
    <t>judofyr</t>
  </si>
  <si>
    <t>gemify</t>
  </si>
  <si>
    <t>jredville</t>
  </si>
  <si>
    <t>blog</t>
  </si>
  <si>
    <t>jackdempsey</t>
  </si>
  <si>
    <t>attachmerb_fu</t>
  </si>
  <si>
    <t>elasticfox</t>
  </si>
  <si>
    <t>awesome_nested_set</t>
  </si>
  <si>
    <t>kevinansfield</t>
  </si>
  <si>
    <t>viper</t>
  </si>
  <si>
    <t>lachie</t>
  </si>
  <si>
    <t>logeye</t>
  </si>
  <si>
    <t>pfig</t>
  </si>
  <si>
    <t>yeti</t>
  </si>
  <si>
    <t>stevedekorte</t>
  </si>
  <si>
    <t>io</t>
  </si>
  <si>
    <t>jaikoo</t>
  </si>
  <si>
    <t>rvideo</t>
  </si>
  <si>
    <t>andykent</t>
  </si>
  <si>
    <t>jquery-humanize-messages-plugin</t>
  </si>
  <si>
    <t>rtomayko</t>
  </si>
  <si>
    <t>date-performance</t>
  </si>
  <si>
    <t>churchio</t>
  </si>
  <si>
    <t>onebody</t>
  </si>
  <si>
    <t>TekNoLogic</t>
  </si>
  <si>
    <t>TourGuide</t>
  </si>
  <si>
    <t>ELLIOTTCABLE</t>
  </si>
  <si>
    <t>fora</t>
  </si>
  <si>
    <t>cacheable</t>
  </si>
  <si>
    <t>seaofclouds</t>
  </si>
  <si>
    <t>micro-theme</t>
  </si>
  <si>
    <t>alex</t>
  </si>
  <si>
    <t>pyelection</t>
  </si>
  <si>
    <t>sintaxi</t>
  </si>
  <si>
    <t>pmpknpi</t>
  </si>
  <si>
    <t>mislav</t>
  </si>
  <si>
    <t>will_paginate</t>
  </si>
  <si>
    <t>caius</t>
  </si>
  <si>
    <t>soco</t>
  </si>
  <si>
    <t>lsegal</t>
  </si>
  <si>
    <t>yard</t>
  </si>
  <si>
    <t>joseph</t>
  </si>
  <si>
    <t>castanaut</t>
  </si>
  <si>
    <t>ruby-tmbundle</t>
  </si>
  <si>
    <t>html-tmbundle</t>
  </si>
  <si>
    <t>noin</t>
  </si>
  <si>
    <t>orb</t>
  </si>
  <si>
    <t>sprinkle-tool</t>
  </si>
  <si>
    <t>sprinkle</t>
  </si>
  <si>
    <t>gilesbowkett</t>
  </si>
  <si>
    <t>utility-belt</t>
  </si>
  <si>
    <t>dpetersen</t>
  </si>
  <si>
    <t>ruby-screen</t>
  </si>
  <si>
    <t>mascarenhas</t>
  </si>
  <si>
    <t>luaclr</t>
  </si>
  <si>
    <t>chuyeow</t>
  </si>
  <si>
    <t>facon</t>
  </si>
  <si>
    <t>Norgg</t>
  </si>
  <si>
    <t>rubynomic</t>
  </si>
  <si>
    <t>lukeredpath</t>
  </si>
  <si>
    <t>clickatell</t>
  </si>
  <si>
    <t>ctran</t>
  </si>
  <si>
    <t>annotate_models</t>
  </si>
  <si>
    <t>daly</t>
  </si>
  <si>
    <t>axiom</t>
  </si>
  <si>
    <t>haberman</t>
  </si>
  <si>
    <t>gazelle</t>
  </si>
  <si>
    <t>bousquet</t>
  </si>
  <si>
    <t>tableau</t>
  </si>
  <si>
    <t>davemerwin</t>
  </si>
  <si>
    <t>blue-channel</t>
  </si>
  <si>
    <t>maborg</t>
  </si>
  <si>
    <t>weshowthemoney-com</t>
  </si>
  <si>
    <t>jquery</t>
  </si>
  <si>
    <t>slim</t>
  </si>
  <si>
    <t>bazdig</t>
  </si>
  <si>
    <t>github-gem</t>
  </si>
  <si>
    <t>pjay</t>
  </si>
  <si>
    <t>mediabumper</t>
  </si>
  <si>
    <t>lvaruzza</t>
  </si>
  <si>
    <t>cl-randist</t>
  </si>
  <si>
    <t>lmarlow</t>
  </si>
  <si>
    <t>gemedit</t>
  </si>
  <si>
    <t>aasm</t>
  </si>
  <si>
    <t>ebassi</t>
  </si>
  <si>
    <t>json-glib</t>
  </si>
  <si>
    <t>scrooloose</t>
  </si>
  <si>
    <t>vimfiles</t>
  </si>
  <si>
    <t>fightinjoe</t>
  </si>
  <si>
    <t>fightinjoe-merb-blog</t>
  </si>
  <si>
    <t>crafterm</t>
  </si>
  <si>
    <t>capture</t>
  </si>
  <si>
    <t>heycarsten</t>
  </si>
  <si>
    <t>email-veracity</t>
  </si>
  <si>
    <t>nathansobo</t>
  </si>
  <si>
    <t>treetop</t>
  </si>
  <si>
    <t>shadoi</t>
  </si>
  <si>
    <t>puppet</t>
  </si>
  <si>
    <t>Jakobo</t>
  </si>
  <si>
    <t>snaptest</t>
  </si>
  <si>
    <t>stephane</t>
  </si>
  <si>
    <t>cairo-clock</t>
  </si>
  <si>
    <t>dustin</t>
  </si>
  <si>
    <t>buildwatch</t>
  </si>
  <si>
    <t>acts_as_versioned</t>
  </si>
  <si>
    <t>viking</t>
  </si>
  <si>
    <t>quicklywilliam</t>
  </si>
  <si>
    <t>task-view</t>
  </si>
  <si>
    <t>yuri</t>
  </si>
  <si>
    <t>sputnik</t>
  </si>
  <si>
    <t>kerryb</t>
  </si>
  <si>
    <t>jquery_spike</t>
  </si>
  <si>
    <t>ruphy</t>
  </si>
  <si>
    <t>tagua</t>
  </si>
  <si>
    <t>patmaddox</t>
  </si>
  <si>
    <t>no-peeping-toms</t>
  </si>
  <si>
    <t>rspec-plugin-generator</t>
  </si>
  <si>
    <t>bfolkens</t>
  </si>
  <si>
    <t>hostipfox-firefox-plugin</t>
  </si>
  <si>
    <t>simonpk</t>
  </si>
  <si>
    <t>j2me-oauth</t>
  </si>
  <si>
    <t>JackDanger</t>
  </si>
  <si>
    <t>immutable_attributes</t>
  </si>
  <si>
    <t>permanent_records</t>
  </si>
  <si>
    <t>Fudge</t>
  </si>
  <si>
    <t>gltrail</t>
  </si>
  <si>
    <t>virtuoso</t>
  </si>
  <si>
    <t>koowaldah</t>
  </si>
  <si>
    <t>rubigen</t>
  </si>
  <si>
    <t>newgem</t>
  </si>
  <si>
    <t>composite-primary-keys</t>
  </si>
  <si>
    <t>composite_primary_keys</t>
  </si>
  <si>
    <t>pcapriotti</t>
  </si>
  <si>
    <t>github-trac</t>
  </si>
  <si>
    <t>spejman</t>
  </si>
  <si>
    <t>rails-generator-generator</t>
  </si>
  <si>
    <t>gregwebs</t>
  </si>
  <si>
    <t>jquery-uitableedit</t>
  </si>
  <si>
    <t>jquery-uitablefilter</t>
  </si>
  <si>
    <t>skema</t>
  </si>
  <si>
    <t>kemayo</t>
  </si>
  <si>
    <t>maphilight</t>
  </si>
  <si>
    <t>polypage</t>
  </si>
  <si>
    <t>gabby</t>
  </si>
  <si>
    <t>mig</t>
  </si>
  <si>
    <t>gedit-themes</t>
  </si>
  <si>
    <t>ndarilek</t>
  </si>
  <si>
    <t>rb-gps</t>
  </si>
  <si>
    <t>dagbrown</t>
  </si>
  <si>
    <t>flooterbuck</t>
  </si>
  <si>
    <t>gabriel</t>
  </si>
  <si>
    <t>capitate</t>
  </si>
  <si>
    <t>nerdtree</t>
  </si>
  <si>
    <t>nerdcommenter</t>
  </si>
  <si>
    <t>Ramarren</t>
  </si>
  <si>
    <t>cl-geometry</t>
  </si>
  <si>
    <t>tomtt</t>
  </si>
  <si>
    <t>emacs-rails</t>
  </si>
  <si>
    <t>dfischer</t>
  </si>
  <si>
    <t>rspec-haml-scaffold-generator</t>
  </si>
  <si>
    <t>freels</t>
  </si>
  <si>
    <t>radiant-extensions</t>
  </si>
  <si>
    <t>DrMark</t>
  </si>
  <si>
    <t>ultrasphinx</t>
  </si>
  <si>
    <t>sudara</t>
  </si>
  <si>
    <t>alonetone</t>
  </si>
  <si>
    <t>matschaffer</t>
  </si>
  <si>
    <t>mechaflickr</t>
  </si>
  <si>
    <t>mleung</t>
  </si>
  <si>
    <t>feather</t>
  </si>
  <si>
    <t>alphadecimal</t>
  </si>
  <si>
    <t>gruff</t>
  </si>
  <si>
    <t>sparklines</t>
  </si>
  <si>
    <t>wesabe</t>
  </si>
  <si>
    <t>puppet-apache2</t>
  </si>
  <si>
    <t>rgrove</t>
  </si>
  <si>
    <t>thoth</t>
  </si>
  <si>
    <t>gibberish</t>
  </si>
  <si>
    <t>lukemelia</t>
  </si>
  <si>
    <t>webrat</t>
  </si>
  <si>
    <t>cheat</t>
  </si>
  <si>
    <t>sake</t>
  </si>
  <si>
    <t>nginx_config_generator</t>
  </si>
  <si>
    <t>acts_as_commentable</t>
  </si>
  <si>
    <t>sokoban</t>
  </si>
  <si>
    <t>melo</t>
  </si>
  <si>
    <t>notification-watcher</t>
  </si>
  <si>
    <t>benschwarz</t>
  </si>
  <si>
    <t>open-uri-memcached</t>
  </si>
  <si>
    <t>harrisj</t>
  </si>
  <si>
    <t>qrencoder</t>
  </si>
  <si>
    <t>sunny</t>
  </si>
  <si>
    <t>wubmail</t>
  </si>
  <si>
    <t>francois</t>
  </si>
  <si>
    <t>piston</t>
  </si>
  <si>
    <t>eklitzke</t>
  </si>
  <si>
    <t>mehfil-scraper</t>
  </si>
  <si>
    <t>jm</t>
  </si>
  <si>
    <t>rails-wiki</t>
  </si>
  <si>
    <t>courtenay</t>
  </si>
  <si>
    <t>can_flag</t>
  </si>
  <si>
    <t>dcov</t>
  </si>
  <si>
    <t>carlosbrando</t>
  </si>
  <si>
    <t>custom_resource_name</t>
  </si>
  <si>
    <t>herzi</t>
  </si>
  <si>
    <t>monkey-bubble</t>
  </si>
  <si>
    <t>jdigger</t>
  </si>
  <si>
    <t>todo-app</t>
  </si>
  <si>
    <t>ianloic</t>
  </si>
  <si>
    <t>wordpress-svn</t>
  </si>
  <si>
    <t>nimblemachines</t>
  </si>
  <si>
    <t>muforth</t>
  </si>
  <si>
    <t>edith</t>
  </si>
  <si>
    <t>jicksta</t>
  </si>
  <si>
    <t>superators</t>
  </si>
  <si>
    <t>methodphitamine</t>
  </si>
  <si>
    <t>ticgit</t>
  </si>
  <si>
    <t>dwillis</t>
  </si>
  <si>
    <t>thescoop</t>
  </si>
  <si>
    <t>voodootikigod</t>
  </si>
  <si>
    <t>quickticket</t>
  </si>
  <si>
    <t>astubbs</t>
  </si>
  <si>
    <t>wicket-contrib-groovy</t>
  </si>
  <si>
    <t>mileszs</t>
  </si>
  <si>
    <t>dotfiles</t>
  </si>
  <si>
    <t>caring</t>
  </si>
  <si>
    <t>acts_as_url_param</t>
  </si>
  <si>
    <t>norbert</t>
  </si>
  <si>
    <t>has_uuid</t>
  </si>
  <si>
    <t>jchris</t>
  </si>
  <si>
    <t>couchrest</t>
  </si>
  <si>
    <t>Ampere</t>
  </si>
  <si>
    <t>kneath</t>
  </si>
  <si>
    <t>hemingway</t>
  </si>
  <si>
    <t>cssmin</t>
  </si>
  <si>
    <t>brendan</t>
  </si>
  <si>
    <t>webult</t>
  </si>
  <si>
    <t>stevenbristol</t>
  </si>
  <si>
    <t>lovd-by-less</t>
  </si>
  <si>
    <t>google-ajax-server</t>
  </si>
  <si>
    <t>drd</t>
  </si>
  <si>
    <t>lumber-mill</t>
  </si>
  <si>
    <t>kig</t>
  </si>
  <si>
    <t>metadata</t>
  </si>
  <si>
    <t>DotNetOpenAuth</t>
  </si>
  <si>
    <t>jcfischer</t>
  </si>
  <si>
    <t>make_resourceful</t>
  </si>
  <si>
    <t>osteele</t>
  </si>
  <si>
    <t>cl-spec</t>
  </si>
  <si>
    <t>tarcieri</t>
  </si>
  <si>
    <t>reia</t>
  </si>
  <si>
    <t>mbleigh</t>
  </si>
  <si>
    <t>acts-as-taggable-on</t>
  </si>
  <si>
    <t>vlarsen</t>
  </si>
  <si>
    <t>chinesepoker</t>
  </si>
  <si>
    <t>git2dot</t>
  </si>
  <si>
    <t>jcrosby</t>
  </si>
  <si>
    <t>cloudkit</t>
  </si>
  <si>
    <t>cardmagic</t>
  </si>
  <si>
    <t>contacts</t>
  </si>
  <si>
    <t>starfish</t>
  </si>
  <si>
    <t>shayarnett</t>
  </si>
  <si>
    <t>merbums</t>
  </si>
  <si>
    <t>aussiegeek</t>
  </si>
  <si>
    <t>ruby-sass-tmbundle</t>
  </si>
  <si>
    <t>gnosek</t>
  </si>
  <si>
    <t>nginx-upstream-fair</t>
  </si>
  <si>
    <t>captproton</t>
  </si>
  <si>
    <t>i-like-local</t>
  </si>
  <si>
    <t>archaelus</t>
  </si>
  <si>
    <t>erlirc</t>
  </si>
  <si>
    <t>errd</t>
  </si>
  <si>
    <t>hyperarchy</t>
  </si>
  <si>
    <t>sitemap</t>
  </si>
  <si>
    <t>Cork</t>
  </si>
  <si>
    <t>princely</t>
  </si>
  <si>
    <t>lukec</t>
  </si>
  <si>
    <t>cpan-selenium-rc-perl</t>
  </si>
  <si>
    <t>blynn</t>
  </si>
  <si>
    <t>pbc</t>
  </si>
  <si>
    <t>karl</t>
  </si>
  <si>
    <t>monket-calendar</t>
  </si>
  <si>
    <t>brennandunn</t>
  </si>
  <si>
    <t>preference_fu</t>
  </si>
  <si>
    <t>nickpad</t>
  </si>
  <si>
    <t>timedcache</t>
  </si>
  <si>
    <t>mdarby</t>
  </si>
  <si>
    <t>scribd_fu</t>
  </si>
  <si>
    <t>toolmantim</t>
  </si>
  <si>
    <t>webjam</t>
  </si>
  <si>
    <t>denis</t>
  </si>
  <si>
    <t>capone</t>
  </si>
  <si>
    <t>bumi</t>
  </si>
  <si>
    <t>find_by_param</t>
  </si>
  <si>
    <t>ciaran</t>
  </si>
  <si>
    <t>tm-completion</t>
  </si>
  <si>
    <t>jruby</t>
  </si>
  <si>
    <t>activerecord-jdbc-adapter</t>
  </si>
  <si>
    <t>acl_system2</t>
  </si>
  <si>
    <t>bborn</t>
  </si>
  <si>
    <t>communityengine</t>
  </si>
  <si>
    <t>action_mailer_optional_tls</t>
  </si>
  <si>
    <t>jamis</t>
  </si>
  <si>
    <t>net-ssh-gateway</t>
  </si>
  <si>
    <t>schmidt</t>
  </si>
  <si>
    <t>contextr</t>
  </si>
  <si>
    <t>mmower</t>
  </si>
  <si>
    <t>platform</t>
  </si>
  <si>
    <t>lisa</t>
  </si>
  <si>
    <t>rory</t>
  </si>
  <si>
    <t>python-osm</t>
  </si>
  <si>
    <t>simple_memoize</t>
  </si>
  <si>
    <t>mailtrap</t>
  </si>
  <si>
    <t>jomz</t>
  </si>
  <si>
    <t>radiant-site_language-extension</t>
  </si>
  <si>
    <t>sstephenson</t>
  </si>
  <si>
    <t>prototype</t>
  </si>
  <si>
    <t>sprockets</t>
  </si>
  <si>
    <t>dugb</t>
  </si>
  <si>
    <t>php-solunar</t>
  </si>
  <si>
    <t>shibu</t>
  </si>
  <si>
    <t>pyspec</t>
  </si>
  <si>
    <t>openminds</t>
  </si>
  <si>
    <t>deep_cloning</t>
  </si>
  <si>
    <t>trey</t>
  </si>
  <si>
    <t>site-template</t>
  </si>
  <si>
    <t>phusion</t>
  </si>
  <si>
    <t>passenger</t>
  </si>
  <si>
    <t>tsgates</t>
  </si>
  <si>
    <t>git-emacs</t>
  </si>
  <si>
    <t>mattmccray</t>
  </si>
  <si>
    <t>comatose</t>
  </si>
  <si>
    <t>net-ssh-multi</t>
  </si>
  <si>
    <t>rsl</t>
  </si>
  <si>
    <t>proxy_attributes</t>
  </si>
  <si>
    <t>BrianTheCoder</t>
  </si>
  <si>
    <t>jquery-keyboard-navigation</t>
  </si>
  <si>
    <t>timcharper</t>
  </si>
  <si>
    <t>rubyamp</t>
  </si>
  <si>
    <t>cout</t>
  </si>
  <si>
    <t>ruby-internal</t>
  </si>
  <si>
    <t>jbarnette</t>
  </si>
  <si>
    <t>johnson</t>
  </si>
  <si>
    <t>vanpelt</t>
  </si>
  <si>
    <t>merb_facebooker</t>
  </si>
  <si>
    <t>Blipstick</t>
  </si>
  <si>
    <t>brendanlim</t>
  </si>
  <si>
    <t>sms-fu</t>
  </si>
  <si>
    <t>Squeegy</t>
  </si>
  <si>
    <t>fleximage</t>
  </si>
  <si>
    <t>nkallen</t>
  </si>
  <si>
    <t>screw-unit</t>
  </si>
  <si>
    <t>seven1m</t>
  </si>
  <si>
    <t>trac_wiki_to_github</t>
  </si>
  <si>
    <t>zackchandler</t>
  </si>
  <si>
    <t>trustcommerce</t>
  </si>
  <si>
    <t>jeremyevans</t>
  </si>
  <si>
    <t>sequel</t>
  </si>
  <si>
    <t>halfbyte</t>
  </si>
  <si>
    <t>minitowel</t>
  </si>
  <si>
    <t>nanite</t>
  </si>
  <si>
    <t>ruby-github</t>
  </si>
  <si>
    <t>floere</t>
  </si>
  <si>
    <t>james</t>
  </si>
  <si>
    <t>dennisreimann</t>
  </si>
  <si>
    <t>masquerade</t>
  </si>
  <si>
    <t>kr</t>
  </si>
  <si>
    <t>beanstalkd</t>
  </si>
  <si>
    <t>oneup</t>
  </si>
  <si>
    <t>puituniverse</t>
  </si>
  <si>
    <t>jmettraux</t>
  </si>
  <si>
    <t>rufus-verbs</t>
  </si>
  <si>
    <t>rufus-lru</t>
  </si>
  <si>
    <t>rufus-scheduler</t>
  </si>
  <si>
    <t>ruby-mollom</t>
  </si>
  <si>
    <t>seed-fu</t>
  </si>
  <si>
    <t>madrobby</t>
  </si>
  <si>
    <t>scriptaculous</t>
  </si>
  <si>
    <t>tekkub</t>
  </si>
  <si>
    <t>wow-ui-source</t>
  </si>
  <si>
    <t>bishop</t>
  </si>
  <si>
    <t>sprsquish</t>
  </si>
  <si>
    <t>crypt--xxtea</t>
  </si>
  <si>
    <t>dxoigmn</t>
  </si>
  <si>
    <t>achilles</t>
  </si>
  <si>
    <t>robey</t>
  </si>
  <si>
    <t>configgy</t>
  </si>
  <si>
    <t>attribute_fu</t>
  </si>
  <si>
    <t>smtlaissezfaire</t>
  </si>
  <si>
    <t>fixturereplacement</t>
  </si>
  <si>
    <t>beastaugh</t>
  </si>
  <si>
    <t>papertrail</t>
  </si>
  <si>
    <t>whomwah</t>
  </si>
  <si>
    <t>rqrcode</t>
  </si>
  <si>
    <t>crondle</t>
  </si>
  <si>
    <t>grundprinzip</t>
  </si>
  <si>
    <t>slimtimercli</t>
  </si>
  <si>
    <t>lak</t>
  </si>
  <si>
    <t>puppet-old</t>
  </si>
  <si>
    <t>altered_beast</t>
  </si>
  <si>
    <t>ryanb</t>
  </si>
  <si>
    <t>static_actions</t>
  </si>
  <si>
    <t>cannikin</t>
  </si>
  <si>
    <t>validator</t>
  </si>
  <si>
    <t>alexvollmer</t>
  </si>
  <si>
    <t>clip</t>
  </si>
  <si>
    <t>dchelimsky</t>
  </si>
  <si>
    <t>rspec-rails</t>
  </si>
  <si>
    <t>prometheusxx</t>
  </si>
  <si>
    <t>demokratia</t>
  </si>
  <si>
    <t>shirkevich</t>
  </si>
  <si>
    <t>ultimate-beast</t>
  </si>
  <si>
    <t>kasei</t>
  </si>
  <si>
    <t>perlrdf</t>
  </si>
  <si>
    <t>Jose-xx</t>
  </si>
  <si>
    <t>practicasedi</t>
  </si>
  <si>
    <t>Frost</t>
  </si>
  <si>
    <t>voteapp</t>
  </si>
  <si>
    <t>rufus-mnemo</t>
  </si>
  <si>
    <t>relevance</t>
  </si>
  <si>
    <t>log_buddy</t>
  </si>
  <si>
    <t>railsmachine</t>
  </si>
  <si>
    <t>parseconfig</t>
  </si>
  <si>
    <t>cap_gun</t>
  </si>
  <si>
    <t>bscofield</t>
  </si>
  <si>
    <t>sandstone</t>
  </si>
  <si>
    <t>phpwax</t>
  </si>
  <si>
    <t>redsymbol</t>
  </si>
  <si>
    <t>l2p</t>
  </si>
  <si>
    <t>leachim6</t>
  </si>
  <si>
    <t>djournell</t>
  </si>
  <si>
    <t>prawnpdf</t>
  </si>
  <si>
    <t>prawn</t>
  </si>
  <si>
    <t>losinggeneration</t>
  </si>
  <si>
    <t>buildcross</t>
  </si>
  <si>
    <t>unpush</t>
  </si>
  <si>
    <t>p2-php</t>
  </si>
  <si>
    <t>fbrunel</t>
  </si>
  <si>
    <t>twitterdroid</t>
  </si>
  <si>
    <t>pilu</t>
  </si>
  <si>
    <t>radiant-copy-move</t>
  </si>
  <si>
    <t>Manfred</t>
  </si>
  <si>
    <t>attachment-san</t>
  </si>
  <si>
    <t>py-backpack</t>
  </si>
  <si>
    <t>acts_as_snook</t>
  </si>
  <si>
    <t>joevandyk</t>
  </si>
  <si>
    <t>monkeycharger</t>
  </si>
  <si>
    <t>ymendel</t>
  </si>
  <si>
    <t>flac2mp3</t>
  </si>
  <si>
    <t>djtal</t>
  </si>
  <si>
    <t>ludomanager</t>
  </si>
  <si>
    <t>ap</t>
  </si>
  <si>
    <t>gtk-chtheme</t>
  </si>
  <si>
    <t>dgl</t>
  </si>
  <si>
    <t>cgiirc</t>
  </si>
  <si>
    <t>ircnelson</t>
  </si>
  <si>
    <t>yuno-old</t>
  </si>
  <si>
    <t>jgm</t>
  </si>
  <si>
    <t>markdown-peg</t>
  </si>
  <si>
    <t>rufus-decision</t>
  </si>
  <si>
    <t>bookstr</t>
  </si>
  <si>
    <t>photoupload</t>
  </si>
  <si>
    <t>IceskYsl</t>
  </si>
  <si>
    <t>1stlog</t>
  </si>
  <si>
    <t>atduskgreg</t>
  </si>
  <si>
    <t>rad</t>
  </si>
  <si>
    <t>justinfrench</t>
  </si>
  <si>
    <t>formtastic</t>
  </si>
  <si>
    <t>mudge</t>
  </si>
  <si>
    <t>jquery_example</t>
  </si>
  <si>
    <t>scaffolding_extensions</t>
  </si>
  <si>
    <t>kogakure</t>
  </si>
  <si>
    <t>moinmoin-theme-kaijin</t>
  </si>
  <si>
    <t>fixture_dependencies</t>
  </si>
  <si>
    <t>rufus-rtm</t>
  </si>
  <si>
    <t>tobie</t>
  </si>
  <si>
    <t>pdoc</t>
  </si>
  <si>
    <t>napcs</t>
  </si>
  <si>
    <t>docbook</t>
  </si>
  <si>
    <t>greatseth</t>
  </si>
  <si>
    <t>labeling-form-helper</t>
  </si>
  <si>
    <t>dmeiz</t>
  </si>
  <si>
    <t>numz</t>
  </si>
  <si>
    <t>kumpera</t>
  </si>
  <si>
    <t>dataflow</t>
  </si>
  <si>
    <t>acunote</t>
  </si>
  <si>
    <t>acunote-shortcuts</t>
  </si>
  <si>
    <t>jkk</t>
  </si>
  <si>
    <t>eidogo</t>
  </si>
  <si>
    <t>crossblaim</t>
  </si>
  <si>
    <t>campfire-theme-for-colloquy</t>
  </si>
  <si>
    <t>daikini</t>
  </si>
  <si>
    <t>matlab-ruby</t>
  </si>
  <si>
    <t>octave-ruby</t>
  </si>
  <si>
    <t>paysimple</t>
  </si>
  <si>
    <t>kangax</t>
  </si>
  <si>
    <t>protolicious</t>
  </si>
  <si>
    <t>png-read</t>
  </si>
  <si>
    <t>kelvie</t>
  </si>
  <si>
    <t>basket</t>
  </si>
  <si>
    <t>deadprogram</t>
  </si>
  <si>
    <t>frankie</t>
  </si>
  <si>
    <t>al3x</t>
  </si>
  <si>
    <t>lyrics</t>
  </si>
  <si>
    <t>justinperkins</t>
  </si>
  <si>
    <t>us-r32-registry</t>
  </si>
  <si>
    <t>keita</t>
  </si>
  <si>
    <t>timeoutx</t>
  </si>
  <si>
    <t>ianwhite</t>
  </si>
  <si>
    <t>resources_controller</t>
  </si>
  <si>
    <t>slaskis</t>
  </si>
  <si>
    <t>six3d</t>
  </si>
  <si>
    <t>kana</t>
  </si>
  <si>
    <t>config</t>
  </si>
  <si>
    <t>ascarter</t>
  </si>
  <si>
    <t>workling</t>
  </si>
  <si>
    <t>mabj</t>
  </si>
  <si>
    <t>tcc</t>
  </si>
  <si>
    <t>ruote</t>
  </si>
  <si>
    <t>OwlManAtt</t>
  </si>
  <si>
    <t>itorrent</t>
  </si>
  <si>
    <t>ruote-rest</t>
  </si>
  <si>
    <t>tra</t>
  </si>
  <si>
    <t>spawnling</t>
  </si>
  <si>
    <t>jashkenas</t>
  </si>
  <si>
    <t>ruby-processing</t>
  </si>
  <si>
    <t>rpheath</t>
  </si>
  <si>
    <t>navigation_helper</t>
  </si>
  <si>
    <t>mattfoster</t>
  </si>
  <si>
    <t>gnuplot-tmbundle</t>
  </si>
  <si>
    <t>llimllib</t>
  </si>
  <si>
    <t>pymag-trees</t>
  </si>
  <si>
    <t>pat</t>
  </si>
  <si>
    <t>thinking-sphinx</t>
  </si>
  <si>
    <t>rubiety</t>
  </si>
  <si>
    <t>jazz_model</t>
  </si>
  <si>
    <t>salvator</t>
  </si>
  <si>
    <t>rc</t>
  </si>
  <si>
    <t>wildfire</t>
  </si>
  <si>
    <t>thoughtbot</t>
  </si>
  <si>
    <t>shoulda</t>
  </si>
  <si>
    <t>steppicrew</t>
  </si>
  <si>
    <t>rabak</t>
  </si>
  <si>
    <t>shipping</t>
  </si>
  <si>
    <t>jnicklas</t>
  </si>
  <si>
    <t>feed_me</t>
  </si>
  <si>
    <t>thepatrick</t>
  </si>
  <si>
    <t>cheetahwatch</t>
  </si>
  <si>
    <t>medwards</t>
  </si>
  <si>
    <t>free-library-on-rails</t>
  </si>
  <si>
    <t>riddle</t>
  </si>
  <si>
    <t>flogic</t>
  </si>
  <si>
    <t>object_daddy</t>
  </si>
  <si>
    <t>tenderlove</t>
  </si>
  <si>
    <t>icanhasaudio</t>
  </si>
  <si>
    <t>nihilist_bot</t>
  </si>
  <si>
    <t>joshuar</t>
  </si>
  <si>
    <t>ephemeral-gentoo-overlay</t>
  </si>
  <si>
    <t>rock-core</t>
  </si>
  <si>
    <t>autobuild</t>
  </si>
  <si>
    <t>xforty</t>
  </si>
  <si>
    <t>flat_filer</t>
  </si>
  <si>
    <t>evocateur</t>
  </si>
  <si>
    <t>wp-facebox</t>
  </si>
  <si>
    <t>mynyml</t>
  </si>
  <si>
    <t>attachment_fu_fixtures</t>
  </si>
  <si>
    <t>sroccaserra</t>
  </si>
  <si>
    <t>emacs</t>
  </si>
  <si>
    <t>assaf</t>
  </si>
  <si>
    <t>labnotes</t>
  </si>
  <si>
    <t>Empact</t>
  </si>
  <si>
    <t>amazon-associates</t>
  </si>
  <si>
    <t>copy-as-rtf-tmbundle</t>
  </si>
  <si>
    <t>markbates</t>
  </si>
  <si>
    <t>gemstub</t>
  </si>
  <si>
    <t>nfirvine</t>
  </si>
  <si>
    <t>pymanymouse</t>
  </si>
  <si>
    <t>fiveruns</t>
  </si>
  <si>
    <t>data_fabric</t>
  </si>
  <si>
    <t>cachetastic</t>
  </si>
  <si>
    <t>jamessqr</t>
  </si>
  <si>
    <t>james-squires-dotcom</t>
  </si>
  <si>
    <t>bert</t>
  </si>
  <si>
    <t>pcb-fpw</t>
  </si>
  <si>
    <t>tekticles</t>
  </si>
  <si>
    <t>noelrappin</t>
  </si>
  <si>
    <t>rails-iui</t>
  </si>
  <si>
    <t>munger</t>
  </si>
  <si>
    <t>bart9h</t>
  </si>
  <si>
    <t>cave9</t>
  </si>
  <si>
    <t>subtleGradient</t>
  </si>
  <si>
    <t>javascript-tools.tmbundle</t>
  </si>
  <si>
    <t>css.tmbundle</t>
  </si>
  <si>
    <t>boof</t>
  </si>
  <si>
    <t>not-naughty</t>
  </si>
  <si>
    <t>xaviershay</t>
  </si>
  <si>
    <t>lesstile</t>
  </si>
  <si>
    <t>pyrat</t>
  </si>
  <si>
    <t>ssl_requirement</t>
  </si>
  <si>
    <t>javascript_routes</t>
  </si>
  <si>
    <t>lorenjohnson</t>
  </si>
  <si>
    <t>radiant-rss-reader</t>
  </si>
  <si>
    <t>cucumber</t>
  </si>
  <si>
    <t>cucumber-ruby</t>
  </si>
  <si>
    <t>typus</t>
  </si>
  <si>
    <t>abedra</t>
  </si>
  <si>
    <t>mpi-ruby</t>
  </si>
  <si>
    <t>input_css</t>
  </si>
  <si>
    <t>mde</t>
  </si>
  <si>
    <t>fleegix-js-javascript-toolkit</t>
  </si>
  <si>
    <t>rmm5t</t>
  </si>
  <si>
    <t>insert-time.el</t>
  </si>
  <si>
    <t>maxframe.el</t>
  </si>
  <si>
    <t>mountme</t>
  </si>
  <si>
    <t>PeterBengtson</t>
  </si>
  <si>
    <t>json-rpc-1-1</t>
  </si>
  <si>
    <t>norman</t>
  </si>
  <si>
    <t>friendly_id</t>
  </si>
  <si>
    <t>git-blog</t>
  </si>
  <si>
    <t>sparklemotion</t>
  </si>
  <si>
    <t>mechanize</t>
  </si>
  <si>
    <t>Buffet</t>
  </si>
  <si>
    <t>engines</t>
  </si>
  <si>
    <t>StealYourCarbon</t>
  </si>
  <si>
    <t>davidjrice</t>
  </si>
  <si>
    <t>ajax_validation</t>
  </si>
  <si>
    <t>paltman-archive</t>
  </si>
  <si>
    <t>pyvimeo</t>
  </si>
  <si>
    <t>draganbabic</t>
  </si>
  <si>
    <t>uni-form</t>
  </si>
  <si>
    <t>validates_email_veracity_of</t>
  </si>
  <si>
    <t>deepakjois</t>
  </si>
  <si>
    <t>gchartrb</t>
  </si>
  <si>
    <t>rsim</t>
  </si>
  <si>
    <t>ruby-plsql</t>
  </si>
  <si>
    <t>kjk</t>
  </si>
  <si>
    <t>tinypy-kjk</t>
  </si>
  <si>
    <t>infused</t>
  </si>
  <si>
    <t>retrospect-gds</t>
  </si>
  <si>
    <t>rmcafee</t>
  </si>
  <si>
    <t>amazon-web-service-manager</t>
  </si>
  <si>
    <t>halorgium</t>
  </si>
  <si>
    <t>nbu2vcard</t>
  </si>
  <si>
    <t>teksLoot</t>
  </si>
  <si>
    <t>santana</t>
  </si>
  <si>
    <t>ruby-informix</t>
  </si>
  <si>
    <t>bruce</t>
  </si>
  <si>
    <t>rtex</t>
  </si>
  <si>
    <t>planetbeing</t>
  </si>
  <si>
    <t>libdmg-hfsplus</t>
  </si>
  <si>
    <t>mhl</t>
  </si>
  <si>
    <t>cryptic-crossword-indicators-and-abbreviations</t>
  </si>
  <si>
    <t>hadley</t>
  </si>
  <si>
    <t>profr</t>
  </si>
  <si>
    <t>jasonroelofs</t>
  </si>
  <si>
    <t>rbgccxml</t>
  </si>
  <si>
    <t>rbplusplus</t>
  </si>
  <si>
    <t>csspool</t>
  </si>
  <si>
    <t>tapajos</t>
  </si>
  <si>
    <t>brazilian-rails</t>
  </si>
  <si>
    <t>joshfrench</t>
  </si>
  <si>
    <t>rakismet</t>
  </si>
  <si>
    <t>stephencelis</t>
  </si>
  <si>
    <t>timeframe</t>
  </si>
  <si>
    <t>xenoterracide</t>
  </si>
  <si>
    <t>dot_usr</t>
  </si>
  <si>
    <t>kestrel</t>
  </si>
  <si>
    <t>mojodna</t>
  </si>
  <si>
    <t>oauth-proxy</t>
  </si>
  <si>
    <t>ayb</t>
  </si>
  <si>
    <t>chuckslist</t>
  </si>
  <si>
    <t>breakpointer</t>
  </si>
  <si>
    <t>ajax-rdoc</t>
  </si>
  <si>
    <t>pengwynn</t>
  </si>
  <si>
    <t>ujs_sort_helper</t>
  </si>
  <si>
    <t>grigio</t>
  </si>
  <si>
    <t>xmp-manager</t>
  </si>
  <si>
    <t>dams</t>
  </si>
  <si>
    <t>params-check-faster</t>
  </si>
  <si>
    <t>mootools</t>
  </si>
  <si>
    <t>mootools-core</t>
  </si>
  <si>
    <t>Shopify</t>
  </si>
  <si>
    <t>active_shipping</t>
  </si>
  <si>
    <t>britt</t>
  </si>
  <si>
    <t>github-java</t>
  </si>
  <si>
    <t>ruote-fluo</t>
  </si>
  <si>
    <t>krobertson</t>
  </si>
  <si>
    <t>dm-paperclip</t>
  </si>
  <si>
    <t>ruby-iso4217</t>
  </si>
  <si>
    <t>yob</t>
  </si>
  <si>
    <t>speedmax</t>
  </si>
  <si>
    <t>h2o-php</t>
  </si>
  <si>
    <t>bickfordb</t>
  </si>
  <si>
    <t>haskell-taglib</t>
  </si>
  <si>
    <t>vitaly</t>
  </si>
  <si>
    <t>lazyeval</t>
  </si>
  <si>
    <t>xjunior</t>
  </si>
  <si>
    <t>milx</t>
  </si>
  <si>
    <t>wfarr</t>
  </si>
  <si>
    <t>rcirc-notify-el</t>
  </si>
  <si>
    <t>alsemyonov</t>
  </si>
  <si>
    <t>herrtreas</t>
  </si>
  <si>
    <t>rspactor</t>
  </si>
  <si>
    <t>dsabanin</t>
  </si>
  <si>
    <t>models-to-sql-rails-plugin</t>
  </si>
  <si>
    <t>felipec</t>
  </si>
  <si>
    <t>msn-pecan</t>
  </si>
  <si>
    <t>gccxml_gem</t>
  </si>
  <si>
    <t>netphase</t>
  </si>
  <si>
    <t>aaap</t>
  </si>
  <si>
    <t>amikula</t>
  </si>
  <si>
    <t>promotego-org</t>
  </si>
  <si>
    <t>svenax</t>
  </si>
  <si>
    <t>bagpipemusic</t>
  </si>
  <si>
    <t>jkramer</t>
  </si>
  <si>
    <t>shell-fm</t>
  </si>
  <si>
    <t>pezra</t>
  </si>
  <si>
    <t>rspec-mode</t>
  </si>
  <si>
    <t>mattb</t>
  </si>
  <si>
    <t>identity-matcher</t>
  </si>
  <si>
    <t>garlic</t>
  </si>
  <si>
    <t>bosnobot</t>
  </si>
  <si>
    <t>kballard</t>
  </si>
  <si>
    <t>osx-plist</t>
  </si>
  <si>
    <t>crantastic</t>
  </si>
  <si>
    <t>tominsam</t>
  </si>
  <si>
    <t>shelf-python</t>
  </si>
  <si>
    <t>rakuto</t>
  </si>
  <si>
    <t>jrails_in_place_editing</t>
  </si>
  <si>
    <t>hank</t>
  </si>
  <si>
    <t>life</t>
  </si>
  <si>
    <t>github-badges</t>
  </si>
  <si>
    <t>nesquena</t>
  </si>
  <si>
    <t>cap-recipes</t>
  </si>
  <si>
    <t>Panda</t>
  </si>
  <si>
    <t>jezdez-archive</t>
  </si>
  <si>
    <t>limechat-whisper</t>
  </si>
  <si>
    <t>igorgue</t>
  </si>
  <si>
    <t>git-sharp</t>
  </si>
  <si>
    <t>mattetti</t>
  </si>
  <si>
    <t>googlecharts</t>
  </si>
  <si>
    <t>Engravings</t>
  </si>
  <si>
    <t>masatomo</t>
  </si>
  <si>
    <t>nnn</t>
  </si>
  <si>
    <t>beppu</t>
  </si>
  <si>
    <t>squatting</t>
  </si>
  <si>
    <t>motemen</t>
  </si>
  <si>
    <t>git-vim</t>
  </si>
  <si>
    <t>tim</t>
  </si>
  <si>
    <t>erlang-beanstalk</t>
  </si>
  <si>
    <t>thinkerbot</t>
  </si>
  <si>
    <t>tap</t>
  </si>
  <si>
    <t>jusk</t>
  </si>
  <si>
    <t>memcached</t>
  </si>
  <si>
    <t>jmckible</t>
  </si>
  <si>
    <t>version_fu</t>
  </si>
  <si>
    <t>dan-manges</t>
  </si>
  <si>
    <t>unit-record</t>
  </si>
  <si>
    <t>jedbrown</t>
  </si>
  <si>
    <t>spectral-petsc</t>
  </si>
  <si>
    <t>gaubert</t>
  </si>
  <si>
    <t>java-balivernes</t>
  </si>
  <si>
    <t>hansen_lab</t>
  </si>
  <si>
    <t>TwP</t>
  </si>
  <si>
    <t>webby</t>
  </si>
  <si>
    <t>nested_has_many_through</t>
  </si>
  <si>
    <t>r-yaml</t>
  </si>
  <si>
    <t>lifedraft</t>
  </si>
  <si>
    <t>dhonishow</t>
  </si>
  <si>
    <t>zodttd</t>
  </si>
  <si>
    <t>gameboy4iphone</t>
  </si>
  <si>
    <t>snes4iphone</t>
  </si>
  <si>
    <t>radiant-wym-editor-filter-extension</t>
  </si>
  <si>
    <t>jzting</t>
  </si>
  <si>
    <t>foodfinder</t>
  </si>
  <si>
    <t>royzhu</t>
  </si>
  <si>
    <t>test</t>
  </si>
  <si>
    <t>svenfuchs</t>
  </si>
  <si>
    <t>safemode</t>
  </si>
  <si>
    <t>commondream</t>
  </si>
  <si>
    <t>rcov_plugin</t>
  </si>
  <si>
    <t>douglasjarquin</t>
  </si>
  <si>
    <t>ruby-haml-tmbundle</t>
  </si>
  <si>
    <t>eric</t>
  </si>
  <si>
    <t>sevenscale-scout-plugins</t>
  </si>
  <si>
    <t>magnusjonsson</t>
  </si>
  <si>
    <t>microtracker</t>
  </si>
  <si>
    <t>typester</t>
  </si>
  <si>
    <t>www-favicon</t>
  </si>
  <si>
    <t>Caged</t>
  </si>
  <si>
    <t>lighthouse-api</t>
  </si>
  <si>
    <t>railswhere</t>
  </si>
  <si>
    <t>scripty2</t>
  </si>
  <si>
    <t>response_for</t>
  </si>
  <si>
    <t>redinger</t>
  </si>
  <si>
    <t>validation_reflection</t>
  </si>
  <si>
    <t>facter</t>
  </si>
  <si>
    <t>arya</t>
  </si>
  <si>
    <t>tm_syntax_highlighting</t>
  </si>
  <si>
    <t>weavejester</t>
  </si>
  <si>
    <t>compojure</t>
  </si>
  <si>
    <t>juanger</t>
  </si>
  <si>
    <t>rorgate</t>
  </si>
  <si>
    <t>bones</t>
  </si>
  <si>
    <t>jquery-profile</t>
  </si>
  <si>
    <t>Singletoned</t>
  </si>
  <si>
    <t>wiseguy</t>
  </si>
  <si>
    <t>libdxf</t>
  </si>
  <si>
    <t>jvoorhis</t>
  </si>
  <si>
    <t>lucene_query</t>
  </si>
  <si>
    <t>migration_test_helper</t>
  </si>
  <si>
    <t>mheath</t>
  </si>
  <si>
    <t>adbcj</t>
  </si>
  <si>
    <t>hanna</t>
  </si>
  <si>
    <t>jmhodges</t>
  </si>
  <si>
    <t>rfeedparser</t>
  </si>
  <si>
    <t>dbf</t>
  </si>
  <si>
    <t>mallipeddi</t>
  </si>
  <si>
    <t>django-pipes</t>
  </si>
  <si>
    <t>robmckinnon</t>
  </si>
  <si>
    <t>twfynz</t>
  </si>
  <si>
    <t>joshuamiller</t>
  </si>
  <si>
    <t>flotilla</t>
  </si>
  <si>
    <t>jrray</t>
  </si>
  <si>
    <t>gotefarm</t>
  </si>
  <si>
    <t>controlfreak</t>
  </si>
  <si>
    <t>rchardet</t>
  </si>
  <si>
    <t>peg-markdown</t>
  </si>
  <si>
    <t>djwonk</t>
  </si>
  <si>
    <t>method_trails</t>
  </si>
  <si>
    <t>fuzed</t>
  </si>
  <si>
    <t>activerecord-informix-adapter</t>
  </si>
  <si>
    <t>google-checkout</t>
  </si>
  <si>
    <t>urubatan</t>
  </si>
  <si>
    <t>gedit_formatter</t>
  </si>
  <si>
    <t>tjackiw</t>
  </si>
  <si>
    <t>acts_as_solr</t>
  </si>
  <si>
    <t>jqr</t>
  </si>
  <si>
    <t>has_one_autocreate</t>
  </si>
  <si>
    <t>shrubbery</t>
  </si>
  <si>
    <t>jsmecham</t>
  </si>
  <si>
    <t>CalendarView</t>
  </si>
  <si>
    <t>swdyh</t>
  </si>
  <si>
    <t>autopagerize</t>
  </si>
  <si>
    <t>pehlert</t>
  </si>
  <si>
    <t>ruby-tilecache</t>
  </si>
  <si>
    <t>georgious</t>
  </si>
  <si>
    <t>cakephp-yaml-migrations-and-fixtures</t>
  </si>
  <si>
    <t>simple_nav</t>
  </si>
  <si>
    <t>dokai</t>
  </si>
  <si>
    <t>hexagonit-swfheader</t>
  </si>
  <si>
    <t>configurator</t>
  </si>
  <si>
    <t>spoike</t>
  </si>
  <si>
    <t>doodle</t>
  </si>
  <si>
    <t>oracle-enhanced</t>
  </si>
  <si>
    <t>dbgrandi</t>
  </si>
  <si>
    <t>ruby-aws</t>
  </si>
  <si>
    <t>joshsusser</t>
  </si>
  <si>
    <t>validates_existence</t>
  </si>
  <si>
    <t>purcell</t>
  </si>
  <si>
    <t>darcs-to-git</t>
  </si>
  <si>
    <t>airspeed</t>
  </si>
  <si>
    <t>arunthampi</t>
  </si>
  <si>
    <t>activecouch</t>
  </si>
  <si>
    <t>Industrial</t>
  </si>
  <si>
    <t>linux-configfiles</t>
  </si>
  <si>
    <t>dbr</t>
  </si>
  <si>
    <t>tvdb_api</t>
  </si>
  <si>
    <t>goleague</t>
  </si>
  <si>
    <t>classifier</t>
  </si>
  <si>
    <t>mysmallidea</t>
  </si>
  <si>
    <t>radiant-comments</t>
  </si>
  <si>
    <t>pdeffendol</t>
  </si>
  <si>
    <t>spatial_adapter</t>
  </si>
  <si>
    <t>telmich</t>
  </si>
  <si>
    <t>gpm</t>
  </si>
  <si>
    <t>php-faker</t>
  </si>
  <si>
    <t>beanstalk-client-ruby</t>
  </si>
  <si>
    <t>cainlevy</t>
  </si>
  <si>
    <t>semantic-attributes</t>
  </si>
  <si>
    <t>textmate</t>
  </si>
  <si>
    <t>lawrencepit</t>
  </si>
  <si>
    <t>exception_logger</t>
  </si>
  <si>
    <t>tslocum</t>
  </si>
  <si>
    <t>kumo</t>
  </si>
  <si>
    <t>jarib</t>
  </si>
  <si>
    <t>celerity</t>
  </si>
  <si>
    <t>ccdevnet</t>
  </si>
  <si>
    <t>openc2e</t>
  </si>
  <si>
    <t>nmariz</t>
  </si>
  <si>
    <t>xmlgenerator</t>
  </si>
  <si>
    <t>nifty-generators</t>
  </si>
  <si>
    <t>schleyfox</t>
  </si>
  <si>
    <t>peach</t>
  </si>
  <si>
    <t>dr-nic-magic-models</t>
  </si>
  <si>
    <t>jamtur01</t>
  </si>
  <si>
    <t>redmine_tab</t>
  </si>
  <si>
    <t>ctcherry</t>
  </si>
  <si>
    <t>modalbox_confirm</t>
  </si>
  <si>
    <t>weppos</t>
  </si>
  <si>
    <t>www-delicious</t>
  </si>
  <si>
    <t>eml</t>
  </si>
  <si>
    <t>java-mogilefs</t>
  </si>
  <si>
    <t>shuber</t>
  </si>
  <si>
    <t>curl</t>
  </si>
  <si>
    <t>rdpeng</t>
  </si>
  <si>
    <t>filehash</t>
  </si>
  <si>
    <t>erikhuda</t>
  </si>
  <si>
    <t>thor</t>
  </si>
  <si>
    <t>codahale</t>
  </si>
  <si>
    <t>bcrypt-ruby</t>
  </si>
  <si>
    <t>awk</t>
  </si>
  <si>
    <t>iontv</t>
  </si>
  <si>
    <t>mzp</t>
  </si>
  <si>
    <t>scheme-abc</t>
  </si>
  <si>
    <t>Fingertips</t>
  </si>
  <si>
    <t>passengerpane</t>
  </si>
  <si>
    <t>tuffy</t>
  </si>
  <si>
    <t>python-audio-tools</t>
  </si>
  <si>
    <t>liquid</t>
  </si>
  <si>
    <t>mdeiters</t>
  </si>
  <si>
    <t>semr</t>
  </si>
  <si>
    <t>jwiegley</t>
  </si>
  <si>
    <t>emacs-chess</t>
  </si>
  <si>
    <t>markoa</t>
  </si>
  <si>
    <t>r2flickr</t>
  </si>
  <si>
    <t>cartographer</t>
  </si>
  <si>
    <t>manveru</t>
  </si>
  <si>
    <t>ramaze</t>
  </si>
  <si>
    <t>kernow</t>
  </si>
  <si>
    <t>javascript_auto_include</t>
  </si>
  <si>
    <t>Quecho</t>
  </si>
  <si>
    <t>railscasts</t>
  </si>
  <si>
    <t>technolize</t>
  </si>
  <si>
    <t>zsh-completions</t>
  </si>
  <si>
    <t>ruby-oembed</t>
  </si>
  <si>
    <t>caillette</t>
  </si>
  <si>
    <t>novelang</t>
  </si>
  <si>
    <t>duritong</t>
  </si>
  <si>
    <t>puppet-nagios</t>
  </si>
  <si>
    <t>paul</t>
  </si>
  <si>
    <t>resourceful</t>
  </si>
  <si>
    <t>tarantula</t>
  </si>
  <si>
    <t>alx</t>
  </si>
  <si>
    <t>rfeedfinder</t>
  </si>
  <si>
    <t>potionfactory</t>
  </si>
  <si>
    <t>potionstore</t>
  </si>
  <si>
    <t>post-fm</t>
  </si>
  <si>
    <t>quilt</t>
  </si>
  <si>
    <t>maxlapshin</t>
  </si>
  <si>
    <t>nmea</t>
  </si>
  <si>
    <t>exiv2</t>
  </si>
  <si>
    <t>esobchenko</t>
  </si>
  <si>
    <t>rest-google</t>
  </si>
  <si>
    <t>cache-weak</t>
  </si>
  <si>
    <t>radiant-tags-extension</t>
  </si>
  <si>
    <t>strip_attributes</t>
  </si>
  <si>
    <t>raggi</t>
  </si>
  <si>
    <t>github_post_receive_server</t>
  </si>
  <si>
    <t>github-archive</t>
  </si>
  <si>
    <t>albino</t>
  </si>
  <si>
    <t>jquery-hotkeys</t>
  </si>
  <si>
    <t>jquery-relatize_date</t>
  </si>
  <si>
    <t>autotest-notification</t>
  </si>
  <si>
    <t>psychs</t>
  </si>
  <si>
    <t>cocoaoniguruma</t>
  </si>
  <si>
    <t>naoya</t>
  </si>
  <si>
    <t>mapreduce-lite</t>
  </si>
  <si>
    <t>penso</t>
  </si>
  <si>
    <t>actionmailer_x509</t>
  </si>
  <si>
    <t>pressmark</t>
  </si>
  <si>
    <t>puppet-munin</t>
  </si>
  <si>
    <t>jkriss</t>
  </si>
  <si>
    <t>monomic</t>
  </si>
  <si>
    <t>ctagg</t>
  </si>
  <si>
    <t>flickr</t>
  </si>
  <si>
    <t>puls</t>
  </si>
  <si>
    <t>tournament-director</t>
  </si>
  <si>
    <t>mk</t>
  </si>
  <si>
    <t>reports_as_sparkline</t>
  </si>
  <si>
    <t>marc-lorber</t>
  </si>
  <si>
    <t>oregano</t>
  </si>
  <si>
    <t>teknicolor</t>
  </si>
  <si>
    <t>markcatley</t>
  </si>
  <si>
    <t>responds_to_parent</t>
  </si>
  <si>
    <t>technomancy</t>
  </si>
  <si>
    <t>zerowidth</t>
  </si>
  <si>
    <t>iphone_data</t>
  </si>
  <si>
    <t>gerhard</t>
  </si>
  <si>
    <t>glz_custom_fields</t>
  </si>
  <si>
    <t>ruby</t>
  </si>
  <si>
    <t>bugs.ruby-lang.org</t>
  </si>
  <si>
    <t>Kennel</t>
  </si>
  <si>
    <t>janne</t>
  </si>
  <si>
    <t>ebay_shopping</t>
  </si>
  <si>
    <t>Constellation</t>
  </si>
  <si>
    <t>ldrfullfeed</t>
  </si>
  <si>
    <t>steveicarus</t>
  </si>
  <si>
    <t>iverilog</t>
  </si>
  <si>
    <t>timburks</t>
  </si>
  <si>
    <t>programmingnu</t>
  </si>
  <si>
    <t>JohnFord</t>
  </si>
  <si>
    <t>kayak_search</t>
  </si>
  <si>
    <t>duplys</t>
  </si>
  <si>
    <t>git-issues</t>
  </si>
  <si>
    <t>geemus</t>
  </si>
  <si>
    <t>acts_as_taggable_redux</t>
  </si>
  <si>
    <t>probix</t>
  </si>
  <si>
    <t>psx4all</t>
  </si>
  <si>
    <t>kovyrin</t>
  </si>
  <si>
    <t>magic-enum</t>
  </si>
  <si>
    <t>libdatabroker-1-1</t>
  </si>
  <si>
    <t>jfernandez</t>
  </si>
  <si>
    <t>cj4r</t>
  </si>
  <si>
    <t>frabcus</t>
  </si>
  <si>
    <t>acts_as_xapian</t>
  </si>
  <si>
    <t>ruby-shoulda-tmbundle</t>
  </si>
  <si>
    <t>timmow</t>
  </si>
  <si>
    <t>vimrc</t>
  </si>
  <si>
    <t>active_fulfillment</t>
  </si>
  <si>
    <t>chrisvest</t>
  </si>
  <si>
    <t>nanopool</t>
  </si>
  <si>
    <t>hirose31</t>
  </si>
  <si>
    <t>ganglia-gmetric-xs</t>
  </si>
  <si>
    <t>rinari</t>
  </si>
  <si>
    <t>as3httpclient</t>
  </si>
  <si>
    <t>oakridgelanl</t>
  </si>
  <si>
    <t>materialized-path</t>
  </si>
  <si>
    <t>poignant-br</t>
  </si>
  <si>
    <t>chrislloyd</t>
  </si>
  <si>
    <t>gravtastic</t>
  </si>
  <si>
    <t>jruby-rack</t>
  </si>
  <si>
    <t>railscasts-episodes</t>
  </si>
  <si>
    <t>wrobel</t>
  </si>
  <si>
    <t>pardalys</t>
  </si>
  <si>
    <t>theRocket</t>
  </si>
  <si>
    <t>typo</t>
  </si>
  <si>
    <t>kbingman</t>
  </si>
  <si>
    <t>sesam</t>
  </si>
  <si>
    <t>z2</t>
  </si>
  <si>
    <t>TomK32</t>
  </si>
  <si>
    <t>mephisto-themes</t>
  </si>
  <si>
    <t>nazar</t>
  </si>
  <si>
    <t>git-rails-plugins</t>
  </si>
  <si>
    <t>kenegozi</t>
  </si>
  <si>
    <t>monorail-aspview-demo</t>
  </si>
  <si>
    <t>protocool</t>
  </si>
  <si>
    <t>ack-tmbundle</t>
  </si>
  <si>
    <t>components</t>
  </si>
  <si>
    <t>nagoro</t>
  </si>
  <si>
    <t>ryan-allen</t>
  </si>
  <si>
    <t>workflow</t>
  </si>
  <si>
    <t>btakita</t>
  </si>
  <si>
    <t>rr</t>
  </si>
  <si>
    <t>netwalk</t>
  </si>
  <si>
    <t>gitmagic</t>
  </si>
  <si>
    <t>siannopollo</t>
  </si>
  <si>
    <t>mail_fetcher</t>
  </si>
  <si>
    <t>guide-to-zen</t>
  </si>
  <si>
    <t>haruska</t>
  </si>
  <si>
    <t>polymorphic_include</t>
  </si>
  <si>
    <t>olsonjeffery</t>
  </si>
  <si>
    <t>boolangstudio</t>
  </si>
  <si>
    <t>xpwn</t>
  </si>
  <si>
    <t>aeden</t>
  </si>
  <si>
    <t>rsaml</t>
  </si>
  <si>
    <t>tekin</t>
  </si>
  <si>
    <t>file_column</t>
  </si>
  <si>
    <t>dojosp</t>
  </si>
  <si>
    <t>participant-s-projects</t>
  </si>
  <si>
    <t>ntalbott</t>
  </si>
  <si>
    <t>radiant-reorder-extension</t>
  </si>
  <si>
    <t>josevalim</t>
  </si>
  <si>
    <t>easy_http_cache</t>
  </si>
  <si>
    <t>front-end</t>
  </si>
  <si>
    <t>front-end-blender</t>
  </si>
  <si>
    <t>erlang-oauth</t>
  </si>
  <si>
    <t>activewarehouse</t>
  </si>
  <si>
    <t>rails_sql_views</t>
  </si>
  <si>
    <t>adapter_extensions</t>
  </si>
  <si>
    <t>grantneufeld</t>
  </si>
  <si>
    <t>wayground-old</t>
  </si>
  <si>
    <t>django-taskforce</t>
  </si>
  <si>
    <t>erector</t>
  </si>
  <si>
    <t>DanielVF</t>
  </si>
  <si>
    <t>d-time-tracker</t>
  </si>
  <si>
    <t>pivotalexperimental</t>
  </si>
  <si>
    <t>desert</t>
  </si>
  <si>
    <t>hobo-tmbundle</t>
  </si>
  <si>
    <t>puppet-common</t>
  </si>
  <si>
    <t>jongilbraith</t>
  </si>
  <si>
    <t>simple-private-messages</t>
  </si>
  <si>
    <t>natan</t>
  </si>
  <si>
    <t>gspell</t>
  </si>
  <si>
    <t>i18n</t>
  </si>
  <si>
    <t>atom-tools</t>
  </si>
  <si>
    <t>pragdave</t>
  </si>
  <si>
    <t>codex</t>
  </si>
  <si>
    <t>wonsys</t>
  </si>
  <si>
    <t>acts_as_fulltextable</t>
  </si>
  <si>
    <t>fabien</t>
  </si>
  <si>
    <t>im_magick</t>
  </si>
  <si>
    <t>ggplot2-book</t>
  </si>
  <si>
    <t>stouset</t>
  </si>
  <si>
    <t>pathname3</t>
  </si>
  <si>
    <t>cjbottaro</t>
  </si>
  <si>
    <t>app_config</t>
  </si>
  <si>
    <t>ruby-hmac</t>
  </si>
  <si>
    <t>mkdynamic</t>
  </si>
  <si>
    <t>active-record-matchers</t>
  </si>
  <si>
    <t>pluskid</t>
  </si>
  <si>
    <t>rmmseg-cpp</t>
  </si>
  <si>
    <t>dsparling</t>
  </si>
  <si>
    <t>jclock</t>
  </si>
  <si>
    <t>rpeg-markdown</t>
  </si>
  <si>
    <t>steveh</t>
  </si>
  <si>
    <t>appengine-films</t>
  </si>
  <si>
    <t>jandot</t>
  </si>
  <si>
    <t>ruby-ensembl-api</t>
  </si>
  <si>
    <t>backgroundrb</t>
  </si>
  <si>
    <t>ambethia</t>
  </si>
  <si>
    <t>smtp-tls</t>
  </si>
  <si>
    <t>h3h</t>
  </si>
  <si>
    <t>rb-title-case</t>
  </si>
  <si>
    <t>activescaffold</t>
  </si>
  <si>
    <t>active_scaffold</t>
  </si>
  <si>
    <t>haikuwebdev</t>
  </si>
  <si>
    <t>aftimagr</t>
  </si>
  <si>
    <t>active_scaffold_sortable</t>
  </si>
  <si>
    <t>granth</t>
  </si>
  <si>
    <t>titleize</t>
  </si>
  <si>
    <t>vanntastic</t>
  </si>
  <si>
    <t>ar_helper</t>
  </si>
  <si>
    <t>tbueno</t>
  </si>
  <si>
    <t>delicious-ext</t>
  </si>
  <si>
    <t>luislavena</t>
  </si>
  <si>
    <t>win32console</t>
  </si>
  <si>
    <t>sebasmagri</t>
  </si>
  <si>
    <t>portage</t>
  </si>
  <si>
    <t>death</t>
  </si>
  <si>
    <t>webwatch</t>
  </si>
  <si>
    <t>calendar_date_select_demo</t>
  </si>
  <si>
    <t>web-arslexis</t>
  </si>
  <si>
    <t>active_scaffold_demo</t>
  </si>
  <si>
    <t>trondn</t>
  </si>
  <si>
    <t>snippets</t>
  </si>
  <si>
    <t>Pistos</t>
  </si>
  <si>
    <t>m4dbi</t>
  </si>
  <si>
    <t>sproutit</t>
  </si>
  <si>
    <t>sproutcore-samples</t>
  </si>
  <si>
    <t>bterlson</t>
  </si>
  <si>
    <t>reddit</t>
  </si>
  <si>
    <t>samuel</t>
  </si>
  <si>
    <t>lua-quadtree</t>
  </si>
  <si>
    <t>niklas</t>
  </si>
  <si>
    <t>vimmate</t>
  </si>
  <si>
    <t>vicaya</t>
  </si>
  <si>
    <t>hypertable</t>
  </si>
  <si>
    <t>bjeanes</t>
  </si>
  <si>
    <t>tv-renamer</t>
  </si>
  <si>
    <t>sjlombardo</t>
  </si>
  <si>
    <t>acts_as_network</t>
  </si>
  <si>
    <t>suratpyari</t>
  </si>
  <si>
    <t>blogging_app</t>
  </si>
  <si>
    <t>nuggetwheat</t>
  </si>
  <si>
    <t>Spakman</t>
  </si>
  <si>
    <t>jobby</t>
  </si>
  <si>
    <t>xlymian</t>
  </si>
  <si>
    <t>git</t>
  </si>
  <si>
    <t>evanfarrar</t>
  </si>
  <si>
    <t>opensprints</t>
  </si>
  <si>
    <t>gslin</t>
  </si>
  <si>
    <t>albumexpander</t>
  </si>
  <si>
    <t>templater</t>
  </si>
  <si>
    <t>djcp</t>
  </si>
  <si>
    <t>radiant-fckeditor</t>
  </si>
  <si>
    <t>clitt</t>
  </si>
  <si>
    <t>samsouder</t>
  </si>
  <si>
    <t>titlecase</t>
  </si>
  <si>
    <t>walf443</t>
  </si>
  <si>
    <t>rack-auth-ip</t>
  </si>
  <si>
    <t>iphonelinux</t>
  </si>
  <si>
    <t>grosser</t>
  </si>
  <si>
    <t>acts_as_searchable</t>
  </si>
  <si>
    <t>tslocke</t>
  </si>
  <si>
    <t>rubydoctest</t>
  </si>
  <si>
    <t>vanto</t>
  </si>
  <si>
    <t>trac-cc</t>
  </si>
  <si>
    <t>reddit-mode</t>
  </si>
  <si>
    <t>apeiros</t>
  </si>
  <si>
    <t>breezeforms</t>
  </si>
  <si>
    <t>standardista</t>
  </si>
  <si>
    <t>lukebayes</t>
  </si>
  <si>
    <t>project-sprouts</t>
  </si>
  <si>
    <t>petertodd</t>
  </si>
  <si>
    <t>alternate-pace</t>
  </si>
  <si>
    <t>egitd</t>
  </si>
  <si>
    <t>lutzky</t>
  </si>
  <si>
    <t>ttime</t>
  </si>
  <si>
    <t>ggplot2</t>
  </si>
  <si>
    <t>pcb-plugins</t>
  </si>
  <si>
    <t>yasuhito</t>
  </si>
  <si>
    <t>bf</t>
  </si>
  <si>
    <t>pokeb</t>
  </si>
  <si>
    <t>php-mvc-router</t>
  </si>
  <si>
    <t>github-tmbundle</t>
  </si>
  <si>
    <t>makkalot</t>
  </si>
  <si>
    <t>func</t>
  </si>
  <si>
    <t>madx</t>
  </si>
  <si>
    <t>merb-todolist</t>
  </si>
  <si>
    <t>bricooke</t>
  </si>
  <si>
    <t>backpack-journal</t>
  </si>
  <si>
    <t>ruby_kml</t>
  </si>
  <si>
    <t>twilight-emacs</t>
  </si>
  <si>
    <t>raykrueger</t>
  </si>
  <si>
    <t>hibernate-memcached</t>
  </si>
  <si>
    <t>caboo.se-sample-app-v3</t>
  </si>
  <si>
    <t>mkllnk</t>
  </si>
  <si>
    <t>gedit-rails-extensions</t>
  </si>
  <si>
    <t>wharsojo</t>
  </si>
  <si>
    <t>w2tags</t>
  </si>
  <si>
    <t>Mikachu</t>
  </si>
  <si>
    <t>openbox</t>
  </si>
  <si>
    <t>solars</t>
  </si>
  <si>
    <t>github-vim</t>
  </si>
  <si>
    <t>sebnow</t>
  </si>
  <si>
    <t>aur2</t>
  </si>
  <si>
    <t>tma</t>
  </si>
  <si>
    <t>html_helpers</t>
  </si>
  <si>
    <t>sbecker</t>
  </si>
  <si>
    <t>github_editor_theme</t>
  </si>
  <si>
    <t>travis</t>
  </si>
  <si>
    <t>erlang-uuid</t>
  </si>
  <si>
    <t>elock</t>
  </si>
  <si>
    <t>azabaj</t>
  </si>
  <si>
    <t>acts_as_rateable</t>
  </si>
  <si>
    <t>mloughran</t>
  </si>
  <si>
    <t>api_cache</t>
  </si>
  <si>
    <t>puppet-yum</t>
  </si>
  <si>
    <t>bio-graphics</t>
  </si>
  <si>
    <t>jlong</t>
  </si>
  <si>
    <t>popupjs</t>
  </si>
  <si>
    <t>sorbits</t>
  </si>
  <si>
    <t>six</t>
  </si>
  <si>
    <t>rails</t>
  </si>
  <si>
    <t>acts_as_list</t>
  </si>
  <si>
    <t>acts_as_nested_set</t>
  </si>
  <si>
    <t>mysql-gem</t>
  </si>
  <si>
    <t>acts_as_tree</t>
  </si>
  <si>
    <t>auto_complete</t>
  </si>
  <si>
    <t>deadlock_retry</t>
  </si>
  <si>
    <t>in_place_editing</t>
  </si>
  <si>
    <t>scriptaculous_slider</t>
  </si>
  <si>
    <t>ljouglar</t>
  </si>
  <si>
    <t>card-set</t>
  </si>
  <si>
    <t>routing-filter</t>
  </si>
  <si>
    <t>nono</t>
  </si>
  <si>
    <t>github_vim_theme</t>
  </si>
  <si>
    <t>logging</t>
  </si>
  <si>
    <t>jmathai</t>
  </si>
  <si>
    <t>epiphany</t>
  </si>
  <si>
    <t>fiveruns_tuneup</t>
  </si>
  <si>
    <t>reedlaw</t>
  </si>
  <si>
    <t>myweblog</t>
  </si>
  <si>
    <t>gitctl</t>
  </si>
  <si>
    <t>neo4jrb</t>
  </si>
  <si>
    <t>neo4j</t>
  </si>
  <si>
    <t>paperclipped</t>
  </si>
  <si>
    <t>davetroy</t>
  </si>
  <si>
    <t>geohash-js</t>
  </si>
  <si>
    <t>davidfstr</t>
  </si>
  <si>
    <t>rdiscount</t>
  </si>
  <si>
    <t>dsisnero</t>
  </si>
  <si>
    <t>gdata-ruby</t>
  </si>
  <si>
    <t>notahat</t>
  </si>
  <si>
    <t>not_a_mock</t>
  </si>
  <si>
    <t>fofou</t>
  </si>
  <si>
    <t>jerrett</t>
  </si>
  <si>
    <t>rails_money</t>
  </si>
  <si>
    <t>fb2twit</t>
  </si>
  <si>
    <t>time_travel</t>
  </si>
  <si>
    <t>eagleas</t>
  </si>
  <si>
    <t>webmoney</t>
  </si>
  <si>
    <t>truncate_html</t>
  </si>
  <si>
    <t>awendt</t>
  </si>
  <si>
    <t>hyggelig</t>
  </si>
  <si>
    <t>markusb</t>
  </si>
  <si>
    <t>pdf-create</t>
  </si>
  <si>
    <t>serve</t>
  </si>
  <si>
    <t>pjf</t>
  </si>
  <si>
    <t>autodie</t>
  </si>
  <si>
    <t>ipc-system-simple</t>
  </si>
  <si>
    <t>tkmr</t>
  </si>
  <si>
    <t>as2js</t>
  </si>
  <si>
    <t>ninjudd</t>
  </si>
  <si>
    <t>record_cache</t>
  </si>
  <si>
    <t>superchris</t>
  </si>
  <si>
    <t>rubyjs</t>
  </si>
  <si>
    <t>pop</t>
  </si>
  <si>
    <t>davidB</t>
  </si>
  <si>
    <t>scala-tools-parent</t>
  </si>
  <si>
    <t>yariv</t>
  </si>
  <si>
    <t>twoorl</t>
  </si>
  <si>
    <t>scala-maven-plugin</t>
  </si>
  <si>
    <t>jhubert</t>
  </si>
  <si>
    <t>ruby-date-recur</t>
  </si>
  <si>
    <t>GUI</t>
  </si>
  <si>
    <t>after_commit</t>
  </si>
  <si>
    <t>WardCunningham</t>
  </si>
  <si>
    <t>morse</t>
  </si>
  <si>
    <t>AntonyBlakey</t>
  </si>
  <si>
    <t>smalltalk.tmbundle</t>
  </si>
  <si>
    <t>matthewfallshaw</t>
  </si>
  <si>
    <t>change_tempo</t>
  </si>
  <si>
    <t>commonthread</t>
  </si>
  <si>
    <t>flickr_fu</t>
  </si>
  <si>
    <t>kevinclark</t>
  </si>
  <si>
    <t>dust</t>
  </si>
  <si>
    <t>without_callbacks</t>
  </si>
  <si>
    <t>adkron</t>
  </si>
  <si>
    <t>sinatratumblog</t>
  </si>
  <si>
    <t>ngerakines</t>
  </si>
  <si>
    <t>erlang_twitter</t>
  </si>
  <si>
    <t>adambair</t>
  </si>
  <si>
    <t>fu-fu</t>
  </si>
  <si>
    <t>credmp</t>
  </si>
  <si>
    <t>color-theme-arjen</t>
  </si>
  <si>
    <t>bchiu</t>
  </si>
  <si>
    <t>merb_forgery_protection</t>
  </si>
  <si>
    <t>subwindow</t>
  </si>
  <si>
    <t>negative-captcha</t>
  </si>
  <si>
    <t>lackac</t>
  </si>
  <si>
    <t>callout</t>
  </si>
  <si>
    <t>zeuz</t>
  </si>
  <si>
    <t>travian</t>
  </si>
  <si>
    <t>myers</t>
  </si>
  <si>
    <t>id3v2</t>
  </si>
  <si>
    <t>rubyspec</t>
  </si>
  <si>
    <t>bru</t>
  </si>
  <si>
    <t>gigolojoe</t>
  </si>
  <si>
    <t>mutle</t>
  </si>
  <si>
    <t>fu2</t>
  </si>
  <si>
    <t>acangiano</t>
  </si>
  <si>
    <t>ruby-benchmark-suite</t>
  </si>
  <si>
    <t>maiha</t>
  </si>
  <si>
    <t>dsl_accessor</t>
  </si>
  <si>
    <t>mspec</t>
  </si>
  <si>
    <t>ukstudio</t>
  </si>
  <si>
    <t>acts_as_bits</t>
  </si>
  <si>
    <t>betabrite</t>
  </si>
  <si>
    <t>ariya</t>
  </si>
  <si>
    <t>screenie</t>
  </si>
  <si>
    <t>72squared</t>
  </si>
  <si>
    <t>glu-php</t>
  </si>
  <si>
    <t>subdomain-fu</t>
  </si>
  <si>
    <t>hoverbird</t>
  </si>
  <si>
    <t>chance</t>
  </si>
  <si>
    <t>rugalytics</t>
  </si>
  <si>
    <t>pdf-reader</t>
  </si>
  <si>
    <t>webmat</t>
  </si>
  <si>
    <t>git_remote_branch</t>
  </si>
  <si>
    <t>jstewart</t>
  </si>
  <si>
    <t>system_messages</t>
  </si>
  <si>
    <t>infews</t>
  </si>
  <si>
    <t>amaz.infews</t>
  </si>
  <si>
    <t>mernen</t>
  </si>
  <si>
    <t>json-jruby</t>
  </si>
  <si>
    <t>kommen</t>
  </si>
  <si>
    <t>quikiee</t>
  </si>
  <si>
    <t>chrisa</t>
  </si>
  <si>
    <t>ruby-dtrace</t>
  </si>
  <si>
    <t>bdarcus</t>
  </si>
  <si>
    <t>mysite</t>
  </si>
  <si>
    <t>factory_girl</t>
  </si>
  <si>
    <t>cpjolicoeur</t>
  </si>
  <si>
    <t>bb-ruby</t>
  </si>
  <si>
    <t>elim</t>
  </si>
  <si>
    <t>dotemacs</t>
  </si>
  <si>
    <t>edgarjs</t>
  </si>
  <si>
    <t>ajaxful-rating</t>
  </si>
  <si>
    <t>youtube-model</t>
  </si>
  <si>
    <t>rubber</t>
  </si>
  <si>
    <t>taf2</t>
  </si>
  <si>
    <t>nginx-esi</t>
  </si>
  <si>
    <t>evanphx</t>
  </si>
  <si>
    <t>gemjour</t>
  </si>
  <si>
    <t>ltackett</t>
  </si>
  <si>
    <t>sass-blueprint-grid-generator</t>
  </si>
  <si>
    <t>aasmith</t>
  </si>
  <si>
    <t>feed-normalizer</t>
  </si>
  <si>
    <t>worklog</t>
  </si>
  <si>
    <t>chris</t>
  </si>
  <si>
    <t>auto_complete_jquery</t>
  </si>
  <si>
    <t>adva_cms</t>
  </si>
  <si>
    <t>boromil</t>
  </si>
  <si>
    <t>arora</t>
  </si>
  <si>
    <t>lnussbaum</t>
  </si>
  <si>
    <t>xmpp4r</t>
  </si>
  <si>
    <t>eb_nested_set</t>
  </si>
  <si>
    <t>trogdoro</t>
  </si>
  <si>
    <t>xiki</t>
  </si>
  <si>
    <t>chronos</t>
  </si>
  <si>
    <t>tehcurtis</t>
  </si>
  <si>
    <t>rplatform</t>
  </si>
  <si>
    <t>ruport</t>
  </si>
  <si>
    <t>taweili</t>
  </si>
  <si>
    <t>renren</t>
  </si>
  <si>
    <t>tomafro</t>
  </si>
  <si>
    <t>curses-toolkit</t>
  </si>
  <si>
    <t>ujihisa</t>
  </si>
  <si>
    <t>quickrun</t>
  </si>
  <si>
    <t>taq</t>
  </si>
  <si>
    <t>vim-git-branch-info</t>
  </si>
  <si>
    <t>anselmo</t>
  </si>
  <si>
    <t>acts_as_reportable</t>
  </si>
  <si>
    <t>sporkmonger</t>
  </si>
  <si>
    <t>addressable</t>
  </si>
  <si>
    <t>vision</t>
  </si>
  <si>
    <t>rubyruy</t>
  </si>
  <si>
    <t>dball</t>
  </si>
  <si>
    <t>acts_as_calendar</t>
  </si>
  <si>
    <t>marcel</t>
  </si>
  <si>
    <t>aws-s3</t>
  </si>
  <si>
    <t>toshiki</t>
  </si>
  <si>
    <t>abyssinian</t>
  </si>
  <si>
    <t>nilaccount</t>
  </si>
  <si>
    <t>validates_existence_of</t>
  </si>
  <si>
    <t>raul</t>
  </si>
  <si>
    <t>translate_routes</t>
  </si>
  <si>
    <t>mootoh</t>
  </si>
  <si>
    <t>QSTweet</t>
  </si>
  <si>
    <t>trac-hacks</t>
  </si>
  <si>
    <t>ticket2rtm</t>
  </si>
  <si>
    <t>slagyr</t>
  </si>
  <si>
    <t>limelight</t>
  </si>
  <si>
    <t>chrisjpowers</t>
  </si>
  <si>
    <t>iterm_window</t>
  </si>
  <si>
    <t>dima</t>
  </si>
  <si>
    <t>restfulx_framework</t>
  </si>
  <si>
    <t>adhearsion</t>
  </si>
  <si>
    <t>edwinmoss</t>
  </si>
  <si>
    <t>rfpdf</t>
  </si>
  <si>
    <t>active_scaffold_localize</t>
  </si>
  <si>
    <t>Shadowfiend</t>
  </si>
  <si>
    <t>headerize</t>
  </si>
  <si>
    <t>al2o3cr</t>
  </si>
  <si>
    <t>hobo-plugins</t>
  </si>
  <si>
    <t>jtrupiano</t>
  </si>
  <si>
    <t>capistrano-extensions</t>
  </si>
  <si>
    <t>jaz303</t>
  </si>
  <si>
    <t>tipsy</t>
  </si>
  <si>
    <t>xorg62</t>
  </si>
  <si>
    <t>tty-clock</t>
  </si>
  <si>
    <t>mfoemmel</t>
  </si>
  <si>
    <t>erlang-otp</t>
  </si>
  <si>
    <t>ko1</t>
  </si>
  <si>
    <t>simplepaste</t>
  </si>
  <si>
    <t>slackcurrent</t>
  </si>
  <si>
    <t>quirkey</t>
  </si>
  <si>
    <t>imanip</t>
  </si>
  <si>
    <t>mootools-more</t>
  </si>
  <si>
    <t>hallison</t>
  </si>
  <si>
    <t>weblooks</t>
  </si>
  <si>
    <t>tobytripp</t>
  </si>
  <si>
    <t>korsakov</t>
  </si>
  <si>
    <t>ohcount</t>
  </si>
  <si>
    <t>mcmire</t>
  </si>
  <si>
    <t>fedex</t>
  </si>
  <si>
    <t>PromyLOPh</t>
  </si>
  <si>
    <t>pianobar</t>
  </si>
  <si>
    <t>git-cola</t>
  </si>
  <si>
    <t>lumberjack</t>
  </si>
  <si>
    <t>modelling</t>
  </si>
  <si>
    <t>biorake</t>
  </si>
  <si>
    <t>configatron</t>
  </si>
  <si>
    <t>hg2git</t>
  </si>
  <si>
    <t>mokisystems</t>
  </si>
  <si>
    <t>radiant-fragment-cacher</t>
  </si>
  <si>
    <t>sentry</t>
  </si>
  <si>
    <t>django-ajax-validation</t>
  </si>
  <si>
    <t>evan</t>
  </si>
  <si>
    <t>has_many_polymorphs</t>
  </si>
  <si>
    <t>interlock</t>
  </si>
  <si>
    <t>silverplatter-irc</t>
  </si>
  <si>
    <t>arydjmal</t>
  </si>
  <si>
    <t>to_csv</t>
  </si>
  <si>
    <t>ar_fixtures</t>
  </si>
  <si>
    <t>curzonj</t>
  </si>
  <si>
    <t>makes_sense</t>
  </si>
  <si>
    <t>danhen</t>
  </si>
  <si>
    <t>php_threads</t>
  </si>
  <si>
    <t>allison</t>
  </si>
  <si>
    <t>bleak_house</t>
  </si>
  <si>
    <t>tweet</t>
  </si>
  <si>
    <t>jcnetdev</t>
  </si>
  <si>
    <t>jobberrails</t>
  </si>
  <si>
    <t>dylanz</t>
  </si>
  <si>
    <t>ehcache</t>
  </si>
  <si>
    <t>role_requirement</t>
  </si>
  <si>
    <t>algesh</t>
  </si>
  <si>
    <t>dblp</t>
  </si>
  <si>
    <t>danlucraft</t>
  </si>
  <si>
    <t>rak</t>
  </si>
  <si>
    <t>sapo</t>
  </si>
  <si>
    <t>sapo-broker</t>
  </si>
  <si>
    <t>Gautier</t>
  </si>
  <si>
    <t>test_git</t>
  </si>
  <si>
    <t>better_nested_set</t>
  </si>
  <si>
    <t>TBD</t>
  </si>
  <si>
    <t>smarty</t>
  </si>
  <si>
    <t>shadowmaru</t>
  </si>
  <si>
    <t>microformats_helper</t>
  </si>
  <si>
    <t>jinzhu</t>
  </si>
  <si>
    <t>configure</t>
  </si>
  <si>
    <t>hagabaka</t>
  </si>
  <si>
    <t>chatzilla-plugins</t>
  </si>
  <si>
    <t>ezyang</t>
  </si>
  <si>
    <t>git-ftp</t>
  </si>
  <si>
    <t>hassox</t>
  </si>
  <si>
    <t>dm-polymorphic</t>
  </si>
  <si>
    <t>tricycle</t>
  </si>
  <si>
    <t>radiant-shopping-trike-extension</t>
  </si>
  <si>
    <t>radiant-static-caching-extension</t>
  </si>
  <si>
    <t>jpshackelford</t>
  </si>
  <si>
    <t>activemessaging</t>
  </si>
  <si>
    <t>richardkiss</t>
  </si>
  <si>
    <t>myspace_blog_post</t>
  </si>
  <si>
    <t>azisaka</t>
  </si>
  <si>
    <t>validates_as_uri</t>
  </si>
  <si>
    <t>eschulte</t>
  </si>
  <si>
    <t>unichars</t>
  </si>
  <si>
    <t>ccsv</t>
  </si>
  <si>
    <t>echoe</t>
  </si>
  <si>
    <t>raspell</t>
  </si>
  <si>
    <t>sweeper</t>
  </si>
  <si>
    <t>mikehale</t>
  </si>
  <si>
    <t>radiant-ratings-extension</t>
  </si>
  <si>
    <t>droppy</t>
  </si>
  <si>
    <t>bronson</t>
  </si>
  <si>
    <t>rzh</t>
  </si>
  <si>
    <t>lux</t>
  </si>
  <si>
    <t>sitellite</t>
  </si>
  <si>
    <t>remy</t>
  </si>
  <si>
    <t>jquery-api-browser</t>
  </si>
  <si>
    <t>CodeIgniter</t>
  </si>
  <si>
    <t>HMVC</t>
  </si>
  <si>
    <t>universal</t>
  </si>
  <si>
    <t>rails_diff</t>
  </si>
  <si>
    <t>flergl</t>
  </si>
  <si>
    <t>java-properties-for-ruby</t>
  </si>
  <si>
    <t>apotonick</t>
  </si>
  <si>
    <t>apotomo</t>
  </si>
  <si>
    <t>klbostee</t>
  </si>
  <si>
    <t>dumbo</t>
  </si>
  <si>
    <t>marcus</t>
  </si>
  <si>
    <t>property-management</t>
  </si>
  <si>
    <t>rplatform-rails</t>
  </si>
  <si>
    <t>sadikzzz</t>
  </si>
  <si>
    <t>heyspread-php</t>
  </si>
  <si>
    <t>lemarsu</t>
  </si>
  <si>
    <t>git-ssh</t>
  </si>
  <si>
    <t>somebee</t>
  </si>
  <si>
    <t>rbench</t>
  </si>
  <si>
    <t>myles</t>
  </si>
  <si>
    <t>django-photo-gallery</t>
  </si>
  <si>
    <t>feed2imap</t>
  </si>
  <si>
    <t>ruby-feedparser</t>
  </si>
  <si>
    <t>mubs</t>
  </si>
  <si>
    <t>drogus</t>
  </si>
  <si>
    <t>apache-upload-progress-module</t>
  </si>
  <si>
    <t>efalcao</t>
  </si>
  <si>
    <t>clientperf</t>
  </si>
  <si>
    <t>gottcode</t>
  </si>
  <si>
    <t>novprog</t>
  </si>
  <si>
    <t>cutemaze</t>
  </si>
  <si>
    <t>tetzle</t>
  </si>
  <si>
    <t>brianjlandau</t>
  </si>
  <si>
    <t>unobtrusive_date_picker</t>
  </si>
  <si>
    <t>xwu</t>
  </si>
  <si>
    <t>trait-o-matic</t>
  </si>
  <si>
    <t>hotchpotch</t>
  </si>
  <si>
    <t>hparser</t>
  </si>
  <si>
    <t>bioruby</t>
  </si>
  <si>
    <t>bcardi</t>
  </si>
  <si>
    <t>patient-pricer-rails</t>
  </si>
  <si>
    <t>zuckschwerdt</t>
  </si>
  <si>
    <t>asciidoc.tmbundle</t>
  </si>
  <si>
    <t>pelle</t>
  </si>
  <si>
    <t>oauth</t>
  </si>
  <si>
    <t>sproutcore-tmbundle</t>
  </si>
  <si>
    <t>rubyrrdtool</t>
  </si>
  <si>
    <t>ezcrypto</t>
  </si>
  <si>
    <t>wr0ngway</t>
  </si>
  <si>
    <t>nettica</t>
  </si>
  <si>
    <t>n8agrin</t>
  </si>
  <si>
    <t>minify-urls-for-twitter</t>
  </si>
  <si>
    <t>robin</t>
  </si>
  <si>
    <t>chit</t>
  </si>
  <si>
    <t>lvv</t>
  </si>
  <si>
    <t>git-prompt</t>
  </si>
  <si>
    <t>gotascii</t>
  </si>
  <si>
    <t>crags</t>
  </si>
  <si>
    <t>partial_range.rb</t>
  </si>
  <si>
    <t>yoon</t>
  </si>
  <si>
    <t>icalendar</t>
  </si>
  <si>
    <t>exceptional</t>
  </si>
  <si>
    <t>foysavas</t>
  </si>
  <si>
    <t>dm-geokit</t>
  </si>
  <si>
    <t>render-caching</t>
  </si>
  <si>
    <t>smingins</t>
  </si>
  <si>
    <t>zookeeper</t>
  </si>
  <si>
    <t>bn4r</t>
  </si>
  <si>
    <t>gga4r</t>
  </si>
  <si>
    <t>mixonic</t>
  </si>
  <si>
    <t>tables_on_cows</t>
  </si>
  <si>
    <t>tpope</t>
  </si>
  <si>
    <t>vim-haml</t>
  </si>
  <si>
    <t>radiant</t>
  </si>
  <si>
    <t>radiant-extension-registry</t>
  </si>
  <si>
    <t>radiant-prototype</t>
  </si>
  <si>
    <t>copiousfreetime</t>
  </si>
  <si>
    <t>launchy</t>
  </si>
  <si>
    <t>ruby-libtommath</t>
  </si>
  <si>
    <t>htauth</t>
  </si>
  <si>
    <t>keybox</t>
  </si>
  <si>
    <t>CodeOfficer</t>
  </si>
  <si>
    <t>jquery-ui-rails-helpers</t>
  </si>
  <si>
    <t>snowblink</t>
  </si>
  <si>
    <t>iplay</t>
  </si>
  <si>
    <t>legnaleurc</t>
  </si>
  <si>
    <t>junkcode</t>
  </si>
  <si>
    <t>datadecisions</t>
  </si>
  <si>
    <t>acts_as_contactable</t>
  </si>
  <si>
    <t>Kyonko</t>
  </si>
  <si>
    <t>tcs-plugins</t>
  </si>
  <si>
    <t>thewoolleyman</t>
  </si>
  <si>
    <t>cinabox</t>
  </si>
  <si>
    <t>nay</t>
  </si>
  <si>
    <t>html5jp_graphs</t>
  </si>
  <si>
    <t>bendiken</t>
  </si>
  <si>
    <t>crm114</t>
  </si>
  <si>
    <t>bitcache</t>
  </si>
  <si>
    <t>ruby-rdf</t>
  </si>
  <si>
    <t>sparql-client</t>
  </si>
  <si>
    <t>Grayson</t>
  </si>
  <si>
    <t>cocoa-nu-template</t>
  </si>
  <si>
    <t>astmanproxy</t>
  </si>
  <si>
    <t>phtpasswd</t>
  </si>
  <si>
    <t>automatthew</t>
  </si>
  <si>
    <t>activemdb</t>
  </si>
  <si>
    <t>saturnflyer</t>
  </si>
  <si>
    <t>radiant-settings</t>
  </si>
  <si>
    <t>amorrow</t>
  </si>
  <si>
    <t>pic-assembly-textmate-bundle</t>
  </si>
  <si>
    <t>youpy</t>
  </si>
  <si>
    <t>etorreborre</t>
  </si>
  <si>
    <t>specs-before-google-code-import</t>
  </si>
  <si>
    <t>htmlpurifier</t>
  </si>
  <si>
    <t>BrandonSmith</t>
  </si>
  <si>
    <t>incentivo</t>
  </si>
  <si>
    <t>starling</t>
  </si>
  <si>
    <t>rlivsey</t>
  </si>
  <si>
    <t>browser_detect</t>
  </si>
  <si>
    <t>richdougherty</t>
  </si>
  <si>
    <t>scala-otp</t>
  </si>
  <si>
    <t>puppet-shorewall</t>
  </si>
  <si>
    <t>puzzle</t>
  </si>
  <si>
    <t>davies147</t>
  </si>
  <si>
    <t>puppet-sysctl</t>
  </si>
  <si>
    <t>ovdlt</t>
  </si>
  <si>
    <t>open-video-digital-library-toolkit</t>
  </si>
  <si>
    <t>madrona</t>
  </si>
  <si>
    <t>augustao</t>
  </si>
  <si>
    <t>pixel-wars</t>
  </si>
  <si>
    <t>pluginaweek</t>
  </si>
  <si>
    <t>enumerate_by</t>
  </si>
  <si>
    <t>encrypted_attributes</t>
  </si>
  <si>
    <t>encrypted_strings</t>
  </si>
  <si>
    <t>has_messages</t>
  </si>
  <si>
    <t>preferences</t>
  </si>
  <si>
    <t>state_machine</t>
  </si>
  <si>
    <t>table_helper</t>
  </si>
  <si>
    <t>validates_as_email_address</t>
  </si>
  <si>
    <t>gregkh</t>
  </si>
  <si>
    <t>smugbatch</t>
  </si>
  <si>
    <t>bti</t>
  </si>
  <si>
    <t>jasherai</t>
  </si>
  <si>
    <t>acts-as-rated</t>
  </si>
  <si>
    <t>ashchan</t>
  </si>
  <si>
    <t>meta_on_rails</t>
  </si>
  <si>
    <t>pivotal</t>
  </si>
  <si>
    <t>cacheable-flash</t>
  </si>
  <si>
    <t>yuanying</t>
  </si>
  <si>
    <t>yapra</t>
  </si>
  <si>
    <t>ngoto</t>
  </si>
  <si>
    <t>vigetlabs</t>
  </si>
  <si>
    <t>capistrano_rsync_with_remote_cache</t>
  </si>
  <si>
    <t>zachinglis</t>
  </si>
  <si>
    <t>crummy</t>
  </si>
  <si>
    <t>robv</t>
  </si>
  <si>
    <t>konnect</t>
  </si>
  <si>
    <t>ropes</t>
  </si>
  <si>
    <t>lpereira</t>
  </si>
  <si>
    <t>hardinfo</t>
  </si>
  <si>
    <t>redmine-status-updates</t>
  </si>
  <si>
    <t>usbview</t>
  </si>
  <si>
    <t>dsboulder</t>
  </si>
  <si>
    <t>query_reviewer</t>
  </si>
  <si>
    <t>jaimeiniesta</t>
  </si>
  <si>
    <t>metainspector</t>
  </si>
  <si>
    <t>paginator</t>
  </si>
  <si>
    <t>mwarnock</t>
  </si>
  <si>
    <t>rails-google-visualization-plugin</t>
  </si>
  <si>
    <t>mbbx6spp</t>
  </si>
  <si>
    <t>twitter4r</t>
  </si>
  <si>
    <t>gemist</t>
  </si>
  <si>
    <t>namelessjon</t>
  </si>
  <si>
    <t>todoist</t>
  </si>
  <si>
    <t>sxp-ruby</t>
  </si>
  <si>
    <t>michael</t>
  </si>
  <si>
    <t>multiple_select</t>
  </si>
  <si>
    <t>garrett</t>
  </si>
  <si>
    <t>jquery.labelify</t>
  </si>
  <si>
    <t>scope-builder</t>
  </si>
  <si>
    <t>action_flow</t>
  </si>
  <si>
    <t>mmangino</t>
  </si>
  <si>
    <t>tunnlr_connector</t>
  </si>
  <si>
    <t>puppet-mysql</t>
  </si>
  <si>
    <t>numerodix</t>
  </si>
  <si>
    <t>spiderfetch</t>
  </si>
  <si>
    <t>SamSaffron</t>
  </si>
  <si>
    <t>tvdb-scraper</t>
  </si>
  <si>
    <t>iwarshak</t>
  </si>
  <si>
    <t>powermta</t>
  </si>
  <si>
    <t>zaxtax</t>
  </si>
  <si>
    <t>ocaml-clustering</t>
  </si>
  <si>
    <t>jquery-upload-progress</t>
  </si>
  <si>
    <t>blowery</t>
  </si>
  <si>
    <t>rococo</t>
  </si>
  <si>
    <t>seanhussey</t>
  </si>
  <si>
    <t>woulda</t>
  </si>
  <si>
    <t>state_select</t>
  </si>
  <si>
    <t>rikrd</t>
  </si>
  <si>
    <t>geomerative</t>
  </si>
  <si>
    <t>kleb</t>
  </si>
  <si>
    <t>nasarb</t>
  </si>
  <si>
    <t>RISCfuture</t>
  </si>
  <si>
    <t>autumn</t>
  </si>
  <si>
    <t>dacort</t>
  </si>
  <si>
    <t>ugrep</t>
  </si>
  <si>
    <t>rincewind</t>
  </si>
  <si>
    <t>heimatmac</t>
  </si>
  <si>
    <t>moklett</t>
  </si>
  <si>
    <t>radiant-nested-layouts-extension</t>
  </si>
  <si>
    <t>esden</t>
  </si>
  <si>
    <t>arc</t>
  </si>
  <si>
    <t>ealameda</t>
  </si>
  <si>
    <t>is_rateable</t>
  </si>
  <si>
    <t>pouce</t>
  </si>
  <si>
    <t>puppet-sshd</t>
  </si>
  <si>
    <t>Dawid</t>
  </si>
  <si>
    <t>midori</t>
  </si>
  <si>
    <t>dasch</t>
  </si>
  <si>
    <t>ruby-bencode</t>
  </si>
  <si>
    <t>sbenhaim</t>
  </si>
  <si>
    <t>tm-ctags-tmbundle</t>
  </si>
  <si>
    <t>zdennis</t>
  </si>
  <si>
    <t>ar-extensions</t>
  </si>
  <si>
    <t>python-ottawa</t>
  </si>
  <si>
    <t>opag</t>
  </si>
  <si>
    <t>gx</t>
  </si>
  <si>
    <t>web-blog</t>
  </si>
  <si>
    <t>sakinijino</t>
  </si>
  <si>
    <t>douban-collection-explorer</t>
  </si>
  <si>
    <t>jcast</t>
  </si>
  <si>
    <t>bowsr</t>
  </si>
  <si>
    <t>jquery-timeago</t>
  </si>
  <si>
    <t>vvv</t>
  </si>
  <si>
    <t>complex-form-examples</t>
  </si>
  <si>
    <t>robertkrimen</t>
  </si>
  <si>
    <t>file-assets</t>
  </si>
  <si>
    <t>sep-offprint</t>
  </si>
  <si>
    <t>botandrose</t>
  </si>
  <si>
    <t>eboshi</t>
  </si>
  <si>
    <t>skaes</t>
  </si>
  <si>
    <t>railsbench</t>
  </si>
  <si>
    <t>fnando</t>
  </si>
  <si>
    <t>tagger</t>
  </si>
  <si>
    <t>has_friends</t>
  </si>
  <si>
    <t>permalink</t>
  </si>
  <si>
    <t>has_ratings</t>
  </si>
  <si>
    <t>tokens</t>
  </si>
  <si>
    <t>FooBarWidget</t>
  </si>
  <si>
    <t>mizuho</t>
  </si>
  <si>
    <t>DarkSwoop</t>
  </si>
  <si>
    <t>rqr</t>
  </si>
  <si>
    <t>eviltrout</t>
  </si>
  <si>
    <t>kawaii</t>
  </si>
  <si>
    <t>bguthrie</t>
  </si>
  <si>
    <t>resource_full</t>
  </si>
  <si>
    <t>KeeperPat</t>
  </si>
  <si>
    <t>ts_advimage</t>
  </si>
  <si>
    <t>cschneid</t>
  </si>
  <si>
    <t>irclogger</t>
  </si>
  <si>
    <t>jballanc</t>
  </si>
  <si>
    <t>shoes-tmbundle</t>
  </si>
  <si>
    <t>FreeRADIUS</t>
  </si>
  <si>
    <t>freeradius-server</t>
  </si>
  <si>
    <t>remko</t>
  </si>
  <si>
    <t>wigit</t>
  </si>
  <si>
    <t>geoffb</t>
  </si>
  <si>
    <t>shapes</t>
  </si>
  <si>
    <t>textile.vim</t>
  </si>
  <si>
    <t>timriley</t>
  </si>
  <si>
    <t>campfire-bot</t>
  </si>
  <si>
    <t>rkelly</t>
  </si>
  <si>
    <t>fawzi</t>
  </si>
  <si>
    <t>blip</t>
  </si>
  <si>
    <t>lukegalea</t>
  </si>
  <si>
    <t>hyperactiveresource</t>
  </si>
  <si>
    <t>waves</t>
  </si>
  <si>
    <t>edge</t>
  </si>
  <si>
    <t>stable</t>
  </si>
  <si>
    <t>bomberstudios</t>
  </si>
  <si>
    <t>fireworks</t>
  </si>
  <si>
    <t>collin</t>
  </si>
  <si>
    <t>jabs</t>
  </si>
  <si>
    <t>asb</t>
  </si>
  <si>
    <t>lua-imlib2</t>
  </si>
  <si>
    <t>karbassi</t>
  </si>
  <si>
    <t>nerdstream</t>
  </si>
  <si>
    <t>gitscm-old</t>
  </si>
  <si>
    <t>lazyload</t>
  </si>
  <si>
    <t>drford</t>
  </si>
  <si>
    <t>factor</t>
  </si>
  <si>
    <t>remvee</t>
  </si>
  <si>
    <t>exifr</t>
  </si>
  <si>
    <t>paulcarey</t>
  </si>
  <si>
    <t>relaxdb</t>
  </si>
  <si>
    <t>mleventi</t>
  </si>
  <si>
    <t>acts-as-dag</t>
  </si>
  <si>
    <t>UnderpantsGnome</t>
  </si>
  <si>
    <t>hpricot_scrub</t>
  </si>
  <si>
    <t>zomg</t>
  </si>
  <si>
    <t>refresh-canvas</t>
  </si>
  <si>
    <t>dai</t>
  </si>
  <si>
    <t>ph7</t>
  </si>
  <si>
    <t>system-timer</t>
  </si>
  <si>
    <t>xray</t>
  </si>
  <si>
    <t>shingara</t>
  </si>
  <si>
    <t>tiditz</t>
  </si>
  <si>
    <t>sishen</t>
  </si>
  <si>
    <t>hbase-ruby</t>
  </si>
  <si>
    <t>madnificent</t>
  </si>
  <si>
    <t>openid_enabled</t>
  </si>
  <si>
    <t>puppet-subversion</t>
  </si>
  <si>
    <t>hello-world</t>
  </si>
  <si>
    <t>pauldowman</t>
  </si>
  <si>
    <t>ec2onrails</t>
  </si>
  <si>
    <t>trukin</t>
  </si>
  <si>
    <t>mytest</t>
  </si>
  <si>
    <t>gaqzi</t>
  </si>
  <si>
    <t>youtube-downloader</t>
  </si>
  <si>
    <t>robennals</t>
  </si>
  <si>
    <t>think-link</t>
  </si>
  <si>
    <t>johnl</t>
  </si>
  <si>
    <t>news-sniffer</t>
  </si>
  <si>
    <t>unobe</t>
  </si>
  <si>
    <t>perl-wfa</t>
  </si>
  <si>
    <t>zippy</t>
  </si>
  <si>
    <t>astro</t>
  </si>
  <si>
    <t>ejabberd</t>
  </si>
  <si>
    <t>discoproject</t>
  </si>
  <si>
    <t>disco</t>
  </si>
  <si>
    <t>sqs</t>
  </si>
  <si>
    <t>rhino</t>
  </si>
  <si>
    <t>koke</t>
  </si>
  <si>
    <t>iso_countries</t>
  </si>
  <si>
    <t>shorturl</t>
  </si>
  <si>
    <t>pullmonkey</t>
  </si>
  <si>
    <t>open_flash_chart</t>
  </si>
  <si>
    <t>rawk</t>
  </si>
  <si>
    <t>ludicast</t>
  </si>
  <si>
    <t>clots</t>
  </si>
  <si>
    <t>komix</t>
  </si>
  <si>
    <t>jlouis</t>
  </si>
  <si>
    <t>etorrent</t>
  </si>
  <si>
    <t>jpichon</t>
  </si>
  <si>
    <t>moodle-dvreport</t>
  </si>
  <si>
    <t>samples-todos</t>
  </si>
  <si>
    <t>wvanbergen</t>
  </si>
  <si>
    <t>request-log-analyzer</t>
  </si>
  <si>
    <t>nyaxt</t>
  </si>
  <si>
    <t>advtwit</t>
  </si>
  <si>
    <t>naggati</t>
  </si>
  <si>
    <t>mojomojo</t>
  </si>
  <si>
    <t>yaruo</t>
  </si>
  <si>
    <t>kennethkalmer</t>
  </si>
  <si>
    <t>powerdns-on-rails</t>
  </si>
  <si>
    <t>defkode</t>
  </si>
  <si>
    <t>verbal</t>
  </si>
  <si>
    <t>robertbrook</t>
  </si>
  <si>
    <t>findyourmp</t>
  </si>
  <si>
    <t>dcparker</t>
  </si>
  <si>
    <t>quickbooks</t>
  </si>
  <si>
    <t>model-formatter</t>
  </si>
  <si>
    <t>boo</t>
  </si>
  <si>
    <t>boo-lang</t>
  </si>
  <si>
    <t>adzap</t>
  </si>
  <si>
    <t>validates_timeliness</t>
  </si>
  <si>
    <t>lua-discount</t>
  </si>
  <si>
    <t>Sutto</t>
  </si>
  <si>
    <t>marvin</t>
  </si>
  <si>
    <t>pete</t>
  </si>
  <si>
    <t>live-console</t>
  </si>
  <si>
    <t>look</t>
  </si>
  <si>
    <t>xss_terminate</t>
  </si>
  <si>
    <t>rictic</t>
  </si>
  <si>
    <t>code_swarm</t>
  </si>
  <si>
    <t>jhs</t>
  </si>
  <si>
    <t>tomboy-wordcount</t>
  </si>
  <si>
    <t>scoped_search</t>
  </si>
  <si>
    <t>active_presenter</t>
  </si>
  <si>
    <t>sebastien</t>
  </si>
  <si>
    <t>wwwclient</t>
  </si>
  <si>
    <t>mirven</t>
  </si>
  <si>
    <t>dbravender</t>
  </si>
  <si>
    <t>korean_conjugation</t>
  </si>
  <si>
    <t>nickstenning</t>
  </si>
  <si>
    <t>validates_date_time</t>
  </si>
  <si>
    <t>MadRabbit</t>
  </si>
  <si>
    <t>st_widgets</t>
  </si>
  <si>
    <t>Kengi</t>
  </si>
  <si>
    <t>kcrepos</t>
  </si>
  <si>
    <t>dvdplm</t>
  </si>
  <si>
    <t>juggernaut-jquery</t>
  </si>
  <si>
    <t>serializefu</t>
  </si>
  <si>
    <t>vangberg</t>
  </si>
  <si>
    <t>gaze</t>
  </si>
  <si>
    <t>davekeogh</t>
  </si>
  <si>
    <t>colorwalk</t>
  </si>
  <si>
    <t>picoButtons</t>
  </si>
  <si>
    <t>whatupdave</t>
  </si>
  <si>
    <t>hamleditor</t>
  </si>
  <si>
    <t>active_olap</t>
  </si>
  <si>
    <t>batterseapower</t>
  </si>
  <si>
    <t>edit-distance</t>
  </si>
  <si>
    <t>godfat</t>
  </si>
  <si>
    <t>dm-is-reflective</t>
  </si>
  <si>
    <t>completion-ruby</t>
  </si>
  <si>
    <t>robertsosinski</t>
  </si>
  <si>
    <t>ruby-des</t>
  </si>
  <si>
    <t>tekdebug</t>
  </si>
  <si>
    <t>yuroyoro</t>
  </si>
  <si>
    <t>tracticketgraph</t>
  </si>
  <si>
    <t>meitar</t>
  </si>
  <si>
    <t>git-archive-all.sh</t>
  </si>
  <si>
    <t>jdfrens</t>
  </si>
  <si>
    <t>ciat</t>
  </si>
  <si>
    <t>digitalpulp</t>
  </si>
  <si>
    <t>radiant-sphinx_search-extension</t>
  </si>
  <si>
    <t>kematzy</t>
  </si>
  <si>
    <t>sinatra-cache</t>
  </si>
  <si>
    <t>radiant-exception-notification-extension</t>
  </si>
  <si>
    <t>httparty</t>
  </si>
  <si>
    <t>HatTrick</t>
  </si>
  <si>
    <t>ianneub</t>
  </si>
  <si>
    <t>php_backup_s3</t>
  </si>
  <si>
    <t>perl-thrift-server</t>
  </si>
  <si>
    <t>moriyoshi</t>
  </si>
  <si>
    <t>boost.php</t>
  </si>
  <si>
    <t>vegantech</t>
  </si>
  <si>
    <t>sims</t>
  </si>
  <si>
    <t>mongrel</t>
  </si>
  <si>
    <t>hatena-vim</t>
  </si>
  <si>
    <t>sethhall</t>
  </si>
  <si>
    <t>bro.tmbundle</t>
  </si>
  <si>
    <t>mlj</t>
  </si>
  <si>
    <t>ruby-sfst</t>
  </si>
  <si>
    <t>has_draft</t>
  </si>
  <si>
    <t>felixge</t>
  </si>
  <si>
    <t>debuggable-scraps</t>
  </si>
  <si>
    <t>pictureflow</t>
  </si>
  <si>
    <t>htmldoc-rails</t>
  </si>
  <si>
    <t>nelstrom</t>
  </si>
  <si>
    <t>radiant-file-system-extension</t>
  </si>
  <si>
    <t>thoughtworks</t>
  </si>
  <si>
    <t>cruisecontrol.rb</t>
  </si>
  <si>
    <t>reprehensible</t>
  </si>
  <si>
    <t>conreality</t>
  </si>
  <si>
    <t>prior</t>
  </si>
  <si>
    <t>prawnto</t>
  </si>
  <si>
    <t>to</t>
  </si>
  <si>
    <t>tombloo</t>
  </si>
  <si>
    <t>erikh</t>
  </si>
  <si>
    <t>ruby-dbi</t>
  </si>
  <si>
    <t>monde</t>
  </si>
  <si>
    <t>mms2r</t>
  </si>
  <si>
    <t>stuartloxton</t>
  </si>
  <si>
    <t>jquery-pushup</t>
  </si>
  <si>
    <t>environmentalist</t>
  </si>
  <si>
    <t>sqlcipher</t>
  </si>
  <si>
    <t>pillowfactory</t>
  </si>
  <si>
    <t>rubyamf_quickly</t>
  </si>
  <si>
    <t>erlang-json-eep-parser</t>
  </si>
  <si>
    <t>archives</t>
  </si>
  <si>
    <t>jsn</t>
  </si>
  <si>
    <t>rbot</t>
  </si>
  <si>
    <t>blaine</t>
  </si>
  <si>
    <t>xmpp4r-simple</t>
  </si>
  <si>
    <t>luabind</t>
  </si>
  <si>
    <t>iain</t>
  </si>
  <si>
    <t>http_accept_language</t>
  </si>
  <si>
    <t>gfmurphy</t>
  </si>
  <si>
    <t>ruby-fogbugz-api</t>
  </si>
  <si>
    <t>tinyrb</t>
  </si>
  <si>
    <t>sander6</t>
  </si>
  <si>
    <t>growler</t>
  </si>
  <si>
    <t>pledbrook</t>
  </si>
  <si>
    <t>grails-gwt</t>
  </si>
  <si>
    <t>kremso</t>
  </si>
  <si>
    <t>cpew</t>
  </si>
  <si>
    <t>rails-i18n</t>
  </si>
  <si>
    <t>blue-ridge</t>
  </si>
  <si>
    <t>Astorsoft</t>
  </si>
  <si>
    <t>picky-color</t>
  </si>
  <si>
    <t>viddler</t>
  </si>
  <si>
    <t>phpviddler</t>
  </si>
  <si>
    <t>MGwynne</t>
  </si>
  <si>
    <t>oklibrary</t>
  </si>
  <si>
    <t>netshade</t>
  </si>
  <si>
    <t>oembed_links</t>
  </si>
  <si>
    <t>phtrivier</t>
  </si>
  <si>
    <t>boots-puzzle</t>
  </si>
  <si>
    <t>scoutapp</t>
  </si>
  <si>
    <t>scout-plugins</t>
  </si>
  <si>
    <t>tekErr</t>
  </si>
  <si>
    <t>scout-client</t>
  </si>
  <si>
    <t>garthk</t>
  </si>
  <si>
    <t>python-module-for-puppet</t>
  </si>
  <si>
    <t>radiant-vapor-extension</t>
  </si>
  <si>
    <t>isomer</t>
  </si>
  <si>
    <t>tinybot</t>
  </si>
  <si>
    <t>spiceee</t>
  </si>
  <si>
    <t>acts_as_s3_image</t>
  </si>
  <si>
    <t>bjornkri</t>
  </si>
  <si>
    <t>django-tumblr</t>
  </si>
  <si>
    <t>mergulhao</t>
  </si>
  <si>
    <t>ruby-bluetooth</t>
  </si>
  <si>
    <t>joshmh</t>
  </si>
  <si>
    <t>globalize2</t>
  </si>
  <si>
    <t>peterk</t>
  </si>
  <si>
    <t>twoot</t>
  </si>
  <si>
    <t>cavneb</t>
  </si>
  <si>
    <t>lightwindow</t>
  </si>
  <si>
    <t>latest-chatty-api</t>
  </si>
  <si>
    <t>nakajima</t>
  </si>
  <si>
    <t>better-edit-in-place</t>
  </si>
  <si>
    <t>rebar</t>
  </si>
  <si>
    <t>latest-chatty</t>
  </si>
  <si>
    <t>Daenyth</t>
  </si>
  <si>
    <t>pkgtools</t>
  </si>
  <si>
    <t>vim-abolish</t>
  </si>
  <si>
    <t>darius</t>
  </si>
  <si>
    <t>tush</t>
  </si>
  <si>
    <t>giternal</t>
  </si>
  <si>
    <t>Jannis</t>
  </si>
  <si>
    <t>jptemplate</t>
  </si>
  <si>
    <t>jdoklovic</t>
  </si>
  <si>
    <t>maven-cli-plugin</t>
  </si>
  <si>
    <t>tiendung</t>
  </si>
  <si>
    <t>rhunspell</t>
  </si>
  <si>
    <t>lua-xmlreader</t>
  </si>
  <si>
    <t>freshprince</t>
  </si>
  <si>
    <t>cmuscrobbler</t>
  </si>
  <si>
    <t>larsklevan</t>
  </si>
  <si>
    <t>yui_editor</t>
  </si>
  <si>
    <t>halp</t>
  </si>
  <si>
    <t>Spew</t>
  </si>
  <si>
    <t>wspr</t>
  </si>
  <si>
    <t>pstool</t>
  </si>
  <si>
    <t>git-sh</t>
  </si>
  <si>
    <t>clemens</t>
  </si>
  <si>
    <t>localized_dates</t>
  </si>
  <si>
    <t>jwoertink</t>
  </si>
  <si>
    <t>dopewars</t>
  </si>
  <si>
    <t>jeresig</t>
  </si>
  <si>
    <t>fireunit</t>
  </si>
  <si>
    <t>banyan</t>
  </si>
  <si>
    <t>nmerouze</t>
  </si>
  <si>
    <t>qtjruby-core</t>
  </si>
  <si>
    <t>ferblape</t>
  </si>
  <si>
    <t>query_memcached</t>
  </si>
  <si>
    <t>imedo</t>
  </si>
  <si>
    <t>awesome_email</t>
  </si>
  <si>
    <t>freqdec</t>
  </si>
  <si>
    <t>fd-slider</t>
  </si>
  <si>
    <t>cyrus</t>
  </si>
  <si>
    <t>high-dimensional-explorer</t>
  </si>
  <si>
    <t>rsanders</t>
  </si>
  <si>
    <t>pingboard</t>
  </si>
  <si>
    <t>edmz</t>
  </si>
  <si>
    <t>csv2lighthouse</t>
  </si>
  <si>
    <t>Floppy</t>
  </si>
  <si>
    <t>currentcost-ruby</t>
  </si>
  <si>
    <t>supramap</t>
  </si>
  <si>
    <t>mbentz80</t>
  </si>
  <si>
    <t>jzigbeercp</t>
  </si>
  <si>
    <t>ym4r-gm</t>
  </si>
  <si>
    <t>alawrenc</t>
  </si>
  <si>
    <t>nao-man</t>
  </si>
  <si>
    <t>aliter</t>
  </si>
  <si>
    <t>cells</t>
  </si>
  <si>
    <t>ippa</t>
  </si>
  <si>
    <t>opposite_islands</t>
  </si>
  <si>
    <t>acevery</t>
  </si>
  <si>
    <t>ibus-table</t>
  </si>
  <si>
    <t>c7</t>
  </si>
  <si>
    <t>personnummer</t>
  </si>
  <si>
    <t>mdp</t>
  </si>
  <si>
    <t>gibberish-aes</t>
  </si>
  <si>
    <t>acts_as_markup</t>
  </si>
  <si>
    <t>rafaelp</t>
  </si>
  <si>
    <t>css_browser_selector</t>
  </si>
  <si>
    <t>config_reader-gem</t>
  </si>
  <si>
    <t>matthewstory</t>
  </si>
  <si>
    <t>mithril</t>
  </si>
  <si>
    <t>gree</t>
  </si>
  <si>
    <t>php-dbus</t>
  </si>
  <si>
    <t>php-fuse</t>
  </si>
  <si>
    <t>digitarald</t>
  </si>
  <si>
    <t>digitarald-more</t>
  </si>
  <si>
    <t>hrkfdn</t>
  </si>
  <si>
    <t>hrktorrent</t>
  </si>
  <si>
    <t>andy</t>
  </si>
  <si>
    <t>mmm-tasty</t>
  </si>
  <si>
    <t>GHKit</t>
  </si>
  <si>
    <t>avonderluft</t>
  </si>
  <si>
    <t>radiant-concurrent_draft-extension</t>
  </si>
  <si>
    <t>radiant-rbac_base-extension</t>
  </si>
  <si>
    <t>jabberstatus</t>
  </si>
  <si>
    <t>climatestats</t>
  </si>
  <si>
    <t>mdotterer</t>
  </si>
  <si>
    <t>binaryage</t>
  </si>
  <si>
    <t>xrefresh</t>
  </si>
  <si>
    <t>firerainbow</t>
  </si>
  <si>
    <t>trevorturk</t>
  </si>
  <si>
    <t>h8ter</t>
  </si>
  <si>
    <t>shuaibzahda</t>
  </si>
  <si>
    <t>webvz</t>
  </si>
  <si>
    <t>tekKompare</t>
  </si>
  <si>
    <t>areyouthreateningme</t>
  </si>
  <si>
    <t>dot-files</t>
  </si>
  <si>
    <t>wwmqt</t>
  </si>
  <si>
    <t>zedalaye</t>
  </si>
  <si>
    <t>fb</t>
  </si>
  <si>
    <t>andreww</t>
  </si>
  <si>
    <t>fox</t>
  </si>
  <si>
    <t>sschneid</t>
  </si>
  <si>
    <t>pluma</t>
  </si>
  <si>
    <t>filefrog</t>
  </si>
  <si>
    <t>activedirectory</t>
  </si>
  <si>
    <t>archive-tar</t>
  </si>
  <si>
    <t>rocky</t>
  </si>
  <si>
    <t>zshdb</t>
  </si>
  <si>
    <t>jimweirich</t>
  </si>
  <si>
    <t>flexmock</t>
  </si>
  <si>
    <t>rcoder</t>
  </si>
  <si>
    <t>pdxruby</t>
  </si>
  <si>
    <t>exception_notification</t>
  </si>
  <si>
    <t>clusterfly</t>
  </si>
  <si>
    <t>mindu</t>
  </si>
  <si>
    <t>uploadimagem</t>
  </si>
  <si>
    <t>wolfdancer</t>
  </si>
  <si>
    <t>cotta</t>
  </si>
  <si>
    <t>tuulos</t>
  </si>
  <si>
    <t>aino</t>
  </si>
  <si>
    <t>jcoglan</t>
  </si>
  <si>
    <t>bluff</t>
  </si>
  <si>
    <t>larsch</t>
  </si>
  <si>
    <t>creole</t>
  </si>
  <si>
    <t>bmaland</t>
  </si>
  <si>
    <t>yasnippet-ruby-mode</t>
  </si>
  <si>
    <t>awksedgreep</t>
  </si>
  <si>
    <t>eatnumber1</t>
  </si>
  <si>
    <t>pcsx2-overlay</t>
  </si>
  <si>
    <t>yasnippet-sh-mode</t>
  </si>
  <si>
    <t>gistr</t>
  </si>
  <si>
    <t>ghewgill</t>
  </si>
  <si>
    <t>vim-scmdiff</t>
  </si>
  <si>
    <t>dougal</t>
  </si>
  <si>
    <t>acts_as_indexed</t>
  </si>
  <si>
    <t>erlang_facebook</t>
  </si>
  <si>
    <t>ohler</t>
  </si>
  <si>
    <t>ert</t>
  </si>
  <si>
    <t>toy</t>
  </si>
  <si>
    <t>progress</t>
  </si>
  <si>
    <t>papyrus</t>
  </si>
  <si>
    <t>fredix</t>
  </si>
  <si>
    <t>imotion</t>
  </si>
  <si>
    <t>varikin</t>
  </si>
  <si>
    <t>dali</t>
  </si>
  <si>
    <t>xicubed</t>
  </si>
  <si>
    <t>jibot</t>
  </si>
  <si>
    <t>picoexp</t>
  </si>
  <si>
    <t>kshdb</t>
  </si>
  <si>
    <t>stringray</t>
  </si>
  <si>
    <t>yanick</t>
  </si>
  <si>
    <t>www-ohloh-api</t>
  </si>
  <si>
    <t>fizx</t>
  </si>
  <si>
    <t>robots</t>
  </si>
  <si>
    <t>taelor</t>
  </si>
  <si>
    <t>chat_sandbox</t>
  </si>
  <si>
    <t>jdrowell</t>
  </si>
  <si>
    <t>jdresolve</t>
  </si>
  <si>
    <t>ruby-nlp</t>
  </si>
  <si>
    <t>upload_column</t>
  </si>
  <si>
    <t>jpignata</t>
  </si>
  <si>
    <t>bossman-gem</t>
  </si>
  <si>
    <t>pboling</t>
  </si>
  <si>
    <t>BFalkner</t>
  </si>
  <si>
    <t>hoptoad_notifier_filter</t>
  </si>
  <si>
    <t>yav</t>
  </si>
  <si>
    <t>monadlib</t>
  </si>
  <si>
    <t>jmesnil</t>
  </si>
  <si>
    <t>jmx-js</t>
  </si>
  <si>
    <t>glguy</t>
  </si>
  <si>
    <t>utf8-string</t>
  </si>
  <si>
    <t>superbilk</t>
  </si>
  <si>
    <t>sipgateapi</t>
  </si>
  <si>
    <t>caml-in-couch</t>
  </si>
  <si>
    <t>url</t>
  </si>
  <si>
    <t>FotoVerite</t>
  </si>
  <si>
    <t>awesome-usps</t>
  </si>
  <si>
    <t>nap</t>
  </si>
  <si>
    <t>perl-bigip-parseconfig</t>
  </si>
  <si>
    <t>oldmoe</t>
  </si>
  <si>
    <t>neverblock</t>
  </si>
  <si>
    <t>nicksieger</t>
  </si>
  <si>
    <t>multipart-post</t>
  </si>
  <si>
    <t>rich</t>
  </si>
  <si>
    <t>acts_as_revisable</t>
  </si>
  <si>
    <t>wren</t>
  </si>
  <si>
    <t>pymmseg-cpp</t>
  </si>
  <si>
    <t>mattjamieson</t>
  </si>
  <si>
    <t>parkplace</t>
  </si>
  <si>
    <t>jney</t>
  </si>
  <si>
    <t>xdite</t>
  </si>
  <si>
    <t>plurk</t>
  </si>
  <si>
    <t>pelme</t>
  </si>
  <si>
    <t>django-compress</t>
  </si>
  <si>
    <t>ichm</t>
  </si>
  <si>
    <t>xtoddx</t>
  </si>
  <si>
    <t>beastly</t>
  </si>
  <si>
    <t>marekj</t>
  </si>
  <si>
    <t>watirloo</t>
  </si>
  <si>
    <t>robertgaal</t>
  </si>
  <si>
    <t>facebox-for-prototype</t>
  </si>
  <si>
    <t>lonelyelk</t>
  </si>
  <si>
    <t>gphoto4ruby</t>
  </si>
  <si>
    <t>barttenbrinke</t>
  </si>
  <si>
    <t>worker_queue</t>
  </si>
  <si>
    <t>sympy</t>
  </si>
  <si>
    <t>symengine</t>
  </si>
  <si>
    <t>viklund</t>
  </si>
  <si>
    <t>november</t>
  </si>
  <si>
    <t>justinwiley</t>
  </si>
  <si>
    <t>higher-expectations</t>
  </si>
  <si>
    <t>hoptoad_notifier</t>
  </si>
  <si>
    <t>dump</t>
  </si>
  <si>
    <t>masterzen</t>
  </si>
  <si>
    <t>puppet-textmate-bundle</t>
  </si>
  <si>
    <t>Kazade</t>
  </si>
  <si>
    <t>kazmath</t>
  </si>
  <si>
    <t>stffn</t>
  </si>
  <si>
    <t>declarative_authorization</t>
  </si>
  <si>
    <t>nginx-upload-progress-module</t>
  </si>
  <si>
    <t>pelargir</t>
  </si>
  <si>
    <t>rspec_validation_expectations</t>
  </si>
  <si>
    <t>ryan-on-rails.tmbundle</t>
  </si>
  <si>
    <t>jdp</t>
  </si>
  <si>
    <t>twitterlibphp</t>
  </si>
  <si>
    <t>erlware-deprecated</t>
  </si>
  <si>
    <t>faxien</t>
  </si>
  <si>
    <t>rorcraft</t>
  </si>
  <si>
    <t>autocomplete.localadvanced</t>
  </si>
  <si>
    <t>psi-im</t>
  </si>
  <si>
    <t>psi</t>
  </si>
  <si>
    <t>iris</t>
  </si>
  <si>
    <t>bard</t>
  </si>
  <si>
    <t>spock</t>
  </si>
  <si>
    <t>gbdev</t>
  </si>
  <si>
    <t>validates_as_phone_number</t>
  </si>
  <si>
    <t>pauldix</t>
  </si>
  <si>
    <t>basset</t>
  </si>
  <si>
    <t>snusnu</t>
  </si>
  <si>
    <t>dm-is-rateable</t>
  </si>
  <si>
    <t>validates_as_email</t>
  </si>
  <si>
    <t>aziz</t>
  </si>
  <si>
    <t>jalalidate</t>
  </si>
  <si>
    <t>nilify_blanks</t>
  </si>
  <si>
    <t>colorist</t>
  </si>
  <si>
    <t>farsifu</t>
  </si>
  <si>
    <t>Suave</t>
  </si>
  <si>
    <t>1kg.org</t>
  </si>
  <si>
    <t>eventmachine</t>
  </si>
  <si>
    <t>coreyhaines</t>
  </si>
  <si>
    <t>overloaded_methods</t>
  </si>
  <si>
    <t>apachelogregex</t>
  </si>
  <si>
    <t>daytrader</t>
  </si>
  <si>
    <t>qwzybug</t>
  </si>
  <si>
    <t>cocoabugs</t>
  </si>
  <si>
    <t>friendswithbenefits</t>
  </si>
  <si>
    <t>hamen</t>
  </si>
  <si>
    <t>notifyme</t>
  </si>
  <si>
    <t>postini</t>
  </si>
  <si>
    <t>seouri</t>
  </si>
  <si>
    <t>medvane2</t>
  </si>
  <si>
    <t>stickler</t>
  </si>
  <si>
    <t>darkk</t>
  </si>
  <si>
    <t>redsocks</t>
  </si>
  <si>
    <t>cool.io</t>
  </si>
  <si>
    <t>lethain</t>
  </si>
  <si>
    <t>comfy-django-example</t>
  </si>
  <si>
    <t>tmm1</t>
  </si>
  <si>
    <t>jssocket</t>
  </si>
  <si>
    <t>sake-tasks</t>
  </si>
  <si>
    <t>ghost</t>
  </si>
  <si>
    <t>sinan</t>
  </si>
  <si>
    <t>latimes</t>
  </si>
  <si>
    <t>simply_tabby</t>
  </si>
  <si>
    <t>RichGuk</t>
  </si>
  <si>
    <t>syntaxhl</t>
  </si>
  <si>
    <t>andreyvit</t>
  </si>
  <si>
    <t>yoursway-eclipse-osx-repackager</t>
  </si>
  <si>
    <t>danieljohnmorris</t>
  </si>
  <si>
    <t>geekmap</t>
  </si>
  <si>
    <t>imajes</t>
  </si>
  <si>
    <t>postalmethods</t>
  </si>
  <si>
    <t>ryanfb</t>
  </si>
  <si>
    <t>ruby-opencv</t>
  </si>
  <si>
    <t>dm-whacker</t>
  </si>
  <si>
    <t>espace</t>
  </si>
  <si>
    <t>reshape</t>
  </si>
  <si>
    <t>magit</t>
  </si>
  <si>
    <t>mitdancetroupe</t>
  </si>
  <si>
    <t>dt</t>
  </si>
  <si>
    <t>paperclip_url_support</t>
  </si>
  <si>
    <t>agl</t>
  </si>
  <si>
    <t>curve25519-donna</t>
  </si>
  <si>
    <t>dima767</t>
  </si>
  <si>
    <t>grails-crowd</t>
  </si>
  <si>
    <t>Quelevel</t>
  </si>
  <si>
    <t>isaacs</t>
  </si>
  <si>
    <t>ahyane</t>
  </si>
  <si>
    <t>wagn</t>
  </si>
  <si>
    <t>jump.el</t>
  </si>
  <si>
    <t>tombagby</t>
  </si>
  <si>
    <t>llvmruby</t>
  </si>
  <si>
    <t>nick-b</t>
  </si>
  <si>
    <t>homemarks</t>
  </si>
  <si>
    <t>olabini</t>
  </si>
  <si>
    <t>ribs</t>
  </si>
  <si>
    <t>tog</t>
  </si>
  <si>
    <t>tog_core</t>
  </si>
  <si>
    <t>tog_social</t>
  </si>
  <si>
    <t>tog_user</t>
  </si>
  <si>
    <t>tog_picto</t>
  </si>
  <si>
    <t>DanielVartanov</t>
  </si>
  <si>
    <t>ruby-geometry</t>
  </si>
  <si>
    <t>tog_conversatio</t>
  </si>
  <si>
    <t>tog_vault</t>
  </si>
  <si>
    <t>arnaudbrejeon</t>
  </si>
  <si>
    <t>cspec</t>
  </si>
  <si>
    <t>tosh</t>
  </si>
  <si>
    <t>vim-setup</t>
  </si>
  <si>
    <t>fry</t>
  </si>
  <si>
    <t>graal-gonstruct</t>
  </si>
  <si>
    <t>erlydtl</t>
  </si>
  <si>
    <t>joenoon</t>
  </si>
  <si>
    <t>url_safe_base64</t>
  </si>
  <si>
    <t>aviflombaum</t>
  </si>
  <si>
    <t>scrape-framework</t>
  </si>
  <si>
    <t>textile_toolbar</t>
  </si>
  <si>
    <t>daemon_controller</t>
  </si>
  <si>
    <t>99translastions</t>
  </si>
  <si>
    <t>ruby-tools</t>
  </si>
  <si>
    <t>clarkware</t>
  </si>
  <si>
    <t>junitperf</t>
  </si>
  <si>
    <t>jdepend</t>
  </si>
  <si>
    <t>princelab</t>
  </si>
  <si>
    <t>mspire</t>
  </si>
  <si>
    <t>metamorph</t>
  </si>
  <si>
    <t>tomcat_curl</t>
  </si>
  <si>
    <t>yfactorial</t>
  </si>
  <si>
    <t>objectiveresource</t>
  </si>
  <si>
    <t>daaku</t>
  </si>
  <si>
    <t>django-blog-entries</t>
  </si>
  <si>
    <t>rvirding</t>
  </si>
  <si>
    <t>erlog</t>
  </si>
  <si>
    <t>hcatlin</t>
  </si>
  <si>
    <t>bastos</t>
  </si>
  <si>
    <t>nicedog</t>
  </si>
  <si>
    <t>peterc</t>
  </si>
  <si>
    <t>whatlanguage</t>
  </si>
  <si>
    <t>zmalltalker</t>
  </si>
  <si>
    <t>fish-nuggets</t>
  </si>
  <si>
    <t>amcvega</t>
  </si>
  <si>
    <t>pdf-cell</t>
  </si>
  <si>
    <t>linkingpaths</t>
  </si>
  <si>
    <t>acts_as_videoclub</t>
  </si>
  <si>
    <t>r0man</t>
  </si>
  <si>
    <t>ruby-test-mode</t>
  </si>
  <si>
    <t>roodi</t>
  </si>
  <si>
    <t>eeml-ruby</t>
  </si>
  <si>
    <t>goo</t>
  </si>
  <si>
    <t>jashmenn</t>
  </si>
  <si>
    <t>apriori</t>
  </si>
  <si>
    <t>igrigorik</t>
  </si>
  <si>
    <t>em-http-request</t>
  </si>
  <si>
    <t>jbritten</t>
  </si>
  <si>
    <t>jquery-tablesorter-filter</t>
  </si>
  <si>
    <t>apenwarr</t>
  </si>
  <si>
    <t>gitbuilder</t>
  </si>
  <si>
    <t>auser</t>
  </si>
  <si>
    <t>poolparty</t>
  </si>
  <si>
    <t>ricardochimal</t>
  </si>
  <si>
    <t>ruby-filemagic</t>
  </si>
  <si>
    <t>mbailey</t>
  </si>
  <si>
    <t>deprec</t>
  </si>
  <si>
    <t>molecules</t>
  </si>
  <si>
    <t>darashi</t>
  </si>
  <si>
    <t>jpmobile</t>
  </si>
  <si>
    <t>Kimtaro</t>
  </si>
  <si>
    <t>data-page-balanced</t>
  </si>
  <si>
    <t>takatoshiono</t>
  </si>
  <si>
    <t>ibeer</t>
  </si>
  <si>
    <t>zouchaoqun</t>
  </si>
  <si>
    <t>ezfaq</t>
  </si>
  <si>
    <t>schoefmax</t>
  </si>
  <si>
    <t>multi_db</t>
  </si>
  <si>
    <t>boxy</t>
  </si>
  <si>
    <t>karmi</t>
  </si>
  <si>
    <t>yaml_micro_chat</t>
  </si>
  <si>
    <t>kjhealy</t>
  </si>
  <si>
    <t>socbibs</t>
  </si>
  <si>
    <t>msoulier</t>
  </si>
  <si>
    <t>tftpy</t>
  </si>
  <si>
    <t>ar-openid-store</t>
  </si>
  <si>
    <t>entombedvirus</t>
  </si>
  <si>
    <t>archaeopteryx</t>
  </si>
  <si>
    <t>ZenCocoon</t>
  </si>
  <si>
    <t>inplacericheditor</t>
  </si>
  <si>
    <t>sqlite3-ruby</t>
  </si>
  <si>
    <t>davewathaverford</t>
  </si>
  <si>
    <t>the-omega-project</t>
  </si>
  <si>
    <t>tud</t>
  </si>
  <si>
    <t>plmexplorer</t>
  </si>
  <si>
    <t>chippino</t>
  </si>
  <si>
    <t>acts-as-list</t>
  </si>
  <si>
    <t>compermisos</t>
  </si>
  <si>
    <t>php-click</t>
  </si>
  <si>
    <t>chrismear</t>
  </si>
  <si>
    <t>bunnylove</t>
  </si>
  <si>
    <t>badboy</t>
  </si>
  <si>
    <t>devbird</t>
  </si>
  <si>
    <t>javascript.tmbundle</t>
  </si>
  <si>
    <t>trachalakis</t>
  </si>
  <si>
    <t>fasttrack</t>
  </si>
  <si>
    <t>bro-scripts</t>
  </si>
  <si>
    <t>f3z0</t>
  </si>
  <si>
    <t>rails-ad-server</t>
  </si>
  <si>
    <t>technicalpickles</t>
  </si>
  <si>
    <t>shoulda_generator</t>
  </si>
  <si>
    <t>datanoise</t>
  </si>
  <si>
    <t>actionwebservice</t>
  </si>
  <si>
    <t>paolodona</t>
  </si>
  <si>
    <t>rails-widgets</t>
  </si>
  <si>
    <t>mokolabs</t>
  </si>
  <si>
    <t>headliner</t>
  </si>
  <si>
    <t>rake</t>
  </si>
  <si>
    <t>mecon</t>
  </si>
  <si>
    <t>phuang</t>
  </si>
  <si>
    <t>ibus</t>
  </si>
  <si>
    <t>ibus-tmpl</t>
  </si>
  <si>
    <t>ibus-anthy</t>
  </si>
  <si>
    <t>ibus-m17n</t>
  </si>
  <si>
    <t>ibus-pinyin</t>
  </si>
  <si>
    <t>ar_mailer</t>
  </si>
  <si>
    <t>matthieu</t>
  </si>
  <si>
    <t>witty</t>
  </si>
  <si>
    <t>benburkert</t>
  </si>
  <si>
    <t>randexp</t>
  </si>
  <si>
    <t>pandastream</t>
  </si>
  <si>
    <t>panda_example_rails</t>
  </si>
  <si>
    <t>mobile-fu</t>
  </si>
  <si>
    <t>report-hack-isp</t>
  </si>
  <si>
    <t>bkerley</t>
  </si>
  <si>
    <t>zshkit</t>
  </si>
  <si>
    <t>wrabbit</t>
  </si>
  <si>
    <t>skibi</t>
  </si>
  <si>
    <t>texp</t>
  </si>
  <si>
    <t>simpleconfig</t>
  </si>
  <si>
    <t>voitto</t>
  </si>
  <si>
    <t>dbscript</t>
  </si>
  <si>
    <t>railroad</t>
  </si>
  <si>
    <t>clupprich</t>
  </si>
  <si>
    <t>hns</t>
  </si>
  <si>
    <t>ringojs</t>
  </si>
  <si>
    <t>acts_as_state_machine</t>
  </si>
  <si>
    <t>Apkawa</t>
  </si>
  <si>
    <t>uimge</t>
  </si>
  <si>
    <t>paulsmith</t>
  </si>
  <si>
    <t>geodjango</t>
  </si>
  <si>
    <t>bleything</t>
  </si>
  <si>
    <t>midiator</t>
  </si>
  <si>
    <t>ruby-warrior</t>
  </si>
  <si>
    <t>henrikau</t>
  </si>
  <si>
    <t>confusa</t>
  </si>
  <si>
    <t>0x6e6562</t>
  </si>
  <si>
    <t>as3-amqp</t>
  </si>
  <si>
    <t>Yuffster</t>
  </si>
  <si>
    <t>rabidcore</t>
  </si>
  <si>
    <t>silverplatter-log</t>
  </si>
  <si>
    <t>jsclass</t>
  </si>
  <si>
    <t>packr</t>
  </si>
  <si>
    <t>sylvester</t>
  </si>
  <si>
    <t>hotruby</t>
  </si>
  <si>
    <t>eventualbuddha</t>
  </si>
  <si>
    <t>jquery-kvo</t>
  </si>
  <si>
    <t>priit</t>
  </si>
  <si>
    <t>openid-wrapper</t>
  </si>
  <si>
    <t>fhwang</t>
  </si>
  <si>
    <t>sample_models</t>
  </si>
  <si>
    <t>gettalong</t>
  </si>
  <si>
    <t>webgen</t>
  </si>
  <si>
    <t>Squeenix</t>
  </si>
  <si>
    <t>twitterspy</t>
  </si>
  <si>
    <t>nofxx</t>
  </si>
  <si>
    <t>yaml_mail_config</t>
  </si>
  <si>
    <t>django-aws</t>
  </si>
  <si>
    <t>atomail</t>
  </si>
  <si>
    <t>uberkit</t>
  </si>
  <si>
    <t>metvuw-rain</t>
  </si>
  <si>
    <t>3n</t>
  </si>
  <si>
    <t>moo-growing-input</t>
  </si>
  <si>
    <t>ewildgoose</t>
  </si>
  <si>
    <t>active_scaffold_export</t>
  </si>
  <si>
    <t>phoenix_status</t>
  </si>
  <si>
    <t>baldowl</t>
  </si>
  <si>
    <t>auto_admin</t>
  </si>
  <si>
    <t>chriseppstein</t>
  </si>
  <si>
    <t>sass-recipes</t>
  </si>
  <si>
    <t>rhtml</t>
  </si>
  <si>
    <t>builder</t>
  </si>
  <si>
    <t>gemsonrails</t>
  </si>
  <si>
    <t>crushlovely</t>
  </si>
  <si>
    <t>crushserver</t>
  </si>
  <si>
    <t>oyster</t>
  </si>
  <si>
    <t>humanzz</t>
  </si>
  <si>
    <t>method_cache</t>
  </si>
  <si>
    <t>ehrenmurdick</t>
  </si>
  <si>
    <t>evaryont</t>
  </si>
  <si>
    <t>arson</t>
  </si>
  <si>
    <t>hgtesta</t>
  </si>
  <si>
    <t>savage-monitor</t>
  </si>
  <si>
    <t>Gregg</t>
  </si>
  <si>
    <t>spree-pp-website-standard</t>
  </si>
  <si>
    <t>netcarver</t>
  </si>
  <si>
    <t>mlp_pack</t>
  </si>
  <si>
    <t>craken</t>
  </si>
  <si>
    <t>ivyl</t>
  </si>
  <si>
    <t>gedit-pastie</t>
  </si>
  <si>
    <t>static_model</t>
  </si>
  <si>
    <t>jimhourihan</t>
  </si>
  <si>
    <t>gto</t>
  </si>
  <si>
    <t>squeejee</t>
  </si>
  <si>
    <t>acts_as_redeemable</t>
  </si>
  <si>
    <t>kamui</t>
  </si>
  <si>
    <t>seangeo</t>
  </si>
  <si>
    <t>auth-hmac</t>
  </si>
  <si>
    <t>kanwei</t>
  </si>
  <si>
    <t>algorithms</t>
  </si>
  <si>
    <t>simplificator</t>
  </si>
  <si>
    <t>rwebthumb</t>
  </si>
  <si>
    <t>Narnach</t>
  </si>
  <si>
    <t>github-clone</t>
  </si>
  <si>
    <t>tramzee</t>
  </si>
  <si>
    <t>ramzeetest</t>
  </si>
  <si>
    <t>undees</t>
  </si>
  <si>
    <t>rforce</t>
  </si>
  <si>
    <t>gsmcwhirter</t>
  </si>
  <si>
    <t>krai</t>
  </si>
  <si>
    <t>Aissac</t>
  </si>
  <si>
    <t>radiant-paginate-extension</t>
  </si>
  <si>
    <t>dudleyf</t>
  </si>
  <si>
    <t>color-theme-github</t>
  </si>
  <si>
    <t>dromaeo</t>
  </si>
  <si>
    <t>picoGuild</t>
  </si>
  <si>
    <t>picoFriends</t>
  </si>
  <si>
    <t>abh</t>
  </si>
  <si>
    <t>ntppool</t>
  </si>
  <si>
    <t>django-admin-style</t>
  </si>
  <si>
    <t>russ</t>
  </si>
  <si>
    <t>country_code_select</t>
  </si>
  <si>
    <t>gordonbisnor</t>
  </si>
  <si>
    <t>lastfm</t>
  </si>
  <si>
    <t>MakeRocketGoNow</t>
  </si>
  <si>
    <t>meritt</t>
  </si>
  <si>
    <t>phpunit-tmbundle</t>
  </si>
  <si>
    <t>nokogiri</t>
  </si>
  <si>
    <t>omghax</t>
  </si>
  <si>
    <t>sql</t>
  </si>
  <si>
    <t>chrisdone</t>
  </si>
  <si>
    <t>wordcloud</t>
  </si>
  <si>
    <t>asi-http-request</t>
  </si>
  <si>
    <t>johnmuhl</t>
  </si>
  <si>
    <t>radiant-ray-extension</t>
  </si>
  <si>
    <t>jsallis</t>
  </si>
  <si>
    <t>nu.tmbundle</t>
  </si>
  <si>
    <t>bmarini</t>
  </si>
  <si>
    <t>jchess</t>
  </si>
  <si>
    <t>opensourcerails</t>
  </si>
  <si>
    <t>adam12</t>
  </si>
  <si>
    <t>jquery-state-select</t>
  </si>
  <si>
    <t>korin</t>
  </si>
  <si>
    <t>open_flash_chart_2_plugin</t>
  </si>
  <si>
    <t>Knorcedger</t>
  </si>
  <si>
    <t>main</t>
  </si>
  <si>
    <t>emerose</t>
  </si>
  <si>
    <t>pbkdf2-ruby</t>
  </si>
  <si>
    <t>rb-utorrent</t>
  </si>
  <si>
    <t>radiant-help-extension</t>
  </si>
  <si>
    <t>ripta</t>
  </si>
  <si>
    <t>color-tools</t>
  </si>
  <si>
    <t>curb</t>
  </si>
  <si>
    <t>search_sniffer</t>
  </si>
  <si>
    <t>simple-rss</t>
  </si>
  <si>
    <t>chilts</t>
  </si>
  <si>
    <t>cil</t>
  </si>
  <si>
    <t>dperini</t>
  </si>
  <si>
    <t>nwevents</t>
  </si>
  <si>
    <t>sdague</t>
  </si>
  <si>
    <t>thermostat.rb</t>
  </si>
  <si>
    <t>gogolok</t>
  </si>
  <si>
    <t>gogolock</t>
  </si>
  <si>
    <t>vim-ruby</t>
  </si>
  <si>
    <t>xdanger</t>
  </si>
  <si>
    <t>monitorme</t>
  </si>
  <si>
    <t>myelin</t>
  </si>
  <si>
    <t>zookeeper_client</t>
  </si>
  <si>
    <t>glenngillen</t>
  </si>
  <si>
    <t>semantic_form_builder</t>
  </si>
  <si>
    <t>fcheung</t>
  </si>
  <si>
    <t>smart_session_store</t>
  </si>
  <si>
    <t>zendesk</t>
  </si>
  <si>
    <t>kamcaptcha</t>
  </si>
  <si>
    <t>Calamitous</t>
  </si>
  <si>
    <t>grep-fu</t>
  </si>
  <si>
    <t>okonet</t>
  </si>
  <si>
    <t>modalbox</t>
  </si>
  <si>
    <t>tibbe</t>
  </si>
  <si>
    <t>network-bytestring</t>
  </si>
  <si>
    <t>template</t>
  </si>
  <si>
    <t>ID</t>
  </si>
  <si>
    <t>Reporters</t>
  </si>
  <si>
    <t>SomaTimeToFix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</si>
</sst>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simiro\git\Territorialidade\arquivos\Arquivos%20utiliza&#231;&#227;o%20R\futuro\Consolidado\Iss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7"/>
  <sheetViews>
    <sheetView tabSelected="1" topLeftCell="A1675" workbookViewId="0">
      <selection activeCell="E2" sqref="E2:E1697"/>
    </sheetView>
  </sheetViews>
  <sheetFormatPr defaultRowHeight="15" x14ac:dyDescent="0.25"/>
  <cols>
    <col min="3" max="3" width="48.28515625" bestFit="1" customWidth="1"/>
  </cols>
  <sheetData>
    <row r="1" spans="1:5" x14ac:dyDescent="0.25">
      <c r="A1" t="s">
        <v>0</v>
      </c>
      <c r="B1" t="s">
        <v>1</v>
      </c>
      <c r="C1" t="s">
        <v>2778</v>
      </c>
      <c r="D1" t="s">
        <v>2779</v>
      </c>
      <c r="E1" t="s">
        <v>2780</v>
      </c>
    </row>
    <row r="2" spans="1:5" x14ac:dyDescent="0.25">
      <c r="A2" t="s">
        <v>2</v>
      </c>
      <c r="B2" t="s">
        <v>3</v>
      </c>
      <c r="C2" t="str">
        <f>CONCATENATE(A2,B2)</f>
        <v>mojombogrit</v>
      </c>
      <c r="D2">
        <f>SUMIF([1]!Tabela1[ID],C2,[1]!Tabela1[ReporterDistinct])</f>
        <v>135</v>
      </c>
      <c r="E2">
        <f>SUMIF([1]!Tabela1[[#All],[ID]],C2,[1]!Tabela1[[#All],[TimeToFix]])</f>
        <v>98929</v>
      </c>
    </row>
    <row r="3" spans="1:5" x14ac:dyDescent="0.25">
      <c r="A3" t="s">
        <v>4</v>
      </c>
      <c r="B3" t="s">
        <v>4</v>
      </c>
      <c r="C3" t="str">
        <f t="shared" ref="C3:C66" si="0">CONCATENATE(A3,B3)</f>
        <v>rubiniusrubinius</v>
      </c>
      <c r="D3">
        <f>SUMIF([1]!Tabela1[ID],C3,[1]!Tabela1[ReporterDistinct])</f>
        <v>914</v>
      </c>
      <c r="E3">
        <f>SUMIF([1]!Tabela1[[#All],[ID]],C3,[1]!Tabela1[[#All],[TimeToFix]])</f>
        <v>204608</v>
      </c>
    </row>
    <row r="4" spans="1:5" x14ac:dyDescent="0.25">
      <c r="A4" t="s">
        <v>2</v>
      </c>
      <c r="B4" t="s">
        <v>5</v>
      </c>
      <c r="C4" t="str">
        <f t="shared" si="0"/>
        <v>mojombogod</v>
      </c>
      <c r="D4">
        <f>SUMIF([1]!Tabela1[ID],C4,[1]!Tabela1[ReporterDistinct])</f>
        <v>156</v>
      </c>
      <c r="E4">
        <f>SUMIF([1]!Tabela1[[#All],[ID]],C4,[1]!Tabela1[[#All],[TimeToFix]])</f>
        <v>108841</v>
      </c>
    </row>
    <row r="5" spans="1:5" x14ac:dyDescent="0.25">
      <c r="A5" t="s">
        <v>6</v>
      </c>
      <c r="B5" t="s">
        <v>7</v>
      </c>
      <c r="C5" t="str">
        <f t="shared" si="0"/>
        <v>technoweenierestful-authentication</v>
      </c>
      <c r="D5">
        <f>SUMIF([1]!Tabela1[ID],C5,[1]!Tabela1[ReporterDistinct])</f>
        <v>28</v>
      </c>
      <c r="E5">
        <f>SUMIF([1]!Tabela1[[#All],[ID]],C5,[1]!Tabela1[[#All],[TimeToFix]])</f>
        <v>54898</v>
      </c>
    </row>
    <row r="6" spans="1:5" x14ac:dyDescent="0.25">
      <c r="A6" t="s">
        <v>6</v>
      </c>
      <c r="B6" t="s">
        <v>8</v>
      </c>
      <c r="C6" t="str">
        <f t="shared" si="0"/>
        <v>technoweenieattachment_fu</v>
      </c>
      <c r="D6">
        <f>SUMIF([1]!Tabela1[ID],C6,[1]!Tabela1[ReporterDistinct])</f>
        <v>44</v>
      </c>
      <c r="E6">
        <f>SUMIF([1]!Tabela1[[#All],[ID]],C6,[1]!Tabela1[[#All],[TimeToFix]])</f>
        <v>63964</v>
      </c>
    </row>
    <row r="7" spans="1:5" x14ac:dyDescent="0.25">
      <c r="A7" t="s">
        <v>9</v>
      </c>
      <c r="B7" t="s">
        <v>10</v>
      </c>
      <c r="C7" t="str">
        <f t="shared" si="0"/>
        <v>topfunkybong</v>
      </c>
      <c r="D7">
        <f>SUMIF([1]!Tabela1[ID],C7,[1]!Tabela1[ReporterDistinct])</f>
        <v>2</v>
      </c>
      <c r="E7">
        <f>SUMIF([1]!Tabela1[[#All],[ID]],C7,[1]!Tabela1[[#All],[TimeToFix]])</f>
        <v>3873</v>
      </c>
    </row>
    <row r="8" spans="1:5" x14ac:dyDescent="0.25">
      <c r="A8" t="s">
        <v>11</v>
      </c>
      <c r="B8" t="s">
        <v>12</v>
      </c>
      <c r="C8" t="str">
        <f t="shared" si="0"/>
        <v>anotherjesses3</v>
      </c>
      <c r="D8">
        <f>SUMIF([1]!Tabela1[ID],C8,[1]!Tabela1[ReporterDistinct])</f>
        <v>2</v>
      </c>
      <c r="E8">
        <f>SUMIF([1]!Tabela1[[#All],[ID]],C8,[1]!Tabela1[[#All],[TimeToFix]])</f>
        <v>1252</v>
      </c>
    </row>
    <row r="9" spans="1:5" x14ac:dyDescent="0.25">
      <c r="A9" t="s">
        <v>11</v>
      </c>
      <c r="B9" t="s">
        <v>13</v>
      </c>
      <c r="C9" t="str">
        <f t="shared" si="0"/>
        <v>anotherjessetaboo</v>
      </c>
      <c r="D9">
        <f>SUMIF([1]!Tabela1[ID],C9,[1]!Tabela1[ReporterDistinct])</f>
        <v>1</v>
      </c>
      <c r="E9">
        <f>SUMIF([1]!Tabela1[[#All],[ID]],C9,[1]!Tabela1[[#All],[TimeToFix]])</f>
        <v>625</v>
      </c>
    </row>
    <row r="10" spans="1:5" x14ac:dyDescent="0.25">
      <c r="A10" t="s">
        <v>11</v>
      </c>
      <c r="B10" t="s">
        <v>14</v>
      </c>
      <c r="C10" t="str">
        <f t="shared" si="0"/>
        <v>anotherjessefoxtracs</v>
      </c>
      <c r="D10">
        <f>SUMIF([1]!Tabela1[ID],C10,[1]!Tabela1[ReporterDistinct])</f>
        <v>1</v>
      </c>
      <c r="E10">
        <f>SUMIF([1]!Tabela1[[#All],[ID]],C10,[1]!Tabela1[[#All],[TimeToFix]])</f>
        <v>1252</v>
      </c>
    </row>
    <row r="11" spans="1:5" x14ac:dyDescent="0.25">
      <c r="A11" t="s">
        <v>15</v>
      </c>
      <c r="B11" t="s">
        <v>16</v>
      </c>
      <c r="C11" t="str">
        <f t="shared" si="0"/>
        <v>macournoyerthin</v>
      </c>
      <c r="D11">
        <f>SUMIF([1]!Tabela1[ID],C11,[1]!Tabela1[ReporterDistinct])</f>
        <v>205</v>
      </c>
      <c r="E11">
        <f>SUMIF([1]!Tabela1[[#All],[ID]],C11,[1]!Tabela1[[#All],[TimeToFix]])</f>
        <v>71627</v>
      </c>
    </row>
    <row r="12" spans="1:5" x14ac:dyDescent="0.25">
      <c r="A12" t="s">
        <v>17</v>
      </c>
      <c r="B12" t="s">
        <v>18</v>
      </c>
      <c r="C12" t="str">
        <f t="shared" si="0"/>
        <v>jamesgolickresource_controller</v>
      </c>
      <c r="D12">
        <f>SUMIF([1]!Tabela1[ID],C12,[1]!Tabela1[ReporterDistinct])</f>
        <v>9</v>
      </c>
      <c r="E12">
        <f>SUMIF([1]!Tabela1[[#All],[ID]],C12,[1]!Tabela1[[#All],[TimeToFix]])</f>
        <v>21051</v>
      </c>
    </row>
    <row r="13" spans="1:5" x14ac:dyDescent="0.25">
      <c r="A13" t="s">
        <v>17</v>
      </c>
      <c r="B13" t="s">
        <v>19</v>
      </c>
      <c r="C13" t="str">
        <f t="shared" si="0"/>
        <v>jamesgolickenum_field</v>
      </c>
      <c r="D13">
        <f>SUMIF([1]!Tabela1[ID],C13,[1]!Tabela1[ReporterDistinct])</f>
        <v>3</v>
      </c>
      <c r="E13">
        <f>SUMIF([1]!Tabela1[[#All],[ID]],C13,[1]!Tabela1[[#All],[TimeToFix]])</f>
        <v>2992</v>
      </c>
    </row>
    <row r="14" spans="1:5" x14ac:dyDescent="0.25">
      <c r="A14" t="s">
        <v>20</v>
      </c>
      <c r="B14" t="s">
        <v>21</v>
      </c>
      <c r="C14" t="str">
        <f t="shared" si="0"/>
        <v>defunktcache_fu</v>
      </c>
      <c r="D14">
        <f>SUMIF([1]!Tabela1[ID],C14,[1]!Tabela1[ReporterDistinct])</f>
        <v>6</v>
      </c>
      <c r="E14">
        <f>SUMIF([1]!Tabela1[[#All],[ID]],C14,[1]!Tabela1[[#All],[TimeToFix]])</f>
        <v>11848</v>
      </c>
    </row>
    <row r="15" spans="1:5" x14ac:dyDescent="0.25">
      <c r="A15" t="s">
        <v>22</v>
      </c>
      <c r="B15" t="s">
        <v>23</v>
      </c>
      <c r="C15" t="str">
        <f t="shared" si="0"/>
        <v>bmizeranysinatra</v>
      </c>
      <c r="D15">
        <f>SUMIF([1]!Tabela1[ID],C15,[1]!Tabela1[ReporterDistinct])</f>
        <v>7</v>
      </c>
      <c r="E15">
        <f>SUMIF([1]!Tabela1[[#All],[ID]],C15,[1]!Tabela1[[#All],[TimeToFix]])</f>
        <v>1534</v>
      </c>
    </row>
    <row r="16" spans="1:5" x14ac:dyDescent="0.25">
      <c r="A16" t="s">
        <v>24</v>
      </c>
      <c r="B16" t="s">
        <v>25</v>
      </c>
      <c r="C16" t="str">
        <f t="shared" si="0"/>
        <v>schaconruby-git</v>
      </c>
      <c r="D16">
        <f>SUMIF([1]!Tabela1[ID],C16,[1]!Tabela1[ReporterDistinct])</f>
        <v>159</v>
      </c>
      <c r="E16">
        <f>SUMIF([1]!Tabela1[[#All],[ID]],C16,[1]!Tabela1[[#All],[TimeToFix]])</f>
        <v>101848</v>
      </c>
    </row>
    <row r="17" spans="1:5" x14ac:dyDescent="0.25">
      <c r="A17" t="s">
        <v>26</v>
      </c>
      <c r="B17" t="s">
        <v>27</v>
      </c>
      <c r="C17" t="str">
        <f t="shared" si="0"/>
        <v>ezmobiusbmhsearch</v>
      </c>
      <c r="D17">
        <f>SUMIF([1]!Tabela1[ID],C17,[1]!Tabela1[ReporterDistinct])</f>
        <v>1</v>
      </c>
      <c r="E17">
        <f>SUMIF([1]!Tabela1[[#All],[ID]],C17,[1]!Tabela1[[#All],[TimeToFix]])</f>
        <v>1688</v>
      </c>
    </row>
    <row r="18" spans="1:5" x14ac:dyDescent="0.25">
      <c r="A18" t="s">
        <v>2</v>
      </c>
      <c r="B18" t="s">
        <v>28</v>
      </c>
      <c r="C18" t="str">
        <f t="shared" si="0"/>
        <v>mojombochronic</v>
      </c>
      <c r="D18">
        <f>SUMIF([1]!Tabela1[ID],C18,[1]!Tabela1[ReporterDistinct])</f>
        <v>204</v>
      </c>
      <c r="E18">
        <f>SUMIF([1]!Tabela1[[#All],[ID]],C18,[1]!Tabela1[[#All],[TimeToFix]])</f>
        <v>68475</v>
      </c>
    </row>
    <row r="19" spans="1:5" x14ac:dyDescent="0.25">
      <c r="A19" t="s">
        <v>29</v>
      </c>
      <c r="B19" t="s">
        <v>30</v>
      </c>
      <c r="C19" t="str">
        <f t="shared" si="0"/>
        <v>srgit-wiki</v>
      </c>
      <c r="D19">
        <f>SUMIF([1]!Tabela1[ID],C19,[1]!Tabela1[ReporterDistinct])</f>
        <v>8</v>
      </c>
      <c r="E19">
        <f>SUMIF([1]!Tabela1[[#All],[ID]],C19,[1]!Tabela1[[#All],[TimeToFix]])</f>
        <v>9452</v>
      </c>
    </row>
    <row r="20" spans="1:5" x14ac:dyDescent="0.25">
      <c r="A20" t="s">
        <v>31</v>
      </c>
      <c r="B20" t="s">
        <v>32</v>
      </c>
      <c r="C20" t="str">
        <f t="shared" si="0"/>
        <v>quesosignal-wiki</v>
      </c>
      <c r="D20">
        <f>SUMIF([1]!Tabela1[ID],C20,[1]!Tabela1[ReporterDistinct])</f>
        <v>1</v>
      </c>
      <c r="E20">
        <f>SUMIF([1]!Tabela1[[#All],[ID]],C20,[1]!Tabela1[[#All],[TimeToFix]])</f>
        <v>4403</v>
      </c>
    </row>
    <row r="21" spans="1:5" x14ac:dyDescent="0.25">
      <c r="A21" t="s">
        <v>33</v>
      </c>
      <c r="B21" t="s">
        <v>34</v>
      </c>
      <c r="C21" t="str">
        <f t="shared" si="0"/>
        <v>drnicruby-on-rails-tmbundle</v>
      </c>
      <c r="D21">
        <f>SUMIF([1]!Tabela1[ID],C21,[1]!Tabela1[ReporterDistinct])</f>
        <v>49</v>
      </c>
      <c r="E21">
        <f>SUMIF([1]!Tabela1[[#All],[ID]],C21,[1]!Tabela1[[#All],[TimeToFix]])</f>
        <v>52768</v>
      </c>
    </row>
    <row r="22" spans="1:5" x14ac:dyDescent="0.25">
      <c r="A22" t="s">
        <v>35</v>
      </c>
      <c r="B22" t="s">
        <v>36</v>
      </c>
      <c r="C22" t="str">
        <f t="shared" si="0"/>
        <v>danwronglow-pro-for-jquery</v>
      </c>
      <c r="D22">
        <f>SUMIF([1]!Tabela1[ID],C22,[1]!Tabela1[ReporterDistinct])</f>
        <v>2</v>
      </c>
      <c r="E22">
        <f>SUMIF([1]!Tabela1[[#All],[ID]],C22,[1]!Tabela1[[#All],[TimeToFix]])</f>
        <v>3546</v>
      </c>
    </row>
    <row r="23" spans="1:5" x14ac:dyDescent="0.25">
      <c r="A23" t="s">
        <v>2</v>
      </c>
      <c r="B23" t="s">
        <v>37</v>
      </c>
      <c r="C23" t="str">
        <f t="shared" si="0"/>
        <v>mojomboyaws</v>
      </c>
      <c r="D23">
        <f>SUMIF([1]!Tabela1[ID],C23,[1]!Tabela1[ReporterDistinct])</f>
        <v>1</v>
      </c>
      <c r="E23">
        <f>SUMIF([1]!Tabela1[[#All],[ID]],C23,[1]!Tabela1[[#All],[TimeToFix]])</f>
        <v>625</v>
      </c>
    </row>
    <row r="24" spans="1:5" x14ac:dyDescent="0.25">
      <c r="A24" t="s">
        <v>38</v>
      </c>
      <c r="B24" t="s">
        <v>39</v>
      </c>
      <c r="C24" t="str">
        <f t="shared" si="0"/>
        <v>wayneeseguinmerblogger</v>
      </c>
      <c r="D24">
        <f>SUMIF([1]!Tabela1[ID],C24,[1]!Tabela1[ReporterDistinct])</f>
        <v>0</v>
      </c>
      <c r="E24">
        <f>SUMIF([1]!Tabela1[[#All],[ID]],C24,[1]!Tabela1[[#All],[TimeToFix]])</f>
        <v>625</v>
      </c>
    </row>
    <row r="25" spans="1:5" x14ac:dyDescent="0.25">
      <c r="A25" t="s">
        <v>38</v>
      </c>
      <c r="B25" t="s">
        <v>40</v>
      </c>
      <c r="C25" t="str">
        <f t="shared" si="0"/>
        <v>wayneeseguinalogr</v>
      </c>
      <c r="D25">
        <f>SUMIF([1]!Tabela1[ID],C25,[1]!Tabela1[ReporterDistinct])</f>
        <v>1</v>
      </c>
      <c r="E25">
        <f>SUMIF([1]!Tabela1[[#All],[ID]],C25,[1]!Tabela1[[#All],[TimeToFix]])</f>
        <v>625</v>
      </c>
    </row>
    <row r="26" spans="1:5" x14ac:dyDescent="0.25">
      <c r="A26" t="s">
        <v>38</v>
      </c>
      <c r="B26" t="s">
        <v>41</v>
      </c>
      <c r="C26" t="str">
        <f t="shared" si="0"/>
        <v>wayneeseguinautozest</v>
      </c>
      <c r="D26">
        <f>SUMIF([1]!Tabela1[ID],C26,[1]!Tabela1[ReporterDistinct])</f>
        <v>0</v>
      </c>
      <c r="E26">
        <f>SUMIF([1]!Tabela1[[#All],[ID]],C26,[1]!Tabela1[[#All],[TimeToFix]])</f>
        <v>625</v>
      </c>
    </row>
    <row r="27" spans="1:5" x14ac:dyDescent="0.25">
      <c r="A27" t="s">
        <v>42</v>
      </c>
      <c r="B27" t="s">
        <v>43</v>
      </c>
      <c r="C27" t="str">
        <f t="shared" si="0"/>
        <v>wycatsmerb-plugins</v>
      </c>
      <c r="D27">
        <f>SUMIF([1]!Tabela1[ID],C27,[1]!Tabela1[ReporterDistinct])</f>
        <v>2</v>
      </c>
      <c r="E27">
        <f>SUMIF([1]!Tabela1[[#All],[ID]],C27,[1]!Tabela1[[#All],[TimeToFix]])</f>
        <v>1416</v>
      </c>
    </row>
    <row r="28" spans="1:5" x14ac:dyDescent="0.25">
      <c r="A28" t="s">
        <v>44</v>
      </c>
      <c r="B28" t="s">
        <v>45</v>
      </c>
      <c r="C28" t="str">
        <f t="shared" si="0"/>
        <v>brosneroebfare</v>
      </c>
      <c r="D28">
        <f>SUMIF([1]!Tabela1[ID],C28,[1]!Tabela1[ReporterDistinct])</f>
        <v>1</v>
      </c>
      <c r="E28">
        <f>SUMIF([1]!Tabela1[[#All],[ID]],C28,[1]!Tabela1[[#All],[TimeToFix]])</f>
        <v>0</v>
      </c>
    </row>
    <row r="29" spans="1:5" x14ac:dyDescent="0.25">
      <c r="A29" t="s">
        <v>46</v>
      </c>
      <c r="B29" t="s">
        <v>47</v>
      </c>
      <c r="C29" t="str">
        <f t="shared" si="0"/>
        <v>cristibalanbraid</v>
      </c>
      <c r="D29">
        <f>SUMIF([1]!Tabela1[ID],C29,[1]!Tabela1[ReporterDistinct])</f>
        <v>18</v>
      </c>
      <c r="E29">
        <f>SUMIF([1]!Tabela1[[#All],[ID]],C29,[1]!Tabela1[[#All],[TimeToFix]])</f>
        <v>9735</v>
      </c>
    </row>
    <row r="30" spans="1:5" x14ac:dyDescent="0.25">
      <c r="A30" t="s">
        <v>48</v>
      </c>
      <c r="B30" t="s">
        <v>49</v>
      </c>
      <c r="C30" t="str">
        <f t="shared" si="0"/>
        <v>engineyardeycap</v>
      </c>
      <c r="D30">
        <f>SUMIF([1]!Tabela1[ID],C30,[1]!Tabela1[ReporterDistinct])</f>
        <v>26</v>
      </c>
      <c r="E30">
        <f>SUMIF([1]!Tabela1[[#All],[ID]],C30,[1]!Tabela1[[#All],[TimeToFix]])</f>
        <v>13292</v>
      </c>
    </row>
    <row r="31" spans="1:5" x14ac:dyDescent="0.25">
      <c r="A31" t="s">
        <v>50</v>
      </c>
      <c r="B31" t="s">
        <v>51</v>
      </c>
      <c r="C31" t="str">
        <f t="shared" si="0"/>
        <v>chneukirchengitsum</v>
      </c>
      <c r="D31">
        <f>SUMIF([1]!Tabela1[ID],C31,[1]!Tabela1[ReporterDistinct])</f>
        <v>1</v>
      </c>
      <c r="E31">
        <f>SUMIF([1]!Tabela1[[#All],[ID]],C31,[1]!Tabela1[[#All],[TimeToFix]])</f>
        <v>857</v>
      </c>
    </row>
    <row r="32" spans="1:5" x14ac:dyDescent="0.25">
      <c r="A32" t="s">
        <v>52</v>
      </c>
      <c r="B32" t="s">
        <v>53</v>
      </c>
      <c r="C32" t="str">
        <f t="shared" si="0"/>
        <v>sevenwireforgery</v>
      </c>
      <c r="D32">
        <f>SUMIF([1]!Tabela1[ID],C32,[1]!Tabela1[ReporterDistinct])</f>
        <v>59</v>
      </c>
      <c r="E32">
        <f>SUMIF([1]!Tabela1[[#All],[ID]],C32,[1]!Tabela1[[#All],[TimeToFix]])</f>
        <v>15905</v>
      </c>
    </row>
    <row r="33" spans="1:5" x14ac:dyDescent="0.25">
      <c r="A33" t="s">
        <v>54</v>
      </c>
      <c r="B33" t="s">
        <v>55</v>
      </c>
      <c r="C33" t="str">
        <f t="shared" si="0"/>
        <v>lazyatomsoup</v>
      </c>
      <c r="D33">
        <f>SUMIF([1]!Tabela1[ID],C33,[1]!Tabela1[ReporterDistinct])</f>
        <v>1</v>
      </c>
      <c r="E33">
        <f>SUMIF([1]!Tabela1[[#All],[ID]],C33,[1]!Tabela1[[#All],[TimeToFix]])</f>
        <v>0</v>
      </c>
    </row>
    <row r="34" spans="1:5" x14ac:dyDescent="0.25">
      <c r="A34" t="s">
        <v>56</v>
      </c>
      <c r="B34" t="s">
        <v>57</v>
      </c>
      <c r="C34" t="str">
        <f t="shared" si="0"/>
        <v>cdcarterbackpacking</v>
      </c>
      <c r="D34">
        <f>SUMIF([1]!Tabela1[ID],C34,[1]!Tabela1[ReporterDistinct])</f>
        <v>1</v>
      </c>
      <c r="E34">
        <f>SUMIF([1]!Tabela1[[#All],[ID]],C34,[1]!Tabela1[[#All],[TimeToFix]])</f>
        <v>451</v>
      </c>
    </row>
    <row r="35" spans="1:5" x14ac:dyDescent="0.25">
      <c r="A35" t="s">
        <v>58</v>
      </c>
      <c r="B35" t="s">
        <v>59</v>
      </c>
      <c r="C35" t="str">
        <f t="shared" si="0"/>
        <v>jnewlandcapsize</v>
      </c>
      <c r="D35">
        <f>SUMIF([1]!Tabela1[ID],C35,[1]!Tabela1[ReporterDistinct])</f>
        <v>2</v>
      </c>
      <c r="E35">
        <f>SUMIF([1]!Tabela1[[#All],[ID]],C35,[1]!Tabela1[[#All],[TimeToFix]])</f>
        <v>2191</v>
      </c>
    </row>
    <row r="36" spans="1:5" x14ac:dyDescent="0.25">
      <c r="A36" t="s">
        <v>29</v>
      </c>
      <c r="B36" t="s">
        <v>60</v>
      </c>
      <c r="C36" t="str">
        <f t="shared" si="0"/>
        <v>srape</v>
      </c>
      <c r="D36">
        <f>SUMIF([1]!Tabela1[ID],C36,[1]!Tabela1[ReporterDistinct])</f>
        <v>1</v>
      </c>
      <c r="E36">
        <f>SUMIF([1]!Tabela1[[#All],[ID]],C36,[1]!Tabela1[[#All],[TimeToFix]])</f>
        <v>626</v>
      </c>
    </row>
    <row r="37" spans="1:5" x14ac:dyDescent="0.25">
      <c r="A37" t="s">
        <v>61</v>
      </c>
      <c r="B37" t="s">
        <v>62</v>
      </c>
      <c r="C37" t="str">
        <f t="shared" si="0"/>
        <v>collectiveideaaudited</v>
      </c>
      <c r="D37">
        <f>SUMIF([1]!Tabela1[ID],C37,[1]!Tabela1[ReporterDistinct])</f>
        <v>150</v>
      </c>
      <c r="E37">
        <f>SUMIF([1]!Tabela1[[#All],[ID]],C37,[1]!Tabela1[[#All],[TimeToFix]])</f>
        <v>118887</v>
      </c>
    </row>
    <row r="38" spans="1:5" x14ac:dyDescent="0.25">
      <c r="A38" t="s">
        <v>61</v>
      </c>
      <c r="B38" t="s">
        <v>63</v>
      </c>
      <c r="C38" t="str">
        <f t="shared" si="0"/>
        <v>collectiveideaacts_as_geocodable</v>
      </c>
      <c r="D38">
        <f>SUMIF([1]!Tabela1[ID],C38,[1]!Tabela1[ReporterDistinct])</f>
        <v>22</v>
      </c>
      <c r="E38">
        <f>SUMIF([1]!Tabela1[[#All],[ID]],C38,[1]!Tabela1[[#All],[TimeToFix]])</f>
        <v>18237</v>
      </c>
    </row>
    <row r="39" spans="1:5" x14ac:dyDescent="0.25">
      <c r="A39" t="s">
        <v>61</v>
      </c>
      <c r="B39" t="s">
        <v>64</v>
      </c>
      <c r="C39" t="str">
        <f t="shared" si="0"/>
        <v>collectiveideaacts_as_money</v>
      </c>
      <c r="D39">
        <f>SUMIF([1]!Tabela1[ID],C39,[1]!Tabela1[ReporterDistinct])</f>
        <v>1</v>
      </c>
      <c r="E39">
        <f>SUMIF([1]!Tabela1[[#All],[ID]],C39,[1]!Tabela1[[#All],[TimeToFix]])</f>
        <v>2320</v>
      </c>
    </row>
    <row r="40" spans="1:5" x14ac:dyDescent="0.25">
      <c r="A40" t="s">
        <v>61</v>
      </c>
      <c r="B40" t="s">
        <v>65</v>
      </c>
      <c r="C40" t="str">
        <f t="shared" si="0"/>
        <v>collectiveidearandom_finders</v>
      </c>
      <c r="D40">
        <f>SUMIF([1]!Tabela1[ID],C40,[1]!Tabela1[ReporterDistinct])</f>
        <v>1</v>
      </c>
      <c r="E40">
        <f>SUMIF([1]!Tabela1[[#All],[ID]],C40,[1]!Tabela1[[#All],[TimeToFix]])</f>
        <v>84</v>
      </c>
    </row>
    <row r="41" spans="1:5" x14ac:dyDescent="0.25">
      <c r="A41" t="s">
        <v>61</v>
      </c>
      <c r="B41" t="s">
        <v>66</v>
      </c>
      <c r="C41" t="str">
        <f t="shared" si="0"/>
        <v>collectiveideawith_action</v>
      </c>
      <c r="D41">
        <f>SUMIF([1]!Tabela1[ID],C41,[1]!Tabela1[ReporterDistinct])</f>
        <v>2</v>
      </c>
      <c r="E41">
        <f>SUMIF([1]!Tabela1[[#All],[ID]],C41,[1]!Tabela1[[#All],[TimeToFix]])</f>
        <v>1723</v>
      </c>
    </row>
    <row r="42" spans="1:5" x14ac:dyDescent="0.25">
      <c r="A42" t="s">
        <v>61</v>
      </c>
      <c r="B42" t="s">
        <v>67</v>
      </c>
      <c r="C42" t="str">
        <f t="shared" si="0"/>
        <v>collectiveideagraticule</v>
      </c>
      <c r="D42">
        <f>SUMIF([1]!Tabela1[ID],C42,[1]!Tabela1[ReporterDistinct])</f>
        <v>27</v>
      </c>
      <c r="E42">
        <f>SUMIF([1]!Tabela1[[#All],[ID]],C42,[1]!Tabela1[[#All],[TimeToFix]])</f>
        <v>26289</v>
      </c>
    </row>
    <row r="43" spans="1:5" x14ac:dyDescent="0.25">
      <c r="A43" t="s">
        <v>61</v>
      </c>
      <c r="B43" t="s">
        <v>68</v>
      </c>
      <c r="C43" t="str">
        <f t="shared" si="0"/>
        <v>collectiveideatinder</v>
      </c>
      <c r="D43">
        <f>SUMIF([1]!Tabela1[ID],C43,[1]!Tabela1[ReporterDistinct])</f>
        <v>66</v>
      </c>
      <c r="E43">
        <f>SUMIF([1]!Tabela1[[#All],[ID]],C43,[1]!Tabela1[[#All],[TimeToFix]])</f>
        <v>18314</v>
      </c>
    </row>
    <row r="44" spans="1:5" x14ac:dyDescent="0.25">
      <c r="A44" t="s">
        <v>15</v>
      </c>
      <c r="B44" t="s">
        <v>69</v>
      </c>
      <c r="C44" t="str">
        <f t="shared" si="0"/>
        <v>macournoyerinvisible</v>
      </c>
      <c r="D44">
        <f>SUMIF([1]!Tabela1[ID],C44,[1]!Tabela1[ReporterDistinct])</f>
        <v>0</v>
      </c>
      <c r="E44">
        <f>SUMIF([1]!Tabela1[[#All],[ID]],C44,[1]!Tabela1[[#All],[TimeToFix]])</f>
        <v>626</v>
      </c>
    </row>
    <row r="45" spans="1:5" x14ac:dyDescent="0.25">
      <c r="A45" t="s">
        <v>70</v>
      </c>
      <c r="B45" t="s">
        <v>71</v>
      </c>
      <c r="C45" t="str">
        <f t="shared" si="0"/>
        <v>adamwigginsrush</v>
      </c>
      <c r="D45">
        <f>SUMIF([1]!Tabela1[ID],C45,[1]!Tabela1[ReporterDistinct])</f>
        <v>17</v>
      </c>
      <c r="E45">
        <f>SUMIF([1]!Tabela1[[#All],[ID]],C45,[1]!Tabela1[[#All],[TimeToFix]])</f>
        <v>22387</v>
      </c>
    </row>
    <row r="46" spans="1:5" x14ac:dyDescent="0.25">
      <c r="A46" t="s">
        <v>72</v>
      </c>
      <c r="B46" t="s">
        <v>73</v>
      </c>
      <c r="C46" t="str">
        <f t="shared" si="0"/>
        <v>mtoddhalcyon</v>
      </c>
      <c r="D46">
        <f>SUMIF([1]!Tabela1[ID],C46,[1]!Tabela1[ReporterDistinct])</f>
        <v>1</v>
      </c>
      <c r="E46">
        <f>SUMIF([1]!Tabela1[[#All],[ID]],C46,[1]!Tabela1[[#All],[TimeToFix]])</f>
        <v>1350</v>
      </c>
    </row>
    <row r="47" spans="1:5" x14ac:dyDescent="0.25">
      <c r="A47" t="s">
        <v>74</v>
      </c>
      <c r="B47" t="s">
        <v>75</v>
      </c>
      <c r="C47" t="str">
        <f t="shared" si="0"/>
        <v>tommorrisopml-schema</v>
      </c>
      <c r="D47">
        <f>SUMIF([1]!Tabela1[ID],C47,[1]!Tabela1[ReporterDistinct])</f>
        <v>1</v>
      </c>
      <c r="E47">
        <f>SUMIF([1]!Tabela1[[#All],[ID]],C47,[1]!Tabela1[[#All],[TimeToFix]])</f>
        <v>15</v>
      </c>
    </row>
    <row r="48" spans="1:5" x14ac:dyDescent="0.25">
      <c r="A48" t="s">
        <v>74</v>
      </c>
      <c r="B48" t="s">
        <v>76</v>
      </c>
      <c r="C48" t="str">
        <f t="shared" si="0"/>
        <v>tommorrisreddy</v>
      </c>
      <c r="D48">
        <f>SUMIF([1]!Tabela1[ID],C48,[1]!Tabela1[ReporterDistinct])</f>
        <v>1</v>
      </c>
      <c r="E48">
        <f>SUMIF([1]!Tabela1[[#All],[ID]],C48,[1]!Tabela1[[#All],[TimeToFix]])</f>
        <v>1440</v>
      </c>
    </row>
    <row r="49" spans="1:5" x14ac:dyDescent="0.25">
      <c r="A49" t="s">
        <v>77</v>
      </c>
      <c r="B49" t="s">
        <v>78</v>
      </c>
      <c r="C49" t="str">
        <f t="shared" si="0"/>
        <v>shaneyoutube-g</v>
      </c>
      <c r="D49">
        <f>SUMIF([1]!Tabela1[ID],C49,[1]!Tabela1[ReporterDistinct])</f>
        <v>1</v>
      </c>
      <c r="E49">
        <f>SUMIF([1]!Tabela1[[#All],[ID]],C49,[1]!Tabela1[[#All],[TimeToFix]])</f>
        <v>1443</v>
      </c>
    </row>
    <row r="50" spans="1:5" x14ac:dyDescent="0.25">
      <c r="A50" t="s">
        <v>79</v>
      </c>
      <c r="B50" t="s">
        <v>79</v>
      </c>
      <c r="C50" t="str">
        <f t="shared" si="0"/>
        <v>hamlhaml</v>
      </c>
      <c r="D50">
        <f>SUMIF([1]!Tabela1[ID],C50,[1]!Tabela1[ReporterDistinct])</f>
        <v>517</v>
      </c>
      <c r="E50">
        <f>SUMIF([1]!Tabela1[[#All],[ID]],C50,[1]!Tabela1[[#All],[TimeToFix]])</f>
        <v>98431</v>
      </c>
    </row>
    <row r="51" spans="1:5" x14ac:dyDescent="0.25">
      <c r="A51" t="s">
        <v>80</v>
      </c>
      <c r="B51" t="s">
        <v>81</v>
      </c>
      <c r="C51" t="str">
        <f t="shared" si="0"/>
        <v>rsanheimbrain_buster</v>
      </c>
      <c r="D51">
        <f>SUMIF([1]!Tabela1[ID],C51,[1]!Tabela1[ReporterDistinct])</f>
        <v>2</v>
      </c>
      <c r="E51">
        <f>SUMIF([1]!Tabela1[[#All],[ID]],C51,[1]!Tabela1[[#All],[TimeToFix]])</f>
        <v>6</v>
      </c>
    </row>
    <row r="52" spans="1:5" x14ac:dyDescent="0.25">
      <c r="A52" t="s">
        <v>2</v>
      </c>
      <c r="B52" t="s">
        <v>82</v>
      </c>
      <c r="C52" t="str">
        <f t="shared" si="0"/>
        <v>mojombovanhelsing</v>
      </c>
      <c r="D52">
        <f>SUMIF([1]!Tabela1[ID],C52,[1]!Tabela1[ReporterDistinct])</f>
        <v>1</v>
      </c>
      <c r="E52">
        <f>SUMIF([1]!Tabela1[[#All],[ID]],C52,[1]!Tabela1[[#All],[TimeToFix]])</f>
        <v>2324</v>
      </c>
    </row>
    <row r="53" spans="1:5" x14ac:dyDescent="0.25">
      <c r="A53" t="s">
        <v>83</v>
      </c>
      <c r="B53" t="s">
        <v>84</v>
      </c>
      <c r="C53" t="str">
        <f t="shared" si="0"/>
        <v>scharfieslate</v>
      </c>
      <c r="D53">
        <f>SUMIF([1]!Tabela1[ID],C53,[1]!Tabela1[ReporterDistinct])</f>
        <v>1</v>
      </c>
      <c r="E53">
        <f>SUMIF([1]!Tabela1[[#All],[ID]],C53,[1]!Tabela1[[#All],[TimeToFix]])</f>
        <v>2051</v>
      </c>
    </row>
    <row r="54" spans="1:5" x14ac:dyDescent="0.25">
      <c r="A54" t="s">
        <v>33</v>
      </c>
      <c r="B54" t="s">
        <v>85</v>
      </c>
      <c r="C54" t="str">
        <f t="shared" si="0"/>
        <v>drnicnewjs</v>
      </c>
      <c r="D54">
        <f>SUMIF([1]!Tabela1[ID],C54,[1]!Tabela1[ReporterDistinct])</f>
        <v>1</v>
      </c>
      <c r="E54">
        <f>SUMIF([1]!Tabela1[[#All],[ID]],C54,[1]!Tabela1[[#All],[TimeToFix]])</f>
        <v>626</v>
      </c>
    </row>
    <row r="55" spans="1:5" x14ac:dyDescent="0.25">
      <c r="A55" t="s">
        <v>86</v>
      </c>
      <c r="B55" t="s">
        <v>87</v>
      </c>
      <c r="C55" t="str">
        <f t="shared" si="0"/>
        <v>sferiktwitter</v>
      </c>
      <c r="D55">
        <f>SUMIF([1]!Tabela1[ID],C55,[1]!Tabela1[ReporterDistinct])</f>
        <v>444</v>
      </c>
      <c r="E55">
        <f>SUMIF([1]!Tabela1[[#All],[ID]],C55,[1]!Tabela1[[#All],[TimeToFix]])</f>
        <v>22547</v>
      </c>
    </row>
    <row r="56" spans="1:5" x14ac:dyDescent="0.25">
      <c r="A56" t="s">
        <v>88</v>
      </c>
      <c r="B56" t="s">
        <v>89</v>
      </c>
      <c r="C56" t="str">
        <f t="shared" si="0"/>
        <v>jnunemakergooglebase</v>
      </c>
      <c r="D56">
        <f>SUMIF([1]!Tabela1[ID],C56,[1]!Tabela1[ReporterDistinct])</f>
        <v>1</v>
      </c>
      <c r="E56">
        <f>SUMIF([1]!Tabela1[[#All],[ID]],C56,[1]!Tabela1[[#All],[TimeToFix]])</f>
        <v>869</v>
      </c>
    </row>
    <row r="57" spans="1:5" x14ac:dyDescent="0.25">
      <c r="A57" t="s">
        <v>88</v>
      </c>
      <c r="B57" t="s">
        <v>90</v>
      </c>
      <c r="C57" t="str">
        <f t="shared" si="0"/>
        <v>jnunemakergooglereader</v>
      </c>
      <c r="D57">
        <f>SUMIF([1]!Tabela1[ID],C57,[1]!Tabela1[ReporterDistinct])</f>
        <v>0</v>
      </c>
      <c r="E57">
        <f>SUMIF([1]!Tabela1[[#All],[ID]],C57,[1]!Tabela1[[#All],[TimeToFix]])</f>
        <v>0</v>
      </c>
    </row>
    <row r="58" spans="1:5" x14ac:dyDescent="0.25">
      <c r="A58" t="s">
        <v>88</v>
      </c>
      <c r="B58" t="s">
        <v>91</v>
      </c>
      <c r="C58" t="str">
        <f t="shared" si="0"/>
        <v>jnunemakerscrobbler</v>
      </c>
      <c r="D58">
        <f>SUMIF([1]!Tabela1[ID],C58,[1]!Tabela1[ReporterDistinct])</f>
        <v>2</v>
      </c>
      <c r="E58">
        <f>SUMIF([1]!Tabela1[[#All],[ID]],C58,[1]!Tabela1[[#All],[TimeToFix]])</f>
        <v>1815</v>
      </c>
    </row>
    <row r="59" spans="1:5" x14ac:dyDescent="0.25">
      <c r="A59" t="s">
        <v>92</v>
      </c>
      <c r="B59" t="s">
        <v>93</v>
      </c>
      <c r="C59" t="str">
        <f t="shared" si="0"/>
        <v>DocSavagerails-authorization-plugin</v>
      </c>
      <c r="D59">
        <f>SUMIF([1]!Tabela1[ID],C59,[1]!Tabela1[ReporterDistinct])</f>
        <v>4</v>
      </c>
      <c r="E59">
        <f>SUMIF([1]!Tabela1[[#All],[ID]],C59,[1]!Tabela1[[#All],[TimeToFix]])</f>
        <v>8590</v>
      </c>
    </row>
    <row r="60" spans="1:5" x14ac:dyDescent="0.25">
      <c r="A60" t="s">
        <v>94</v>
      </c>
      <c r="B60" t="s">
        <v>95</v>
      </c>
      <c r="C60" t="str">
        <f t="shared" si="0"/>
        <v>delynnuserstamp</v>
      </c>
      <c r="D60">
        <f>SUMIF([1]!Tabela1[ID],C60,[1]!Tabela1[ReporterDistinct])</f>
        <v>21</v>
      </c>
      <c r="E60">
        <f>SUMIF([1]!Tabela1[[#All],[ID]],C60,[1]!Tabela1[[#All],[TimeToFix]])</f>
        <v>20712</v>
      </c>
    </row>
    <row r="61" spans="1:5" x14ac:dyDescent="0.25">
      <c r="A61" t="s">
        <v>96</v>
      </c>
      <c r="B61" t="s">
        <v>97</v>
      </c>
      <c r="C61" t="str">
        <f t="shared" si="0"/>
        <v>gnufiedpacket</v>
      </c>
      <c r="D61">
        <f>SUMIF([1]!Tabela1[ID],C61,[1]!Tabela1[ReporterDistinct])</f>
        <v>1</v>
      </c>
      <c r="E61">
        <f>SUMIF([1]!Tabela1[[#All],[ID]],C61,[1]!Tabela1[[#All],[TimeToFix]])</f>
        <v>2</v>
      </c>
    </row>
    <row r="62" spans="1:5" x14ac:dyDescent="0.25">
      <c r="A62" t="s">
        <v>98</v>
      </c>
      <c r="B62" t="s">
        <v>99</v>
      </c>
      <c r="C62" t="str">
        <f t="shared" si="0"/>
        <v>pjhyettvjot</v>
      </c>
      <c r="D62">
        <f>SUMIF([1]!Tabela1[ID],C62,[1]!Tabela1[ReporterDistinct])</f>
        <v>3</v>
      </c>
      <c r="E62">
        <f>SUMIF([1]!Tabela1[[#All],[ID]],C62,[1]!Tabela1[[#All],[TimeToFix]])</f>
        <v>1921</v>
      </c>
    </row>
    <row r="63" spans="1:5" x14ac:dyDescent="0.25">
      <c r="A63" t="s">
        <v>98</v>
      </c>
      <c r="B63" t="s">
        <v>100</v>
      </c>
      <c r="C63" t="str">
        <f t="shared" si="0"/>
        <v>pjhyetterrcount</v>
      </c>
      <c r="D63">
        <f>SUMIF([1]!Tabela1[ID],C63,[1]!Tabela1[ReporterDistinct])</f>
        <v>2</v>
      </c>
      <c r="E63">
        <f>SUMIF([1]!Tabela1[[#All],[ID]],C63,[1]!Tabela1[[#All],[TimeToFix]])</f>
        <v>1813</v>
      </c>
    </row>
    <row r="64" spans="1:5" x14ac:dyDescent="0.25">
      <c r="A64" t="s">
        <v>101</v>
      </c>
      <c r="B64" t="s">
        <v>102</v>
      </c>
      <c r="C64" t="str">
        <f t="shared" si="0"/>
        <v>reinhjquery-autocomplete</v>
      </c>
      <c r="D64">
        <f>SUMIF([1]!Tabela1[ID],C64,[1]!Tabela1[ReporterDistinct])</f>
        <v>3</v>
      </c>
      <c r="E64">
        <f>SUMIF([1]!Tabela1[[#All],[ID]],C64,[1]!Tabela1[[#All],[TimeToFix]])</f>
        <v>8994</v>
      </c>
    </row>
    <row r="65" spans="1:5" x14ac:dyDescent="0.25">
      <c r="A65" t="s">
        <v>103</v>
      </c>
      <c r="B65" t="s">
        <v>104</v>
      </c>
      <c r="C65" t="str">
        <f t="shared" si="0"/>
        <v>KirinDavefuzed-old</v>
      </c>
      <c r="D65">
        <f>SUMIF([1]!Tabela1[ID],C65,[1]!Tabela1[ReporterDistinct])</f>
        <v>1</v>
      </c>
      <c r="E65">
        <f>SUMIF([1]!Tabela1[[#All],[ID]],C65,[1]!Tabela1[[#All],[TimeToFix]])</f>
        <v>627</v>
      </c>
    </row>
    <row r="66" spans="1:5" x14ac:dyDescent="0.25">
      <c r="A66" t="s">
        <v>105</v>
      </c>
      <c r="B66" t="s">
        <v>106</v>
      </c>
      <c r="C66" t="str">
        <f t="shared" si="0"/>
        <v>toretorebarby</v>
      </c>
      <c r="D66">
        <f>SUMIF([1]!Tabela1[ID],C66,[1]!Tabela1[ReporterDistinct])</f>
        <v>42</v>
      </c>
      <c r="E66">
        <f>SUMIF([1]!Tabela1[[#All],[ID]],C66,[1]!Tabela1[[#All],[TimeToFix]])</f>
        <v>5437</v>
      </c>
    </row>
    <row r="67" spans="1:5" x14ac:dyDescent="0.25">
      <c r="A67" t="s">
        <v>33</v>
      </c>
      <c r="B67" t="s">
        <v>107</v>
      </c>
      <c r="C67" t="str">
        <f t="shared" ref="C67:C130" si="1">CONCATENATE(A67,B67)</f>
        <v>drnicjsunittest</v>
      </c>
      <c r="D67">
        <f>SUMIF([1]!Tabela1[ID],C67,[1]!Tabela1[ReporterDistinct])</f>
        <v>2</v>
      </c>
      <c r="E67">
        <f>SUMIF([1]!Tabela1[[#All],[ID]],C67,[1]!Tabela1[[#All],[TimeToFix]])</f>
        <v>2982</v>
      </c>
    </row>
    <row r="68" spans="1:5" x14ac:dyDescent="0.25">
      <c r="A68" t="s">
        <v>108</v>
      </c>
      <c r="B68" t="s">
        <v>109</v>
      </c>
      <c r="C68" t="str">
        <f t="shared" si="1"/>
        <v>tobidelayed_job</v>
      </c>
      <c r="D68">
        <f>SUMIF([1]!Tabela1[ID],C68,[1]!Tabela1[ReporterDistinct])</f>
        <v>59</v>
      </c>
      <c r="E68">
        <f>SUMIF([1]!Tabela1[[#All],[ID]],C68,[1]!Tabela1[[#All],[TimeToFix]])</f>
        <v>88407</v>
      </c>
    </row>
    <row r="69" spans="1:5" x14ac:dyDescent="0.25">
      <c r="A69" t="s">
        <v>110</v>
      </c>
      <c r="B69" t="s">
        <v>111</v>
      </c>
      <c r="C69" t="str">
        <f t="shared" si="1"/>
        <v>nullstyleruby-satisfaction</v>
      </c>
      <c r="D69">
        <f>SUMIF([1]!Tabela1[ID],C69,[1]!Tabela1[ReporterDistinct])</f>
        <v>1</v>
      </c>
      <c r="E69">
        <f>SUMIF([1]!Tabela1[[#All],[ID]],C69,[1]!Tabela1[[#All],[TimeToFix]])</f>
        <v>0</v>
      </c>
    </row>
    <row r="70" spans="1:5" x14ac:dyDescent="0.25">
      <c r="A70" t="s">
        <v>112</v>
      </c>
      <c r="B70" t="s">
        <v>113</v>
      </c>
      <c r="C70" t="str">
        <f t="shared" si="1"/>
        <v>robbyrussellrubyurl</v>
      </c>
      <c r="D70">
        <f>SUMIF([1]!Tabela1[ID],C70,[1]!Tabela1[ReporterDistinct])</f>
        <v>4</v>
      </c>
      <c r="E70">
        <f>SUMIF([1]!Tabela1[[#All],[ID]],C70,[1]!Tabela1[[#All],[TimeToFix]])</f>
        <v>7579</v>
      </c>
    </row>
    <row r="71" spans="1:5" x14ac:dyDescent="0.25">
      <c r="A71" t="s">
        <v>114</v>
      </c>
      <c r="B71" t="s">
        <v>115</v>
      </c>
      <c r="C71" t="str">
        <f t="shared" si="1"/>
        <v>judofyrgemify</v>
      </c>
      <c r="D71">
        <f>SUMIF([1]!Tabela1[ID],C71,[1]!Tabela1[ReporterDistinct])</f>
        <v>5</v>
      </c>
      <c r="E71">
        <f>SUMIF([1]!Tabela1[[#All],[ID]],C71,[1]!Tabela1[[#All],[TimeToFix]])</f>
        <v>7212</v>
      </c>
    </row>
    <row r="72" spans="1:5" x14ac:dyDescent="0.25">
      <c r="A72" t="s">
        <v>116</v>
      </c>
      <c r="B72" t="s">
        <v>117</v>
      </c>
      <c r="C72" t="str">
        <f t="shared" si="1"/>
        <v>jredvilleblog</v>
      </c>
      <c r="D72">
        <f>SUMIF([1]!Tabela1[ID],C72,[1]!Tabela1[ReporterDistinct])</f>
        <v>2</v>
      </c>
      <c r="E72">
        <f>SUMIF([1]!Tabela1[[#All],[ID]],C72,[1]!Tabela1[[#All],[TimeToFix]])</f>
        <v>4734</v>
      </c>
    </row>
    <row r="73" spans="1:5" x14ac:dyDescent="0.25">
      <c r="A73" t="s">
        <v>118</v>
      </c>
      <c r="B73" t="s">
        <v>119</v>
      </c>
      <c r="C73" t="str">
        <f t="shared" si="1"/>
        <v>jackdempseyattachmerb_fu</v>
      </c>
      <c r="D73">
        <f>SUMIF([1]!Tabela1[ID],C73,[1]!Tabela1[ReporterDistinct])</f>
        <v>1</v>
      </c>
      <c r="E73">
        <f>SUMIF([1]!Tabela1[[#All],[ID]],C73,[1]!Tabela1[[#All],[TimeToFix]])</f>
        <v>627</v>
      </c>
    </row>
    <row r="74" spans="1:5" x14ac:dyDescent="0.25">
      <c r="A74" t="s">
        <v>11</v>
      </c>
      <c r="B74" t="s">
        <v>120</v>
      </c>
      <c r="C74" t="str">
        <f t="shared" si="1"/>
        <v>anotherjesseelasticfox</v>
      </c>
      <c r="D74">
        <f>SUMIF([1]!Tabela1[ID],C74,[1]!Tabela1[ReporterDistinct])</f>
        <v>1</v>
      </c>
      <c r="E74">
        <f>SUMIF([1]!Tabela1[[#All],[ID]],C74,[1]!Tabela1[[#All],[TimeToFix]])</f>
        <v>627</v>
      </c>
    </row>
    <row r="75" spans="1:5" x14ac:dyDescent="0.25">
      <c r="A75" t="s">
        <v>61</v>
      </c>
      <c r="B75" t="s">
        <v>121</v>
      </c>
      <c r="C75" t="str">
        <f t="shared" si="1"/>
        <v>collectiveideaawesome_nested_set</v>
      </c>
      <c r="D75">
        <f>SUMIF([1]!Tabela1[ID],C75,[1]!Tabela1[ReporterDistinct])</f>
        <v>183</v>
      </c>
      <c r="E75">
        <f>SUMIF([1]!Tabela1[[#All],[ID]],C75,[1]!Tabela1[[#All],[TimeToFix]])</f>
        <v>74868</v>
      </c>
    </row>
    <row r="76" spans="1:5" x14ac:dyDescent="0.25">
      <c r="A76" t="s">
        <v>122</v>
      </c>
      <c r="B76" t="s">
        <v>123</v>
      </c>
      <c r="C76" t="str">
        <f t="shared" si="1"/>
        <v>kevinansfieldviper</v>
      </c>
      <c r="D76">
        <f>SUMIF([1]!Tabela1[ID],C76,[1]!Tabela1[ReporterDistinct])</f>
        <v>1</v>
      </c>
      <c r="E76">
        <f>SUMIF([1]!Tabela1[[#All],[ID]],C76,[1]!Tabela1[[#All],[TimeToFix]])</f>
        <v>143</v>
      </c>
    </row>
    <row r="77" spans="1:5" x14ac:dyDescent="0.25">
      <c r="A77" t="s">
        <v>124</v>
      </c>
      <c r="B77" t="s">
        <v>125</v>
      </c>
      <c r="C77" t="str">
        <f t="shared" si="1"/>
        <v>lachielogeye</v>
      </c>
      <c r="D77">
        <f>SUMIF([1]!Tabela1[ID],C77,[1]!Tabela1[ReporterDistinct])</f>
        <v>1</v>
      </c>
      <c r="E77">
        <f>SUMIF([1]!Tabela1[[#All],[ID]],C77,[1]!Tabela1[[#All],[TimeToFix]])</f>
        <v>627</v>
      </c>
    </row>
    <row r="78" spans="1:5" x14ac:dyDescent="0.25">
      <c r="A78" t="s">
        <v>126</v>
      </c>
      <c r="B78" t="s">
        <v>127</v>
      </c>
      <c r="C78" t="str">
        <f t="shared" si="1"/>
        <v>pfigyeti</v>
      </c>
      <c r="D78">
        <f>SUMIF([1]!Tabela1[ID],C78,[1]!Tabela1[ReporterDistinct])</f>
        <v>1</v>
      </c>
      <c r="E78">
        <f>SUMIF([1]!Tabela1[[#All],[ID]],C78,[1]!Tabela1[[#All],[TimeToFix]])</f>
        <v>627</v>
      </c>
    </row>
    <row r="79" spans="1:5" x14ac:dyDescent="0.25">
      <c r="A79" t="s">
        <v>128</v>
      </c>
      <c r="B79" t="s">
        <v>129</v>
      </c>
      <c r="C79" t="str">
        <f t="shared" si="1"/>
        <v>stevedekorteio</v>
      </c>
      <c r="D79">
        <f>SUMIF([1]!Tabela1[ID],C79,[1]!Tabela1[ReporterDistinct])</f>
        <v>134</v>
      </c>
      <c r="E79">
        <f>SUMIF([1]!Tabela1[[#All],[ID]],C79,[1]!Tabela1[[#All],[TimeToFix]])</f>
        <v>110061</v>
      </c>
    </row>
    <row r="80" spans="1:5" x14ac:dyDescent="0.25">
      <c r="A80" t="s">
        <v>130</v>
      </c>
      <c r="B80" t="s">
        <v>131</v>
      </c>
      <c r="C80" t="str">
        <f t="shared" si="1"/>
        <v>jaikoorvideo</v>
      </c>
      <c r="D80">
        <f>SUMIF([1]!Tabela1[ID],C80,[1]!Tabela1[ReporterDistinct])</f>
        <v>1</v>
      </c>
      <c r="E80">
        <f>SUMIF([1]!Tabela1[[#All],[ID]],C80,[1]!Tabela1[[#All],[TimeToFix]])</f>
        <v>1350</v>
      </c>
    </row>
    <row r="81" spans="1:5" x14ac:dyDescent="0.25">
      <c r="A81" t="s">
        <v>132</v>
      </c>
      <c r="B81" t="s">
        <v>133</v>
      </c>
      <c r="C81" t="str">
        <f t="shared" si="1"/>
        <v>andykentjquery-humanize-messages-plugin</v>
      </c>
      <c r="D81">
        <f>SUMIF([1]!Tabela1[ID],C81,[1]!Tabela1[ReporterDistinct])</f>
        <v>2</v>
      </c>
      <c r="E81">
        <f>SUMIF([1]!Tabela1[[#All],[ID]],C81,[1]!Tabela1[[#All],[TimeToFix]])</f>
        <v>2272</v>
      </c>
    </row>
    <row r="82" spans="1:5" x14ac:dyDescent="0.25">
      <c r="A82" t="s">
        <v>134</v>
      </c>
      <c r="B82" t="s">
        <v>135</v>
      </c>
      <c r="C82" t="str">
        <f t="shared" si="1"/>
        <v>rtomaykodate-performance</v>
      </c>
      <c r="D82">
        <f>SUMIF([1]!Tabela1[ID],C82,[1]!Tabela1[ReporterDistinct])</f>
        <v>3</v>
      </c>
      <c r="E82">
        <f>SUMIF([1]!Tabela1[[#All],[ID]],C82,[1]!Tabela1[[#All],[TimeToFix]])</f>
        <v>4747</v>
      </c>
    </row>
    <row r="83" spans="1:5" x14ac:dyDescent="0.25">
      <c r="A83" t="s">
        <v>136</v>
      </c>
      <c r="B83" t="s">
        <v>137</v>
      </c>
      <c r="C83" t="str">
        <f t="shared" si="1"/>
        <v>churchioonebody</v>
      </c>
      <c r="D83">
        <f>SUMIF([1]!Tabela1[ID],C83,[1]!Tabela1[ReporterDistinct])</f>
        <v>70</v>
      </c>
      <c r="E83">
        <f>SUMIF([1]!Tabela1[[#All],[ID]],C83,[1]!Tabela1[[#All],[TimeToFix]])</f>
        <v>26713</v>
      </c>
    </row>
    <row r="84" spans="1:5" x14ac:dyDescent="0.25">
      <c r="A84" t="s">
        <v>138</v>
      </c>
      <c r="B84" t="s">
        <v>139</v>
      </c>
      <c r="C84" t="str">
        <f t="shared" si="1"/>
        <v>TekNoLogicTourGuide</v>
      </c>
      <c r="D84">
        <f>SUMIF([1]!Tabela1[ID],C84,[1]!Tabela1[ReporterDistinct])</f>
        <v>11</v>
      </c>
      <c r="E84">
        <f>SUMIF([1]!Tabela1[[#All],[ID]],C84,[1]!Tabela1[[#All],[TimeToFix]])</f>
        <v>9292</v>
      </c>
    </row>
    <row r="85" spans="1:5" x14ac:dyDescent="0.25">
      <c r="A85" t="s">
        <v>140</v>
      </c>
      <c r="B85" t="s">
        <v>141</v>
      </c>
      <c r="C85" t="str">
        <f t="shared" si="1"/>
        <v>ELLIOTTCABLEfora</v>
      </c>
      <c r="D85">
        <f>SUMIF([1]!Tabela1[ID],C85,[1]!Tabela1[ReporterDistinct])</f>
        <v>1</v>
      </c>
      <c r="E85">
        <f>SUMIF([1]!Tabela1[[#All],[ID]],C85,[1]!Tabela1[[#All],[TimeToFix]])</f>
        <v>2</v>
      </c>
    </row>
    <row r="86" spans="1:5" x14ac:dyDescent="0.25">
      <c r="A86" t="s">
        <v>108</v>
      </c>
      <c r="B86" t="s">
        <v>142</v>
      </c>
      <c r="C86" t="str">
        <f t="shared" si="1"/>
        <v>tobicacheable</v>
      </c>
      <c r="D86">
        <f>SUMIF([1]!Tabela1[ID],C86,[1]!Tabela1[ReporterDistinct])</f>
        <v>2</v>
      </c>
      <c r="E86">
        <f>SUMIF([1]!Tabela1[[#All],[ID]],C86,[1]!Tabela1[[#All],[TimeToFix]])</f>
        <v>0</v>
      </c>
    </row>
    <row r="87" spans="1:5" x14ac:dyDescent="0.25">
      <c r="A87" t="s">
        <v>143</v>
      </c>
      <c r="B87" t="s">
        <v>144</v>
      </c>
      <c r="C87" t="str">
        <f t="shared" si="1"/>
        <v>seaofcloudsmicro-theme</v>
      </c>
      <c r="D87">
        <f>SUMIF([1]!Tabela1[ID],C87,[1]!Tabela1[ReporterDistinct])</f>
        <v>1</v>
      </c>
      <c r="E87">
        <f>SUMIF([1]!Tabela1[[#All],[ID]],C87,[1]!Tabela1[[#All],[TimeToFix]])</f>
        <v>1254</v>
      </c>
    </row>
    <row r="88" spans="1:5" x14ac:dyDescent="0.25">
      <c r="A88" t="s">
        <v>145</v>
      </c>
      <c r="B88" t="s">
        <v>146</v>
      </c>
      <c r="C88" t="str">
        <f t="shared" si="1"/>
        <v>alexpyelection</v>
      </c>
      <c r="D88">
        <f>SUMIF([1]!Tabela1[ID],C88,[1]!Tabela1[ReporterDistinct])</f>
        <v>1</v>
      </c>
      <c r="E88">
        <f>SUMIF([1]!Tabela1[[#All],[ID]],C88,[1]!Tabela1[[#All],[TimeToFix]])</f>
        <v>63</v>
      </c>
    </row>
    <row r="89" spans="1:5" x14ac:dyDescent="0.25">
      <c r="A89" t="s">
        <v>147</v>
      </c>
      <c r="B89" t="s">
        <v>148</v>
      </c>
      <c r="C89" t="str">
        <f t="shared" si="1"/>
        <v>sintaxipmpknpi</v>
      </c>
      <c r="D89">
        <f>SUMIF([1]!Tabela1[ID],C89,[1]!Tabela1[ReporterDistinct])</f>
        <v>1</v>
      </c>
      <c r="E89">
        <f>SUMIF([1]!Tabela1[[#All],[ID]],C89,[1]!Tabela1[[#All],[TimeToFix]])</f>
        <v>627</v>
      </c>
    </row>
    <row r="90" spans="1:5" x14ac:dyDescent="0.25">
      <c r="A90" t="s">
        <v>149</v>
      </c>
      <c r="B90" t="s">
        <v>150</v>
      </c>
      <c r="C90" t="str">
        <f t="shared" si="1"/>
        <v>mislavwill_paginate</v>
      </c>
      <c r="D90">
        <f>SUMIF([1]!Tabela1[ID],C90,[1]!Tabela1[ReporterDistinct])</f>
        <v>341</v>
      </c>
      <c r="E90">
        <f>SUMIF([1]!Tabela1[[#All],[ID]],C90,[1]!Tabela1[[#All],[TimeToFix]])</f>
        <v>122472</v>
      </c>
    </row>
    <row r="91" spans="1:5" x14ac:dyDescent="0.25">
      <c r="A91" t="s">
        <v>151</v>
      </c>
      <c r="B91" t="s">
        <v>152</v>
      </c>
      <c r="C91" t="str">
        <f t="shared" si="1"/>
        <v>caiussoco</v>
      </c>
      <c r="D91">
        <f>SUMIF([1]!Tabela1[ID],C91,[1]!Tabela1[ReporterDistinct])</f>
        <v>1</v>
      </c>
      <c r="E91">
        <f>SUMIF([1]!Tabela1[[#All],[ID]],C91,[1]!Tabela1[[#All],[TimeToFix]])</f>
        <v>627</v>
      </c>
    </row>
    <row r="92" spans="1:5" x14ac:dyDescent="0.25">
      <c r="A92" t="s">
        <v>153</v>
      </c>
      <c r="B92" t="s">
        <v>154</v>
      </c>
      <c r="C92" t="str">
        <f t="shared" si="1"/>
        <v>lsegalyard</v>
      </c>
      <c r="D92">
        <f>SUMIF([1]!Tabela1[ID],C92,[1]!Tabela1[ReporterDistinct])</f>
        <v>400</v>
      </c>
      <c r="E92">
        <f>SUMIF([1]!Tabela1[[#All],[ID]],C92,[1]!Tabela1[[#All],[TimeToFix]])</f>
        <v>67498</v>
      </c>
    </row>
    <row r="93" spans="1:5" x14ac:dyDescent="0.25">
      <c r="A93" t="s">
        <v>155</v>
      </c>
      <c r="B93" t="s">
        <v>156</v>
      </c>
      <c r="C93" t="str">
        <f t="shared" si="1"/>
        <v>josephcastanaut</v>
      </c>
      <c r="D93">
        <f>SUMIF([1]!Tabela1[ID],C93,[1]!Tabela1[ReporterDistinct])</f>
        <v>4</v>
      </c>
      <c r="E93">
        <f>SUMIF([1]!Tabela1[[#All],[ID]],C93,[1]!Tabela1[[#All],[TimeToFix]])</f>
        <v>7578</v>
      </c>
    </row>
    <row r="94" spans="1:5" x14ac:dyDescent="0.25">
      <c r="A94" t="s">
        <v>33</v>
      </c>
      <c r="B94" t="s">
        <v>157</v>
      </c>
      <c r="C94" t="str">
        <f t="shared" si="1"/>
        <v>drnicruby-tmbundle</v>
      </c>
      <c r="D94">
        <f>SUMIF([1]!Tabela1[ID],C94,[1]!Tabela1[ReporterDistinct])</f>
        <v>14</v>
      </c>
      <c r="E94">
        <f>SUMIF([1]!Tabela1[[#All],[ID]],C94,[1]!Tabela1[[#All],[TimeToFix]])</f>
        <v>12452</v>
      </c>
    </row>
    <row r="95" spans="1:5" x14ac:dyDescent="0.25">
      <c r="A95" t="s">
        <v>33</v>
      </c>
      <c r="B95" t="s">
        <v>158</v>
      </c>
      <c r="C95" t="str">
        <f t="shared" si="1"/>
        <v>drnichtml-tmbundle</v>
      </c>
      <c r="D95">
        <f>SUMIF([1]!Tabela1[ID],C95,[1]!Tabela1[ReporterDistinct])</f>
        <v>1</v>
      </c>
      <c r="E95">
        <f>SUMIF([1]!Tabela1[[#All],[ID]],C95,[1]!Tabela1[[#All],[TimeToFix]])</f>
        <v>579</v>
      </c>
    </row>
    <row r="96" spans="1:5" x14ac:dyDescent="0.25">
      <c r="A96" t="s">
        <v>159</v>
      </c>
      <c r="B96" t="s">
        <v>160</v>
      </c>
      <c r="C96" t="str">
        <f t="shared" si="1"/>
        <v>noinorb</v>
      </c>
      <c r="D96">
        <f>SUMIF([1]!Tabela1[ID],C96,[1]!Tabela1[ReporterDistinct])</f>
        <v>1</v>
      </c>
      <c r="E96">
        <f>SUMIF([1]!Tabela1[[#All],[ID]],C96,[1]!Tabela1[[#All],[TimeToFix]])</f>
        <v>627</v>
      </c>
    </row>
    <row r="97" spans="1:5" x14ac:dyDescent="0.25">
      <c r="A97" t="s">
        <v>161</v>
      </c>
      <c r="B97" t="s">
        <v>162</v>
      </c>
      <c r="C97" t="str">
        <f t="shared" si="1"/>
        <v>sprinkle-toolsprinkle</v>
      </c>
      <c r="D97">
        <f>SUMIF([1]!Tabela1[ID],C97,[1]!Tabela1[ReporterDistinct])</f>
        <v>101</v>
      </c>
      <c r="E97">
        <f>SUMIF([1]!Tabela1[[#All],[ID]],C97,[1]!Tabela1[[#All],[TimeToFix]])</f>
        <v>28575</v>
      </c>
    </row>
    <row r="98" spans="1:5" x14ac:dyDescent="0.25">
      <c r="A98" t="s">
        <v>163</v>
      </c>
      <c r="B98" t="s">
        <v>164</v>
      </c>
      <c r="C98" t="str">
        <f t="shared" si="1"/>
        <v>gilesbowkettutility-belt</v>
      </c>
      <c r="D98">
        <f>SUMIF([1]!Tabela1[ID],C98,[1]!Tabela1[ReporterDistinct])</f>
        <v>6</v>
      </c>
      <c r="E98">
        <f>SUMIF([1]!Tabela1[[#All],[ID]],C98,[1]!Tabela1[[#All],[TimeToFix]])</f>
        <v>7642</v>
      </c>
    </row>
    <row r="99" spans="1:5" x14ac:dyDescent="0.25">
      <c r="A99" t="s">
        <v>165</v>
      </c>
      <c r="B99" t="s">
        <v>166</v>
      </c>
      <c r="C99" t="str">
        <f t="shared" si="1"/>
        <v>dpetersenruby-screen</v>
      </c>
      <c r="D99">
        <f>SUMIF([1]!Tabela1[ID],C99,[1]!Tabela1[ReporterDistinct])</f>
        <v>1</v>
      </c>
      <c r="E99">
        <f>SUMIF([1]!Tabela1[[#All],[ID]],C99,[1]!Tabela1[[#All],[TimeToFix]])</f>
        <v>1362</v>
      </c>
    </row>
    <row r="100" spans="1:5" x14ac:dyDescent="0.25">
      <c r="A100" t="s">
        <v>167</v>
      </c>
      <c r="B100" t="s">
        <v>168</v>
      </c>
      <c r="C100" t="str">
        <f t="shared" si="1"/>
        <v>mascarenhasluaclr</v>
      </c>
      <c r="D100">
        <f>SUMIF([1]!Tabela1[ID],C100,[1]!Tabela1[ReporterDistinct])</f>
        <v>1</v>
      </c>
      <c r="E100">
        <f>SUMIF([1]!Tabela1[[#All],[ID]],C100,[1]!Tabela1[[#All],[TimeToFix]])</f>
        <v>1038</v>
      </c>
    </row>
    <row r="101" spans="1:5" x14ac:dyDescent="0.25">
      <c r="A101" t="s">
        <v>169</v>
      </c>
      <c r="B101" t="s">
        <v>170</v>
      </c>
      <c r="C101" t="str">
        <f t="shared" si="1"/>
        <v>chuyeowfacon</v>
      </c>
      <c r="D101">
        <f>SUMIF([1]!Tabela1[ID],C101,[1]!Tabela1[ReporterDistinct])</f>
        <v>4</v>
      </c>
      <c r="E101">
        <f>SUMIF([1]!Tabela1[[#All],[ID]],C101,[1]!Tabela1[[#All],[TimeToFix]])</f>
        <v>2</v>
      </c>
    </row>
    <row r="102" spans="1:5" x14ac:dyDescent="0.25">
      <c r="A102" t="s">
        <v>171</v>
      </c>
      <c r="B102" t="s">
        <v>172</v>
      </c>
      <c r="C102" t="str">
        <f t="shared" si="1"/>
        <v>Norggrubynomic</v>
      </c>
      <c r="D102">
        <f>SUMIF([1]!Tabela1[ID],C102,[1]!Tabela1[ReporterDistinct])</f>
        <v>1</v>
      </c>
      <c r="E102">
        <f>SUMIF([1]!Tabela1[[#All],[ID]],C102,[1]!Tabela1[[#All],[TimeToFix]])</f>
        <v>2163</v>
      </c>
    </row>
    <row r="103" spans="1:5" x14ac:dyDescent="0.25">
      <c r="A103" t="s">
        <v>173</v>
      </c>
      <c r="B103" t="s">
        <v>174</v>
      </c>
      <c r="C103" t="str">
        <f t="shared" si="1"/>
        <v>lukeredpathclickatell</v>
      </c>
      <c r="D103">
        <f>SUMIF([1]!Tabela1[ID],C103,[1]!Tabela1[ReporterDistinct])</f>
        <v>10</v>
      </c>
      <c r="E103">
        <f>SUMIF([1]!Tabela1[[#All],[ID]],C103,[1]!Tabela1[[#All],[TimeToFix]])</f>
        <v>12882</v>
      </c>
    </row>
    <row r="104" spans="1:5" x14ac:dyDescent="0.25">
      <c r="A104" t="s">
        <v>175</v>
      </c>
      <c r="B104" t="s">
        <v>176</v>
      </c>
      <c r="C104" t="str">
        <f t="shared" si="1"/>
        <v>ctranannotate_models</v>
      </c>
      <c r="D104">
        <f>SUMIF([1]!Tabela1[ID],C104,[1]!Tabela1[ReporterDistinct])</f>
        <v>197</v>
      </c>
      <c r="E104">
        <f>SUMIF([1]!Tabela1[[#All],[ID]],C104,[1]!Tabela1[[#All],[TimeToFix]])</f>
        <v>49116</v>
      </c>
    </row>
    <row r="105" spans="1:5" x14ac:dyDescent="0.25">
      <c r="A105" t="s">
        <v>177</v>
      </c>
      <c r="B105" t="s">
        <v>178</v>
      </c>
      <c r="C105" t="str">
        <f t="shared" si="1"/>
        <v>dalyaxiom</v>
      </c>
      <c r="D105">
        <f>SUMIF([1]!Tabela1[ID],C105,[1]!Tabela1[ReporterDistinct])</f>
        <v>3</v>
      </c>
      <c r="E105">
        <f>SUMIF([1]!Tabela1[[#All],[ID]],C105,[1]!Tabela1[[#All],[TimeToFix]])</f>
        <v>1551</v>
      </c>
    </row>
    <row r="106" spans="1:5" x14ac:dyDescent="0.25">
      <c r="A106" t="s">
        <v>179</v>
      </c>
      <c r="B106" t="s">
        <v>180</v>
      </c>
      <c r="C106" t="str">
        <f t="shared" si="1"/>
        <v>habermangazelle</v>
      </c>
      <c r="D106">
        <f>SUMIF([1]!Tabela1[ID],C106,[1]!Tabela1[ReporterDistinct])</f>
        <v>2</v>
      </c>
      <c r="E106">
        <f>SUMIF([1]!Tabela1[[#All],[ID]],C106,[1]!Tabela1[[#All],[TimeToFix]])</f>
        <v>1072</v>
      </c>
    </row>
    <row r="107" spans="1:5" x14ac:dyDescent="0.25">
      <c r="A107" t="s">
        <v>181</v>
      </c>
      <c r="B107" t="s">
        <v>182</v>
      </c>
      <c r="C107" t="str">
        <f t="shared" si="1"/>
        <v>bousquettableau</v>
      </c>
      <c r="D107">
        <f>SUMIF([1]!Tabela1[ID],C107,[1]!Tabela1[ReporterDistinct])</f>
        <v>1</v>
      </c>
      <c r="E107">
        <f>SUMIF([1]!Tabela1[[#All],[ID]],C107,[1]!Tabela1[[#All],[TimeToFix]])</f>
        <v>627</v>
      </c>
    </row>
    <row r="108" spans="1:5" x14ac:dyDescent="0.25">
      <c r="A108" t="s">
        <v>183</v>
      </c>
      <c r="B108" t="s">
        <v>184</v>
      </c>
      <c r="C108" t="str">
        <f t="shared" si="1"/>
        <v>davemerwinblue-channel</v>
      </c>
      <c r="D108">
        <f>SUMIF([1]!Tabela1[ID],C108,[1]!Tabela1[ReporterDistinct])</f>
        <v>1</v>
      </c>
      <c r="E108">
        <f>SUMIF([1]!Tabela1[[#All],[ID]],C108,[1]!Tabela1[[#All],[TimeToFix]])</f>
        <v>2282</v>
      </c>
    </row>
    <row r="109" spans="1:5" x14ac:dyDescent="0.25">
      <c r="A109" t="s">
        <v>185</v>
      </c>
      <c r="B109" t="s">
        <v>186</v>
      </c>
      <c r="C109" t="str">
        <f t="shared" si="1"/>
        <v>maborgweshowthemoney-com</v>
      </c>
      <c r="D109">
        <f>SUMIF([1]!Tabela1[ID],C109,[1]!Tabela1[ReporterDistinct])</f>
        <v>1</v>
      </c>
      <c r="E109">
        <f>SUMIF([1]!Tabela1[[#All],[ID]],C109,[1]!Tabela1[[#All],[TimeToFix]])</f>
        <v>1254</v>
      </c>
    </row>
    <row r="110" spans="1:5" x14ac:dyDescent="0.25">
      <c r="A110" t="s">
        <v>183</v>
      </c>
      <c r="B110" t="s">
        <v>187</v>
      </c>
      <c r="C110" t="str">
        <f t="shared" si="1"/>
        <v>davemerwinjquery</v>
      </c>
      <c r="D110">
        <f>SUMIF([1]!Tabela1[ID],C110,[1]!Tabela1[ReporterDistinct])</f>
        <v>2</v>
      </c>
      <c r="E110">
        <f>SUMIF([1]!Tabela1[[#All],[ID]],C110,[1]!Tabela1[[#All],[TimeToFix]])</f>
        <v>2698</v>
      </c>
    </row>
    <row r="111" spans="1:5" x14ac:dyDescent="0.25">
      <c r="A111" t="s">
        <v>188</v>
      </c>
      <c r="B111" t="s">
        <v>189</v>
      </c>
      <c r="C111" t="str">
        <f t="shared" si="1"/>
        <v>slimbazdig</v>
      </c>
      <c r="D111">
        <f>SUMIF([1]!Tabela1[ID],C111,[1]!Tabela1[ReporterDistinct])</f>
        <v>1</v>
      </c>
      <c r="E111">
        <f>SUMIF([1]!Tabela1[[#All],[ID]],C111,[1]!Tabela1[[#All],[TimeToFix]])</f>
        <v>2228</v>
      </c>
    </row>
    <row r="112" spans="1:5" x14ac:dyDescent="0.25">
      <c r="A112" t="s">
        <v>20</v>
      </c>
      <c r="B112" t="s">
        <v>190</v>
      </c>
      <c r="C112" t="str">
        <f t="shared" si="1"/>
        <v>defunktgithub-gem</v>
      </c>
      <c r="D112">
        <f>SUMIF([1]!Tabela1[ID],C112,[1]!Tabela1[ReporterDistinct])</f>
        <v>80</v>
      </c>
      <c r="E112">
        <f>SUMIF([1]!Tabela1[[#All],[ID]],C112,[1]!Tabela1[[#All],[TimeToFix]])</f>
        <v>103432</v>
      </c>
    </row>
    <row r="113" spans="1:5" x14ac:dyDescent="0.25">
      <c r="A113" t="s">
        <v>191</v>
      </c>
      <c r="B113" t="s">
        <v>192</v>
      </c>
      <c r="C113" t="str">
        <f t="shared" si="1"/>
        <v>pjaymediabumper</v>
      </c>
      <c r="D113">
        <f>SUMIF([1]!Tabela1[ID],C113,[1]!Tabela1[ReporterDistinct])</f>
        <v>1</v>
      </c>
      <c r="E113">
        <f>SUMIF([1]!Tabela1[[#All],[ID]],C113,[1]!Tabela1[[#All],[TimeToFix]])</f>
        <v>1389</v>
      </c>
    </row>
    <row r="114" spans="1:5" x14ac:dyDescent="0.25">
      <c r="A114" t="s">
        <v>193</v>
      </c>
      <c r="B114" t="s">
        <v>194</v>
      </c>
      <c r="C114" t="str">
        <f t="shared" si="1"/>
        <v>lvaruzzacl-randist</v>
      </c>
      <c r="D114">
        <f>SUMIF([1]!Tabela1[ID],C114,[1]!Tabela1[ReporterDistinct])</f>
        <v>3</v>
      </c>
      <c r="E114">
        <f>SUMIF([1]!Tabela1[[#All],[ID]],C114,[1]!Tabela1[[#All],[TimeToFix]])</f>
        <v>917</v>
      </c>
    </row>
    <row r="115" spans="1:5" x14ac:dyDescent="0.25">
      <c r="A115" t="s">
        <v>195</v>
      </c>
      <c r="B115" t="s">
        <v>196</v>
      </c>
      <c r="C115" t="str">
        <f t="shared" si="1"/>
        <v>lmarlowgemedit</v>
      </c>
      <c r="D115">
        <f>SUMIF([1]!Tabela1[ID],C115,[1]!Tabela1[ReporterDistinct])</f>
        <v>6</v>
      </c>
      <c r="E115">
        <f>SUMIF([1]!Tabela1[[#All],[ID]],C115,[1]!Tabela1[[#All],[TimeToFix]])</f>
        <v>2020</v>
      </c>
    </row>
    <row r="116" spans="1:5" x14ac:dyDescent="0.25">
      <c r="A116" t="s">
        <v>197</v>
      </c>
      <c r="B116" t="s">
        <v>197</v>
      </c>
      <c r="C116" t="str">
        <f t="shared" si="1"/>
        <v>aasmaasm</v>
      </c>
      <c r="D116">
        <f>SUMIF([1]!Tabela1[ID],C116,[1]!Tabela1[ReporterDistinct])</f>
        <v>186</v>
      </c>
      <c r="E116">
        <f>SUMIF([1]!Tabela1[[#All],[ID]],C116,[1]!Tabela1[[#All],[TimeToFix]])</f>
        <v>36551</v>
      </c>
    </row>
    <row r="117" spans="1:5" x14ac:dyDescent="0.25">
      <c r="A117" t="s">
        <v>198</v>
      </c>
      <c r="B117" t="s">
        <v>199</v>
      </c>
      <c r="C117" t="str">
        <f t="shared" si="1"/>
        <v>ebassijson-glib</v>
      </c>
      <c r="D117">
        <f>SUMIF([1]!Tabela1[ID],C117,[1]!Tabela1[ReporterDistinct])</f>
        <v>1</v>
      </c>
      <c r="E117">
        <f>SUMIF([1]!Tabela1[[#All],[ID]],C117,[1]!Tabela1[[#All],[TimeToFix]])</f>
        <v>200</v>
      </c>
    </row>
    <row r="118" spans="1:5" x14ac:dyDescent="0.25">
      <c r="A118" t="s">
        <v>200</v>
      </c>
      <c r="B118" t="s">
        <v>201</v>
      </c>
      <c r="C118" t="str">
        <f t="shared" si="1"/>
        <v>scrooloosevimfiles</v>
      </c>
      <c r="D118">
        <f>SUMIF([1]!Tabela1[ID],C118,[1]!Tabela1[ReporterDistinct])</f>
        <v>9</v>
      </c>
      <c r="E118">
        <f>SUMIF([1]!Tabela1[[#All],[ID]],C118,[1]!Tabela1[[#All],[TimeToFix]])</f>
        <v>5499</v>
      </c>
    </row>
    <row r="119" spans="1:5" x14ac:dyDescent="0.25">
      <c r="A119" t="s">
        <v>202</v>
      </c>
      <c r="B119" t="s">
        <v>203</v>
      </c>
      <c r="C119" t="str">
        <f t="shared" si="1"/>
        <v>fightinjoefightinjoe-merb-blog</v>
      </c>
      <c r="D119">
        <f>SUMIF([1]!Tabela1[ID],C119,[1]!Tabela1[ReporterDistinct])</f>
        <v>1</v>
      </c>
      <c r="E119">
        <f>SUMIF([1]!Tabela1[[#All],[ID]],C119,[1]!Tabela1[[#All],[TimeToFix]])</f>
        <v>627</v>
      </c>
    </row>
    <row r="120" spans="1:5" x14ac:dyDescent="0.25">
      <c r="A120" t="s">
        <v>204</v>
      </c>
      <c r="B120" t="s">
        <v>205</v>
      </c>
      <c r="C120" t="str">
        <f t="shared" si="1"/>
        <v>craftermcapture</v>
      </c>
      <c r="D120">
        <f>SUMIF([1]!Tabela1[ID],C120,[1]!Tabela1[ReporterDistinct])</f>
        <v>1</v>
      </c>
      <c r="E120">
        <f>SUMIF([1]!Tabela1[[#All],[ID]],C120,[1]!Tabela1[[#All],[TimeToFix]])</f>
        <v>627</v>
      </c>
    </row>
    <row r="121" spans="1:5" x14ac:dyDescent="0.25">
      <c r="A121" t="s">
        <v>206</v>
      </c>
      <c r="B121" t="s">
        <v>207</v>
      </c>
      <c r="C121" t="str">
        <f t="shared" si="1"/>
        <v>heycarstenemail-veracity</v>
      </c>
      <c r="D121">
        <f>SUMIF([1]!Tabela1[ID],C121,[1]!Tabela1[ReporterDistinct])</f>
        <v>4</v>
      </c>
      <c r="E121">
        <f>SUMIF([1]!Tabela1[[#All],[ID]],C121,[1]!Tabela1[[#All],[TimeToFix]])</f>
        <v>2403</v>
      </c>
    </row>
    <row r="122" spans="1:5" x14ac:dyDescent="0.25">
      <c r="A122" t="s">
        <v>208</v>
      </c>
      <c r="B122" t="s">
        <v>209</v>
      </c>
      <c r="C122" t="str">
        <f t="shared" si="1"/>
        <v>nathansobotreetop</v>
      </c>
      <c r="D122">
        <f>SUMIF([1]!Tabela1[ID],C122,[1]!Tabela1[ReporterDistinct])</f>
        <v>32</v>
      </c>
      <c r="E122">
        <f>SUMIF([1]!Tabela1[[#All],[ID]],C122,[1]!Tabela1[[#All],[TimeToFix]])</f>
        <v>2807</v>
      </c>
    </row>
    <row r="123" spans="1:5" x14ac:dyDescent="0.25">
      <c r="A123" t="s">
        <v>210</v>
      </c>
      <c r="B123" t="s">
        <v>211</v>
      </c>
      <c r="C123" t="str">
        <f t="shared" si="1"/>
        <v>shadoipuppet</v>
      </c>
      <c r="D123">
        <f>SUMIF([1]!Tabela1[ID],C123,[1]!Tabela1[ReporterDistinct])</f>
        <v>1</v>
      </c>
      <c r="E123">
        <f>SUMIF([1]!Tabela1[[#All],[ID]],C123,[1]!Tabela1[[#All],[TimeToFix]])</f>
        <v>1444</v>
      </c>
    </row>
    <row r="124" spans="1:5" x14ac:dyDescent="0.25">
      <c r="A124" t="s">
        <v>212</v>
      </c>
      <c r="B124" t="s">
        <v>213</v>
      </c>
      <c r="C124" t="str">
        <f t="shared" si="1"/>
        <v>Jakobosnaptest</v>
      </c>
      <c r="D124">
        <f>SUMIF([1]!Tabela1[ID],C124,[1]!Tabela1[ReporterDistinct])</f>
        <v>2</v>
      </c>
      <c r="E124">
        <f>SUMIF([1]!Tabela1[[#All],[ID]],C124,[1]!Tabela1[[#All],[TimeToFix]])</f>
        <v>5071</v>
      </c>
    </row>
    <row r="125" spans="1:5" x14ac:dyDescent="0.25">
      <c r="A125" t="s">
        <v>214</v>
      </c>
      <c r="B125" t="s">
        <v>215</v>
      </c>
      <c r="C125" t="str">
        <f t="shared" si="1"/>
        <v>stephanecairo-clock</v>
      </c>
      <c r="D125">
        <f>SUMIF([1]!Tabela1[ID],C125,[1]!Tabela1[ReporterDistinct])</f>
        <v>1</v>
      </c>
      <c r="E125">
        <f>SUMIF([1]!Tabela1[[#All],[ID]],C125,[1]!Tabela1[[#All],[TimeToFix]])</f>
        <v>25</v>
      </c>
    </row>
    <row r="126" spans="1:5" x14ac:dyDescent="0.25">
      <c r="A126" t="s">
        <v>216</v>
      </c>
      <c r="B126" t="s">
        <v>217</v>
      </c>
      <c r="C126" t="str">
        <f t="shared" si="1"/>
        <v>dustinbuildwatch</v>
      </c>
      <c r="D126">
        <f>SUMIF([1]!Tabela1[ID],C126,[1]!Tabela1[ReporterDistinct])</f>
        <v>2</v>
      </c>
      <c r="E126">
        <f>SUMIF([1]!Tabela1[[#All],[ID]],C126,[1]!Tabela1[[#All],[TimeToFix]])</f>
        <v>1609</v>
      </c>
    </row>
    <row r="127" spans="1:5" x14ac:dyDescent="0.25">
      <c r="A127" t="s">
        <v>6</v>
      </c>
      <c r="B127" t="s">
        <v>218</v>
      </c>
      <c r="C127" t="str">
        <f t="shared" si="1"/>
        <v>technoweenieacts_as_versioned</v>
      </c>
      <c r="D127">
        <f>SUMIF([1]!Tabela1[ID],C127,[1]!Tabela1[ReporterDistinct])</f>
        <v>18</v>
      </c>
      <c r="E127">
        <f>SUMIF([1]!Tabela1[[#All],[ID]],C127,[1]!Tabela1[[#All],[TimeToFix]])</f>
        <v>26948</v>
      </c>
    </row>
    <row r="128" spans="1:5" x14ac:dyDescent="0.25">
      <c r="A128" t="s">
        <v>6</v>
      </c>
      <c r="B128" t="s">
        <v>219</v>
      </c>
      <c r="C128" t="str">
        <f t="shared" si="1"/>
        <v>technoweenieviking</v>
      </c>
      <c r="D128">
        <f>SUMIF([1]!Tabela1[ID],C128,[1]!Tabela1[ReporterDistinct])</f>
        <v>1</v>
      </c>
      <c r="E128">
        <f>SUMIF([1]!Tabela1[[#All],[ID]],C128,[1]!Tabela1[[#All],[TimeToFix]])</f>
        <v>2</v>
      </c>
    </row>
    <row r="129" spans="1:5" x14ac:dyDescent="0.25">
      <c r="A129" t="s">
        <v>220</v>
      </c>
      <c r="B129" t="s">
        <v>221</v>
      </c>
      <c r="C129" t="str">
        <f t="shared" si="1"/>
        <v>quicklywilliamtask-view</v>
      </c>
      <c r="D129">
        <f>SUMIF([1]!Tabela1[ID],C129,[1]!Tabela1[ReporterDistinct])</f>
        <v>1</v>
      </c>
      <c r="E129">
        <f>SUMIF([1]!Tabela1[[#All],[ID]],C129,[1]!Tabela1[[#All],[TimeToFix]])</f>
        <v>2182</v>
      </c>
    </row>
    <row r="130" spans="1:5" x14ac:dyDescent="0.25">
      <c r="A130" t="s">
        <v>222</v>
      </c>
      <c r="B130" t="s">
        <v>223</v>
      </c>
      <c r="C130" t="str">
        <f t="shared" si="1"/>
        <v>yurisputnik</v>
      </c>
      <c r="D130">
        <f>SUMIF([1]!Tabela1[ID],C130,[1]!Tabela1[ReporterDistinct])</f>
        <v>6</v>
      </c>
      <c r="E130">
        <f>SUMIF([1]!Tabela1[[#All],[ID]],C130,[1]!Tabela1[[#All],[TimeToFix]])</f>
        <v>5402</v>
      </c>
    </row>
    <row r="131" spans="1:5" x14ac:dyDescent="0.25">
      <c r="A131" t="s">
        <v>224</v>
      </c>
      <c r="B131" t="s">
        <v>225</v>
      </c>
      <c r="C131" t="str">
        <f t="shared" ref="C131:C194" si="2">CONCATENATE(A131,B131)</f>
        <v>kerrybjquery_spike</v>
      </c>
      <c r="D131">
        <f>SUMIF([1]!Tabela1[ID],C131,[1]!Tabela1[ReporterDistinct])</f>
        <v>1</v>
      </c>
      <c r="E131">
        <f>SUMIF([1]!Tabela1[[#All],[ID]],C131,[1]!Tabela1[[#All],[TimeToFix]])</f>
        <v>627</v>
      </c>
    </row>
    <row r="132" spans="1:5" x14ac:dyDescent="0.25">
      <c r="A132" t="s">
        <v>226</v>
      </c>
      <c r="B132" t="s">
        <v>227</v>
      </c>
      <c r="C132" t="str">
        <f t="shared" si="2"/>
        <v>ruphytagua</v>
      </c>
      <c r="D132">
        <f>SUMIF([1]!Tabela1[ID],C132,[1]!Tabela1[ReporterDistinct])</f>
        <v>1</v>
      </c>
      <c r="E132">
        <f>SUMIF([1]!Tabela1[[#All],[ID]],C132,[1]!Tabela1[[#All],[TimeToFix]])</f>
        <v>399</v>
      </c>
    </row>
    <row r="133" spans="1:5" x14ac:dyDescent="0.25">
      <c r="A133" t="s">
        <v>228</v>
      </c>
      <c r="B133" t="s">
        <v>229</v>
      </c>
      <c r="C133" t="str">
        <f t="shared" si="2"/>
        <v>patmaddoxno-peeping-toms</v>
      </c>
      <c r="D133">
        <f>SUMIF([1]!Tabela1[ID],C133,[1]!Tabela1[ReporterDistinct])</f>
        <v>25</v>
      </c>
      <c r="E133">
        <f>SUMIF([1]!Tabela1[[#All],[ID]],C133,[1]!Tabela1[[#All],[TimeToFix]])</f>
        <v>10069</v>
      </c>
    </row>
    <row r="134" spans="1:5" x14ac:dyDescent="0.25">
      <c r="A134" t="s">
        <v>228</v>
      </c>
      <c r="B134" t="s">
        <v>230</v>
      </c>
      <c r="C134" t="str">
        <f t="shared" si="2"/>
        <v>patmaddoxrspec-plugin-generator</v>
      </c>
      <c r="D134">
        <f>SUMIF([1]!Tabela1[ID],C134,[1]!Tabela1[ReporterDistinct])</f>
        <v>2</v>
      </c>
      <c r="E134">
        <f>SUMIF([1]!Tabela1[[#All],[ID]],C134,[1]!Tabela1[[#All],[TimeToFix]])</f>
        <v>3472</v>
      </c>
    </row>
    <row r="135" spans="1:5" x14ac:dyDescent="0.25">
      <c r="A135" t="s">
        <v>231</v>
      </c>
      <c r="B135" t="s">
        <v>232</v>
      </c>
      <c r="C135" t="str">
        <f t="shared" si="2"/>
        <v>bfolkenshostipfox-firefox-plugin</v>
      </c>
      <c r="D135">
        <f>SUMIF([1]!Tabela1[ID],C135,[1]!Tabela1[ReporterDistinct])</f>
        <v>1</v>
      </c>
      <c r="E135">
        <f>SUMIF([1]!Tabela1[[#All],[ID]],C135,[1]!Tabela1[[#All],[TimeToFix]])</f>
        <v>627</v>
      </c>
    </row>
    <row r="136" spans="1:5" x14ac:dyDescent="0.25">
      <c r="A136" t="s">
        <v>233</v>
      </c>
      <c r="B136" t="s">
        <v>234</v>
      </c>
      <c r="C136" t="str">
        <f t="shared" si="2"/>
        <v>simonpkj2me-oauth</v>
      </c>
      <c r="D136">
        <f>SUMIF([1]!Tabela1[ID],C136,[1]!Tabela1[ReporterDistinct])</f>
        <v>2</v>
      </c>
      <c r="E136">
        <f>SUMIF([1]!Tabela1[[#All],[ID]],C136,[1]!Tabela1[[#All],[TimeToFix]])</f>
        <v>3227</v>
      </c>
    </row>
    <row r="137" spans="1:5" x14ac:dyDescent="0.25">
      <c r="A137" t="s">
        <v>235</v>
      </c>
      <c r="B137" t="s">
        <v>236</v>
      </c>
      <c r="C137" t="str">
        <f t="shared" si="2"/>
        <v>JackDangerimmutable_attributes</v>
      </c>
      <c r="D137">
        <f>SUMIF([1]!Tabela1[ID],C137,[1]!Tabela1[ReporterDistinct])</f>
        <v>3</v>
      </c>
      <c r="E137">
        <f>SUMIF([1]!Tabela1[[#All],[ID]],C137,[1]!Tabela1[[#All],[TimeToFix]])</f>
        <v>5314</v>
      </c>
    </row>
    <row r="138" spans="1:5" x14ac:dyDescent="0.25">
      <c r="A138" t="s">
        <v>235</v>
      </c>
      <c r="B138" t="s">
        <v>237</v>
      </c>
      <c r="C138" t="str">
        <f t="shared" si="2"/>
        <v>JackDangerpermanent_records</v>
      </c>
      <c r="D138">
        <f>SUMIF([1]!Tabela1[ID],C138,[1]!Tabela1[ReporterDistinct])</f>
        <v>38</v>
      </c>
      <c r="E138">
        <f>SUMIF([1]!Tabela1[[#All],[ID]],C138,[1]!Tabela1[[#All],[TimeToFix]])</f>
        <v>4202</v>
      </c>
    </row>
    <row r="139" spans="1:5" x14ac:dyDescent="0.25">
      <c r="A139" t="s">
        <v>238</v>
      </c>
      <c r="B139" t="s">
        <v>239</v>
      </c>
      <c r="C139" t="str">
        <f t="shared" si="2"/>
        <v>Fudgegltrail</v>
      </c>
      <c r="D139">
        <f>SUMIF([1]!Tabela1[ID],C139,[1]!Tabela1[ReporterDistinct])</f>
        <v>1</v>
      </c>
      <c r="E139">
        <f>SUMIF([1]!Tabela1[[#All],[ID]],C139,[1]!Tabela1[[#All],[TimeToFix]])</f>
        <v>1674</v>
      </c>
    </row>
    <row r="140" spans="1:5" x14ac:dyDescent="0.25">
      <c r="A140" t="s">
        <v>240</v>
      </c>
      <c r="B140" t="s">
        <v>241</v>
      </c>
      <c r="C140" t="str">
        <f t="shared" si="2"/>
        <v>virtuosokoowaldah</v>
      </c>
      <c r="D140">
        <f>SUMIF([1]!Tabela1[ID],C140,[1]!Tabela1[ReporterDistinct])</f>
        <v>2</v>
      </c>
      <c r="E140">
        <f>SUMIF([1]!Tabela1[[#All],[ID]],C140,[1]!Tabela1[[#All],[TimeToFix]])</f>
        <v>8894</v>
      </c>
    </row>
    <row r="141" spans="1:5" x14ac:dyDescent="0.25">
      <c r="A141" t="s">
        <v>33</v>
      </c>
      <c r="B141" t="s">
        <v>242</v>
      </c>
      <c r="C141" t="str">
        <f t="shared" si="2"/>
        <v>drnicrubigen</v>
      </c>
      <c r="D141">
        <f>SUMIF([1]!Tabela1[ID],C141,[1]!Tabela1[ReporterDistinct])</f>
        <v>15</v>
      </c>
      <c r="E141">
        <f>SUMIF([1]!Tabela1[[#All],[ID]],C141,[1]!Tabela1[[#All],[TimeToFix]])</f>
        <v>8677</v>
      </c>
    </row>
    <row r="142" spans="1:5" x14ac:dyDescent="0.25">
      <c r="A142" t="s">
        <v>33</v>
      </c>
      <c r="B142" t="s">
        <v>243</v>
      </c>
      <c r="C142" t="str">
        <f t="shared" si="2"/>
        <v>drnicnewgem</v>
      </c>
      <c r="D142">
        <f>SUMIF([1]!Tabela1[ID],C142,[1]!Tabela1[ReporterDistinct])</f>
        <v>15</v>
      </c>
      <c r="E142">
        <f>SUMIF([1]!Tabela1[[#All],[ID]],C142,[1]!Tabela1[[#All],[TimeToFix]])</f>
        <v>20518</v>
      </c>
    </row>
    <row r="143" spans="1:5" x14ac:dyDescent="0.25">
      <c r="A143" t="s">
        <v>244</v>
      </c>
      <c r="B143" t="s">
        <v>245</v>
      </c>
      <c r="C143" t="str">
        <f t="shared" si="2"/>
        <v>composite-primary-keyscomposite_primary_keys</v>
      </c>
      <c r="D143">
        <f>SUMIF([1]!Tabela1[ID],C143,[1]!Tabela1[ReporterDistinct])</f>
        <v>148</v>
      </c>
      <c r="E143">
        <f>SUMIF([1]!Tabela1[[#All],[ID]],C143,[1]!Tabela1[[#All],[TimeToFix]])</f>
        <v>24058</v>
      </c>
    </row>
    <row r="144" spans="1:5" x14ac:dyDescent="0.25">
      <c r="A144" t="s">
        <v>246</v>
      </c>
      <c r="B144" t="s">
        <v>247</v>
      </c>
      <c r="C144" t="str">
        <f t="shared" si="2"/>
        <v>pcapriottigithub-trac</v>
      </c>
      <c r="D144">
        <f>SUMIF([1]!Tabela1[ID],C144,[1]!Tabela1[ReporterDistinct])</f>
        <v>1</v>
      </c>
      <c r="E144">
        <f>SUMIF([1]!Tabela1[[#All],[ID]],C144,[1]!Tabela1[[#All],[TimeToFix]])</f>
        <v>233</v>
      </c>
    </row>
    <row r="145" spans="1:5" x14ac:dyDescent="0.25">
      <c r="A145" t="s">
        <v>248</v>
      </c>
      <c r="B145" t="s">
        <v>249</v>
      </c>
      <c r="C145" t="str">
        <f t="shared" si="2"/>
        <v>spejmanrails-generator-generator</v>
      </c>
      <c r="D145">
        <f>SUMIF([1]!Tabela1[ID],C145,[1]!Tabela1[ReporterDistinct])</f>
        <v>1</v>
      </c>
      <c r="E145">
        <f>SUMIF([1]!Tabela1[[#All],[ID]],C145,[1]!Tabela1[[#All],[TimeToFix]])</f>
        <v>0</v>
      </c>
    </row>
    <row r="146" spans="1:5" x14ac:dyDescent="0.25">
      <c r="A146" t="s">
        <v>250</v>
      </c>
      <c r="B146" t="s">
        <v>251</v>
      </c>
      <c r="C146" t="str">
        <f t="shared" si="2"/>
        <v>gregwebsjquery-uitableedit</v>
      </c>
      <c r="D146">
        <f>SUMIF([1]!Tabela1[ID],C146,[1]!Tabela1[ReporterDistinct])</f>
        <v>1</v>
      </c>
      <c r="E146">
        <f>SUMIF([1]!Tabela1[[#All],[ID]],C146,[1]!Tabela1[[#All],[TimeToFix]])</f>
        <v>1536</v>
      </c>
    </row>
    <row r="147" spans="1:5" x14ac:dyDescent="0.25">
      <c r="A147" t="s">
        <v>250</v>
      </c>
      <c r="B147" t="s">
        <v>252</v>
      </c>
      <c r="C147" t="str">
        <f t="shared" si="2"/>
        <v>gregwebsjquery-uitablefilter</v>
      </c>
      <c r="D147">
        <f>SUMIF([1]!Tabela1[ID],C147,[1]!Tabela1[ReporterDistinct])</f>
        <v>9</v>
      </c>
      <c r="E147">
        <f>SUMIF([1]!Tabela1[[#All],[ID]],C147,[1]!Tabela1[[#All],[TimeToFix]])</f>
        <v>4081</v>
      </c>
    </row>
    <row r="148" spans="1:5" x14ac:dyDescent="0.25">
      <c r="A148" t="s">
        <v>246</v>
      </c>
      <c r="B148" t="s">
        <v>253</v>
      </c>
      <c r="C148" t="str">
        <f t="shared" si="2"/>
        <v>pcapriottiskema</v>
      </c>
      <c r="D148">
        <f>SUMIF([1]!Tabela1[ID],C148,[1]!Tabela1[ReporterDistinct])</f>
        <v>1</v>
      </c>
      <c r="E148">
        <f>SUMIF([1]!Tabela1[[#All],[ID]],C148,[1]!Tabela1[[#All],[TimeToFix]])</f>
        <v>627</v>
      </c>
    </row>
    <row r="149" spans="1:5" x14ac:dyDescent="0.25">
      <c r="A149" t="s">
        <v>254</v>
      </c>
      <c r="B149" t="s">
        <v>255</v>
      </c>
      <c r="C149" t="str">
        <f t="shared" si="2"/>
        <v>kemayomaphilight</v>
      </c>
      <c r="D149">
        <f>SUMIF([1]!Tabela1[ID],C149,[1]!Tabela1[ReporterDistinct])</f>
        <v>41</v>
      </c>
      <c r="E149">
        <f>SUMIF([1]!Tabela1[[#All],[ID]],C149,[1]!Tabela1[[#All],[TimeToFix]])</f>
        <v>32648</v>
      </c>
    </row>
    <row r="150" spans="1:5" x14ac:dyDescent="0.25">
      <c r="A150" t="s">
        <v>132</v>
      </c>
      <c r="B150" t="s">
        <v>256</v>
      </c>
      <c r="C150" t="str">
        <f t="shared" si="2"/>
        <v>andykentpolypage</v>
      </c>
      <c r="D150">
        <f>SUMIF([1]!Tabela1[ID],C150,[1]!Tabela1[ReporterDistinct])</f>
        <v>8</v>
      </c>
      <c r="E150">
        <f>SUMIF([1]!Tabela1[[#All],[ID]],C150,[1]!Tabela1[[#All],[TimeToFix]])</f>
        <v>17217</v>
      </c>
    </row>
    <row r="151" spans="1:5" x14ac:dyDescent="0.25">
      <c r="A151" t="s">
        <v>83</v>
      </c>
      <c r="B151" t="s">
        <v>257</v>
      </c>
      <c r="C151" t="str">
        <f t="shared" si="2"/>
        <v>scharfiegabby</v>
      </c>
      <c r="D151">
        <f>SUMIF([1]!Tabela1[ID],C151,[1]!Tabela1[ReporterDistinct])</f>
        <v>1</v>
      </c>
      <c r="E151">
        <f>SUMIF([1]!Tabela1[[#All],[ID]],C151,[1]!Tabela1[[#All],[TimeToFix]])</f>
        <v>627</v>
      </c>
    </row>
    <row r="152" spans="1:5" x14ac:dyDescent="0.25">
      <c r="A152" t="s">
        <v>258</v>
      </c>
      <c r="B152" t="s">
        <v>259</v>
      </c>
      <c r="C152" t="str">
        <f t="shared" si="2"/>
        <v>miggedit-themes</v>
      </c>
      <c r="D152">
        <f>SUMIF([1]!Tabela1[ID],C152,[1]!Tabela1[ReporterDistinct])</f>
        <v>16</v>
      </c>
      <c r="E152">
        <f>SUMIF([1]!Tabela1[[#All],[ID]],C152,[1]!Tabela1[[#All],[TimeToFix]])</f>
        <v>11508</v>
      </c>
    </row>
    <row r="153" spans="1:5" x14ac:dyDescent="0.25">
      <c r="A153" t="s">
        <v>260</v>
      </c>
      <c r="B153" t="s">
        <v>261</v>
      </c>
      <c r="C153" t="str">
        <f t="shared" si="2"/>
        <v>ndarilekrb-gps</v>
      </c>
      <c r="D153">
        <f>SUMIF([1]!Tabela1[ID],C153,[1]!Tabela1[ReporterDistinct])</f>
        <v>1</v>
      </c>
      <c r="E153">
        <f>SUMIF([1]!Tabela1[[#All],[ID]],C153,[1]!Tabela1[[#All],[TimeToFix]])</f>
        <v>713</v>
      </c>
    </row>
    <row r="154" spans="1:5" x14ac:dyDescent="0.25">
      <c r="A154" t="s">
        <v>262</v>
      </c>
      <c r="B154" t="s">
        <v>263</v>
      </c>
      <c r="C154" t="str">
        <f t="shared" si="2"/>
        <v>dagbrownflooterbuck</v>
      </c>
      <c r="D154">
        <f>SUMIF([1]!Tabela1[ID],C154,[1]!Tabela1[ReporterDistinct])</f>
        <v>2</v>
      </c>
      <c r="E154">
        <f>SUMIF([1]!Tabela1[[#All],[ID]],C154,[1]!Tabela1[[#All],[TimeToFix]])</f>
        <v>466</v>
      </c>
    </row>
    <row r="155" spans="1:5" x14ac:dyDescent="0.25">
      <c r="A155" t="s">
        <v>264</v>
      </c>
      <c r="B155" t="s">
        <v>265</v>
      </c>
      <c r="C155" t="str">
        <f t="shared" si="2"/>
        <v>gabrielcapitate</v>
      </c>
      <c r="D155">
        <f>SUMIF([1]!Tabela1[ID],C155,[1]!Tabela1[ReporterDistinct])</f>
        <v>3</v>
      </c>
      <c r="E155">
        <f>SUMIF([1]!Tabela1[[#All],[ID]],C155,[1]!Tabela1[[#All],[TimeToFix]])</f>
        <v>8171</v>
      </c>
    </row>
    <row r="156" spans="1:5" x14ac:dyDescent="0.25">
      <c r="A156" t="s">
        <v>200</v>
      </c>
      <c r="B156" t="s">
        <v>266</v>
      </c>
      <c r="C156" t="str">
        <f t="shared" si="2"/>
        <v>scrooloosenerdtree</v>
      </c>
      <c r="D156">
        <f>SUMIF([1]!Tabela1[ID],C156,[1]!Tabela1[ReporterDistinct])</f>
        <v>334</v>
      </c>
      <c r="E156">
        <f>SUMIF([1]!Tabela1[[#All],[ID]],C156,[1]!Tabela1[[#All],[TimeToFix]])</f>
        <v>217518</v>
      </c>
    </row>
    <row r="157" spans="1:5" x14ac:dyDescent="0.25">
      <c r="A157" t="s">
        <v>200</v>
      </c>
      <c r="B157" t="s">
        <v>267</v>
      </c>
      <c r="C157" t="str">
        <f t="shared" si="2"/>
        <v>scrooloosenerdcommenter</v>
      </c>
      <c r="D157">
        <f>SUMIF([1]!Tabela1[ID],C157,[1]!Tabela1[ReporterDistinct])</f>
        <v>154</v>
      </c>
      <c r="E157">
        <f>SUMIF([1]!Tabela1[[#All],[ID]],C157,[1]!Tabela1[[#All],[TimeToFix]])</f>
        <v>82638</v>
      </c>
    </row>
    <row r="158" spans="1:5" x14ac:dyDescent="0.25">
      <c r="A158" t="s">
        <v>268</v>
      </c>
      <c r="B158" t="s">
        <v>269</v>
      </c>
      <c r="C158" t="str">
        <f t="shared" si="2"/>
        <v>Ramarrencl-geometry</v>
      </c>
      <c r="D158">
        <f>SUMIF([1]!Tabela1[ID],C158,[1]!Tabela1[ReporterDistinct])</f>
        <v>1</v>
      </c>
      <c r="E158">
        <f>SUMIF([1]!Tabela1[[#All],[ID]],C158,[1]!Tabela1[[#All],[TimeToFix]])</f>
        <v>4</v>
      </c>
    </row>
    <row r="159" spans="1:5" x14ac:dyDescent="0.25">
      <c r="A159" t="s">
        <v>270</v>
      </c>
      <c r="B159" t="s">
        <v>271</v>
      </c>
      <c r="C159" t="str">
        <f t="shared" si="2"/>
        <v>tomttemacs-rails</v>
      </c>
      <c r="D159">
        <f>SUMIF([1]!Tabela1[ID],C159,[1]!Tabela1[ReporterDistinct])</f>
        <v>3</v>
      </c>
      <c r="E159">
        <f>SUMIF([1]!Tabela1[[#All],[ID]],C159,[1]!Tabela1[[#All],[TimeToFix]])</f>
        <v>4404</v>
      </c>
    </row>
    <row r="160" spans="1:5" x14ac:dyDescent="0.25">
      <c r="A160" t="s">
        <v>272</v>
      </c>
      <c r="B160" t="s">
        <v>273</v>
      </c>
      <c r="C160" t="str">
        <f t="shared" si="2"/>
        <v>dfischerrspec-haml-scaffold-generator</v>
      </c>
      <c r="D160">
        <f>SUMIF([1]!Tabela1[ID],C160,[1]!Tabela1[ReporterDistinct])</f>
        <v>1</v>
      </c>
      <c r="E160">
        <f>SUMIF([1]!Tabela1[[#All],[ID]],C160,[1]!Tabela1[[#All],[TimeToFix]])</f>
        <v>2132</v>
      </c>
    </row>
    <row r="161" spans="1:5" x14ac:dyDescent="0.25">
      <c r="A161" t="s">
        <v>274</v>
      </c>
      <c r="B161" t="s">
        <v>275</v>
      </c>
      <c r="C161" t="str">
        <f t="shared" si="2"/>
        <v>freelsradiant-extensions</v>
      </c>
      <c r="D161">
        <f>SUMIF([1]!Tabela1[ID],C161,[1]!Tabela1[ReporterDistinct])</f>
        <v>1</v>
      </c>
      <c r="E161">
        <f>SUMIF([1]!Tabela1[[#All],[ID]],C161,[1]!Tabela1[[#All],[TimeToFix]])</f>
        <v>0</v>
      </c>
    </row>
    <row r="162" spans="1:5" x14ac:dyDescent="0.25">
      <c r="A162" t="s">
        <v>276</v>
      </c>
      <c r="B162" t="s">
        <v>277</v>
      </c>
      <c r="C162" t="str">
        <f t="shared" si="2"/>
        <v>DrMarkultrasphinx</v>
      </c>
      <c r="D162">
        <f>SUMIF([1]!Tabela1[ID],C162,[1]!Tabela1[ReporterDistinct])</f>
        <v>1</v>
      </c>
      <c r="E162">
        <f>SUMIF([1]!Tabela1[[#All],[ID]],C162,[1]!Tabela1[[#All],[TimeToFix]])</f>
        <v>1675</v>
      </c>
    </row>
    <row r="163" spans="1:5" x14ac:dyDescent="0.25">
      <c r="A163" t="s">
        <v>278</v>
      </c>
      <c r="B163" t="s">
        <v>279</v>
      </c>
      <c r="C163" t="str">
        <f t="shared" si="2"/>
        <v>sudaraalonetone</v>
      </c>
      <c r="D163">
        <f>SUMIF([1]!Tabela1[ID],C163,[1]!Tabela1[ReporterDistinct])</f>
        <v>10</v>
      </c>
      <c r="E163">
        <f>SUMIF([1]!Tabela1[[#All],[ID]],C163,[1]!Tabela1[[#All],[TimeToFix]])</f>
        <v>29407</v>
      </c>
    </row>
    <row r="164" spans="1:5" x14ac:dyDescent="0.25">
      <c r="A164" t="s">
        <v>280</v>
      </c>
      <c r="B164" t="s">
        <v>281</v>
      </c>
      <c r="C164" t="str">
        <f t="shared" si="2"/>
        <v>matschaffermechaflickr</v>
      </c>
      <c r="D164">
        <f>SUMIF([1]!Tabela1[ID],C164,[1]!Tabela1[ReporterDistinct])</f>
        <v>1</v>
      </c>
      <c r="E164">
        <f>SUMIF([1]!Tabela1[[#All],[ID]],C164,[1]!Tabela1[[#All],[TimeToFix]])</f>
        <v>627</v>
      </c>
    </row>
    <row r="165" spans="1:5" x14ac:dyDescent="0.25">
      <c r="A165" t="s">
        <v>282</v>
      </c>
      <c r="B165" t="s">
        <v>283</v>
      </c>
      <c r="C165" t="str">
        <f t="shared" si="2"/>
        <v>mleungfeather</v>
      </c>
      <c r="D165">
        <f>SUMIF([1]!Tabela1[ID],C165,[1]!Tabela1[ReporterDistinct])</f>
        <v>1</v>
      </c>
      <c r="E165">
        <f>SUMIF([1]!Tabela1[[#All],[ID]],C165,[1]!Tabela1[[#All],[TimeToFix]])</f>
        <v>627</v>
      </c>
    </row>
    <row r="166" spans="1:5" x14ac:dyDescent="0.25">
      <c r="A166" t="s">
        <v>235</v>
      </c>
      <c r="B166" t="s">
        <v>284</v>
      </c>
      <c r="C166" t="str">
        <f t="shared" si="2"/>
        <v>JackDangeralphadecimal</v>
      </c>
      <c r="D166">
        <f>SUMIF([1]!Tabela1[ID],C166,[1]!Tabela1[ReporterDistinct])</f>
        <v>2</v>
      </c>
      <c r="E166">
        <f>SUMIF([1]!Tabela1[[#All],[ID]],C166,[1]!Tabela1[[#All],[TimeToFix]])</f>
        <v>1893</v>
      </c>
    </row>
    <row r="167" spans="1:5" x14ac:dyDescent="0.25">
      <c r="A167" t="s">
        <v>9</v>
      </c>
      <c r="B167" t="s">
        <v>285</v>
      </c>
      <c r="C167" t="str">
        <f t="shared" si="2"/>
        <v>topfunkygruff</v>
      </c>
      <c r="D167">
        <f>SUMIF([1]!Tabela1[ID],C167,[1]!Tabela1[ReporterDistinct])</f>
        <v>65</v>
      </c>
      <c r="E167">
        <f>SUMIF([1]!Tabela1[[#All],[ID]],C167,[1]!Tabela1[[#All],[TimeToFix]])</f>
        <v>45137</v>
      </c>
    </row>
    <row r="168" spans="1:5" x14ac:dyDescent="0.25">
      <c r="A168" t="s">
        <v>9</v>
      </c>
      <c r="B168" t="s">
        <v>286</v>
      </c>
      <c r="C168" t="str">
        <f t="shared" si="2"/>
        <v>topfunkysparklines</v>
      </c>
      <c r="D168">
        <f>SUMIF([1]!Tabela1[ID],C168,[1]!Tabela1[ReporterDistinct])</f>
        <v>5</v>
      </c>
      <c r="E168">
        <f>SUMIF([1]!Tabela1[[#All],[ID]],C168,[1]!Tabela1[[#All],[TimeToFix]])</f>
        <v>13803</v>
      </c>
    </row>
    <row r="169" spans="1:5" x14ac:dyDescent="0.25">
      <c r="A169" t="s">
        <v>287</v>
      </c>
      <c r="B169" t="s">
        <v>288</v>
      </c>
      <c r="C169" t="str">
        <f t="shared" si="2"/>
        <v>wesabepuppet-apache2</v>
      </c>
      <c r="D169">
        <f>SUMIF([1]!Tabela1[ID],C169,[1]!Tabela1[ReporterDistinct])</f>
        <v>2</v>
      </c>
      <c r="E169">
        <f>SUMIF([1]!Tabela1[[#All],[ID]],C169,[1]!Tabela1[[#All],[TimeToFix]])</f>
        <v>4132</v>
      </c>
    </row>
    <row r="170" spans="1:5" x14ac:dyDescent="0.25">
      <c r="A170" t="s">
        <v>289</v>
      </c>
      <c r="B170" t="s">
        <v>290</v>
      </c>
      <c r="C170" t="str">
        <f t="shared" si="2"/>
        <v>rgrovethoth</v>
      </c>
      <c r="D170">
        <f>SUMIF([1]!Tabela1[ID],C170,[1]!Tabela1[ReporterDistinct])</f>
        <v>5</v>
      </c>
      <c r="E170">
        <f>SUMIF([1]!Tabela1[[#All],[ID]],C170,[1]!Tabela1[[#All],[TimeToFix]])</f>
        <v>6021</v>
      </c>
    </row>
    <row r="171" spans="1:5" x14ac:dyDescent="0.25">
      <c r="A171" t="s">
        <v>20</v>
      </c>
      <c r="B171" t="s">
        <v>291</v>
      </c>
      <c r="C171" t="str">
        <f t="shared" si="2"/>
        <v>defunktgibberish</v>
      </c>
      <c r="D171">
        <f>SUMIF([1]!Tabela1[ID],C171,[1]!Tabela1[ReporterDistinct])</f>
        <v>1</v>
      </c>
      <c r="E171">
        <f>SUMIF([1]!Tabela1[[#All],[ID]],C171,[1]!Tabela1[[#All],[TimeToFix]])</f>
        <v>1983</v>
      </c>
    </row>
    <row r="172" spans="1:5" x14ac:dyDescent="0.25">
      <c r="A172" t="s">
        <v>292</v>
      </c>
      <c r="B172" t="s">
        <v>293</v>
      </c>
      <c r="C172" t="str">
        <f t="shared" si="2"/>
        <v>lukemeliawebrat</v>
      </c>
      <c r="D172">
        <f>SUMIF([1]!Tabela1[ID],C172,[1]!Tabela1[ReporterDistinct])</f>
        <v>1</v>
      </c>
      <c r="E172">
        <f>SUMIF([1]!Tabela1[[#All],[ID]],C172,[1]!Tabela1[[#All],[TimeToFix]])</f>
        <v>2056</v>
      </c>
    </row>
    <row r="173" spans="1:5" x14ac:dyDescent="0.25">
      <c r="A173" t="s">
        <v>20</v>
      </c>
      <c r="B173" t="s">
        <v>294</v>
      </c>
      <c r="C173" t="str">
        <f t="shared" si="2"/>
        <v>defunktcheat</v>
      </c>
      <c r="D173">
        <f>SUMIF([1]!Tabela1[ID],C173,[1]!Tabela1[ReporterDistinct])</f>
        <v>15</v>
      </c>
      <c r="E173">
        <f>SUMIF([1]!Tabela1[[#All],[ID]],C173,[1]!Tabela1[[#All],[TimeToFix]])</f>
        <v>5972</v>
      </c>
    </row>
    <row r="174" spans="1:5" x14ac:dyDescent="0.25">
      <c r="A174" t="s">
        <v>20</v>
      </c>
      <c r="B174" t="s">
        <v>295</v>
      </c>
      <c r="C174" t="str">
        <f t="shared" si="2"/>
        <v>defunktsake</v>
      </c>
      <c r="D174">
        <f>SUMIF([1]!Tabela1[ID],C174,[1]!Tabela1[ReporterDistinct])</f>
        <v>2</v>
      </c>
      <c r="E174">
        <f>SUMIF([1]!Tabela1[[#All],[ID]],C174,[1]!Tabela1[[#All],[TimeToFix]])</f>
        <v>3098</v>
      </c>
    </row>
    <row r="175" spans="1:5" x14ac:dyDescent="0.25">
      <c r="A175" t="s">
        <v>20</v>
      </c>
      <c r="B175" t="s">
        <v>296</v>
      </c>
      <c r="C175" t="str">
        <f t="shared" si="2"/>
        <v>defunktnginx_config_generator</v>
      </c>
      <c r="D175">
        <f>SUMIF([1]!Tabela1[ID],C175,[1]!Tabela1[ReporterDistinct])</f>
        <v>2</v>
      </c>
      <c r="E175">
        <f>SUMIF([1]!Tabela1[[#All],[ID]],C175,[1]!Tabela1[[#All],[TimeToFix]])</f>
        <v>2613</v>
      </c>
    </row>
    <row r="176" spans="1:5" x14ac:dyDescent="0.25">
      <c r="A176" t="s">
        <v>118</v>
      </c>
      <c r="B176" t="s">
        <v>297</v>
      </c>
      <c r="C176" t="str">
        <f t="shared" si="2"/>
        <v>jackdempseyacts_as_commentable</v>
      </c>
      <c r="D176">
        <f>SUMIF([1]!Tabela1[ID],C176,[1]!Tabela1[ReporterDistinct])</f>
        <v>42</v>
      </c>
      <c r="E176">
        <f>SUMIF([1]!Tabela1[[#All],[ID]],C176,[1]!Tabela1[[#All],[TimeToFix]])</f>
        <v>9525</v>
      </c>
    </row>
    <row r="177" spans="1:5" x14ac:dyDescent="0.25">
      <c r="A177" t="s">
        <v>200</v>
      </c>
      <c r="B177" t="s">
        <v>298</v>
      </c>
      <c r="C177" t="str">
        <f t="shared" si="2"/>
        <v>scrooloosesokoban</v>
      </c>
      <c r="D177">
        <f>SUMIF([1]!Tabela1[ID],C177,[1]!Tabela1[ReporterDistinct])</f>
        <v>1</v>
      </c>
      <c r="E177">
        <f>SUMIF([1]!Tabela1[[#All],[ID]],C177,[1]!Tabela1[[#All],[TimeToFix]])</f>
        <v>1660</v>
      </c>
    </row>
    <row r="178" spans="1:5" x14ac:dyDescent="0.25">
      <c r="A178" t="s">
        <v>299</v>
      </c>
      <c r="B178" t="s">
        <v>300</v>
      </c>
      <c r="C178" t="str">
        <f t="shared" si="2"/>
        <v>melonotification-watcher</v>
      </c>
      <c r="D178">
        <f>SUMIF([1]!Tabela1[ID],C178,[1]!Tabela1[ReporterDistinct])</f>
        <v>1</v>
      </c>
      <c r="E178">
        <f>SUMIF([1]!Tabela1[[#All],[ID]],C178,[1]!Tabela1[[#All],[TimeToFix]])</f>
        <v>326</v>
      </c>
    </row>
    <row r="179" spans="1:5" x14ac:dyDescent="0.25">
      <c r="A179" t="s">
        <v>301</v>
      </c>
      <c r="B179" t="s">
        <v>302</v>
      </c>
      <c r="C179" t="str">
        <f t="shared" si="2"/>
        <v>benschwarzopen-uri-memcached</v>
      </c>
      <c r="D179">
        <f>SUMIF([1]!Tabela1[ID],C179,[1]!Tabela1[ReporterDistinct])</f>
        <v>1</v>
      </c>
      <c r="E179">
        <f>SUMIF([1]!Tabela1[[#All],[ID]],C179,[1]!Tabela1[[#All],[TimeToFix]])</f>
        <v>1800</v>
      </c>
    </row>
    <row r="180" spans="1:5" x14ac:dyDescent="0.25">
      <c r="A180" t="s">
        <v>303</v>
      </c>
      <c r="B180" t="s">
        <v>304</v>
      </c>
      <c r="C180" t="str">
        <f t="shared" si="2"/>
        <v>harrisjqrencoder</v>
      </c>
      <c r="D180">
        <f>SUMIF([1]!Tabela1[ID],C180,[1]!Tabela1[ReporterDistinct])</f>
        <v>11</v>
      </c>
      <c r="E180">
        <f>SUMIF([1]!Tabela1[[#All],[ID]],C180,[1]!Tabela1[[#All],[TimeToFix]])</f>
        <v>3008</v>
      </c>
    </row>
    <row r="181" spans="1:5" x14ac:dyDescent="0.25">
      <c r="A181" t="s">
        <v>305</v>
      </c>
      <c r="B181" t="s">
        <v>306</v>
      </c>
      <c r="C181" t="str">
        <f t="shared" si="2"/>
        <v>sunnywubmail</v>
      </c>
      <c r="D181">
        <f>SUMIF([1]!Tabela1[ID],C181,[1]!Tabela1[ReporterDistinct])</f>
        <v>1</v>
      </c>
      <c r="E181">
        <f>SUMIF([1]!Tabela1[[#All],[ID]],C181,[1]!Tabela1[[#All],[TimeToFix]])</f>
        <v>1316</v>
      </c>
    </row>
    <row r="182" spans="1:5" x14ac:dyDescent="0.25">
      <c r="A182" t="s">
        <v>307</v>
      </c>
      <c r="B182" t="s">
        <v>308</v>
      </c>
      <c r="C182" t="str">
        <f t="shared" si="2"/>
        <v>francoispiston</v>
      </c>
      <c r="D182">
        <f>SUMIF([1]!Tabela1[ID],C182,[1]!Tabela1[ReporterDistinct])</f>
        <v>8</v>
      </c>
      <c r="E182">
        <f>SUMIF([1]!Tabela1[[#All],[ID]],C182,[1]!Tabela1[[#All],[TimeToFix]])</f>
        <v>11694</v>
      </c>
    </row>
    <row r="183" spans="1:5" x14ac:dyDescent="0.25">
      <c r="A183" t="s">
        <v>309</v>
      </c>
      <c r="B183" t="s">
        <v>310</v>
      </c>
      <c r="C183" t="str">
        <f t="shared" si="2"/>
        <v>eklitzkemehfil-scraper</v>
      </c>
      <c r="D183">
        <f>SUMIF([1]!Tabela1[ID],C183,[1]!Tabela1[ReporterDistinct])</f>
        <v>1</v>
      </c>
      <c r="E183">
        <f>SUMIF([1]!Tabela1[[#All],[ID]],C183,[1]!Tabela1[[#All],[TimeToFix]])</f>
        <v>4634</v>
      </c>
    </row>
    <row r="184" spans="1:5" x14ac:dyDescent="0.25">
      <c r="A184" t="s">
        <v>311</v>
      </c>
      <c r="B184" t="s">
        <v>312</v>
      </c>
      <c r="C184" t="str">
        <f t="shared" si="2"/>
        <v>jmrails-wiki</v>
      </c>
      <c r="D184">
        <f>SUMIF([1]!Tabela1[ID],C184,[1]!Tabela1[ReporterDistinct])</f>
        <v>1</v>
      </c>
      <c r="E184">
        <f>SUMIF([1]!Tabela1[[#All],[ID]],C184,[1]!Tabela1[[#All],[TimeToFix]])</f>
        <v>190</v>
      </c>
    </row>
    <row r="185" spans="1:5" x14ac:dyDescent="0.25">
      <c r="A185" t="s">
        <v>313</v>
      </c>
      <c r="B185" t="s">
        <v>314</v>
      </c>
      <c r="C185" t="str">
        <f t="shared" si="2"/>
        <v>courtenaycan_flag</v>
      </c>
      <c r="D185">
        <f>SUMIF([1]!Tabela1[ID],C185,[1]!Tabela1[ReporterDistinct])</f>
        <v>2</v>
      </c>
      <c r="E185">
        <f>SUMIF([1]!Tabela1[[#All],[ID]],C185,[1]!Tabela1[[#All],[TimeToFix]])</f>
        <v>1131</v>
      </c>
    </row>
    <row r="186" spans="1:5" x14ac:dyDescent="0.25">
      <c r="A186" t="s">
        <v>311</v>
      </c>
      <c r="B186" t="s">
        <v>315</v>
      </c>
      <c r="C186" t="str">
        <f t="shared" si="2"/>
        <v>jmdcov</v>
      </c>
      <c r="D186">
        <f>SUMIF([1]!Tabela1[ID],C186,[1]!Tabela1[ReporterDistinct])</f>
        <v>1</v>
      </c>
      <c r="E186">
        <f>SUMIF([1]!Tabela1[[#All],[ID]],C186,[1]!Tabela1[[#All],[TimeToFix]])</f>
        <v>527</v>
      </c>
    </row>
    <row r="187" spans="1:5" x14ac:dyDescent="0.25">
      <c r="A187" t="s">
        <v>316</v>
      </c>
      <c r="B187" t="s">
        <v>317</v>
      </c>
      <c r="C187" t="str">
        <f t="shared" si="2"/>
        <v>carlosbrandocustom_resource_name</v>
      </c>
      <c r="D187">
        <f>SUMIF([1]!Tabela1[ID],C187,[1]!Tabela1[ReporterDistinct])</f>
        <v>1</v>
      </c>
      <c r="E187">
        <f>SUMIF([1]!Tabela1[[#All],[ID]],C187,[1]!Tabela1[[#All],[TimeToFix]])</f>
        <v>2253</v>
      </c>
    </row>
    <row r="188" spans="1:5" x14ac:dyDescent="0.25">
      <c r="A188" t="s">
        <v>318</v>
      </c>
      <c r="B188" t="s">
        <v>319</v>
      </c>
      <c r="C188" t="str">
        <f t="shared" si="2"/>
        <v>herzimonkey-bubble</v>
      </c>
      <c r="D188">
        <f>SUMIF([1]!Tabela1[ID],C188,[1]!Tabela1[ReporterDistinct])</f>
        <v>1</v>
      </c>
      <c r="E188">
        <f>SUMIF([1]!Tabela1[[#All],[ID]],C188,[1]!Tabela1[[#All],[TimeToFix]])</f>
        <v>627</v>
      </c>
    </row>
    <row r="189" spans="1:5" x14ac:dyDescent="0.25">
      <c r="A189" t="s">
        <v>320</v>
      </c>
      <c r="B189" t="s">
        <v>321</v>
      </c>
      <c r="C189" t="str">
        <f t="shared" si="2"/>
        <v>jdiggertodo-app</v>
      </c>
      <c r="D189">
        <f>SUMIF([1]!Tabela1[ID],C189,[1]!Tabela1[ReporterDistinct])</f>
        <v>1</v>
      </c>
      <c r="E189">
        <f>SUMIF([1]!Tabela1[[#All],[ID]],C189,[1]!Tabela1[[#All],[TimeToFix]])</f>
        <v>8212</v>
      </c>
    </row>
    <row r="190" spans="1:5" x14ac:dyDescent="0.25">
      <c r="A190" t="s">
        <v>322</v>
      </c>
      <c r="B190" t="s">
        <v>323</v>
      </c>
      <c r="C190" t="str">
        <f t="shared" si="2"/>
        <v>ianloicwordpress-svn</v>
      </c>
      <c r="D190">
        <f>SUMIF([1]!Tabela1[ID],C190,[1]!Tabela1[ReporterDistinct])</f>
        <v>1</v>
      </c>
      <c r="E190">
        <f>SUMIF([1]!Tabela1[[#All],[ID]],C190,[1]!Tabela1[[#All],[TimeToFix]])</f>
        <v>627</v>
      </c>
    </row>
    <row r="191" spans="1:5" x14ac:dyDescent="0.25">
      <c r="A191" t="s">
        <v>324</v>
      </c>
      <c r="B191" t="s">
        <v>325</v>
      </c>
      <c r="C191" t="str">
        <f t="shared" si="2"/>
        <v>nimblemachinesmuforth</v>
      </c>
      <c r="D191">
        <f>SUMIF([1]!Tabela1[ID],C191,[1]!Tabela1[ReporterDistinct])</f>
        <v>4</v>
      </c>
      <c r="E191">
        <f>SUMIF([1]!Tabela1[[#All],[ID]],C191,[1]!Tabela1[[#All],[TimeToFix]])</f>
        <v>3193</v>
      </c>
    </row>
    <row r="192" spans="1:5" x14ac:dyDescent="0.25">
      <c r="A192" t="s">
        <v>305</v>
      </c>
      <c r="B192" t="s">
        <v>326</v>
      </c>
      <c r="C192" t="str">
        <f t="shared" si="2"/>
        <v>sunnyedith</v>
      </c>
      <c r="D192">
        <f>SUMIF([1]!Tabela1[ID],C192,[1]!Tabela1[ReporterDistinct])</f>
        <v>3</v>
      </c>
      <c r="E192">
        <f>SUMIF([1]!Tabela1[[#All],[ID]],C192,[1]!Tabela1[[#All],[TimeToFix]])</f>
        <v>3852</v>
      </c>
    </row>
    <row r="193" spans="1:5" x14ac:dyDescent="0.25">
      <c r="A193" t="s">
        <v>327</v>
      </c>
      <c r="B193" t="s">
        <v>328</v>
      </c>
      <c r="C193" t="str">
        <f t="shared" si="2"/>
        <v>jickstasuperators</v>
      </c>
      <c r="D193">
        <f>SUMIF([1]!Tabela1[ID],C193,[1]!Tabela1[ReporterDistinct])</f>
        <v>1</v>
      </c>
      <c r="E193">
        <f>SUMIF([1]!Tabela1[[#All],[ID]],C193,[1]!Tabela1[[#All],[TimeToFix]])</f>
        <v>2087</v>
      </c>
    </row>
    <row r="194" spans="1:5" x14ac:dyDescent="0.25">
      <c r="A194" t="s">
        <v>327</v>
      </c>
      <c r="B194" t="s">
        <v>329</v>
      </c>
      <c r="C194" t="str">
        <f t="shared" si="2"/>
        <v>jickstamethodphitamine</v>
      </c>
      <c r="D194">
        <f>SUMIF([1]!Tabela1[ID],C194,[1]!Tabela1[ReporterDistinct])</f>
        <v>5</v>
      </c>
      <c r="E194">
        <f>SUMIF([1]!Tabela1[[#All],[ID]],C194,[1]!Tabela1[[#All],[TimeToFix]])</f>
        <v>3905</v>
      </c>
    </row>
    <row r="195" spans="1:5" x14ac:dyDescent="0.25">
      <c r="A195" t="s">
        <v>24</v>
      </c>
      <c r="B195" t="s">
        <v>330</v>
      </c>
      <c r="C195" t="str">
        <f t="shared" ref="C195:C258" si="3">CONCATENATE(A195,B195)</f>
        <v>schaconticgit</v>
      </c>
      <c r="D195">
        <f>SUMIF([1]!Tabela1[ID],C195,[1]!Tabela1[ReporterDistinct])</f>
        <v>13</v>
      </c>
      <c r="E195">
        <f>SUMIF([1]!Tabela1[[#All],[ID]],C195,[1]!Tabela1[[#All],[TimeToFix]])</f>
        <v>8062</v>
      </c>
    </row>
    <row r="196" spans="1:5" x14ac:dyDescent="0.25">
      <c r="A196" t="s">
        <v>331</v>
      </c>
      <c r="B196" t="s">
        <v>332</v>
      </c>
      <c r="C196" t="str">
        <f t="shared" si="3"/>
        <v>dwillisthescoop</v>
      </c>
      <c r="D196">
        <f>SUMIF([1]!Tabela1[ID],C196,[1]!Tabela1[ReporterDistinct])</f>
        <v>1</v>
      </c>
      <c r="E196">
        <f>SUMIF([1]!Tabela1[[#All],[ID]],C196,[1]!Tabela1[[#All],[TimeToFix]])</f>
        <v>2312</v>
      </c>
    </row>
    <row r="197" spans="1:5" x14ac:dyDescent="0.25">
      <c r="A197" t="s">
        <v>333</v>
      </c>
      <c r="B197" t="s">
        <v>334</v>
      </c>
      <c r="C197" t="str">
        <f t="shared" si="3"/>
        <v>voodootikigodquickticket</v>
      </c>
      <c r="D197">
        <f>SUMIF([1]!Tabela1[ID],C197,[1]!Tabela1[ReporterDistinct])</f>
        <v>1</v>
      </c>
      <c r="E197">
        <f>SUMIF([1]!Tabela1[[#All],[ID]],C197,[1]!Tabela1[[#All],[TimeToFix]])</f>
        <v>627</v>
      </c>
    </row>
    <row r="198" spans="1:5" x14ac:dyDescent="0.25">
      <c r="A198" t="s">
        <v>335</v>
      </c>
      <c r="B198" t="s">
        <v>336</v>
      </c>
      <c r="C198" t="str">
        <f t="shared" si="3"/>
        <v>astubbswicket-contrib-groovy</v>
      </c>
      <c r="D198">
        <f>SUMIF([1]!Tabela1[ID],C198,[1]!Tabela1[ReporterDistinct])</f>
        <v>1</v>
      </c>
      <c r="E198">
        <f>SUMIF([1]!Tabela1[[#All],[ID]],C198,[1]!Tabela1[[#All],[TimeToFix]])</f>
        <v>627</v>
      </c>
    </row>
    <row r="199" spans="1:5" x14ac:dyDescent="0.25">
      <c r="A199" t="s">
        <v>337</v>
      </c>
      <c r="B199" t="s">
        <v>338</v>
      </c>
      <c r="C199" t="str">
        <f t="shared" si="3"/>
        <v>mileszsdotfiles</v>
      </c>
      <c r="D199">
        <f>SUMIF([1]!Tabela1[ID],C199,[1]!Tabela1[ReporterDistinct])</f>
        <v>1</v>
      </c>
      <c r="E199">
        <f>SUMIF([1]!Tabela1[[#All],[ID]],C199,[1]!Tabela1[[#All],[TimeToFix]])</f>
        <v>627</v>
      </c>
    </row>
    <row r="200" spans="1:5" x14ac:dyDescent="0.25">
      <c r="A200" t="s">
        <v>339</v>
      </c>
      <c r="B200" t="s">
        <v>340</v>
      </c>
      <c r="C200" t="str">
        <f t="shared" si="3"/>
        <v>caringacts_as_url_param</v>
      </c>
      <c r="D200">
        <f>SUMIF([1]!Tabela1[ID],C200,[1]!Tabela1[ReporterDistinct])</f>
        <v>1</v>
      </c>
      <c r="E200">
        <f>SUMIF([1]!Tabela1[[#All],[ID]],C200,[1]!Tabela1[[#All],[TimeToFix]])</f>
        <v>2259</v>
      </c>
    </row>
    <row r="201" spans="1:5" x14ac:dyDescent="0.25">
      <c r="A201" t="s">
        <v>341</v>
      </c>
      <c r="B201" t="s">
        <v>342</v>
      </c>
      <c r="C201" t="str">
        <f t="shared" si="3"/>
        <v>norberthas_uuid</v>
      </c>
      <c r="D201">
        <f>SUMIF([1]!Tabela1[ID],C201,[1]!Tabela1[ReporterDistinct])</f>
        <v>1</v>
      </c>
      <c r="E201">
        <f>SUMIF([1]!Tabela1[[#All],[ID]],C201,[1]!Tabela1[[#All],[TimeToFix]])</f>
        <v>928</v>
      </c>
    </row>
    <row r="202" spans="1:5" x14ac:dyDescent="0.25">
      <c r="A202" t="s">
        <v>343</v>
      </c>
      <c r="B202" t="s">
        <v>344</v>
      </c>
      <c r="C202" t="str">
        <f t="shared" si="3"/>
        <v>jchriscouchrest</v>
      </c>
      <c r="D202">
        <f>SUMIF([1]!Tabela1[ID],C202,[1]!Tabela1[ReporterDistinct])</f>
        <v>8</v>
      </c>
      <c r="E202">
        <f>SUMIF([1]!Tabela1[[#All],[ID]],C202,[1]!Tabela1[[#All],[TimeToFix]])</f>
        <v>14612</v>
      </c>
    </row>
    <row r="203" spans="1:5" x14ac:dyDescent="0.25">
      <c r="A203" t="s">
        <v>138</v>
      </c>
      <c r="B203" t="s">
        <v>345</v>
      </c>
      <c r="C203" t="str">
        <f t="shared" si="3"/>
        <v>TekNoLogicAmpere</v>
      </c>
      <c r="D203">
        <f>SUMIF([1]!Tabela1[ID],C203,[1]!Tabela1[ReporterDistinct])</f>
        <v>3</v>
      </c>
      <c r="E203">
        <f>SUMIF([1]!Tabela1[[#All],[ID]],C203,[1]!Tabela1[[#All],[TimeToFix]])</f>
        <v>0</v>
      </c>
    </row>
    <row r="204" spans="1:5" x14ac:dyDescent="0.25">
      <c r="A204" t="s">
        <v>346</v>
      </c>
      <c r="B204" t="s">
        <v>347</v>
      </c>
      <c r="C204" t="str">
        <f t="shared" si="3"/>
        <v>kneathhemingway</v>
      </c>
      <c r="D204">
        <f>SUMIF([1]!Tabela1[ID],C204,[1]!Tabela1[ReporterDistinct])</f>
        <v>1</v>
      </c>
      <c r="E204">
        <f>SUMIF([1]!Tabela1[[#All],[ID]],C204,[1]!Tabela1[[#All],[TimeToFix]])</f>
        <v>3790</v>
      </c>
    </row>
    <row r="205" spans="1:5" x14ac:dyDescent="0.25">
      <c r="A205" t="s">
        <v>289</v>
      </c>
      <c r="B205" t="s">
        <v>348</v>
      </c>
      <c r="C205" t="str">
        <f t="shared" si="3"/>
        <v>rgrovecssmin</v>
      </c>
      <c r="D205">
        <f>SUMIF([1]!Tabela1[ID],C205,[1]!Tabela1[ReporterDistinct])</f>
        <v>8</v>
      </c>
      <c r="E205">
        <f>SUMIF([1]!Tabela1[[#All],[ID]],C205,[1]!Tabela1[[#All],[TimeToFix]])</f>
        <v>3442</v>
      </c>
    </row>
    <row r="206" spans="1:5" x14ac:dyDescent="0.25">
      <c r="A206" t="s">
        <v>349</v>
      </c>
      <c r="B206" t="s">
        <v>350</v>
      </c>
      <c r="C206" t="str">
        <f t="shared" si="3"/>
        <v>brendanwebult</v>
      </c>
      <c r="D206">
        <f>SUMIF([1]!Tabela1[ID],C206,[1]!Tabela1[ReporterDistinct])</f>
        <v>1</v>
      </c>
      <c r="E206">
        <f>SUMIF([1]!Tabela1[[#All],[ID]],C206,[1]!Tabela1[[#All],[TimeToFix]])</f>
        <v>627</v>
      </c>
    </row>
    <row r="207" spans="1:5" x14ac:dyDescent="0.25">
      <c r="A207" t="s">
        <v>351</v>
      </c>
      <c r="B207" t="s">
        <v>352</v>
      </c>
      <c r="C207" t="str">
        <f t="shared" si="3"/>
        <v>stevenbristollovd-by-less</v>
      </c>
      <c r="D207">
        <f>SUMIF([1]!Tabela1[ID],C207,[1]!Tabela1[ReporterDistinct])</f>
        <v>1</v>
      </c>
      <c r="E207">
        <f>SUMIF([1]!Tabela1[[#All],[ID]],C207,[1]!Tabela1[[#All],[TimeToFix]])</f>
        <v>1657</v>
      </c>
    </row>
    <row r="208" spans="1:5" x14ac:dyDescent="0.25">
      <c r="A208" t="s">
        <v>322</v>
      </c>
      <c r="B208" t="s">
        <v>353</v>
      </c>
      <c r="C208" t="str">
        <f t="shared" si="3"/>
        <v>ianloicgoogle-ajax-server</v>
      </c>
      <c r="D208">
        <f>SUMIF([1]!Tabela1[ID],C208,[1]!Tabela1[ReporterDistinct])</f>
        <v>1</v>
      </c>
      <c r="E208">
        <f>SUMIF([1]!Tabela1[[#All],[ID]],C208,[1]!Tabela1[[#All],[TimeToFix]])</f>
        <v>2035</v>
      </c>
    </row>
    <row r="209" spans="1:5" x14ac:dyDescent="0.25">
      <c r="A209" t="s">
        <v>354</v>
      </c>
      <c r="B209" t="s">
        <v>355</v>
      </c>
      <c r="C209" t="str">
        <f t="shared" si="3"/>
        <v>drdlumber-mill</v>
      </c>
      <c r="D209">
        <f>SUMIF([1]!Tabela1[ID],C209,[1]!Tabela1[ReporterDistinct])</f>
        <v>1</v>
      </c>
      <c r="E209">
        <f>SUMIF([1]!Tabela1[[#All],[ID]],C209,[1]!Tabela1[[#All],[TimeToFix]])</f>
        <v>627</v>
      </c>
    </row>
    <row r="210" spans="1:5" x14ac:dyDescent="0.25">
      <c r="A210" t="s">
        <v>356</v>
      </c>
      <c r="B210" t="s">
        <v>357</v>
      </c>
      <c r="C210" t="str">
        <f t="shared" si="3"/>
        <v>kigmetadata</v>
      </c>
      <c r="D210">
        <f>SUMIF([1]!Tabela1[ID],C210,[1]!Tabela1[ReporterDistinct])</f>
        <v>2</v>
      </c>
      <c r="E210">
        <f>SUMIF([1]!Tabela1[[#All],[ID]],C210,[1]!Tabela1[[#All],[TimeToFix]])</f>
        <v>3589</v>
      </c>
    </row>
    <row r="211" spans="1:5" x14ac:dyDescent="0.25">
      <c r="A211" t="s">
        <v>358</v>
      </c>
      <c r="B211" t="s">
        <v>358</v>
      </c>
      <c r="C211" t="str">
        <f t="shared" si="3"/>
        <v>DotNetOpenAuthDotNetOpenAuth</v>
      </c>
      <c r="D211">
        <f>SUMIF([1]!Tabela1[ID],C211,[1]!Tabela1[ReporterDistinct])</f>
        <v>108</v>
      </c>
      <c r="E211">
        <f>SUMIF([1]!Tabela1[[#All],[ID]],C211,[1]!Tabela1[[#All],[TimeToFix]])</f>
        <v>87388</v>
      </c>
    </row>
    <row r="212" spans="1:5" x14ac:dyDescent="0.25">
      <c r="A212" t="s">
        <v>359</v>
      </c>
      <c r="B212" t="s">
        <v>360</v>
      </c>
      <c r="C212" t="str">
        <f t="shared" si="3"/>
        <v>jcfischermake_resourceful</v>
      </c>
      <c r="D212">
        <f>SUMIF([1]!Tabela1[ID],C212,[1]!Tabela1[ReporterDistinct])</f>
        <v>0</v>
      </c>
      <c r="E212">
        <f>SUMIF([1]!Tabela1[[#All],[ID]],C212,[1]!Tabela1[[#All],[TimeToFix]])</f>
        <v>1441</v>
      </c>
    </row>
    <row r="213" spans="1:5" x14ac:dyDescent="0.25">
      <c r="A213" t="s">
        <v>361</v>
      </c>
      <c r="B213" t="s">
        <v>362</v>
      </c>
      <c r="C213" t="str">
        <f t="shared" si="3"/>
        <v>osteelecl-spec</v>
      </c>
      <c r="D213">
        <f>SUMIF([1]!Tabela1[ID],C213,[1]!Tabela1[ReporterDistinct])</f>
        <v>1</v>
      </c>
      <c r="E213">
        <f>SUMIF([1]!Tabela1[[#All],[ID]],C213,[1]!Tabela1[[#All],[TimeToFix]])</f>
        <v>399</v>
      </c>
    </row>
    <row r="214" spans="1:5" x14ac:dyDescent="0.25">
      <c r="A214" t="s">
        <v>363</v>
      </c>
      <c r="B214" t="s">
        <v>364</v>
      </c>
      <c r="C214" t="str">
        <f t="shared" si="3"/>
        <v>tarcierireia</v>
      </c>
      <c r="D214">
        <f>SUMIF([1]!Tabela1[ID],C214,[1]!Tabela1[ReporterDistinct])</f>
        <v>13</v>
      </c>
      <c r="E214">
        <f>SUMIF([1]!Tabela1[[#All],[ID]],C214,[1]!Tabela1[[#All],[TimeToFix]])</f>
        <v>17201</v>
      </c>
    </row>
    <row r="215" spans="1:5" x14ac:dyDescent="0.25">
      <c r="A215" t="s">
        <v>365</v>
      </c>
      <c r="B215" t="s">
        <v>366</v>
      </c>
      <c r="C215" t="str">
        <f t="shared" si="3"/>
        <v>mbleighacts-as-taggable-on</v>
      </c>
      <c r="D215">
        <f>SUMIF([1]!Tabela1[ID],C215,[1]!Tabela1[ReporterDistinct])</f>
        <v>438</v>
      </c>
      <c r="E215">
        <f>SUMIF([1]!Tabela1[[#All],[ID]],C215,[1]!Tabela1[[#All],[TimeToFix]])</f>
        <v>141692</v>
      </c>
    </row>
    <row r="216" spans="1:5" x14ac:dyDescent="0.25">
      <c r="A216" t="s">
        <v>367</v>
      </c>
      <c r="B216" t="s">
        <v>368</v>
      </c>
      <c r="C216" t="str">
        <f t="shared" si="3"/>
        <v>vlarsenchinesepoker</v>
      </c>
      <c r="D216">
        <f>SUMIF([1]!Tabela1[ID],C216,[1]!Tabela1[ReporterDistinct])</f>
        <v>1</v>
      </c>
      <c r="E216">
        <f>SUMIF([1]!Tabela1[[#All],[ID]],C216,[1]!Tabela1[[#All],[TimeToFix]])</f>
        <v>1</v>
      </c>
    </row>
    <row r="217" spans="1:5" x14ac:dyDescent="0.25">
      <c r="A217" t="s">
        <v>318</v>
      </c>
      <c r="B217" t="s">
        <v>369</v>
      </c>
      <c r="C217" t="str">
        <f t="shared" si="3"/>
        <v>herzigit2dot</v>
      </c>
      <c r="D217">
        <f>SUMIF([1]!Tabela1[ID],C217,[1]!Tabela1[ReporterDistinct])</f>
        <v>1</v>
      </c>
      <c r="E217">
        <f>SUMIF([1]!Tabela1[[#All],[ID]],C217,[1]!Tabela1[[#All],[TimeToFix]])</f>
        <v>0</v>
      </c>
    </row>
    <row r="218" spans="1:5" x14ac:dyDescent="0.25">
      <c r="A218" t="s">
        <v>370</v>
      </c>
      <c r="B218" t="s">
        <v>371</v>
      </c>
      <c r="C218" t="str">
        <f t="shared" si="3"/>
        <v>jcrosbycloudkit</v>
      </c>
      <c r="D218">
        <f>SUMIF([1]!Tabela1[ID],C218,[1]!Tabela1[ReporterDistinct])</f>
        <v>3</v>
      </c>
      <c r="E218">
        <f>SUMIF([1]!Tabela1[[#All],[ID]],C218,[1]!Tabela1[[#All],[TimeToFix]])</f>
        <v>2660</v>
      </c>
    </row>
    <row r="219" spans="1:5" x14ac:dyDescent="0.25">
      <c r="A219" t="s">
        <v>372</v>
      </c>
      <c r="B219" t="s">
        <v>373</v>
      </c>
      <c r="C219" t="str">
        <f t="shared" si="3"/>
        <v>cardmagiccontacts</v>
      </c>
      <c r="D219">
        <f>SUMIF([1]!Tabela1[ID],C219,[1]!Tabela1[ReporterDistinct])</f>
        <v>36</v>
      </c>
      <c r="E219">
        <f>SUMIF([1]!Tabela1[[#All],[ID]],C219,[1]!Tabela1[[#All],[TimeToFix]])</f>
        <v>53071</v>
      </c>
    </row>
    <row r="220" spans="1:5" x14ac:dyDescent="0.25">
      <c r="A220" t="s">
        <v>372</v>
      </c>
      <c r="B220" t="s">
        <v>374</v>
      </c>
      <c r="C220" t="str">
        <f t="shared" si="3"/>
        <v>cardmagicstarfish</v>
      </c>
      <c r="D220">
        <f>SUMIF([1]!Tabela1[ID],C220,[1]!Tabela1[ReporterDistinct])</f>
        <v>1</v>
      </c>
      <c r="E220">
        <f>SUMIF([1]!Tabela1[[#All],[ID]],C220,[1]!Tabela1[[#All],[TimeToFix]])</f>
        <v>829</v>
      </c>
    </row>
    <row r="221" spans="1:5" x14ac:dyDescent="0.25">
      <c r="A221" t="s">
        <v>375</v>
      </c>
      <c r="B221" t="s">
        <v>376</v>
      </c>
      <c r="C221" t="str">
        <f t="shared" si="3"/>
        <v>shayarnettmerbums</v>
      </c>
      <c r="D221">
        <f>SUMIF([1]!Tabela1[ID],C221,[1]!Tabela1[ReporterDistinct])</f>
        <v>1</v>
      </c>
      <c r="E221">
        <f>SUMIF([1]!Tabela1[[#All],[ID]],C221,[1]!Tabela1[[#All],[TimeToFix]])</f>
        <v>627</v>
      </c>
    </row>
    <row r="222" spans="1:5" x14ac:dyDescent="0.25">
      <c r="A222" t="s">
        <v>377</v>
      </c>
      <c r="B222" t="s">
        <v>378</v>
      </c>
      <c r="C222" t="str">
        <f t="shared" si="3"/>
        <v>aussiegeekruby-sass-tmbundle</v>
      </c>
      <c r="D222">
        <f>SUMIF([1]!Tabela1[ID],C222,[1]!Tabela1[ReporterDistinct])</f>
        <v>5</v>
      </c>
      <c r="E222">
        <f>SUMIF([1]!Tabela1[[#All],[ID]],C222,[1]!Tabela1[[#All],[TimeToFix]])</f>
        <v>8080</v>
      </c>
    </row>
    <row r="223" spans="1:5" x14ac:dyDescent="0.25">
      <c r="A223" t="s">
        <v>379</v>
      </c>
      <c r="B223" t="s">
        <v>380</v>
      </c>
      <c r="C223" t="str">
        <f t="shared" si="3"/>
        <v>gnoseknginx-upstream-fair</v>
      </c>
      <c r="D223">
        <f>SUMIF([1]!Tabela1[ID],C223,[1]!Tabela1[ReporterDistinct])</f>
        <v>10</v>
      </c>
      <c r="E223">
        <f>SUMIF([1]!Tabela1[[#All],[ID]],C223,[1]!Tabela1[[#All],[TimeToFix]])</f>
        <v>8323</v>
      </c>
    </row>
    <row r="224" spans="1:5" x14ac:dyDescent="0.25">
      <c r="A224" t="s">
        <v>381</v>
      </c>
      <c r="B224" t="s">
        <v>382</v>
      </c>
      <c r="C224" t="str">
        <f t="shared" si="3"/>
        <v>captprotoni-like-local</v>
      </c>
      <c r="D224">
        <f>SUMIF([1]!Tabela1[ID],C224,[1]!Tabela1[ReporterDistinct])</f>
        <v>0</v>
      </c>
      <c r="E224">
        <f>SUMIF([1]!Tabela1[[#All],[ID]],C224,[1]!Tabela1[[#All],[TimeToFix]])</f>
        <v>627</v>
      </c>
    </row>
    <row r="225" spans="1:5" x14ac:dyDescent="0.25">
      <c r="A225" t="s">
        <v>383</v>
      </c>
      <c r="B225" t="s">
        <v>384</v>
      </c>
      <c r="C225" t="str">
        <f t="shared" si="3"/>
        <v>archaeluserlirc</v>
      </c>
      <c r="D225">
        <f>SUMIF([1]!Tabela1[ID],C225,[1]!Tabela1[ReporterDistinct])</f>
        <v>3</v>
      </c>
      <c r="E225">
        <f>SUMIF([1]!Tabela1[[#All],[ID]],C225,[1]!Tabela1[[#All],[TimeToFix]])</f>
        <v>906</v>
      </c>
    </row>
    <row r="226" spans="1:5" x14ac:dyDescent="0.25">
      <c r="A226" t="s">
        <v>383</v>
      </c>
      <c r="B226" t="s">
        <v>385</v>
      </c>
      <c r="C226" t="str">
        <f t="shared" si="3"/>
        <v>archaeluserrd</v>
      </c>
      <c r="D226">
        <f>SUMIF([1]!Tabela1[ID],C226,[1]!Tabela1[ReporterDistinct])</f>
        <v>1</v>
      </c>
      <c r="E226">
        <f>SUMIF([1]!Tabela1[[#All],[ID]],C226,[1]!Tabela1[[#All],[TimeToFix]])</f>
        <v>0</v>
      </c>
    </row>
    <row r="227" spans="1:5" x14ac:dyDescent="0.25">
      <c r="A227" t="s">
        <v>208</v>
      </c>
      <c r="B227" t="s">
        <v>386</v>
      </c>
      <c r="C227" t="str">
        <f t="shared" si="3"/>
        <v>nathansobohyperarchy</v>
      </c>
      <c r="D227">
        <f>SUMIF([1]!Tabela1[ID],C227,[1]!Tabela1[ReporterDistinct])</f>
        <v>6</v>
      </c>
      <c r="E227">
        <f>SUMIF([1]!Tabela1[[#All],[ID]],C227,[1]!Tabela1[[#All],[TimeToFix]])</f>
        <v>5092</v>
      </c>
    </row>
    <row r="228" spans="1:5" x14ac:dyDescent="0.25">
      <c r="A228" t="s">
        <v>31</v>
      </c>
      <c r="B228" t="s">
        <v>387</v>
      </c>
      <c r="C228" t="str">
        <f t="shared" si="3"/>
        <v>quesositemap</v>
      </c>
      <c r="D228">
        <f>SUMIF([1]!Tabela1[ID],C228,[1]!Tabela1[ReporterDistinct])</f>
        <v>1</v>
      </c>
      <c r="E228">
        <f>SUMIF([1]!Tabela1[[#All],[ID]],C228,[1]!Tabela1[[#All],[TimeToFix]])</f>
        <v>1711</v>
      </c>
    </row>
    <row r="229" spans="1:5" x14ac:dyDescent="0.25">
      <c r="A229" t="s">
        <v>138</v>
      </c>
      <c r="B229" t="s">
        <v>388</v>
      </c>
      <c r="C229" t="str">
        <f t="shared" si="3"/>
        <v>TekNoLogicCork</v>
      </c>
      <c r="D229">
        <f>SUMIF([1]!Tabela1[ID],C229,[1]!Tabela1[ReporterDistinct])</f>
        <v>19</v>
      </c>
      <c r="E229">
        <f>SUMIF([1]!Tabela1[[#All],[ID]],C229,[1]!Tabela1[[#All],[TimeToFix]])</f>
        <v>17662</v>
      </c>
    </row>
    <row r="230" spans="1:5" x14ac:dyDescent="0.25">
      <c r="A230" t="s">
        <v>365</v>
      </c>
      <c r="B230" t="s">
        <v>389</v>
      </c>
      <c r="C230" t="str">
        <f t="shared" si="3"/>
        <v>mbleighprincely</v>
      </c>
      <c r="D230">
        <f>SUMIF([1]!Tabela1[ID],C230,[1]!Tabela1[ReporterDistinct])</f>
        <v>28</v>
      </c>
      <c r="E230">
        <f>SUMIF([1]!Tabela1[[#All],[ID]],C230,[1]!Tabela1[[#All],[TimeToFix]])</f>
        <v>14238</v>
      </c>
    </row>
    <row r="231" spans="1:5" x14ac:dyDescent="0.25">
      <c r="A231" t="s">
        <v>390</v>
      </c>
      <c r="B231" t="s">
        <v>391</v>
      </c>
      <c r="C231" t="str">
        <f t="shared" si="3"/>
        <v>lukeccpan-selenium-rc-perl</v>
      </c>
      <c r="D231">
        <f>SUMIF([1]!Tabela1[ID],C231,[1]!Tabela1[ReporterDistinct])</f>
        <v>9</v>
      </c>
      <c r="E231">
        <f>SUMIF([1]!Tabela1[[#All],[ID]],C231,[1]!Tabela1[[#All],[TimeToFix]])</f>
        <v>5039</v>
      </c>
    </row>
    <row r="232" spans="1:5" x14ac:dyDescent="0.25">
      <c r="A232" t="s">
        <v>392</v>
      </c>
      <c r="B232" t="s">
        <v>393</v>
      </c>
      <c r="C232" t="str">
        <f t="shared" si="3"/>
        <v>blynnpbc</v>
      </c>
      <c r="D232">
        <f>SUMIF([1]!Tabela1[ID],C232,[1]!Tabela1[ReporterDistinct])</f>
        <v>5</v>
      </c>
      <c r="E232">
        <f>SUMIF([1]!Tabela1[[#All],[ID]],C232,[1]!Tabela1[[#All],[TimeToFix]])</f>
        <v>4198</v>
      </c>
    </row>
    <row r="233" spans="1:5" x14ac:dyDescent="0.25">
      <c r="A233" t="s">
        <v>394</v>
      </c>
      <c r="B233" t="s">
        <v>395</v>
      </c>
      <c r="C233" t="str">
        <f t="shared" si="3"/>
        <v>karlmonket-calendar</v>
      </c>
      <c r="D233">
        <f>SUMIF([1]!Tabela1[ID],C233,[1]!Tabela1[ReporterDistinct])</f>
        <v>1</v>
      </c>
      <c r="E233">
        <f>SUMIF([1]!Tabela1[[#All],[ID]],C233,[1]!Tabela1[[#All],[TimeToFix]])</f>
        <v>627</v>
      </c>
    </row>
    <row r="234" spans="1:5" x14ac:dyDescent="0.25">
      <c r="A234" t="s">
        <v>396</v>
      </c>
      <c r="B234" t="s">
        <v>397</v>
      </c>
      <c r="C234" t="str">
        <f t="shared" si="3"/>
        <v>brennandunnpreference_fu</v>
      </c>
      <c r="D234">
        <f>SUMIF([1]!Tabela1[ID],C234,[1]!Tabela1[ReporterDistinct])</f>
        <v>3</v>
      </c>
      <c r="E234">
        <f>SUMIF([1]!Tabela1[[#All],[ID]],C234,[1]!Tabela1[[#All],[TimeToFix]])</f>
        <v>5435</v>
      </c>
    </row>
    <row r="235" spans="1:5" x14ac:dyDescent="0.25">
      <c r="A235" t="s">
        <v>398</v>
      </c>
      <c r="B235" t="s">
        <v>399</v>
      </c>
      <c r="C235" t="str">
        <f t="shared" si="3"/>
        <v>nickpadtimedcache</v>
      </c>
      <c r="D235">
        <f>SUMIF([1]!Tabela1[ID],C235,[1]!Tabela1[ReporterDistinct])</f>
        <v>1</v>
      </c>
      <c r="E235">
        <f>SUMIF([1]!Tabela1[[#All],[ID]],C235,[1]!Tabela1[[#All],[TimeToFix]])</f>
        <v>0</v>
      </c>
    </row>
    <row r="236" spans="1:5" x14ac:dyDescent="0.25">
      <c r="A236" t="s">
        <v>400</v>
      </c>
      <c r="B236" t="s">
        <v>401</v>
      </c>
      <c r="C236" t="str">
        <f t="shared" si="3"/>
        <v>mdarbyscribd_fu</v>
      </c>
      <c r="D236">
        <f>SUMIF([1]!Tabela1[ID],C236,[1]!Tabela1[ReporterDistinct])</f>
        <v>13</v>
      </c>
      <c r="E236">
        <f>SUMIF([1]!Tabela1[[#All],[ID]],C236,[1]!Tabela1[[#All],[TimeToFix]])</f>
        <v>8796</v>
      </c>
    </row>
    <row r="237" spans="1:5" x14ac:dyDescent="0.25">
      <c r="A237" t="s">
        <v>402</v>
      </c>
      <c r="B237" t="s">
        <v>403</v>
      </c>
      <c r="C237" t="str">
        <f t="shared" si="3"/>
        <v>toolmantimwebjam</v>
      </c>
      <c r="D237">
        <f>SUMIF([1]!Tabela1[ID],C237,[1]!Tabela1[ReporterDistinct])</f>
        <v>1</v>
      </c>
      <c r="E237">
        <f>SUMIF([1]!Tabela1[[#All],[ID]],C237,[1]!Tabela1[[#All],[TimeToFix]])</f>
        <v>0</v>
      </c>
    </row>
    <row r="238" spans="1:5" x14ac:dyDescent="0.25">
      <c r="A238" t="s">
        <v>404</v>
      </c>
      <c r="B238" t="s">
        <v>405</v>
      </c>
      <c r="C238" t="str">
        <f t="shared" si="3"/>
        <v>deniscapone</v>
      </c>
      <c r="D238">
        <f>SUMIF([1]!Tabela1[ID],C238,[1]!Tabela1[ReporterDistinct])</f>
        <v>1</v>
      </c>
      <c r="E238">
        <f>SUMIF([1]!Tabela1[[#All],[ID]],C238,[1]!Tabela1[[#All],[TimeToFix]])</f>
        <v>228</v>
      </c>
    </row>
    <row r="239" spans="1:5" x14ac:dyDescent="0.25">
      <c r="A239" t="s">
        <v>406</v>
      </c>
      <c r="B239" t="s">
        <v>407</v>
      </c>
      <c r="C239" t="str">
        <f t="shared" si="3"/>
        <v>bumifind_by_param</v>
      </c>
      <c r="D239">
        <f>SUMIF([1]!Tabela1[ID],C239,[1]!Tabela1[ReporterDistinct])</f>
        <v>5</v>
      </c>
      <c r="E239">
        <f>SUMIF([1]!Tabela1[[#All],[ID]],C239,[1]!Tabela1[[#All],[TimeToFix]])</f>
        <v>405</v>
      </c>
    </row>
    <row r="240" spans="1:5" x14ac:dyDescent="0.25">
      <c r="A240" t="s">
        <v>408</v>
      </c>
      <c r="B240" t="s">
        <v>409</v>
      </c>
      <c r="C240" t="str">
        <f t="shared" si="3"/>
        <v>ciarantm-completion</v>
      </c>
      <c r="D240">
        <f>SUMIF([1]!Tabela1[ID],C240,[1]!Tabela1[ReporterDistinct])</f>
        <v>3</v>
      </c>
      <c r="E240">
        <f>SUMIF([1]!Tabela1[[#All],[ID]],C240,[1]!Tabela1[[#All],[TimeToFix]])</f>
        <v>6810</v>
      </c>
    </row>
    <row r="241" spans="1:5" x14ac:dyDescent="0.25">
      <c r="A241" t="s">
        <v>410</v>
      </c>
      <c r="B241" t="s">
        <v>411</v>
      </c>
      <c r="C241" t="str">
        <f t="shared" si="3"/>
        <v>jrubyactiverecord-jdbc-adapter</v>
      </c>
      <c r="D241">
        <f>SUMIF([1]!Tabela1[ID],C241,[1]!Tabela1[ReporterDistinct])</f>
        <v>287</v>
      </c>
      <c r="E241">
        <f>SUMIF([1]!Tabela1[[#All],[ID]],C241,[1]!Tabela1[[#All],[TimeToFix]])</f>
        <v>64659</v>
      </c>
    </row>
    <row r="242" spans="1:5" x14ac:dyDescent="0.25">
      <c r="A242" t="s">
        <v>26</v>
      </c>
      <c r="B242" t="s">
        <v>412</v>
      </c>
      <c r="C242" t="str">
        <f t="shared" si="3"/>
        <v>ezmobiusacl_system2</v>
      </c>
      <c r="D242">
        <f>SUMIF([1]!Tabela1[ID],C242,[1]!Tabela1[ReporterDistinct])</f>
        <v>2</v>
      </c>
      <c r="E242">
        <f>SUMIF([1]!Tabela1[[#All],[ID]],C242,[1]!Tabela1[[#All],[TimeToFix]])</f>
        <v>1640</v>
      </c>
    </row>
    <row r="243" spans="1:5" x14ac:dyDescent="0.25">
      <c r="A243" t="s">
        <v>413</v>
      </c>
      <c r="B243" t="s">
        <v>414</v>
      </c>
      <c r="C243" t="str">
        <f t="shared" si="3"/>
        <v>bborncommunityengine</v>
      </c>
      <c r="D243">
        <f>SUMIF([1]!Tabela1[ID],C243,[1]!Tabela1[ReporterDistinct])</f>
        <v>77</v>
      </c>
      <c r="E243">
        <f>SUMIF([1]!Tabela1[[#All],[ID]],C243,[1]!Tabela1[[#All],[TimeToFix]])</f>
        <v>7123</v>
      </c>
    </row>
    <row r="244" spans="1:5" x14ac:dyDescent="0.25">
      <c r="A244" t="s">
        <v>61</v>
      </c>
      <c r="B244" t="s">
        <v>415</v>
      </c>
      <c r="C244" t="str">
        <f t="shared" si="3"/>
        <v>collectiveideaaction_mailer_optional_tls</v>
      </c>
      <c r="D244">
        <f>SUMIF([1]!Tabela1[ID],C244,[1]!Tabela1[ReporterDistinct])</f>
        <v>2</v>
      </c>
      <c r="E244">
        <f>SUMIF([1]!Tabela1[[#All],[ID]],C244,[1]!Tabela1[[#All],[TimeToFix]])</f>
        <v>1321</v>
      </c>
    </row>
    <row r="245" spans="1:5" x14ac:dyDescent="0.25">
      <c r="A245" t="s">
        <v>416</v>
      </c>
      <c r="B245" t="s">
        <v>417</v>
      </c>
      <c r="C245" t="str">
        <f t="shared" si="3"/>
        <v>jamisnet-ssh-gateway</v>
      </c>
      <c r="D245">
        <f>SUMIF([1]!Tabela1[ID],C245,[1]!Tabela1[ReporterDistinct])</f>
        <v>3</v>
      </c>
      <c r="E245">
        <f>SUMIF([1]!Tabela1[[#All],[ID]],C245,[1]!Tabela1[[#All],[TimeToFix]])</f>
        <v>659</v>
      </c>
    </row>
    <row r="246" spans="1:5" x14ac:dyDescent="0.25">
      <c r="A246" t="s">
        <v>418</v>
      </c>
      <c r="B246" t="s">
        <v>419</v>
      </c>
      <c r="C246" t="str">
        <f t="shared" si="3"/>
        <v>schmidtcontextr</v>
      </c>
      <c r="D246">
        <f>SUMIF([1]!Tabela1[ID],C246,[1]!Tabela1[ReporterDistinct])</f>
        <v>1</v>
      </c>
      <c r="E246">
        <f>SUMIF([1]!Tabela1[[#All],[ID]],C246,[1]!Tabela1[[#All],[TimeToFix]])</f>
        <v>1395</v>
      </c>
    </row>
    <row r="247" spans="1:5" x14ac:dyDescent="0.25">
      <c r="A247" t="s">
        <v>420</v>
      </c>
      <c r="B247" t="s">
        <v>421</v>
      </c>
      <c r="C247" t="str">
        <f t="shared" si="3"/>
        <v>mmowerplatform</v>
      </c>
      <c r="D247">
        <f>SUMIF([1]!Tabela1[ID],C247,[1]!Tabela1[ReporterDistinct])</f>
        <v>2</v>
      </c>
      <c r="E247">
        <f>SUMIF([1]!Tabela1[[#All],[ID]],C247,[1]!Tabela1[[#All],[TimeToFix]])</f>
        <v>6</v>
      </c>
    </row>
    <row r="248" spans="1:5" x14ac:dyDescent="0.25">
      <c r="A248" t="s">
        <v>268</v>
      </c>
      <c r="B248" t="s">
        <v>422</v>
      </c>
      <c r="C248" t="str">
        <f t="shared" si="3"/>
        <v>Ramarrenlisa</v>
      </c>
      <c r="D248">
        <f>SUMIF([1]!Tabela1[ID],C248,[1]!Tabela1[ReporterDistinct])</f>
        <v>1</v>
      </c>
      <c r="E248">
        <f>SUMIF([1]!Tabela1[[#All],[ID]],C248,[1]!Tabela1[[#All],[TimeToFix]])</f>
        <v>385</v>
      </c>
    </row>
    <row r="249" spans="1:5" x14ac:dyDescent="0.25">
      <c r="A249" t="s">
        <v>423</v>
      </c>
      <c r="B249" t="s">
        <v>424</v>
      </c>
      <c r="C249" t="str">
        <f t="shared" si="3"/>
        <v>rorypython-osm</v>
      </c>
      <c r="D249">
        <f>SUMIF([1]!Tabela1[ID],C249,[1]!Tabela1[ReporterDistinct])</f>
        <v>1</v>
      </c>
      <c r="E249">
        <f>SUMIF([1]!Tabela1[[#All],[ID]],C249,[1]!Tabela1[[#All],[TimeToFix]])</f>
        <v>0</v>
      </c>
    </row>
    <row r="250" spans="1:5" x14ac:dyDescent="0.25">
      <c r="A250" t="s">
        <v>235</v>
      </c>
      <c r="B250" t="s">
        <v>425</v>
      </c>
      <c r="C250" t="str">
        <f t="shared" si="3"/>
        <v>JackDangersimple_memoize</v>
      </c>
      <c r="D250">
        <f>SUMIF([1]!Tabela1[ID],C250,[1]!Tabela1[ReporterDistinct])</f>
        <v>1</v>
      </c>
      <c r="E250">
        <f>SUMIF([1]!Tabela1[[#All],[ID]],C250,[1]!Tabela1[[#All],[TimeToFix]])</f>
        <v>1873</v>
      </c>
    </row>
    <row r="251" spans="1:5" x14ac:dyDescent="0.25">
      <c r="A251" t="s">
        <v>420</v>
      </c>
      <c r="B251" t="s">
        <v>426</v>
      </c>
      <c r="C251" t="str">
        <f t="shared" si="3"/>
        <v>mmowermailtrap</v>
      </c>
      <c r="D251">
        <f>SUMIF([1]!Tabela1[ID],C251,[1]!Tabela1[ReporterDistinct])</f>
        <v>5</v>
      </c>
      <c r="E251">
        <f>SUMIF([1]!Tabela1[[#All],[ID]],C251,[1]!Tabela1[[#All],[TimeToFix]])</f>
        <v>5545</v>
      </c>
    </row>
    <row r="252" spans="1:5" x14ac:dyDescent="0.25">
      <c r="A252" t="s">
        <v>427</v>
      </c>
      <c r="B252" t="s">
        <v>428</v>
      </c>
      <c r="C252" t="str">
        <f t="shared" si="3"/>
        <v>jomzradiant-site_language-extension</v>
      </c>
      <c r="D252">
        <f>SUMIF([1]!Tabela1[ID],C252,[1]!Tabela1[ReporterDistinct])</f>
        <v>1</v>
      </c>
      <c r="E252">
        <f>SUMIF([1]!Tabela1[[#All],[ID]],C252,[1]!Tabela1[[#All],[TimeToFix]])</f>
        <v>0</v>
      </c>
    </row>
    <row r="253" spans="1:5" x14ac:dyDescent="0.25">
      <c r="A253" t="s">
        <v>429</v>
      </c>
      <c r="B253" t="s">
        <v>430</v>
      </c>
      <c r="C253" t="str">
        <f t="shared" si="3"/>
        <v>sstephensonprototype</v>
      </c>
      <c r="D253">
        <f>SUMIF([1]!Tabela1[ID],C253,[1]!Tabela1[ReporterDistinct])</f>
        <v>62</v>
      </c>
      <c r="E253">
        <f>SUMIF([1]!Tabela1[[#All],[ID]],C253,[1]!Tabela1[[#All],[TimeToFix]])</f>
        <v>90603</v>
      </c>
    </row>
    <row r="254" spans="1:5" x14ac:dyDescent="0.25">
      <c r="A254" t="s">
        <v>429</v>
      </c>
      <c r="B254" t="s">
        <v>431</v>
      </c>
      <c r="C254" t="str">
        <f t="shared" si="3"/>
        <v>sstephensonsprockets</v>
      </c>
      <c r="D254">
        <f>SUMIF([1]!Tabela1[ID],C254,[1]!Tabela1[ReporterDistinct])</f>
        <v>420</v>
      </c>
      <c r="E254">
        <f>SUMIF([1]!Tabela1[[#All],[ID]],C254,[1]!Tabela1[[#All],[TimeToFix]])</f>
        <v>32514</v>
      </c>
    </row>
    <row r="255" spans="1:5" x14ac:dyDescent="0.25">
      <c r="A255" t="s">
        <v>432</v>
      </c>
      <c r="B255" t="s">
        <v>433</v>
      </c>
      <c r="C255" t="str">
        <f t="shared" si="3"/>
        <v>dugbphp-solunar</v>
      </c>
      <c r="D255">
        <f>SUMIF([1]!Tabela1[ID],C255,[1]!Tabela1[ReporterDistinct])</f>
        <v>3</v>
      </c>
      <c r="E255">
        <f>SUMIF([1]!Tabela1[[#All],[ID]],C255,[1]!Tabela1[[#All],[TimeToFix]])</f>
        <v>2171</v>
      </c>
    </row>
    <row r="256" spans="1:5" x14ac:dyDescent="0.25">
      <c r="A256" t="s">
        <v>434</v>
      </c>
      <c r="B256" t="s">
        <v>435</v>
      </c>
      <c r="C256" t="str">
        <f t="shared" si="3"/>
        <v>shibupyspec</v>
      </c>
      <c r="D256">
        <f>SUMIF([1]!Tabela1[ID],C256,[1]!Tabela1[ReporterDistinct])</f>
        <v>0</v>
      </c>
      <c r="E256">
        <f>SUMIF([1]!Tabela1[[#All],[ID]],C256,[1]!Tabela1[[#All],[TimeToFix]])</f>
        <v>627</v>
      </c>
    </row>
    <row r="257" spans="1:5" x14ac:dyDescent="0.25">
      <c r="A257" t="s">
        <v>436</v>
      </c>
      <c r="B257" t="s">
        <v>437</v>
      </c>
      <c r="C257" t="str">
        <f t="shared" si="3"/>
        <v>openmindsdeep_cloning</v>
      </c>
      <c r="D257">
        <f>SUMIF([1]!Tabela1[ID],C257,[1]!Tabela1[ReporterDistinct])</f>
        <v>1</v>
      </c>
      <c r="E257">
        <f>SUMIF([1]!Tabela1[[#All],[ID]],C257,[1]!Tabela1[[#All],[TimeToFix]])</f>
        <v>1822</v>
      </c>
    </row>
    <row r="258" spans="1:5" x14ac:dyDescent="0.25">
      <c r="A258" t="s">
        <v>438</v>
      </c>
      <c r="B258" t="s">
        <v>439</v>
      </c>
      <c r="C258" t="str">
        <f t="shared" si="3"/>
        <v>treysite-template</v>
      </c>
      <c r="D258">
        <f>SUMIF([1]!Tabela1[ID],C258,[1]!Tabela1[ReporterDistinct])</f>
        <v>0</v>
      </c>
      <c r="E258">
        <f>SUMIF([1]!Tabela1[[#All],[ID]],C258,[1]!Tabela1[[#All],[TimeToFix]])</f>
        <v>1788</v>
      </c>
    </row>
    <row r="259" spans="1:5" x14ac:dyDescent="0.25">
      <c r="A259" t="s">
        <v>440</v>
      </c>
      <c r="B259" t="s">
        <v>441</v>
      </c>
      <c r="C259" t="str">
        <f t="shared" ref="C259:C322" si="4">CONCATENATE(A259,B259)</f>
        <v>phusionpassenger</v>
      </c>
      <c r="D259">
        <f>SUMIF([1]!Tabela1[ID],C259,[1]!Tabela1[ReporterDistinct])</f>
        <v>277</v>
      </c>
      <c r="E259">
        <f>SUMIF([1]!Tabela1[[#All],[ID]],C259,[1]!Tabela1[[#All],[TimeToFix]])</f>
        <v>80080</v>
      </c>
    </row>
    <row r="260" spans="1:5" x14ac:dyDescent="0.25">
      <c r="A260" t="s">
        <v>442</v>
      </c>
      <c r="B260" t="s">
        <v>443</v>
      </c>
      <c r="C260" t="str">
        <f t="shared" si="4"/>
        <v>tsgatesgit-emacs</v>
      </c>
      <c r="D260">
        <f>SUMIF([1]!Tabela1[ID],C260,[1]!Tabela1[ReporterDistinct])</f>
        <v>20</v>
      </c>
      <c r="E260">
        <f>SUMIF([1]!Tabela1[[#All],[ID]],C260,[1]!Tabela1[[#All],[TimeToFix]])</f>
        <v>18680</v>
      </c>
    </row>
    <row r="261" spans="1:5" x14ac:dyDescent="0.25">
      <c r="A261" t="s">
        <v>444</v>
      </c>
      <c r="B261" t="s">
        <v>445</v>
      </c>
      <c r="C261" t="str">
        <f t="shared" si="4"/>
        <v>mattmccraycomatose</v>
      </c>
      <c r="D261">
        <f>SUMIF([1]!Tabela1[ID],C261,[1]!Tabela1[ReporterDistinct])</f>
        <v>3</v>
      </c>
      <c r="E261">
        <f>SUMIF([1]!Tabela1[[#All],[ID]],C261,[1]!Tabela1[[#All],[TimeToFix]])</f>
        <v>1924</v>
      </c>
    </row>
    <row r="262" spans="1:5" x14ac:dyDescent="0.25">
      <c r="A262" t="s">
        <v>416</v>
      </c>
      <c r="B262" t="s">
        <v>446</v>
      </c>
      <c r="C262" t="str">
        <f t="shared" si="4"/>
        <v>jamisnet-ssh-multi</v>
      </c>
      <c r="D262">
        <f>SUMIF([1]!Tabela1[ID],C262,[1]!Tabela1[ReporterDistinct])</f>
        <v>1</v>
      </c>
      <c r="E262">
        <f>SUMIF([1]!Tabela1[[#All],[ID]],C262,[1]!Tabela1[[#All],[TimeToFix]])</f>
        <v>1810</v>
      </c>
    </row>
    <row r="263" spans="1:5" x14ac:dyDescent="0.25">
      <c r="A263" t="s">
        <v>447</v>
      </c>
      <c r="B263" t="s">
        <v>448</v>
      </c>
      <c r="C263" t="str">
        <f t="shared" si="4"/>
        <v>rslproxy_attributes</v>
      </c>
      <c r="D263">
        <f>SUMIF([1]!Tabela1[ID],C263,[1]!Tabela1[ReporterDistinct])</f>
        <v>1</v>
      </c>
      <c r="E263">
        <f>SUMIF([1]!Tabela1[[#All],[ID]],C263,[1]!Tabela1[[#All],[TimeToFix]])</f>
        <v>627</v>
      </c>
    </row>
    <row r="264" spans="1:5" x14ac:dyDescent="0.25">
      <c r="A264" t="s">
        <v>449</v>
      </c>
      <c r="B264" t="s">
        <v>450</v>
      </c>
      <c r="C264" t="str">
        <f t="shared" si="4"/>
        <v>BrianTheCoderjquery-keyboard-navigation</v>
      </c>
      <c r="D264">
        <f>SUMIF([1]!Tabela1[ID],C264,[1]!Tabela1[ReporterDistinct])</f>
        <v>1</v>
      </c>
      <c r="E264">
        <f>SUMIF([1]!Tabela1[[#All],[ID]],C264,[1]!Tabela1[[#All],[TimeToFix]])</f>
        <v>4711</v>
      </c>
    </row>
    <row r="265" spans="1:5" x14ac:dyDescent="0.25">
      <c r="A265" t="s">
        <v>451</v>
      </c>
      <c r="B265" t="s">
        <v>452</v>
      </c>
      <c r="C265" t="str">
        <f t="shared" si="4"/>
        <v>timcharperrubyamp</v>
      </c>
      <c r="D265">
        <f>SUMIF([1]!Tabela1[ID],C265,[1]!Tabela1[ReporterDistinct])</f>
        <v>7</v>
      </c>
      <c r="E265">
        <f>SUMIF([1]!Tabela1[[#All],[ID]],C265,[1]!Tabela1[[#All],[TimeToFix]])</f>
        <v>2858</v>
      </c>
    </row>
    <row r="266" spans="1:5" x14ac:dyDescent="0.25">
      <c r="A266" t="s">
        <v>453</v>
      </c>
      <c r="B266" t="s">
        <v>454</v>
      </c>
      <c r="C266" t="str">
        <f t="shared" si="4"/>
        <v>coutruby-internal</v>
      </c>
      <c r="D266">
        <f>SUMIF([1]!Tabela1[ID],C266,[1]!Tabela1[ReporterDistinct])</f>
        <v>5</v>
      </c>
      <c r="E266">
        <f>SUMIF([1]!Tabela1[[#All],[ID]],C266,[1]!Tabela1[[#All],[TimeToFix]])</f>
        <v>4411</v>
      </c>
    </row>
    <row r="267" spans="1:5" x14ac:dyDescent="0.25">
      <c r="A267" t="s">
        <v>455</v>
      </c>
      <c r="B267" t="s">
        <v>456</v>
      </c>
      <c r="C267" t="str">
        <f t="shared" si="4"/>
        <v>jbarnettejohnson</v>
      </c>
      <c r="D267">
        <f>SUMIF([1]!Tabela1[ID],C267,[1]!Tabela1[ReporterDistinct])</f>
        <v>31</v>
      </c>
      <c r="E267">
        <f>SUMIF([1]!Tabela1[[#All],[ID]],C267,[1]!Tabela1[[#All],[TimeToFix]])</f>
        <v>39538</v>
      </c>
    </row>
    <row r="268" spans="1:5" x14ac:dyDescent="0.25">
      <c r="A268" t="s">
        <v>457</v>
      </c>
      <c r="B268" t="s">
        <v>458</v>
      </c>
      <c r="C268" t="str">
        <f t="shared" si="4"/>
        <v>vanpeltmerb_facebooker</v>
      </c>
      <c r="D268">
        <f>SUMIF([1]!Tabela1[ID],C268,[1]!Tabela1[ReporterDistinct])</f>
        <v>1</v>
      </c>
      <c r="E268">
        <f>SUMIF([1]!Tabela1[[#All],[ID]],C268,[1]!Tabela1[[#All],[TimeToFix]])</f>
        <v>1441</v>
      </c>
    </row>
    <row r="269" spans="1:5" x14ac:dyDescent="0.25">
      <c r="A269" t="s">
        <v>138</v>
      </c>
      <c r="B269" t="s">
        <v>459</v>
      </c>
      <c r="C269" t="str">
        <f t="shared" si="4"/>
        <v>TekNoLogicBlipstick</v>
      </c>
      <c r="D269">
        <f>SUMIF([1]!Tabela1[ID],C269,[1]!Tabela1[ReporterDistinct])</f>
        <v>3</v>
      </c>
      <c r="E269">
        <f>SUMIF([1]!Tabela1[[#All],[ID]],C269,[1]!Tabela1[[#All],[TimeToFix]])</f>
        <v>1402</v>
      </c>
    </row>
    <row r="270" spans="1:5" x14ac:dyDescent="0.25">
      <c r="A270" t="s">
        <v>460</v>
      </c>
      <c r="B270" t="s">
        <v>461</v>
      </c>
      <c r="C270" t="str">
        <f t="shared" si="4"/>
        <v>brendanlimsms-fu</v>
      </c>
      <c r="D270">
        <f>SUMIF([1]!Tabela1[ID],C270,[1]!Tabela1[ReporterDistinct])</f>
        <v>15</v>
      </c>
      <c r="E270">
        <f>SUMIF([1]!Tabela1[[#All],[ID]],C270,[1]!Tabela1[[#All],[TimeToFix]])</f>
        <v>14699</v>
      </c>
    </row>
    <row r="271" spans="1:5" x14ac:dyDescent="0.25">
      <c r="A271" t="s">
        <v>462</v>
      </c>
      <c r="B271" t="s">
        <v>463</v>
      </c>
      <c r="C271" t="str">
        <f t="shared" si="4"/>
        <v>Squeegyfleximage</v>
      </c>
      <c r="D271">
        <f>SUMIF([1]!Tabela1[ID],C271,[1]!Tabela1[ReporterDistinct])</f>
        <v>15</v>
      </c>
      <c r="E271">
        <f>SUMIF([1]!Tabela1[[#All],[ID]],C271,[1]!Tabela1[[#All],[TimeToFix]])</f>
        <v>16610</v>
      </c>
    </row>
    <row r="272" spans="1:5" x14ac:dyDescent="0.25">
      <c r="A272" t="s">
        <v>464</v>
      </c>
      <c r="B272" t="s">
        <v>465</v>
      </c>
      <c r="C272" t="str">
        <f t="shared" si="4"/>
        <v>nkallenscrew-unit</v>
      </c>
      <c r="D272">
        <f>SUMIF([1]!Tabela1[ID],C272,[1]!Tabela1[ReporterDistinct])</f>
        <v>3</v>
      </c>
      <c r="E272">
        <f>SUMIF([1]!Tabela1[[#All],[ID]],C272,[1]!Tabela1[[#All],[TimeToFix]])</f>
        <v>5225</v>
      </c>
    </row>
    <row r="273" spans="1:5" x14ac:dyDescent="0.25">
      <c r="A273" t="s">
        <v>466</v>
      </c>
      <c r="B273" t="s">
        <v>467</v>
      </c>
      <c r="C273" t="str">
        <f t="shared" si="4"/>
        <v>seven1mtrac_wiki_to_github</v>
      </c>
      <c r="D273">
        <f>SUMIF([1]!Tabela1[ID],C273,[1]!Tabela1[ReporterDistinct])</f>
        <v>1</v>
      </c>
      <c r="E273">
        <f>SUMIF([1]!Tabela1[[#All],[ID]],C273,[1]!Tabela1[[#All],[TimeToFix]])</f>
        <v>346</v>
      </c>
    </row>
    <row r="274" spans="1:5" x14ac:dyDescent="0.25">
      <c r="A274" t="s">
        <v>468</v>
      </c>
      <c r="B274" t="s">
        <v>469</v>
      </c>
      <c r="C274" t="str">
        <f t="shared" si="4"/>
        <v>zackchandlertrustcommerce</v>
      </c>
      <c r="D274">
        <f>SUMIF([1]!Tabela1[ID],C274,[1]!Tabela1[ReporterDistinct])</f>
        <v>1</v>
      </c>
      <c r="E274">
        <f>SUMIF([1]!Tabela1[[#All],[ID]],C274,[1]!Tabela1[[#All],[TimeToFix]])</f>
        <v>1635</v>
      </c>
    </row>
    <row r="275" spans="1:5" x14ac:dyDescent="0.25">
      <c r="A275" t="s">
        <v>470</v>
      </c>
      <c r="B275" t="s">
        <v>471</v>
      </c>
      <c r="C275" t="str">
        <f t="shared" si="4"/>
        <v>jeremyevanssequel</v>
      </c>
      <c r="D275">
        <f>SUMIF([1]!Tabela1[ID],C275,[1]!Tabela1[ReporterDistinct])</f>
        <v>400</v>
      </c>
      <c r="E275">
        <f>SUMIF([1]!Tabela1[[#All],[ID]],C275,[1]!Tabela1[[#All],[TimeToFix]])</f>
        <v>366</v>
      </c>
    </row>
    <row r="276" spans="1:5" x14ac:dyDescent="0.25">
      <c r="A276" t="s">
        <v>472</v>
      </c>
      <c r="B276" t="s">
        <v>473</v>
      </c>
      <c r="C276" t="str">
        <f t="shared" si="4"/>
        <v>halfbyteminitowel</v>
      </c>
      <c r="D276">
        <f>SUMIF([1]!Tabela1[ID],C276,[1]!Tabela1[ReporterDistinct])</f>
        <v>0</v>
      </c>
      <c r="E276">
        <f>SUMIF([1]!Tabela1[[#All],[ID]],C276,[1]!Tabela1[[#All],[TimeToFix]])</f>
        <v>628</v>
      </c>
    </row>
    <row r="277" spans="1:5" x14ac:dyDescent="0.25">
      <c r="A277" t="s">
        <v>26</v>
      </c>
      <c r="B277" t="s">
        <v>474</v>
      </c>
      <c r="C277" t="str">
        <f t="shared" si="4"/>
        <v>ezmobiusnanite</v>
      </c>
      <c r="D277">
        <f>SUMIF([1]!Tabela1[ID],C277,[1]!Tabela1[ReporterDistinct])</f>
        <v>21</v>
      </c>
      <c r="E277">
        <f>SUMIF([1]!Tabela1[[#All],[ID]],C277,[1]!Tabela1[[#All],[TimeToFix]])</f>
        <v>31178</v>
      </c>
    </row>
    <row r="278" spans="1:5" x14ac:dyDescent="0.25">
      <c r="A278" t="s">
        <v>365</v>
      </c>
      <c r="B278" t="s">
        <v>475</v>
      </c>
      <c r="C278" t="str">
        <f t="shared" si="4"/>
        <v>mbleighruby-github</v>
      </c>
      <c r="D278">
        <f>SUMIF([1]!Tabela1[ID],C278,[1]!Tabela1[ReporterDistinct])</f>
        <v>2</v>
      </c>
      <c r="E278">
        <f>SUMIF([1]!Tabela1[[#All],[ID]],C278,[1]!Tabela1[[#All],[TimeToFix]])</f>
        <v>3952</v>
      </c>
    </row>
    <row r="279" spans="1:5" x14ac:dyDescent="0.25">
      <c r="A279" t="s">
        <v>476</v>
      </c>
      <c r="B279" t="s">
        <v>477</v>
      </c>
      <c r="C279" t="str">
        <f t="shared" si="4"/>
        <v>floerejames</v>
      </c>
      <c r="D279">
        <f>SUMIF([1]!Tabela1[ID],C279,[1]!Tabela1[ReporterDistinct])</f>
        <v>7</v>
      </c>
      <c r="E279">
        <f>SUMIF([1]!Tabela1[[#All],[ID]],C279,[1]!Tabela1[[#All],[TimeToFix]])</f>
        <v>4388</v>
      </c>
    </row>
    <row r="280" spans="1:5" x14ac:dyDescent="0.25">
      <c r="A280" t="s">
        <v>478</v>
      </c>
      <c r="B280" t="s">
        <v>479</v>
      </c>
      <c r="C280" t="str">
        <f t="shared" si="4"/>
        <v>dennisreimannmasquerade</v>
      </c>
      <c r="D280">
        <f>SUMIF([1]!Tabela1[ID],C280,[1]!Tabela1[ReporterDistinct])</f>
        <v>19</v>
      </c>
      <c r="E280">
        <f>SUMIF([1]!Tabela1[[#All],[ID]],C280,[1]!Tabela1[[#All],[TimeToFix]])</f>
        <v>4168</v>
      </c>
    </row>
    <row r="281" spans="1:5" x14ac:dyDescent="0.25">
      <c r="A281" t="s">
        <v>480</v>
      </c>
      <c r="B281" t="s">
        <v>481</v>
      </c>
      <c r="C281" t="str">
        <f t="shared" si="4"/>
        <v>krbeanstalkd</v>
      </c>
      <c r="D281">
        <f>SUMIF([1]!Tabela1[ID],C281,[1]!Tabela1[ReporterDistinct])</f>
        <v>128</v>
      </c>
      <c r="E281">
        <f>SUMIF([1]!Tabela1[[#All],[ID]],C281,[1]!Tabela1[[#All],[TimeToFix]])</f>
        <v>95706</v>
      </c>
    </row>
    <row r="282" spans="1:5" x14ac:dyDescent="0.25">
      <c r="A282" t="s">
        <v>482</v>
      </c>
      <c r="B282" t="s">
        <v>483</v>
      </c>
      <c r="C282" t="str">
        <f t="shared" si="4"/>
        <v>oneuppuituniverse</v>
      </c>
      <c r="D282">
        <f>SUMIF([1]!Tabela1[ID],C282,[1]!Tabela1[ReporterDistinct])</f>
        <v>1</v>
      </c>
      <c r="E282">
        <f>SUMIF([1]!Tabela1[[#All],[ID]],C282,[1]!Tabela1[[#All],[TimeToFix]])</f>
        <v>2025</v>
      </c>
    </row>
    <row r="283" spans="1:5" x14ac:dyDescent="0.25">
      <c r="A283" t="s">
        <v>484</v>
      </c>
      <c r="B283" t="s">
        <v>485</v>
      </c>
      <c r="C283" t="str">
        <f t="shared" si="4"/>
        <v>jmettrauxrufus-verbs</v>
      </c>
      <c r="D283">
        <f>SUMIF([1]!Tabela1[ID],C283,[1]!Tabela1[ReporterDistinct])</f>
        <v>2</v>
      </c>
      <c r="E283">
        <f>SUMIF([1]!Tabela1[[#All],[ID]],C283,[1]!Tabela1[[#All],[TimeToFix]])</f>
        <v>2125</v>
      </c>
    </row>
    <row r="284" spans="1:5" x14ac:dyDescent="0.25">
      <c r="A284" t="s">
        <v>484</v>
      </c>
      <c r="B284" t="s">
        <v>486</v>
      </c>
      <c r="C284" t="str">
        <f t="shared" si="4"/>
        <v>jmettrauxrufus-lru</v>
      </c>
      <c r="D284">
        <f>SUMIF([1]!Tabela1[ID],C284,[1]!Tabela1[ReporterDistinct])</f>
        <v>2</v>
      </c>
      <c r="E284">
        <f>SUMIF([1]!Tabela1[[#All],[ID]],C284,[1]!Tabela1[[#All],[TimeToFix]])</f>
        <v>0</v>
      </c>
    </row>
    <row r="285" spans="1:5" x14ac:dyDescent="0.25">
      <c r="A285" t="s">
        <v>484</v>
      </c>
      <c r="B285" t="s">
        <v>487</v>
      </c>
      <c r="C285" t="str">
        <f t="shared" si="4"/>
        <v>jmettrauxrufus-scheduler</v>
      </c>
      <c r="D285">
        <f>SUMIF([1]!Tabela1[ID],C285,[1]!Tabela1[ReporterDistinct])</f>
        <v>83</v>
      </c>
      <c r="E285">
        <f>SUMIF([1]!Tabela1[[#All],[ID]],C285,[1]!Tabela1[[#All],[TimeToFix]])</f>
        <v>5995</v>
      </c>
    </row>
    <row r="286" spans="1:5" x14ac:dyDescent="0.25">
      <c r="A286" t="s">
        <v>436</v>
      </c>
      <c r="B286" t="s">
        <v>488</v>
      </c>
      <c r="C286" t="str">
        <f t="shared" si="4"/>
        <v>openmindsruby-mollom</v>
      </c>
      <c r="D286">
        <f>SUMIF([1]!Tabela1[ID],C286,[1]!Tabela1[ReporterDistinct])</f>
        <v>3</v>
      </c>
      <c r="E286">
        <f>SUMIF([1]!Tabela1[[#All],[ID]],C286,[1]!Tabela1[[#All],[TimeToFix]])</f>
        <v>1312</v>
      </c>
    </row>
    <row r="287" spans="1:5" x14ac:dyDescent="0.25">
      <c r="A287" t="s">
        <v>365</v>
      </c>
      <c r="B287" t="s">
        <v>489</v>
      </c>
      <c r="C287" t="str">
        <f t="shared" si="4"/>
        <v>mbleighseed-fu</v>
      </c>
      <c r="D287">
        <f>SUMIF([1]!Tabela1[ID],C287,[1]!Tabela1[ReporterDistinct])</f>
        <v>73</v>
      </c>
      <c r="E287">
        <f>SUMIF([1]!Tabela1[[#All],[ID]],C287,[1]!Tabela1[[#All],[TimeToFix]])</f>
        <v>33407</v>
      </c>
    </row>
    <row r="288" spans="1:5" x14ac:dyDescent="0.25">
      <c r="A288" t="s">
        <v>490</v>
      </c>
      <c r="B288" t="s">
        <v>491</v>
      </c>
      <c r="C288" t="str">
        <f t="shared" si="4"/>
        <v>madrobbyscriptaculous</v>
      </c>
      <c r="D288">
        <f>SUMIF([1]!Tabela1[ID],C288,[1]!Tabela1[ReporterDistinct])</f>
        <v>34</v>
      </c>
      <c r="E288">
        <f>SUMIF([1]!Tabela1[[#All],[ID]],C288,[1]!Tabela1[[#All],[TimeToFix]])</f>
        <v>54884</v>
      </c>
    </row>
    <row r="289" spans="1:5" x14ac:dyDescent="0.25">
      <c r="A289" t="s">
        <v>492</v>
      </c>
      <c r="B289" t="s">
        <v>493</v>
      </c>
      <c r="C289" t="str">
        <f t="shared" si="4"/>
        <v>tekkubwow-ui-source</v>
      </c>
      <c r="D289">
        <f>SUMIF([1]!Tabela1[ID],C289,[1]!Tabela1[ReporterDistinct])</f>
        <v>4</v>
      </c>
      <c r="E289">
        <f>SUMIF([1]!Tabela1[[#All],[ID]],C289,[1]!Tabela1[[#All],[TimeToFix]])</f>
        <v>41</v>
      </c>
    </row>
    <row r="290" spans="1:5" x14ac:dyDescent="0.25">
      <c r="A290" t="s">
        <v>420</v>
      </c>
      <c r="B290" t="s">
        <v>494</v>
      </c>
      <c r="C290" t="str">
        <f t="shared" si="4"/>
        <v>mmowerbishop</v>
      </c>
      <c r="D290">
        <f>SUMIF([1]!Tabela1[ID],C290,[1]!Tabela1[ReporterDistinct])</f>
        <v>2</v>
      </c>
      <c r="E290">
        <f>SUMIF([1]!Tabela1[[#All],[ID]],C290,[1]!Tabela1[[#All],[TimeToFix]])</f>
        <v>1782</v>
      </c>
    </row>
    <row r="291" spans="1:5" x14ac:dyDescent="0.25">
      <c r="A291" t="s">
        <v>495</v>
      </c>
      <c r="B291" t="s">
        <v>496</v>
      </c>
      <c r="C291" t="str">
        <f t="shared" si="4"/>
        <v>sprsquishcrypt--xxtea</v>
      </c>
      <c r="D291">
        <f>SUMIF([1]!Tabela1[ID],C291,[1]!Tabela1[ReporterDistinct])</f>
        <v>2</v>
      </c>
      <c r="E291">
        <f>SUMIF([1]!Tabela1[[#All],[ID]],C291,[1]!Tabela1[[#All],[TimeToFix]])</f>
        <v>2642</v>
      </c>
    </row>
    <row r="292" spans="1:5" x14ac:dyDescent="0.25">
      <c r="A292" t="s">
        <v>497</v>
      </c>
      <c r="B292" t="s">
        <v>498</v>
      </c>
      <c r="C292" t="str">
        <f t="shared" si="4"/>
        <v>dxoigmnachilles</v>
      </c>
      <c r="D292">
        <f>SUMIF([1]!Tabela1[ID],C292,[1]!Tabela1[ReporterDistinct])</f>
        <v>1</v>
      </c>
      <c r="E292">
        <f>SUMIF([1]!Tabela1[[#All],[ID]],C292,[1]!Tabela1[[#All],[TimeToFix]])</f>
        <v>1391</v>
      </c>
    </row>
    <row r="293" spans="1:5" x14ac:dyDescent="0.25">
      <c r="A293" t="s">
        <v>499</v>
      </c>
      <c r="B293" t="s">
        <v>500</v>
      </c>
      <c r="C293" t="str">
        <f t="shared" si="4"/>
        <v>robeyconfiggy</v>
      </c>
      <c r="D293">
        <f>SUMIF([1]!Tabela1[ID],C293,[1]!Tabela1[ReporterDistinct])</f>
        <v>18</v>
      </c>
      <c r="E293">
        <f>SUMIF([1]!Tabela1[[#All],[ID]],C293,[1]!Tabela1[[#All],[TimeToFix]])</f>
        <v>19539</v>
      </c>
    </row>
    <row r="294" spans="1:5" x14ac:dyDescent="0.25">
      <c r="A294" t="s">
        <v>17</v>
      </c>
      <c r="B294" t="s">
        <v>501</v>
      </c>
      <c r="C294" t="str">
        <f t="shared" si="4"/>
        <v>jamesgolickattribute_fu</v>
      </c>
      <c r="D294">
        <f>SUMIF([1]!Tabela1[ID],C294,[1]!Tabela1[ReporterDistinct])</f>
        <v>5</v>
      </c>
      <c r="E294">
        <f>SUMIF([1]!Tabela1[[#All],[ID]],C294,[1]!Tabela1[[#All],[TimeToFix]])</f>
        <v>5451</v>
      </c>
    </row>
    <row r="295" spans="1:5" x14ac:dyDescent="0.25">
      <c r="A295" t="s">
        <v>502</v>
      </c>
      <c r="B295" t="s">
        <v>503</v>
      </c>
      <c r="C295" t="str">
        <f t="shared" si="4"/>
        <v>smtlaissezfairefixturereplacement</v>
      </c>
      <c r="D295">
        <f>SUMIF([1]!Tabela1[ID],C295,[1]!Tabela1[ReporterDistinct])</f>
        <v>3</v>
      </c>
      <c r="E295">
        <f>SUMIF([1]!Tabela1[[#All],[ID]],C295,[1]!Tabela1[[#All],[TimeToFix]])</f>
        <v>17715</v>
      </c>
    </row>
    <row r="296" spans="1:5" x14ac:dyDescent="0.25">
      <c r="A296" t="s">
        <v>504</v>
      </c>
      <c r="B296" t="s">
        <v>505</v>
      </c>
      <c r="C296" t="str">
        <f t="shared" si="4"/>
        <v>beastaughpapertrail</v>
      </c>
      <c r="D296">
        <f>SUMIF([1]!Tabela1[ID],C296,[1]!Tabela1[ReporterDistinct])</f>
        <v>1</v>
      </c>
      <c r="E296">
        <f>SUMIF([1]!Tabela1[[#All],[ID]],C296,[1]!Tabela1[[#All],[TimeToFix]])</f>
        <v>9254</v>
      </c>
    </row>
    <row r="297" spans="1:5" x14ac:dyDescent="0.25">
      <c r="A297" t="s">
        <v>506</v>
      </c>
      <c r="B297" t="s">
        <v>507</v>
      </c>
      <c r="C297" t="str">
        <f t="shared" si="4"/>
        <v>whomwahrqrcode</v>
      </c>
      <c r="D297">
        <f>SUMIF([1]!Tabela1[ID],C297,[1]!Tabela1[ReporterDistinct])</f>
        <v>23</v>
      </c>
      <c r="E297">
        <f>SUMIF([1]!Tabela1[[#All],[ID]],C297,[1]!Tabela1[[#All],[TimeToFix]])</f>
        <v>14659</v>
      </c>
    </row>
    <row r="298" spans="1:5" x14ac:dyDescent="0.25">
      <c r="A298" t="s">
        <v>200</v>
      </c>
      <c r="B298" t="s">
        <v>508</v>
      </c>
      <c r="C298" t="str">
        <f t="shared" si="4"/>
        <v>scrooloosecrondle</v>
      </c>
      <c r="D298">
        <f>SUMIF([1]!Tabela1[ID],C298,[1]!Tabela1[ReporterDistinct])</f>
        <v>1</v>
      </c>
      <c r="E298">
        <f>SUMIF([1]!Tabela1[[#All],[ID]],C298,[1]!Tabela1[[#All],[TimeToFix]])</f>
        <v>525</v>
      </c>
    </row>
    <row r="299" spans="1:5" x14ac:dyDescent="0.25">
      <c r="A299" t="s">
        <v>509</v>
      </c>
      <c r="B299" t="s">
        <v>510</v>
      </c>
      <c r="C299" t="str">
        <f t="shared" si="4"/>
        <v>grundprinzipslimtimercli</v>
      </c>
      <c r="D299">
        <f>SUMIF([1]!Tabela1[ID],C299,[1]!Tabela1[ReporterDistinct])</f>
        <v>2</v>
      </c>
      <c r="E299">
        <f>SUMIF([1]!Tabela1[[#All],[ID]],C299,[1]!Tabela1[[#All],[TimeToFix]])</f>
        <v>43</v>
      </c>
    </row>
    <row r="300" spans="1:5" x14ac:dyDescent="0.25">
      <c r="A300" t="s">
        <v>511</v>
      </c>
      <c r="B300" t="s">
        <v>512</v>
      </c>
      <c r="C300" t="str">
        <f t="shared" si="4"/>
        <v>lakpuppet-old</v>
      </c>
      <c r="D300">
        <f>SUMIF([1]!Tabela1[ID],C300,[1]!Tabela1[ReporterDistinct])</f>
        <v>1</v>
      </c>
      <c r="E300">
        <f>SUMIF([1]!Tabela1[[#All],[ID]],C300,[1]!Tabela1[[#All],[TimeToFix]])</f>
        <v>1460</v>
      </c>
    </row>
    <row r="301" spans="1:5" x14ac:dyDescent="0.25">
      <c r="A301" t="s">
        <v>313</v>
      </c>
      <c r="B301" t="s">
        <v>513</v>
      </c>
      <c r="C301" t="str">
        <f t="shared" si="4"/>
        <v>courtenayaltered_beast</v>
      </c>
      <c r="D301">
        <f>SUMIF([1]!Tabela1[ID],C301,[1]!Tabela1[ReporterDistinct])</f>
        <v>10</v>
      </c>
      <c r="E301">
        <f>SUMIF([1]!Tabela1[[#All],[ID]],C301,[1]!Tabela1[[#All],[TimeToFix]])</f>
        <v>18830</v>
      </c>
    </row>
    <row r="302" spans="1:5" x14ac:dyDescent="0.25">
      <c r="A302" t="s">
        <v>514</v>
      </c>
      <c r="B302" t="s">
        <v>515</v>
      </c>
      <c r="C302" t="str">
        <f t="shared" si="4"/>
        <v>ryanbstatic_actions</v>
      </c>
      <c r="D302">
        <f>SUMIF([1]!Tabela1[ID],C302,[1]!Tabela1[ReporterDistinct])</f>
        <v>1</v>
      </c>
      <c r="E302">
        <f>SUMIF([1]!Tabela1[[#All],[ID]],C302,[1]!Tabela1[[#All],[TimeToFix]])</f>
        <v>4544</v>
      </c>
    </row>
    <row r="303" spans="1:5" x14ac:dyDescent="0.25">
      <c r="A303" t="s">
        <v>516</v>
      </c>
      <c r="B303" t="s">
        <v>517</v>
      </c>
      <c r="C303" t="str">
        <f t="shared" si="4"/>
        <v>cannikinvalidator</v>
      </c>
      <c r="D303">
        <f>SUMIF([1]!Tabela1[ID],C303,[1]!Tabela1[ReporterDistinct])</f>
        <v>1</v>
      </c>
      <c r="E303">
        <f>SUMIF([1]!Tabela1[[#All],[ID]],C303,[1]!Tabela1[[#All],[TimeToFix]])</f>
        <v>34</v>
      </c>
    </row>
    <row r="304" spans="1:5" x14ac:dyDescent="0.25">
      <c r="A304" t="s">
        <v>518</v>
      </c>
      <c r="B304" t="s">
        <v>519</v>
      </c>
      <c r="C304" t="str">
        <f t="shared" si="4"/>
        <v>alexvollmerclip</v>
      </c>
      <c r="D304">
        <f>SUMIF([1]!Tabela1[ID],C304,[1]!Tabela1[ReporterDistinct])</f>
        <v>1</v>
      </c>
      <c r="E304">
        <f>SUMIF([1]!Tabela1[[#All],[ID]],C304,[1]!Tabela1[[#All],[TimeToFix]])</f>
        <v>2063</v>
      </c>
    </row>
    <row r="305" spans="1:5" x14ac:dyDescent="0.25">
      <c r="A305" t="s">
        <v>520</v>
      </c>
      <c r="B305" t="s">
        <v>521</v>
      </c>
      <c r="C305" t="str">
        <f t="shared" si="4"/>
        <v>dchelimskyrspec-rails</v>
      </c>
      <c r="D305">
        <f>SUMIF([1]!Tabela1[ID],C305,[1]!Tabela1[ReporterDistinct])</f>
        <v>17</v>
      </c>
      <c r="E305">
        <f>SUMIF([1]!Tabela1[[#All],[ID]],C305,[1]!Tabela1[[#All],[TimeToFix]])</f>
        <v>1737</v>
      </c>
    </row>
    <row r="306" spans="1:5" x14ac:dyDescent="0.25">
      <c r="A306" t="s">
        <v>522</v>
      </c>
      <c r="B306" t="s">
        <v>523</v>
      </c>
      <c r="C306" t="str">
        <f t="shared" si="4"/>
        <v>prometheusxxdemokratia</v>
      </c>
      <c r="D306">
        <f>SUMIF([1]!Tabela1[ID],C306,[1]!Tabela1[ReporterDistinct])</f>
        <v>1</v>
      </c>
      <c r="E306">
        <f>SUMIF([1]!Tabela1[[#All],[ID]],C306,[1]!Tabela1[[#All],[TimeToFix]])</f>
        <v>1066</v>
      </c>
    </row>
    <row r="307" spans="1:5" x14ac:dyDescent="0.25">
      <c r="A307" t="s">
        <v>524</v>
      </c>
      <c r="B307" t="s">
        <v>525</v>
      </c>
      <c r="C307" t="str">
        <f t="shared" si="4"/>
        <v>shirkevichultimate-beast</v>
      </c>
      <c r="D307">
        <f>SUMIF([1]!Tabela1[ID],C307,[1]!Tabela1[ReporterDistinct])</f>
        <v>1</v>
      </c>
      <c r="E307">
        <f>SUMIF([1]!Tabela1[[#All],[ID]],C307,[1]!Tabela1[[#All],[TimeToFix]])</f>
        <v>628</v>
      </c>
    </row>
    <row r="308" spans="1:5" x14ac:dyDescent="0.25">
      <c r="A308" t="s">
        <v>526</v>
      </c>
      <c r="B308" t="s">
        <v>527</v>
      </c>
      <c r="C308" t="str">
        <f t="shared" si="4"/>
        <v>kaseiperlrdf</v>
      </c>
      <c r="D308">
        <f>SUMIF([1]!Tabela1[ID],C308,[1]!Tabela1[ReporterDistinct])</f>
        <v>17</v>
      </c>
      <c r="E308">
        <f>SUMIF([1]!Tabela1[[#All],[ID]],C308,[1]!Tabela1[[#All],[TimeToFix]])</f>
        <v>12888</v>
      </c>
    </row>
    <row r="309" spans="1:5" x14ac:dyDescent="0.25">
      <c r="A309" t="s">
        <v>528</v>
      </c>
      <c r="B309" t="s">
        <v>529</v>
      </c>
      <c r="C309" t="str">
        <f t="shared" si="4"/>
        <v>Jose-xxpracticasedi</v>
      </c>
      <c r="D309">
        <f>SUMIF([1]!Tabela1[ID],C309,[1]!Tabela1[ReporterDistinct])</f>
        <v>1</v>
      </c>
      <c r="E309">
        <f>SUMIF([1]!Tabela1[[#All],[ID]],C309,[1]!Tabela1[[#All],[TimeToFix]])</f>
        <v>733</v>
      </c>
    </row>
    <row r="310" spans="1:5" x14ac:dyDescent="0.25">
      <c r="A310" t="s">
        <v>530</v>
      </c>
      <c r="B310" t="s">
        <v>531</v>
      </c>
      <c r="C310" t="str">
        <f t="shared" si="4"/>
        <v>Frostvoteapp</v>
      </c>
      <c r="D310">
        <f>SUMIF([1]!Tabela1[ID],C310,[1]!Tabela1[ReporterDistinct])</f>
        <v>1</v>
      </c>
      <c r="E310">
        <f>SUMIF([1]!Tabela1[[#All],[ID]],C310,[1]!Tabela1[[#All],[TimeToFix]])</f>
        <v>0</v>
      </c>
    </row>
    <row r="311" spans="1:5" x14ac:dyDescent="0.25">
      <c r="A311" t="s">
        <v>484</v>
      </c>
      <c r="B311" t="s">
        <v>532</v>
      </c>
      <c r="C311" t="str">
        <f t="shared" si="4"/>
        <v>jmettrauxrufus-mnemo</v>
      </c>
      <c r="D311">
        <f>SUMIF([1]!Tabela1[ID],C311,[1]!Tabela1[ReporterDistinct])</f>
        <v>3</v>
      </c>
      <c r="E311">
        <f>SUMIF([1]!Tabela1[[#All],[ID]],C311,[1]!Tabela1[[#All],[TimeToFix]])</f>
        <v>1</v>
      </c>
    </row>
    <row r="312" spans="1:5" x14ac:dyDescent="0.25">
      <c r="A312" t="s">
        <v>533</v>
      </c>
      <c r="B312" t="s">
        <v>534</v>
      </c>
      <c r="C312" t="str">
        <f t="shared" si="4"/>
        <v>relevancelog_buddy</v>
      </c>
      <c r="D312">
        <f>SUMIF([1]!Tabela1[ID],C312,[1]!Tabela1[ReporterDistinct])</f>
        <v>9</v>
      </c>
      <c r="E312">
        <f>SUMIF([1]!Tabela1[[#All],[ID]],C312,[1]!Tabela1[[#All],[TimeToFix]])</f>
        <v>4985</v>
      </c>
    </row>
    <row r="313" spans="1:5" x14ac:dyDescent="0.25">
      <c r="A313" t="s">
        <v>535</v>
      </c>
      <c r="B313" t="s">
        <v>536</v>
      </c>
      <c r="C313" t="str">
        <f t="shared" si="4"/>
        <v>railsmachineparseconfig</v>
      </c>
      <c r="D313">
        <f>SUMIF([1]!Tabela1[ID],C313,[1]!Tabela1[ReporterDistinct])</f>
        <v>1</v>
      </c>
      <c r="E313">
        <f>SUMIF([1]!Tabela1[[#All],[ID]],C313,[1]!Tabela1[[#All],[TimeToFix]])</f>
        <v>1534</v>
      </c>
    </row>
    <row r="314" spans="1:5" x14ac:dyDescent="0.25">
      <c r="A314" t="s">
        <v>533</v>
      </c>
      <c r="B314" t="s">
        <v>537</v>
      </c>
      <c r="C314" t="str">
        <f t="shared" si="4"/>
        <v>relevancecap_gun</v>
      </c>
      <c r="D314">
        <f>SUMIF([1]!Tabela1[ID],C314,[1]!Tabela1[ReporterDistinct])</f>
        <v>7</v>
      </c>
      <c r="E314">
        <f>SUMIF([1]!Tabela1[[#All],[ID]],C314,[1]!Tabela1[[#All],[TimeToFix]])</f>
        <v>4457</v>
      </c>
    </row>
    <row r="315" spans="1:5" x14ac:dyDescent="0.25">
      <c r="A315" t="s">
        <v>538</v>
      </c>
      <c r="B315" t="s">
        <v>539</v>
      </c>
      <c r="C315" t="str">
        <f t="shared" si="4"/>
        <v>bscofieldsandstone</v>
      </c>
      <c r="D315">
        <f>SUMIF([1]!Tabela1[ID],C315,[1]!Tabela1[ReporterDistinct])</f>
        <v>1</v>
      </c>
      <c r="E315">
        <f>SUMIF([1]!Tabela1[[#All],[ID]],C315,[1]!Tabela1[[#All],[TimeToFix]])</f>
        <v>1490</v>
      </c>
    </row>
    <row r="316" spans="1:5" x14ac:dyDescent="0.25">
      <c r="A316" t="s">
        <v>540</v>
      </c>
      <c r="B316" t="s">
        <v>540</v>
      </c>
      <c r="C316" t="str">
        <f t="shared" si="4"/>
        <v>phpwaxphpwax</v>
      </c>
      <c r="D316">
        <f>SUMIF([1]!Tabela1[ID],C316,[1]!Tabela1[ReporterDistinct])</f>
        <v>5</v>
      </c>
      <c r="E316">
        <f>SUMIF([1]!Tabela1[[#All],[ID]],C316,[1]!Tabela1[[#All],[TimeToFix]])</f>
        <v>49696</v>
      </c>
    </row>
    <row r="317" spans="1:5" x14ac:dyDescent="0.25">
      <c r="A317" t="s">
        <v>541</v>
      </c>
      <c r="B317" t="s">
        <v>542</v>
      </c>
      <c r="C317" t="str">
        <f t="shared" si="4"/>
        <v>redsymboll2p</v>
      </c>
      <c r="D317">
        <f>SUMIF([1]!Tabela1[ID],C317,[1]!Tabela1[ReporterDistinct])</f>
        <v>2</v>
      </c>
      <c r="E317">
        <f>SUMIF([1]!Tabela1[[#All],[ID]],C317,[1]!Tabela1[[#All],[TimeToFix]])</f>
        <v>2456</v>
      </c>
    </row>
    <row r="318" spans="1:5" x14ac:dyDescent="0.25">
      <c r="A318" t="s">
        <v>543</v>
      </c>
      <c r="B318" t="s">
        <v>544</v>
      </c>
      <c r="C318" t="str">
        <f t="shared" si="4"/>
        <v>leachim6djournell</v>
      </c>
      <c r="D318">
        <f>SUMIF([1]!Tabela1[ID],C318,[1]!Tabela1[ReporterDistinct])</f>
        <v>1</v>
      </c>
      <c r="E318">
        <f>SUMIF([1]!Tabela1[[#All],[ID]],C318,[1]!Tabela1[[#All],[TimeToFix]])</f>
        <v>628</v>
      </c>
    </row>
    <row r="319" spans="1:5" x14ac:dyDescent="0.25">
      <c r="A319" t="s">
        <v>545</v>
      </c>
      <c r="B319" t="s">
        <v>546</v>
      </c>
      <c r="C319" t="str">
        <f t="shared" si="4"/>
        <v>prawnpdfprawn</v>
      </c>
      <c r="D319">
        <f>SUMIF([1]!Tabela1[ID],C319,[1]!Tabela1[ReporterDistinct])</f>
        <v>377</v>
      </c>
      <c r="E319">
        <f>SUMIF([1]!Tabela1[[#All],[ID]],C319,[1]!Tabela1[[#All],[TimeToFix]])</f>
        <v>101542</v>
      </c>
    </row>
    <row r="320" spans="1:5" x14ac:dyDescent="0.25">
      <c r="A320" t="s">
        <v>547</v>
      </c>
      <c r="B320" t="s">
        <v>548</v>
      </c>
      <c r="C320" t="str">
        <f t="shared" si="4"/>
        <v>losinggenerationbuildcross</v>
      </c>
      <c r="D320">
        <f>SUMIF([1]!Tabela1[ID],C320,[1]!Tabela1[ReporterDistinct])</f>
        <v>1</v>
      </c>
      <c r="E320">
        <f>SUMIF([1]!Tabela1[[#All],[ID]],C320,[1]!Tabela1[[#All],[TimeToFix]])</f>
        <v>939</v>
      </c>
    </row>
    <row r="321" spans="1:5" x14ac:dyDescent="0.25">
      <c r="A321" t="s">
        <v>549</v>
      </c>
      <c r="B321" t="s">
        <v>550</v>
      </c>
      <c r="C321" t="str">
        <f t="shared" si="4"/>
        <v>unpushp2-php</v>
      </c>
      <c r="D321">
        <f>SUMIF([1]!Tabela1[ID],C321,[1]!Tabela1[ReporterDistinct])</f>
        <v>1</v>
      </c>
      <c r="E321">
        <f>SUMIF([1]!Tabela1[[#All],[ID]],C321,[1]!Tabela1[[#All],[TimeToFix]])</f>
        <v>2009</v>
      </c>
    </row>
    <row r="322" spans="1:5" x14ac:dyDescent="0.25">
      <c r="A322" t="s">
        <v>551</v>
      </c>
      <c r="B322" t="s">
        <v>552</v>
      </c>
      <c r="C322" t="str">
        <f t="shared" si="4"/>
        <v>fbruneltwitterdroid</v>
      </c>
      <c r="D322">
        <f>SUMIF([1]!Tabela1[ID],C322,[1]!Tabela1[ReporterDistinct])</f>
        <v>2</v>
      </c>
      <c r="E322">
        <f>SUMIF([1]!Tabela1[[#All],[ID]],C322,[1]!Tabela1[[#All],[TimeToFix]])</f>
        <v>2381</v>
      </c>
    </row>
    <row r="323" spans="1:5" x14ac:dyDescent="0.25">
      <c r="A323" t="s">
        <v>553</v>
      </c>
      <c r="B323" t="s">
        <v>554</v>
      </c>
      <c r="C323" t="str">
        <f t="shared" ref="C323:C386" si="5">CONCATENATE(A323,B323)</f>
        <v>piluradiant-copy-move</v>
      </c>
      <c r="D323">
        <f>SUMIF([1]!Tabela1[ID],C323,[1]!Tabela1[ReporterDistinct])</f>
        <v>4</v>
      </c>
      <c r="E323">
        <f>SUMIF([1]!Tabela1[[#All],[ID]],C323,[1]!Tabela1[[#All],[TimeToFix]])</f>
        <v>14329</v>
      </c>
    </row>
    <row r="324" spans="1:5" x14ac:dyDescent="0.25">
      <c r="A324" t="s">
        <v>555</v>
      </c>
      <c r="B324" t="s">
        <v>556</v>
      </c>
      <c r="C324" t="str">
        <f t="shared" si="5"/>
        <v>Manfredattachment-san</v>
      </c>
      <c r="D324">
        <f>SUMIF([1]!Tabela1[ID],C324,[1]!Tabela1[ReporterDistinct])</f>
        <v>1</v>
      </c>
      <c r="E324">
        <f>SUMIF([1]!Tabela1[[#All],[ID]],C324,[1]!Tabela1[[#All],[TimeToFix]])</f>
        <v>0</v>
      </c>
    </row>
    <row r="325" spans="1:5" x14ac:dyDescent="0.25">
      <c r="A325" t="s">
        <v>216</v>
      </c>
      <c r="B325" t="s">
        <v>557</v>
      </c>
      <c r="C325" t="str">
        <f t="shared" si="5"/>
        <v>dustinpy-backpack</v>
      </c>
      <c r="D325">
        <f>SUMIF([1]!Tabela1[ID],C325,[1]!Tabela1[ReporterDistinct])</f>
        <v>2</v>
      </c>
      <c r="E325">
        <f>SUMIF([1]!Tabela1[[#All],[ID]],C325,[1]!Tabela1[[#All],[TimeToFix]])</f>
        <v>0</v>
      </c>
    </row>
    <row r="326" spans="1:5" x14ac:dyDescent="0.25">
      <c r="A326" t="s">
        <v>447</v>
      </c>
      <c r="B326" t="s">
        <v>558</v>
      </c>
      <c r="C326" t="str">
        <f t="shared" si="5"/>
        <v>rslacts_as_snook</v>
      </c>
      <c r="D326">
        <f>SUMIF([1]!Tabela1[ID],C326,[1]!Tabela1[ReporterDistinct])</f>
        <v>1</v>
      </c>
      <c r="E326">
        <f>SUMIF([1]!Tabela1[[#All],[ID]],C326,[1]!Tabela1[[#All],[TimeToFix]])</f>
        <v>1860</v>
      </c>
    </row>
    <row r="327" spans="1:5" x14ac:dyDescent="0.25">
      <c r="A327" t="s">
        <v>559</v>
      </c>
      <c r="B327" t="s">
        <v>560</v>
      </c>
      <c r="C327" t="str">
        <f t="shared" si="5"/>
        <v>joevandykmonkeycharger</v>
      </c>
      <c r="D327">
        <f>SUMIF([1]!Tabela1[ID],C327,[1]!Tabela1[ReporterDistinct])</f>
        <v>1</v>
      </c>
      <c r="E327">
        <f>SUMIF([1]!Tabela1[[#All],[ID]],C327,[1]!Tabela1[[#All],[TimeToFix]])</f>
        <v>2366</v>
      </c>
    </row>
    <row r="328" spans="1:5" x14ac:dyDescent="0.25">
      <c r="A328" t="s">
        <v>561</v>
      </c>
      <c r="B328" t="s">
        <v>562</v>
      </c>
      <c r="C328" t="str">
        <f t="shared" si="5"/>
        <v>ymendelflac2mp3</v>
      </c>
      <c r="D328">
        <f>SUMIF([1]!Tabela1[ID],C328,[1]!Tabela1[ReporterDistinct])</f>
        <v>1</v>
      </c>
      <c r="E328">
        <f>SUMIF([1]!Tabela1[[#All],[ID]],C328,[1]!Tabela1[[#All],[TimeToFix]])</f>
        <v>0</v>
      </c>
    </row>
    <row r="329" spans="1:5" x14ac:dyDescent="0.25">
      <c r="A329" t="s">
        <v>563</v>
      </c>
      <c r="B329" t="s">
        <v>564</v>
      </c>
      <c r="C329" t="str">
        <f t="shared" si="5"/>
        <v>djtalludomanager</v>
      </c>
      <c r="D329">
        <f>SUMIF([1]!Tabela1[ID],C329,[1]!Tabela1[ReporterDistinct])</f>
        <v>1</v>
      </c>
      <c r="E329">
        <f>SUMIF([1]!Tabela1[[#All],[ID]],C329,[1]!Tabela1[[#All],[TimeToFix]])</f>
        <v>3702</v>
      </c>
    </row>
    <row r="330" spans="1:5" x14ac:dyDescent="0.25">
      <c r="A330" t="s">
        <v>565</v>
      </c>
      <c r="B330" t="s">
        <v>566</v>
      </c>
      <c r="C330" t="str">
        <f t="shared" si="5"/>
        <v>apgtk-chtheme</v>
      </c>
      <c r="D330">
        <f>SUMIF([1]!Tabela1[ID],C330,[1]!Tabela1[ReporterDistinct])</f>
        <v>2</v>
      </c>
      <c r="E330">
        <f>SUMIF([1]!Tabela1[[#All],[ID]],C330,[1]!Tabela1[[#All],[TimeToFix]])</f>
        <v>9148</v>
      </c>
    </row>
    <row r="331" spans="1:5" x14ac:dyDescent="0.25">
      <c r="A331" t="s">
        <v>567</v>
      </c>
      <c r="B331" t="s">
        <v>568</v>
      </c>
      <c r="C331" t="str">
        <f t="shared" si="5"/>
        <v>dglcgiirc</v>
      </c>
      <c r="D331">
        <f>SUMIF([1]!Tabela1[ID],C331,[1]!Tabela1[ReporterDistinct])</f>
        <v>4</v>
      </c>
      <c r="E331">
        <f>SUMIF([1]!Tabela1[[#All],[ID]],C331,[1]!Tabela1[[#All],[TimeToFix]])</f>
        <v>2306</v>
      </c>
    </row>
    <row r="332" spans="1:5" x14ac:dyDescent="0.25">
      <c r="A332" t="s">
        <v>569</v>
      </c>
      <c r="B332" t="s">
        <v>570</v>
      </c>
      <c r="C332" t="str">
        <f t="shared" si="5"/>
        <v>ircnelsonyuno-old</v>
      </c>
      <c r="D332">
        <f>SUMIF([1]!Tabela1[ID],C332,[1]!Tabela1[ReporterDistinct])</f>
        <v>2</v>
      </c>
      <c r="E332">
        <f>SUMIF([1]!Tabela1[[#All],[ID]],C332,[1]!Tabela1[[#All],[TimeToFix]])</f>
        <v>773</v>
      </c>
    </row>
    <row r="333" spans="1:5" x14ac:dyDescent="0.25">
      <c r="A333" t="s">
        <v>571</v>
      </c>
      <c r="B333" t="s">
        <v>572</v>
      </c>
      <c r="C333" t="str">
        <f t="shared" si="5"/>
        <v>jgmmarkdown-peg</v>
      </c>
      <c r="D333">
        <f>SUMIF([1]!Tabela1[ID],C333,[1]!Tabela1[ReporterDistinct])</f>
        <v>1</v>
      </c>
      <c r="E333">
        <f>SUMIF([1]!Tabela1[[#All],[ID]],C333,[1]!Tabela1[[#All],[TimeToFix]])</f>
        <v>1768</v>
      </c>
    </row>
    <row r="334" spans="1:5" x14ac:dyDescent="0.25">
      <c r="A334" t="s">
        <v>484</v>
      </c>
      <c r="B334" t="s">
        <v>573</v>
      </c>
      <c r="C334" t="str">
        <f t="shared" si="5"/>
        <v>jmettrauxrufus-decision</v>
      </c>
      <c r="D334">
        <f>SUMIF([1]!Tabela1[ID],C334,[1]!Tabela1[ReporterDistinct])</f>
        <v>6</v>
      </c>
      <c r="E334">
        <f>SUMIF([1]!Tabela1[[#All],[ID]],C334,[1]!Tabela1[[#All],[TimeToFix]])</f>
        <v>2553</v>
      </c>
    </row>
    <row r="335" spans="1:5" x14ac:dyDescent="0.25">
      <c r="A335" t="s">
        <v>472</v>
      </c>
      <c r="B335" t="s">
        <v>574</v>
      </c>
      <c r="C335" t="str">
        <f t="shared" si="5"/>
        <v>halfbytebookstr</v>
      </c>
      <c r="D335">
        <f>SUMIF([1]!Tabela1[ID],C335,[1]!Tabela1[ReporterDistinct])</f>
        <v>1</v>
      </c>
      <c r="E335">
        <f>SUMIF([1]!Tabela1[[#All],[ID]],C335,[1]!Tabela1[[#All],[TimeToFix]])</f>
        <v>628</v>
      </c>
    </row>
    <row r="336" spans="1:5" x14ac:dyDescent="0.25">
      <c r="A336" t="s">
        <v>216</v>
      </c>
      <c r="B336" t="s">
        <v>575</v>
      </c>
      <c r="C336" t="str">
        <f t="shared" si="5"/>
        <v>dustinphotoupload</v>
      </c>
      <c r="D336">
        <f>SUMIF([1]!Tabela1[ID],C336,[1]!Tabela1[ReporterDistinct])</f>
        <v>1</v>
      </c>
      <c r="E336">
        <f>SUMIF([1]!Tabela1[[#All],[ID]],C336,[1]!Tabela1[[#All],[TimeToFix]])</f>
        <v>5119</v>
      </c>
    </row>
    <row r="337" spans="1:5" x14ac:dyDescent="0.25">
      <c r="A337" t="s">
        <v>576</v>
      </c>
      <c r="B337" t="s">
        <v>577</v>
      </c>
      <c r="C337" t="str">
        <f t="shared" si="5"/>
        <v>IceskYsl1stlog</v>
      </c>
      <c r="D337">
        <f>SUMIF([1]!Tabela1[ID],C337,[1]!Tabela1[ReporterDistinct])</f>
        <v>1</v>
      </c>
      <c r="E337">
        <f>SUMIF([1]!Tabela1[[#All],[ID]],C337,[1]!Tabela1[[#All],[TimeToFix]])</f>
        <v>628</v>
      </c>
    </row>
    <row r="338" spans="1:5" x14ac:dyDescent="0.25">
      <c r="A338" t="s">
        <v>578</v>
      </c>
      <c r="B338" t="s">
        <v>579</v>
      </c>
      <c r="C338" t="str">
        <f t="shared" si="5"/>
        <v>atduskgregrad</v>
      </c>
      <c r="D338">
        <f>SUMIF([1]!Tabela1[ID],C338,[1]!Tabela1[ReporterDistinct])</f>
        <v>7</v>
      </c>
      <c r="E338">
        <f>SUMIF([1]!Tabela1[[#All],[ID]],C338,[1]!Tabela1[[#All],[TimeToFix]])</f>
        <v>8979</v>
      </c>
    </row>
    <row r="339" spans="1:5" x14ac:dyDescent="0.25">
      <c r="A339" t="s">
        <v>580</v>
      </c>
      <c r="B339" t="s">
        <v>581</v>
      </c>
      <c r="C339" t="str">
        <f t="shared" si="5"/>
        <v>justinfrenchformtastic</v>
      </c>
      <c r="D339">
        <f>SUMIF([1]!Tabela1[ID],C339,[1]!Tabela1[ReporterDistinct])</f>
        <v>537</v>
      </c>
      <c r="E339">
        <f>SUMIF([1]!Tabela1[[#All],[ID]],C339,[1]!Tabela1[[#All],[TimeToFix]])</f>
        <v>55006</v>
      </c>
    </row>
    <row r="340" spans="1:5" x14ac:dyDescent="0.25">
      <c r="A340" t="s">
        <v>582</v>
      </c>
      <c r="B340" t="s">
        <v>583</v>
      </c>
      <c r="C340" t="str">
        <f t="shared" si="5"/>
        <v>mudgejquery_example</v>
      </c>
      <c r="D340">
        <f>SUMIF([1]!Tabela1[ID],C340,[1]!Tabela1[ReporterDistinct])</f>
        <v>7</v>
      </c>
      <c r="E340">
        <f>SUMIF([1]!Tabela1[[#All],[ID]],C340,[1]!Tabela1[[#All],[TimeToFix]])</f>
        <v>2186</v>
      </c>
    </row>
    <row r="341" spans="1:5" x14ac:dyDescent="0.25">
      <c r="A341" t="s">
        <v>470</v>
      </c>
      <c r="B341" t="s">
        <v>584</v>
      </c>
      <c r="C341" t="str">
        <f t="shared" si="5"/>
        <v>jeremyevansscaffolding_extensions</v>
      </c>
      <c r="D341">
        <f>SUMIF([1]!Tabela1[ID],C341,[1]!Tabela1[ReporterDistinct])</f>
        <v>4</v>
      </c>
      <c r="E341">
        <f>SUMIF([1]!Tabela1[[#All],[ID]],C341,[1]!Tabela1[[#All],[TimeToFix]])</f>
        <v>287</v>
      </c>
    </row>
    <row r="342" spans="1:5" x14ac:dyDescent="0.25">
      <c r="A342" t="s">
        <v>585</v>
      </c>
      <c r="B342" t="s">
        <v>586</v>
      </c>
      <c r="C342" t="str">
        <f t="shared" si="5"/>
        <v>kogakuremoinmoin-theme-kaijin</v>
      </c>
      <c r="D342">
        <f>SUMIF([1]!Tabela1[ID],C342,[1]!Tabela1[ReporterDistinct])</f>
        <v>1</v>
      </c>
      <c r="E342">
        <f>SUMIF([1]!Tabela1[[#All],[ID]],C342,[1]!Tabela1[[#All],[TimeToFix]])</f>
        <v>0</v>
      </c>
    </row>
    <row r="343" spans="1:5" x14ac:dyDescent="0.25">
      <c r="A343" t="s">
        <v>470</v>
      </c>
      <c r="B343" t="s">
        <v>587</v>
      </c>
      <c r="C343" t="str">
        <f t="shared" si="5"/>
        <v>jeremyevansfixture_dependencies</v>
      </c>
      <c r="D343">
        <f>SUMIF([1]!Tabela1[ID],C343,[1]!Tabela1[ReporterDistinct])</f>
        <v>10</v>
      </c>
      <c r="E343">
        <f>SUMIF([1]!Tabela1[[#All],[ID]],C343,[1]!Tabela1[[#All],[TimeToFix]])</f>
        <v>38</v>
      </c>
    </row>
    <row r="344" spans="1:5" x14ac:dyDescent="0.25">
      <c r="A344" t="s">
        <v>484</v>
      </c>
      <c r="B344" t="s">
        <v>588</v>
      </c>
      <c r="C344" t="str">
        <f t="shared" si="5"/>
        <v>jmettrauxrufus-rtm</v>
      </c>
      <c r="D344">
        <f>SUMIF([1]!Tabela1[ID],C344,[1]!Tabela1[ReporterDistinct])</f>
        <v>2</v>
      </c>
      <c r="E344">
        <f>SUMIF([1]!Tabela1[[#All],[ID]],C344,[1]!Tabela1[[#All],[TimeToFix]])</f>
        <v>2104</v>
      </c>
    </row>
    <row r="345" spans="1:5" x14ac:dyDescent="0.25">
      <c r="A345" t="s">
        <v>589</v>
      </c>
      <c r="B345" t="s">
        <v>590</v>
      </c>
      <c r="C345" t="str">
        <f t="shared" si="5"/>
        <v>tobiepdoc</v>
      </c>
      <c r="D345">
        <f>SUMIF([1]!Tabela1[ID],C345,[1]!Tabela1[ReporterDistinct])</f>
        <v>7</v>
      </c>
      <c r="E345">
        <f>SUMIF([1]!Tabela1[[#All],[ID]],C345,[1]!Tabela1[[#All],[TimeToFix]])</f>
        <v>5245</v>
      </c>
    </row>
    <row r="346" spans="1:5" x14ac:dyDescent="0.25">
      <c r="A346" t="s">
        <v>591</v>
      </c>
      <c r="B346" t="s">
        <v>592</v>
      </c>
      <c r="C346" t="str">
        <f t="shared" si="5"/>
        <v>napcsdocbook</v>
      </c>
      <c r="D346">
        <f>SUMIF([1]!Tabela1[ID],C346,[1]!Tabela1[ReporterDistinct])</f>
        <v>9</v>
      </c>
      <c r="E346">
        <f>SUMIF([1]!Tabela1[[#All],[ID]],C346,[1]!Tabela1[[#All],[TimeToFix]])</f>
        <v>4477</v>
      </c>
    </row>
    <row r="347" spans="1:5" x14ac:dyDescent="0.25">
      <c r="A347" t="s">
        <v>593</v>
      </c>
      <c r="B347" t="s">
        <v>594</v>
      </c>
      <c r="C347" t="str">
        <f t="shared" si="5"/>
        <v>greatsethlabeling-form-helper</v>
      </c>
      <c r="D347">
        <f>SUMIF([1]!Tabela1[ID],C347,[1]!Tabela1[ReporterDistinct])</f>
        <v>2</v>
      </c>
      <c r="E347">
        <f>SUMIF([1]!Tabela1[[#All],[ID]],C347,[1]!Tabela1[[#All],[TimeToFix]])</f>
        <v>939</v>
      </c>
    </row>
    <row r="348" spans="1:5" x14ac:dyDescent="0.25">
      <c r="A348" t="s">
        <v>595</v>
      </c>
      <c r="B348" t="s">
        <v>596</v>
      </c>
      <c r="C348" t="str">
        <f t="shared" si="5"/>
        <v>dmeiznumz</v>
      </c>
      <c r="D348">
        <f>SUMIF([1]!Tabela1[ID],C348,[1]!Tabela1[ReporterDistinct])</f>
        <v>1</v>
      </c>
      <c r="E348">
        <f>SUMIF([1]!Tabela1[[#All],[ID]],C348,[1]!Tabela1[[#All],[TimeToFix]])</f>
        <v>628</v>
      </c>
    </row>
    <row r="349" spans="1:5" x14ac:dyDescent="0.25">
      <c r="A349" t="s">
        <v>597</v>
      </c>
      <c r="B349" t="s">
        <v>598</v>
      </c>
      <c r="C349" t="str">
        <f t="shared" si="5"/>
        <v>kumperadataflow</v>
      </c>
      <c r="D349">
        <f>SUMIF([1]!Tabela1[ID],C349,[1]!Tabela1[ReporterDistinct])</f>
        <v>1</v>
      </c>
      <c r="E349">
        <f>SUMIF([1]!Tabela1[[#All],[ID]],C349,[1]!Tabela1[[#All],[TimeToFix]])</f>
        <v>1393</v>
      </c>
    </row>
    <row r="350" spans="1:5" x14ac:dyDescent="0.25">
      <c r="A350" t="s">
        <v>599</v>
      </c>
      <c r="B350" t="s">
        <v>600</v>
      </c>
      <c r="C350" t="str">
        <f t="shared" si="5"/>
        <v>acunoteacunote-shortcuts</v>
      </c>
      <c r="D350">
        <f>SUMIF([1]!Tabela1[ID],C350,[1]!Tabela1[ReporterDistinct])</f>
        <v>1</v>
      </c>
      <c r="E350">
        <f>SUMIF([1]!Tabela1[[#All],[ID]],C350,[1]!Tabela1[[#All],[TimeToFix]])</f>
        <v>35</v>
      </c>
    </row>
    <row r="351" spans="1:5" x14ac:dyDescent="0.25">
      <c r="A351" t="s">
        <v>601</v>
      </c>
      <c r="B351" t="s">
        <v>602</v>
      </c>
      <c r="C351" t="str">
        <f t="shared" si="5"/>
        <v>jkkeidogo</v>
      </c>
      <c r="D351">
        <f>SUMIF([1]!Tabela1[ID],C351,[1]!Tabela1[ReporterDistinct])</f>
        <v>12</v>
      </c>
      <c r="E351">
        <f>SUMIF([1]!Tabela1[[#All],[ID]],C351,[1]!Tabela1[[#All],[TimeToFix]])</f>
        <v>14866</v>
      </c>
    </row>
    <row r="352" spans="1:5" x14ac:dyDescent="0.25">
      <c r="A352" t="s">
        <v>603</v>
      </c>
      <c r="B352" t="s">
        <v>604</v>
      </c>
      <c r="C352" t="str">
        <f t="shared" si="5"/>
        <v>crossblaimcampfire-theme-for-colloquy</v>
      </c>
      <c r="D352">
        <f>SUMIF([1]!Tabela1[ID],C352,[1]!Tabela1[ReporterDistinct])</f>
        <v>7</v>
      </c>
      <c r="E352">
        <f>SUMIF([1]!Tabela1[[#All],[ID]],C352,[1]!Tabela1[[#All],[TimeToFix]])</f>
        <v>3724</v>
      </c>
    </row>
    <row r="353" spans="1:5" x14ac:dyDescent="0.25">
      <c r="A353" t="s">
        <v>605</v>
      </c>
      <c r="B353" t="s">
        <v>606</v>
      </c>
      <c r="C353" t="str">
        <f t="shared" si="5"/>
        <v>daikinimatlab-ruby</v>
      </c>
      <c r="D353">
        <f>SUMIF([1]!Tabela1[ID],C353,[1]!Tabela1[ReporterDistinct])</f>
        <v>3</v>
      </c>
      <c r="E353">
        <f>SUMIF([1]!Tabela1[[#All],[ID]],C353,[1]!Tabela1[[#All],[TimeToFix]])</f>
        <v>2411</v>
      </c>
    </row>
    <row r="354" spans="1:5" x14ac:dyDescent="0.25">
      <c r="A354" t="s">
        <v>605</v>
      </c>
      <c r="B354" t="s">
        <v>607</v>
      </c>
      <c r="C354" t="str">
        <f t="shared" si="5"/>
        <v>daikinioctave-ruby</v>
      </c>
      <c r="D354">
        <f>SUMIF([1]!Tabela1[ID],C354,[1]!Tabela1[ReporterDistinct])</f>
        <v>4</v>
      </c>
      <c r="E354">
        <f>SUMIF([1]!Tabela1[[#All],[ID]],C354,[1]!Tabela1[[#All],[TimeToFix]])</f>
        <v>4324</v>
      </c>
    </row>
    <row r="355" spans="1:5" x14ac:dyDescent="0.25">
      <c r="A355" t="s">
        <v>605</v>
      </c>
      <c r="B355" t="s">
        <v>608</v>
      </c>
      <c r="C355" t="str">
        <f t="shared" si="5"/>
        <v>daikinipaysimple</v>
      </c>
      <c r="D355">
        <f>SUMIF([1]!Tabela1[ID],C355,[1]!Tabela1[ReporterDistinct])</f>
        <v>1</v>
      </c>
      <c r="E355">
        <f>SUMIF([1]!Tabela1[[#All],[ID]],C355,[1]!Tabela1[[#All],[TimeToFix]])</f>
        <v>1181</v>
      </c>
    </row>
    <row r="356" spans="1:5" x14ac:dyDescent="0.25">
      <c r="A356" t="s">
        <v>609</v>
      </c>
      <c r="B356" t="s">
        <v>610</v>
      </c>
      <c r="C356" t="str">
        <f t="shared" si="5"/>
        <v>kangaxprotolicious</v>
      </c>
      <c r="D356">
        <f>SUMIF([1]!Tabela1[ID],C356,[1]!Tabela1[ReporterDistinct])</f>
        <v>6</v>
      </c>
      <c r="E356">
        <f>SUMIF([1]!Tabela1[[#All],[ID]],C356,[1]!Tabela1[[#All],[TimeToFix]])</f>
        <v>5059</v>
      </c>
    </row>
    <row r="357" spans="1:5" x14ac:dyDescent="0.25">
      <c r="A357" t="s">
        <v>268</v>
      </c>
      <c r="B357" t="s">
        <v>611</v>
      </c>
      <c r="C357" t="str">
        <f t="shared" si="5"/>
        <v>Ramarrenpng-read</v>
      </c>
      <c r="D357">
        <f>SUMIF([1]!Tabela1[ID],C357,[1]!Tabela1[ReporterDistinct])</f>
        <v>5</v>
      </c>
      <c r="E357">
        <f>SUMIF([1]!Tabela1[[#All],[ID]],C357,[1]!Tabela1[[#All],[TimeToFix]])</f>
        <v>4</v>
      </c>
    </row>
    <row r="358" spans="1:5" x14ac:dyDescent="0.25">
      <c r="A358" t="s">
        <v>612</v>
      </c>
      <c r="B358" t="s">
        <v>613</v>
      </c>
      <c r="C358" t="str">
        <f t="shared" si="5"/>
        <v>kelviebasket</v>
      </c>
      <c r="D358">
        <f>SUMIF([1]!Tabela1[ID],C358,[1]!Tabela1[ReporterDistinct])</f>
        <v>6</v>
      </c>
      <c r="E358">
        <f>SUMIF([1]!Tabela1[[#All],[ID]],C358,[1]!Tabela1[[#All],[TimeToFix]])</f>
        <v>16621</v>
      </c>
    </row>
    <row r="359" spans="1:5" x14ac:dyDescent="0.25">
      <c r="A359" t="s">
        <v>614</v>
      </c>
      <c r="B359" t="s">
        <v>615</v>
      </c>
      <c r="C359" t="str">
        <f t="shared" si="5"/>
        <v>deadprogramfrankie</v>
      </c>
      <c r="D359">
        <f>SUMIF([1]!Tabela1[ID],C359,[1]!Tabela1[ReporterDistinct])</f>
        <v>1</v>
      </c>
      <c r="E359">
        <f>SUMIF([1]!Tabela1[[#All],[ID]],C359,[1]!Tabela1[[#All],[TimeToFix]])</f>
        <v>2124</v>
      </c>
    </row>
    <row r="360" spans="1:5" x14ac:dyDescent="0.25">
      <c r="A360" t="s">
        <v>616</v>
      </c>
      <c r="B360" t="s">
        <v>617</v>
      </c>
      <c r="C360" t="str">
        <f t="shared" si="5"/>
        <v>al3xlyrics</v>
      </c>
      <c r="D360">
        <f>SUMIF([1]!Tabela1[ID],C360,[1]!Tabela1[ReporterDistinct])</f>
        <v>1</v>
      </c>
      <c r="E360">
        <f>SUMIF([1]!Tabela1[[#All],[ID]],C360,[1]!Tabela1[[#All],[TimeToFix]])</f>
        <v>628</v>
      </c>
    </row>
    <row r="361" spans="1:5" x14ac:dyDescent="0.25">
      <c r="A361" t="s">
        <v>618</v>
      </c>
      <c r="B361" t="s">
        <v>619</v>
      </c>
      <c r="C361" t="str">
        <f t="shared" si="5"/>
        <v>justinperkinsus-r32-registry</v>
      </c>
      <c r="D361">
        <f>SUMIF([1]!Tabela1[ID],C361,[1]!Tabela1[ReporterDistinct])</f>
        <v>2</v>
      </c>
      <c r="E361">
        <f>SUMIF([1]!Tabela1[[#All],[ID]],C361,[1]!Tabela1[[#All],[TimeToFix]])</f>
        <v>698</v>
      </c>
    </row>
    <row r="362" spans="1:5" x14ac:dyDescent="0.25">
      <c r="A362" t="s">
        <v>620</v>
      </c>
      <c r="B362" t="s">
        <v>621</v>
      </c>
      <c r="C362" t="str">
        <f t="shared" si="5"/>
        <v>keitatimeoutx</v>
      </c>
      <c r="D362">
        <f>SUMIF([1]!Tabela1[ID],C362,[1]!Tabela1[ReporterDistinct])</f>
        <v>1</v>
      </c>
      <c r="E362">
        <f>SUMIF([1]!Tabela1[[#All],[ID]],C362,[1]!Tabela1[[#All],[TimeToFix]])</f>
        <v>1391</v>
      </c>
    </row>
    <row r="363" spans="1:5" x14ac:dyDescent="0.25">
      <c r="A363" t="s">
        <v>622</v>
      </c>
      <c r="B363" t="s">
        <v>623</v>
      </c>
      <c r="C363" t="str">
        <f t="shared" si="5"/>
        <v>ianwhiteresources_controller</v>
      </c>
      <c r="D363">
        <f>SUMIF([1]!Tabela1[ID],C363,[1]!Tabela1[ReporterDistinct])</f>
        <v>10</v>
      </c>
      <c r="E363">
        <f>SUMIF([1]!Tabela1[[#All],[ID]],C363,[1]!Tabela1[[#All],[TimeToFix]])</f>
        <v>8459</v>
      </c>
    </row>
    <row r="364" spans="1:5" x14ac:dyDescent="0.25">
      <c r="A364" t="s">
        <v>624</v>
      </c>
      <c r="B364" t="s">
        <v>625</v>
      </c>
      <c r="C364" t="str">
        <f t="shared" si="5"/>
        <v>slaskissix3d</v>
      </c>
      <c r="D364">
        <f>SUMIF([1]!Tabela1[ID],C364,[1]!Tabela1[ReporterDistinct])</f>
        <v>1</v>
      </c>
      <c r="E364">
        <f>SUMIF([1]!Tabela1[[#All],[ID]],C364,[1]!Tabela1[[#All],[TimeToFix]])</f>
        <v>628</v>
      </c>
    </row>
    <row r="365" spans="1:5" x14ac:dyDescent="0.25">
      <c r="A365" t="s">
        <v>626</v>
      </c>
      <c r="B365" t="s">
        <v>627</v>
      </c>
      <c r="C365" t="str">
        <f t="shared" si="5"/>
        <v>kanaconfig</v>
      </c>
      <c r="D365">
        <f>SUMIF([1]!Tabela1[ID],C365,[1]!Tabela1[ReporterDistinct])</f>
        <v>2</v>
      </c>
      <c r="E365">
        <f>SUMIF([1]!Tabela1[[#All],[ID]],C365,[1]!Tabela1[[#All],[TimeToFix]])</f>
        <v>14975</v>
      </c>
    </row>
    <row r="366" spans="1:5" x14ac:dyDescent="0.25">
      <c r="A366" t="s">
        <v>628</v>
      </c>
      <c r="B366" t="s">
        <v>629</v>
      </c>
      <c r="C366" t="str">
        <f t="shared" si="5"/>
        <v>ascarterworkling</v>
      </c>
      <c r="D366">
        <f>SUMIF([1]!Tabela1[ID],C366,[1]!Tabela1[ReporterDistinct])</f>
        <v>1</v>
      </c>
      <c r="E366">
        <f>SUMIF([1]!Tabela1[[#All],[ID]],C366,[1]!Tabela1[[#All],[TimeToFix]])</f>
        <v>296</v>
      </c>
    </row>
    <row r="367" spans="1:5" x14ac:dyDescent="0.25">
      <c r="A367" t="s">
        <v>630</v>
      </c>
      <c r="B367" t="s">
        <v>631</v>
      </c>
      <c r="C367" t="str">
        <f t="shared" si="5"/>
        <v>mabjtcc</v>
      </c>
      <c r="D367">
        <f>SUMIF([1]!Tabela1[ID],C367,[1]!Tabela1[ReporterDistinct])</f>
        <v>1</v>
      </c>
      <c r="E367">
        <f>SUMIF([1]!Tabela1[[#All],[ID]],C367,[1]!Tabela1[[#All],[TimeToFix]])</f>
        <v>1518</v>
      </c>
    </row>
    <row r="368" spans="1:5" x14ac:dyDescent="0.25">
      <c r="A368" t="s">
        <v>484</v>
      </c>
      <c r="B368" t="s">
        <v>632</v>
      </c>
      <c r="C368" t="str">
        <f t="shared" si="5"/>
        <v>jmettrauxruote</v>
      </c>
      <c r="D368">
        <f>SUMIF([1]!Tabela1[ID],C368,[1]!Tabela1[ReporterDistinct])</f>
        <v>42</v>
      </c>
      <c r="E368">
        <f>SUMIF([1]!Tabela1[[#All],[ID]],C368,[1]!Tabela1[[#All],[TimeToFix]])</f>
        <v>7978</v>
      </c>
    </row>
    <row r="369" spans="1:5" x14ac:dyDescent="0.25">
      <c r="A369" t="s">
        <v>633</v>
      </c>
      <c r="B369" t="s">
        <v>634</v>
      </c>
      <c r="C369" t="str">
        <f t="shared" si="5"/>
        <v>OwlManAttitorrent</v>
      </c>
      <c r="D369">
        <f>SUMIF([1]!Tabela1[ID],C369,[1]!Tabela1[ReporterDistinct])</f>
        <v>1</v>
      </c>
      <c r="E369">
        <f>SUMIF([1]!Tabela1[[#All],[ID]],C369,[1]!Tabela1[[#All],[TimeToFix]])</f>
        <v>0</v>
      </c>
    </row>
    <row r="370" spans="1:5" x14ac:dyDescent="0.25">
      <c r="A370" t="s">
        <v>484</v>
      </c>
      <c r="B370" t="s">
        <v>635</v>
      </c>
      <c r="C370" t="str">
        <f t="shared" si="5"/>
        <v>jmettrauxruote-rest</v>
      </c>
      <c r="D370">
        <f>SUMIF([1]!Tabela1[ID],C370,[1]!Tabela1[ReporterDistinct])</f>
        <v>1</v>
      </c>
      <c r="E370">
        <f>SUMIF([1]!Tabela1[[#All],[ID]],C370,[1]!Tabela1[[#All],[TimeToFix]])</f>
        <v>2258</v>
      </c>
    </row>
    <row r="371" spans="1:5" x14ac:dyDescent="0.25">
      <c r="A371" t="s">
        <v>636</v>
      </c>
      <c r="B371" t="s">
        <v>637</v>
      </c>
      <c r="C371" t="str">
        <f t="shared" si="5"/>
        <v>traspawnling</v>
      </c>
      <c r="D371">
        <f>SUMIF([1]!Tabela1[ID],C371,[1]!Tabela1[ReporterDistinct])</f>
        <v>40</v>
      </c>
      <c r="E371">
        <f>SUMIF([1]!Tabela1[[#All],[ID]],C371,[1]!Tabela1[[#All],[TimeToFix]])</f>
        <v>18957</v>
      </c>
    </row>
    <row r="372" spans="1:5" x14ac:dyDescent="0.25">
      <c r="A372" t="s">
        <v>638</v>
      </c>
      <c r="B372" t="s">
        <v>639</v>
      </c>
      <c r="C372" t="str">
        <f t="shared" si="5"/>
        <v>jashkenasruby-processing</v>
      </c>
      <c r="D372">
        <f>SUMIF([1]!Tabela1[ID],C372,[1]!Tabela1[ReporterDistinct])</f>
        <v>53</v>
      </c>
      <c r="E372">
        <f>SUMIF([1]!Tabela1[[#All],[ID]],C372,[1]!Tabela1[[#All],[TimeToFix]])</f>
        <v>12112</v>
      </c>
    </row>
    <row r="373" spans="1:5" x14ac:dyDescent="0.25">
      <c r="A373" t="s">
        <v>640</v>
      </c>
      <c r="B373" t="s">
        <v>641</v>
      </c>
      <c r="C373" t="str">
        <f t="shared" si="5"/>
        <v>rpheathnavigation_helper</v>
      </c>
      <c r="D373">
        <f>SUMIF([1]!Tabela1[ID],C373,[1]!Tabela1[ReporterDistinct])</f>
        <v>3</v>
      </c>
      <c r="E373">
        <f>SUMIF([1]!Tabela1[[#All],[ID]],C373,[1]!Tabela1[[#All],[TimeToFix]])</f>
        <v>2984</v>
      </c>
    </row>
    <row r="374" spans="1:5" x14ac:dyDescent="0.25">
      <c r="A374" t="s">
        <v>642</v>
      </c>
      <c r="B374" t="s">
        <v>643</v>
      </c>
      <c r="C374" t="str">
        <f t="shared" si="5"/>
        <v>mattfostergnuplot-tmbundle</v>
      </c>
      <c r="D374">
        <f>SUMIF([1]!Tabela1[ID],C374,[1]!Tabela1[ReporterDistinct])</f>
        <v>1</v>
      </c>
      <c r="E374">
        <f>SUMIF([1]!Tabela1[[#All],[ID]],C374,[1]!Tabela1[[#All],[TimeToFix]])</f>
        <v>0</v>
      </c>
    </row>
    <row r="375" spans="1:5" x14ac:dyDescent="0.25">
      <c r="A375" t="s">
        <v>644</v>
      </c>
      <c r="B375" t="s">
        <v>645</v>
      </c>
      <c r="C375" t="str">
        <f t="shared" si="5"/>
        <v>llimllibpymag-trees</v>
      </c>
      <c r="D375">
        <f>SUMIF([1]!Tabela1[ID],C375,[1]!Tabela1[ReporterDistinct])</f>
        <v>2</v>
      </c>
      <c r="E375">
        <f>SUMIF([1]!Tabela1[[#All],[ID]],C375,[1]!Tabela1[[#All],[TimeToFix]])</f>
        <v>1</v>
      </c>
    </row>
    <row r="376" spans="1:5" x14ac:dyDescent="0.25">
      <c r="A376" t="s">
        <v>646</v>
      </c>
      <c r="B376" t="s">
        <v>647</v>
      </c>
      <c r="C376" t="str">
        <f t="shared" si="5"/>
        <v>patthinking-sphinx</v>
      </c>
      <c r="D376">
        <f>SUMIF([1]!Tabela1[ID],C376,[1]!Tabela1[ReporterDistinct])</f>
        <v>469</v>
      </c>
      <c r="E376">
        <f>SUMIF([1]!Tabela1[[#All],[ID]],C376,[1]!Tabela1[[#All],[TimeToFix]])</f>
        <v>38169</v>
      </c>
    </row>
    <row r="377" spans="1:5" x14ac:dyDescent="0.25">
      <c r="A377" t="s">
        <v>648</v>
      </c>
      <c r="B377" t="s">
        <v>649</v>
      </c>
      <c r="C377" t="str">
        <f t="shared" si="5"/>
        <v>rubietyjazz_model</v>
      </c>
      <c r="D377">
        <f>SUMIF([1]!Tabela1[ID],C377,[1]!Tabela1[ReporterDistinct])</f>
        <v>2</v>
      </c>
      <c r="E377">
        <f>SUMIF([1]!Tabela1[[#All],[ID]],C377,[1]!Tabela1[[#All],[TimeToFix]])</f>
        <v>1</v>
      </c>
    </row>
    <row r="378" spans="1:5" x14ac:dyDescent="0.25">
      <c r="A378" t="s">
        <v>650</v>
      </c>
      <c r="B378" t="s">
        <v>651</v>
      </c>
      <c r="C378" t="str">
        <f t="shared" si="5"/>
        <v>salvatorrc</v>
      </c>
      <c r="D378">
        <f>SUMIF([1]!Tabela1[ID],C378,[1]!Tabela1[ReporterDistinct])</f>
        <v>1</v>
      </c>
      <c r="E378">
        <f>SUMIF([1]!Tabela1[[#All],[ID]],C378,[1]!Tabela1[[#All],[TimeToFix]])</f>
        <v>110</v>
      </c>
    </row>
    <row r="379" spans="1:5" x14ac:dyDescent="0.25">
      <c r="A379" t="s">
        <v>540</v>
      </c>
      <c r="B379" t="s">
        <v>652</v>
      </c>
      <c r="C379" t="str">
        <f t="shared" si="5"/>
        <v>phpwaxwildfire</v>
      </c>
      <c r="D379">
        <f>SUMIF([1]!Tabela1[ID],C379,[1]!Tabela1[ReporterDistinct])</f>
        <v>7</v>
      </c>
      <c r="E379">
        <f>SUMIF([1]!Tabela1[[#All],[ID]],C379,[1]!Tabela1[[#All],[TimeToFix]])</f>
        <v>97311</v>
      </c>
    </row>
    <row r="380" spans="1:5" x14ac:dyDescent="0.25">
      <c r="A380" t="s">
        <v>653</v>
      </c>
      <c r="B380" t="s">
        <v>654</v>
      </c>
      <c r="C380" t="str">
        <f t="shared" si="5"/>
        <v>thoughtbotshoulda</v>
      </c>
      <c r="D380">
        <f>SUMIF([1]!Tabela1[ID],C380,[1]!Tabela1[ReporterDistinct])</f>
        <v>164</v>
      </c>
      <c r="E380">
        <f>SUMIF([1]!Tabela1[[#All],[ID]],C380,[1]!Tabela1[[#All],[TimeToFix]])</f>
        <v>80515</v>
      </c>
    </row>
    <row r="381" spans="1:5" x14ac:dyDescent="0.25">
      <c r="A381" t="s">
        <v>655</v>
      </c>
      <c r="B381" t="s">
        <v>656</v>
      </c>
      <c r="C381" t="str">
        <f t="shared" si="5"/>
        <v>steppicrewrabak</v>
      </c>
      <c r="D381">
        <f>SUMIF([1]!Tabela1[ID],C381,[1]!Tabela1[ReporterDistinct])</f>
        <v>2</v>
      </c>
      <c r="E381">
        <f>SUMIF([1]!Tabela1[[#All],[ID]],C381,[1]!Tabela1[[#All],[TimeToFix]])</f>
        <v>10734</v>
      </c>
    </row>
    <row r="382" spans="1:5" x14ac:dyDescent="0.25">
      <c r="A382" t="s">
        <v>372</v>
      </c>
      <c r="B382" t="s">
        <v>657</v>
      </c>
      <c r="C382" t="str">
        <f t="shared" si="5"/>
        <v>cardmagicshipping</v>
      </c>
      <c r="D382">
        <f>SUMIF([1]!Tabela1[ID],C382,[1]!Tabela1[ReporterDistinct])</f>
        <v>3</v>
      </c>
      <c r="E382">
        <f>SUMIF([1]!Tabela1[[#All],[ID]],C382,[1]!Tabela1[[#All],[TimeToFix]])</f>
        <v>4242</v>
      </c>
    </row>
    <row r="383" spans="1:5" x14ac:dyDescent="0.25">
      <c r="A383" t="s">
        <v>658</v>
      </c>
      <c r="B383" t="s">
        <v>659</v>
      </c>
      <c r="C383" t="str">
        <f t="shared" si="5"/>
        <v>jnicklasfeed_me</v>
      </c>
      <c r="D383">
        <f>SUMIF([1]!Tabela1[ID],C383,[1]!Tabela1[ReporterDistinct])</f>
        <v>2</v>
      </c>
      <c r="E383">
        <f>SUMIF([1]!Tabela1[[#All],[ID]],C383,[1]!Tabela1[[#All],[TimeToFix]])</f>
        <v>6</v>
      </c>
    </row>
    <row r="384" spans="1:5" x14ac:dyDescent="0.25">
      <c r="A384" t="s">
        <v>660</v>
      </c>
      <c r="B384" t="s">
        <v>661</v>
      </c>
      <c r="C384" t="str">
        <f t="shared" si="5"/>
        <v>thepatrickcheetahwatch</v>
      </c>
      <c r="D384">
        <f>SUMIF([1]!Tabela1[ID],C384,[1]!Tabela1[ReporterDistinct])</f>
        <v>4</v>
      </c>
      <c r="E384">
        <f>SUMIF([1]!Tabela1[[#All],[ID]],C384,[1]!Tabela1[[#All],[TimeToFix]])</f>
        <v>1412</v>
      </c>
    </row>
    <row r="385" spans="1:5" x14ac:dyDescent="0.25">
      <c r="A385" t="s">
        <v>662</v>
      </c>
      <c r="B385" t="s">
        <v>663</v>
      </c>
      <c r="C385" t="str">
        <f t="shared" si="5"/>
        <v>medwardsfree-library-on-rails</v>
      </c>
      <c r="D385">
        <f>SUMIF([1]!Tabela1[ID],C385,[1]!Tabela1[ReporterDistinct])</f>
        <v>4</v>
      </c>
      <c r="E385">
        <f>SUMIF([1]!Tabela1[[#All],[ID]],C385,[1]!Tabela1[[#All],[TimeToFix]])</f>
        <v>3875</v>
      </c>
    </row>
    <row r="386" spans="1:5" x14ac:dyDescent="0.25">
      <c r="A386" t="s">
        <v>646</v>
      </c>
      <c r="B386" t="s">
        <v>664</v>
      </c>
      <c r="C386" t="str">
        <f t="shared" si="5"/>
        <v>patriddle</v>
      </c>
      <c r="D386">
        <f>SUMIF([1]!Tabela1[ID],C386,[1]!Tabela1[ReporterDistinct])</f>
        <v>61</v>
      </c>
      <c r="E386">
        <f>SUMIF([1]!Tabela1[[#All],[ID]],C386,[1]!Tabela1[[#All],[TimeToFix]])</f>
        <v>3788</v>
      </c>
    </row>
    <row r="387" spans="1:5" x14ac:dyDescent="0.25">
      <c r="A387" t="s">
        <v>665</v>
      </c>
      <c r="B387" t="s">
        <v>666</v>
      </c>
      <c r="C387" t="str">
        <f t="shared" ref="C387:C450" si="6">CONCATENATE(A387,B387)</f>
        <v>flogicobject_daddy</v>
      </c>
      <c r="D387">
        <f>SUMIF([1]!Tabela1[ID],C387,[1]!Tabela1[ReporterDistinct])</f>
        <v>4</v>
      </c>
      <c r="E387">
        <f>SUMIF([1]!Tabela1[[#All],[ID]],C387,[1]!Tabela1[[#All],[TimeToFix]])</f>
        <v>4434</v>
      </c>
    </row>
    <row r="388" spans="1:5" x14ac:dyDescent="0.25">
      <c r="A388" t="s">
        <v>667</v>
      </c>
      <c r="B388" t="s">
        <v>668</v>
      </c>
      <c r="C388" t="str">
        <f t="shared" si="6"/>
        <v>tenderloveicanhasaudio</v>
      </c>
      <c r="D388">
        <f>SUMIF([1]!Tabela1[ID],C388,[1]!Tabela1[ReporterDistinct])</f>
        <v>2</v>
      </c>
      <c r="E388">
        <f>SUMIF([1]!Tabela1[[#All],[ID]],C388,[1]!Tabela1[[#All],[TimeToFix]])</f>
        <v>1699</v>
      </c>
    </row>
    <row r="389" spans="1:5" x14ac:dyDescent="0.25">
      <c r="A389" t="s">
        <v>665</v>
      </c>
      <c r="B389" t="s">
        <v>669</v>
      </c>
      <c r="C389" t="str">
        <f t="shared" si="6"/>
        <v>flogicnihilist_bot</v>
      </c>
      <c r="D389">
        <f>SUMIF([1]!Tabela1[ID],C389,[1]!Tabela1[ReporterDistinct])</f>
        <v>2</v>
      </c>
      <c r="E389">
        <f>SUMIF([1]!Tabela1[[#All],[ID]],C389,[1]!Tabela1[[#All],[TimeToFix]])</f>
        <v>1688</v>
      </c>
    </row>
    <row r="390" spans="1:5" x14ac:dyDescent="0.25">
      <c r="A390" t="s">
        <v>670</v>
      </c>
      <c r="B390" t="s">
        <v>671</v>
      </c>
      <c r="C390" t="str">
        <f t="shared" si="6"/>
        <v>joshuarephemeral-gentoo-overlay</v>
      </c>
      <c r="D390">
        <f>SUMIF([1]!Tabela1[ID],C390,[1]!Tabela1[ReporterDistinct])</f>
        <v>3</v>
      </c>
      <c r="E390">
        <f>SUMIF([1]!Tabela1[[#All],[ID]],C390,[1]!Tabela1[[#All],[TimeToFix]])</f>
        <v>709</v>
      </c>
    </row>
    <row r="391" spans="1:5" x14ac:dyDescent="0.25">
      <c r="A391" t="s">
        <v>672</v>
      </c>
      <c r="B391" t="s">
        <v>673</v>
      </c>
      <c r="C391" t="str">
        <f t="shared" si="6"/>
        <v>rock-coreautobuild</v>
      </c>
      <c r="D391">
        <f>SUMIF([1]!Tabela1[ID],C391,[1]!Tabela1[ReporterDistinct])</f>
        <v>8</v>
      </c>
      <c r="E391">
        <f>SUMIF([1]!Tabela1[[#All],[ID]],C391,[1]!Tabela1[[#All],[TimeToFix]])</f>
        <v>1078</v>
      </c>
    </row>
    <row r="392" spans="1:5" x14ac:dyDescent="0.25">
      <c r="A392" t="s">
        <v>674</v>
      </c>
      <c r="B392" t="s">
        <v>675</v>
      </c>
      <c r="C392" t="str">
        <f t="shared" si="6"/>
        <v>xfortyflat_filer</v>
      </c>
      <c r="D392">
        <f>SUMIF([1]!Tabela1[ID],C392,[1]!Tabela1[ReporterDistinct])</f>
        <v>1</v>
      </c>
      <c r="E392">
        <f>SUMIF([1]!Tabela1[[#All],[ID]],C392,[1]!Tabela1[[#All],[TimeToFix]])</f>
        <v>0</v>
      </c>
    </row>
    <row r="393" spans="1:5" x14ac:dyDescent="0.25">
      <c r="A393" t="s">
        <v>676</v>
      </c>
      <c r="B393" t="s">
        <v>677</v>
      </c>
      <c r="C393" t="str">
        <f t="shared" si="6"/>
        <v>evocateurwp-facebox</v>
      </c>
      <c r="D393">
        <f>SUMIF([1]!Tabela1[ID],C393,[1]!Tabela1[ReporterDistinct])</f>
        <v>1</v>
      </c>
      <c r="E393">
        <f>SUMIF([1]!Tabela1[[#All],[ID]],C393,[1]!Tabela1[[#All],[TimeToFix]])</f>
        <v>1647</v>
      </c>
    </row>
    <row r="394" spans="1:5" x14ac:dyDescent="0.25">
      <c r="A394" t="s">
        <v>678</v>
      </c>
      <c r="B394" t="s">
        <v>679</v>
      </c>
      <c r="C394" t="str">
        <f t="shared" si="6"/>
        <v>mynymlattachment_fu_fixtures</v>
      </c>
      <c r="D394">
        <f>SUMIF([1]!Tabela1[ID],C394,[1]!Tabela1[ReporterDistinct])</f>
        <v>1</v>
      </c>
      <c r="E394">
        <f>SUMIF([1]!Tabela1[[#All],[ID]],C394,[1]!Tabela1[[#All],[TimeToFix]])</f>
        <v>2365</v>
      </c>
    </row>
    <row r="395" spans="1:5" x14ac:dyDescent="0.25">
      <c r="A395" t="s">
        <v>680</v>
      </c>
      <c r="B395" t="s">
        <v>681</v>
      </c>
      <c r="C395" t="str">
        <f t="shared" si="6"/>
        <v>sroccaserraemacs</v>
      </c>
      <c r="D395">
        <f>SUMIF([1]!Tabela1[ID],C395,[1]!Tabela1[ReporterDistinct])</f>
        <v>3</v>
      </c>
      <c r="E395">
        <f>SUMIF([1]!Tabela1[[#All],[ID]],C395,[1]!Tabela1[[#All],[TimeToFix]])</f>
        <v>3</v>
      </c>
    </row>
    <row r="396" spans="1:5" x14ac:dyDescent="0.25">
      <c r="A396" t="s">
        <v>682</v>
      </c>
      <c r="B396" t="s">
        <v>683</v>
      </c>
      <c r="C396" t="str">
        <f t="shared" si="6"/>
        <v>assaflabnotes</v>
      </c>
      <c r="D396">
        <f>SUMIF([1]!Tabela1[ID],C396,[1]!Tabela1[ReporterDistinct])</f>
        <v>1</v>
      </c>
      <c r="E396">
        <f>SUMIF([1]!Tabela1[[#All],[ID]],C396,[1]!Tabela1[[#All],[TimeToFix]])</f>
        <v>15</v>
      </c>
    </row>
    <row r="397" spans="1:5" x14ac:dyDescent="0.25">
      <c r="A397" t="s">
        <v>684</v>
      </c>
      <c r="B397" t="s">
        <v>685</v>
      </c>
      <c r="C397" t="str">
        <f t="shared" si="6"/>
        <v>Empactamazon-associates</v>
      </c>
      <c r="D397">
        <f>SUMIF([1]!Tabela1[ID],C397,[1]!Tabela1[ReporterDistinct])</f>
        <v>1</v>
      </c>
      <c r="E397">
        <f>SUMIF([1]!Tabela1[[#All],[ID]],C397,[1]!Tabela1[[#All],[TimeToFix]])</f>
        <v>1193</v>
      </c>
    </row>
    <row r="398" spans="1:5" x14ac:dyDescent="0.25">
      <c r="A398" t="s">
        <v>33</v>
      </c>
      <c r="B398" t="s">
        <v>686</v>
      </c>
      <c r="C398" t="str">
        <f t="shared" si="6"/>
        <v>drniccopy-as-rtf-tmbundle</v>
      </c>
      <c r="D398">
        <f>SUMIF([1]!Tabela1[ID],C398,[1]!Tabela1[ReporterDistinct])</f>
        <v>4</v>
      </c>
      <c r="E398">
        <f>SUMIF([1]!Tabela1[[#All],[ID]],C398,[1]!Tabela1[[#All],[TimeToFix]])</f>
        <v>3525</v>
      </c>
    </row>
    <row r="399" spans="1:5" x14ac:dyDescent="0.25">
      <c r="A399" t="s">
        <v>687</v>
      </c>
      <c r="B399" t="s">
        <v>688</v>
      </c>
      <c r="C399" t="str">
        <f t="shared" si="6"/>
        <v>markbatesgemstub</v>
      </c>
      <c r="D399">
        <f>SUMIF([1]!Tabela1[ID],C399,[1]!Tabela1[ReporterDistinct])</f>
        <v>1</v>
      </c>
      <c r="E399">
        <f>SUMIF([1]!Tabela1[[#All],[ID]],C399,[1]!Tabela1[[#All],[TimeToFix]])</f>
        <v>0</v>
      </c>
    </row>
    <row r="400" spans="1:5" x14ac:dyDescent="0.25">
      <c r="A400" t="s">
        <v>689</v>
      </c>
      <c r="B400" t="s">
        <v>690</v>
      </c>
      <c r="C400" t="str">
        <f t="shared" si="6"/>
        <v>nfirvinepymanymouse</v>
      </c>
      <c r="D400">
        <f>SUMIF([1]!Tabela1[ID],C400,[1]!Tabela1[ReporterDistinct])</f>
        <v>1</v>
      </c>
      <c r="E400">
        <f>SUMIF([1]!Tabela1[[#All],[ID]],C400,[1]!Tabela1[[#All],[TimeToFix]])</f>
        <v>214</v>
      </c>
    </row>
    <row r="401" spans="1:5" x14ac:dyDescent="0.25">
      <c r="A401" t="s">
        <v>691</v>
      </c>
      <c r="B401" t="s">
        <v>692</v>
      </c>
      <c r="C401" t="str">
        <f t="shared" si="6"/>
        <v>fiverunsdata_fabric</v>
      </c>
      <c r="D401">
        <f>SUMIF([1]!Tabela1[ID],C401,[1]!Tabela1[ReporterDistinct])</f>
        <v>2</v>
      </c>
      <c r="E401">
        <f>SUMIF([1]!Tabela1[[#All],[ID]],C401,[1]!Tabela1[[#All],[TimeToFix]])</f>
        <v>3011</v>
      </c>
    </row>
    <row r="402" spans="1:5" x14ac:dyDescent="0.25">
      <c r="A402" t="s">
        <v>687</v>
      </c>
      <c r="B402" t="s">
        <v>693</v>
      </c>
      <c r="C402" t="str">
        <f t="shared" si="6"/>
        <v>markbatescachetastic</v>
      </c>
      <c r="D402">
        <f>SUMIF([1]!Tabela1[ID],C402,[1]!Tabela1[ReporterDistinct])</f>
        <v>4</v>
      </c>
      <c r="E402">
        <f>SUMIF([1]!Tabela1[[#All],[ID]],C402,[1]!Tabela1[[#All],[TimeToFix]])</f>
        <v>3007</v>
      </c>
    </row>
    <row r="403" spans="1:5" x14ac:dyDescent="0.25">
      <c r="A403" t="s">
        <v>694</v>
      </c>
      <c r="B403" t="s">
        <v>695</v>
      </c>
      <c r="C403" t="str">
        <f t="shared" si="6"/>
        <v>jamessqrjames-squires-dotcom</v>
      </c>
      <c r="D403">
        <f>SUMIF([1]!Tabela1[ID],C403,[1]!Tabela1[ReporterDistinct])</f>
        <v>1</v>
      </c>
      <c r="E403">
        <f>SUMIF([1]!Tabela1[[#All],[ID]],C403,[1]!Tabela1[[#All],[TimeToFix]])</f>
        <v>1937</v>
      </c>
    </row>
    <row r="404" spans="1:5" x14ac:dyDescent="0.25">
      <c r="A404" t="s">
        <v>696</v>
      </c>
      <c r="B404" t="s">
        <v>697</v>
      </c>
      <c r="C404" t="str">
        <f t="shared" si="6"/>
        <v>bertpcb-fpw</v>
      </c>
      <c r="D404">
        <f>SUMIF([1]!Tabela1[ID],C404,[1]!Tabela1[ReporterDistinct])</f>
        <v>1</v>
      </c>
      <c r="E404">
        <f>SUMIF([1]!Tabela1[[#All],[ID]],C404,[1]!Tabela1[[#All],[TimeToFix]])</f>
        <v>156</v>
      </c>
    </row>
    <row r="405" spans="1:5" x14ac:dyDescent="0.25">
      <c r="A405" t="s">
        <v>138</v>
      </c>
      <c r="B405" t="s">
        <v>698</v>
      </c>
      <c r="C405" t="str">
        <f t="shared" si="6"/>
        <v>TekNoLogictekticles</v>
      </c>
      <c r="D405">
        <f>SUMIF([1]!Tabela1[ID],C405,[1]!Tabela1[ReporterDistinct])</f>
        <v>6</v>
      </c>
      <c r="E405">
        <f>SUMIF([1]!Tabela1[[#All],[ID]],C405,[1]!Tabela1[[#All],[TimeToFix]])</f>
        <v>1295</v>
      </c>
    </row>
    <row r="406" spans="1:5" x14ac:dyDescent="0.25">
      <c r="A406" t="s">
        <v>699</v>
      </c>
      <c r="B406" t="s">
        <v>700</v>
      </c>
      <c r="C406" t="str">
        <f t="shared" si="6"/>
        <v>noelrappinrails-iui</v>
      </c>
      <c r="D406">
        <f>SUMIF([1]!Tabela1[ID],C406,[1]!Tabela1[ReporterDistinct])</f>
        <v>1</v>
      </c>
      <c r="E406">
        <f>SUMIF([1]!Tabela1[[#All],[ID]],C406,[1]!Tabela1[[#All],[TimeToFix]])</f>
        <v>1854</v>
      </c>
    </row>
    <row r="407" spans="1:5" x14ac:dyDescent="0.25">
      <c r="A407" t="s">
        <v>24</v>
      </c>
      <c r="B407" t="s">
        <v>701</v>
      </c>
      <c r="C407" t="str">
        <f t="shared" si="6"/>
        <v>schaconmunger</v>
      </c>
      <c r="D407">
        <f>SUMIF([1]!Tabela1[ID],C407,[1]!Tabela1[ReporterDistinct])</f>
        <v>1</v>
      </c>
      <c r="E407">
        <f>SUMIF([1]!Tabela1[[#All],[ID]],C407,[1]!Tabela1[[#All],[TimeToFix]])</f>
        <v>1398</v>
      </c>
    </row>
    <row r="408" spans="1:5" x14ac:dyDescent="0.25">
      <c r="A408" t="s">
        <v>702</v>
      </c>
      <c r="B408" t="s">
        <v>703</v>
      </c>
      <c r="C408" t="str">
        <f t="shared" si="6"/>
        <v>bart9hcave9</v>
      </c>
      <c r="D408">
        <f>SUMIF([1]!Tabela1[ID],C408,[1]!Tabela1[ReporterDistinct])</f>
        <v>1</v>
      </c>
      <c r="E408">
        <f>SUMIF([1]!Tabela1[[#All],[ID]],C408,[1]!Tabela1[[#All],[TimeToFix]])</f>
        <v>20</v>
      </c>
    </row>
    <row r="409" spans="1:5" x14ac:dyDescent="0.25">
      <c r="A409" t="s">
        <v>704</v>
      </c>
      <c r="B409" t="s">
        <v>705</v>
      </c>
      <c r="C409" t="str">
        <f t="shared" si="6"/>
        <v>subtleGradientjavascript-tools.tmbundle</v>
      </c>
      <c r="D409">
        <f>SUMIF([1]!Tabela1[ID],C409,[1]!Tabela1[ReporterDistinct])</f>
        <v>15</v>
      </c>
      <c r="E409">
        <f>SUMIF([1]!Tabela1[[#All],[ID]],C409,[1]!Tabela1[[#All],[TimeToFix]])</f>
        <v>4362</v>
      </c>
    </row>
    <row r="410" spans="1:5" x14ac:dyDescent="0.25">
      <c r="A410" t="s">
        <v>704</v>
      </c>
      <c r="B410" t="s">
        <v>706</v>
      </c>
      <c r="C410" t="str">
        <f t="shared" si="6"/>
        <v>subtleGradientcss.tmbundle</v>
      </c>
      <c r="D410">
        <f>SUMIF([1]!Tabela1[ID],C410,[1]!Tabela1[ReporterDistinct])</f>
        <v>1</v>
      </c>
      <c r="E410">
        <f>SUMIF([1]!Tabela1[[#All],[ID]],C410,[1]!Tabela1[[#All],[TimeToFix]])</f>
        <v>1883</v>
      </c>
    </row>
    <row r="411" spans="1:5" x14ac:dyDescent="0.25">
      <c r="A411" t="s">
        <v>707</v>
      </c>
      <c r="B411" t="s">
        <v>708</v>
      </c>
      <c r="C411" t="str">
        <f t="shared" si="6"/>
        <v>boofnot-naughty</v>
      </c>
      <c r="D411">
        <f>SUMIF([1]!Tabela1[ID],C411,[1]!Tabela1[ReporterDistinct])</f>
        <v>1</v>
      </c>
      <c r="E411">
        <f>SUMIF([1]!Tabela1[[#All],[ID]],C411,[1]!Tabela1[[#All],[TimeToFix]])</f>
        <v>3</v>
      </c>
    </row>
    <row r="412" spans="1:5" x14ac:dyDescent="0.25">
      <c r="A412" t="s">
        <v>709</v>
      </c>
      <c r="B412" t="s">
        <v>710</v>
      </c>
      <c r="C412" t="str">
        <f t="shared" si="6"/>
        <v>xaviershaylesstile</v>
      </c>
      <c r="D412">
        <f>SUMIF([1]!Tabela1[ID],C412,[1]!Tabela1[ReporterDistinct])</f>
        <v>1</v>
      </c>
      <c r="E412">
        <f>SUMIF([1]!Tabela1[[#All],[ID]],C412,[1]!Tabela1[[#All],[TimeToFix]])</f>
        <v>1</v>
      </c>
    </row>
    <row r="413" spans="1:5" x14ac:dyDescent="0.25">
      <c r="A413" t="s">
        <v>711</v>
      </c>
      <c r="B413" t="s">
        <v>712</v>
      </c>
      <c r="C413" t="str">
        <f t="shared" si="6"/>
        <v>pyratssl_requirement</v>
      </c>
      <c r="D413">
        <f>SUMIF([1]!Tabela1[ID],C413,[1]!Tabela1[ReporterDistinct])</f>
        <v>1</v>
      </c>
      <c r="E413">
        <f>SUMIF([1]!Tabela1[[#All],[ID]],C413,[1]!Tabela1[[#All],[TimeToFix]])</f>
        <v>0</v>
      </c>
    </row>
    <row r="414" spans="1:5" x14ac:dyDescent="0.25">
      <c r="A414" t="s">
        <v>105</v>
      </c>
      <c r="B414" t="s">
        <v>713</v>
      </c>
      <c r="C414" t="str">
        <f t="shared" si="6"/>
        <v>toretorejavascript_routes</v>
      </c>
      <c r="D414">
        <f>SUMIF([1]!Tabela1[ID],C414,[1]!Tabela1[ReporterDistinct])</f>
        <v>1</v>
      </c>
      <c r="E414">
        <f>SUMIF([1]!Tabela1[[#All],[ID]],C414,[1]!Tabela1[[#All],[TimeToFix]])</f>
        <v>1916</v>
      </c>
    </row>
    <row r="415" spans="1:5" x14ac:dyDescent="0.25">
      <c r="A415" t="s">
        <v>714</v>
      </c>
      <c r="B415" t="s">
        <v>715</v>
      </c>
      <c r="C415" t="str">
        <f t="shared" si="6"/>
        <v>lorenjohnsonradiant-rss-reader</v>
      </c>
      <c r="D415">
        <f>SUMIF([1]!Tabela1[ID],C415,[1]!Tabela1[ReporterDistinct])</f>
        <v>1</v>
      </c>
      <c r="E415">
        <f>SUMIF([1]!Tabela1[[#All],[ID]],C415,[1]!Tabela1[[#All],[TimeToFix]])</f>
        <v>1348</v>
      </c>
    </row>
    <row r="416" spans="1:5" x14ac:dyDescent="0.25">
      <c r="A416" t="s">
        <v>716</v>
      </c>
      <c r="B416" t="s">
        <v>717</v>
      </c>
      <c r="C416" t="str">
        <f t="shared" si="6"/>
        <v>cucumbercucumber-ruby</v>
      </c>
      <c r="D416">
        <f>SUMIF([1]!Tabela1[ID],C416,[1]!Tabela1[ReporterDistinct])</f>
        <v>421</v>
      </c>
      <c r="E416">
        <f>SUMIF([1]!Tabela1[[#All],[ID]],C416,[1]!Tabela1[[#All],[TimeToFix]])</f>
        <v>101184</v>
      </c>
    </row>
    <row r="417" spans="1:5" x14ac:dyDescent="0.25">
      <c r="A417" t="s">
        <v>718</v>
      </c>
      <c r="B417" t="s">
        <v>718</v>
      </c>
      <c r="C417" t="str">
        <f t="shared" si="6"/>
        <v>typustypus</v>
      </c>
      <c r="D417">
        <f>SUMIF([1]!Tabela1[ID],C417,[1]!Tabela1[ReporterDistinct])</f>
        <v>168</v>
      </c>
      <c r="E417">
        <f>SUMIF([1]!Tabela1[[#All],[ID]],C417,[1]!Tabela1[[#All],[TimeToFix]])</f>
        <v>80262</v>
      </c>
    </row>
    <row r="418" spans="1:5" x14ac:dyDescent="0.25">
      <c r="A418" t="s">
        <v>719</v>
      </c>
      <c r="B418" t="s">
        <v>720</v>
      </c>
      <c r="C418" t="str">
        <f t="shared" si="6"/>
        <v>abedrampi-ruby</v>
      </c>
      <c r="D418">
        <f>SUMIF([1]!Tabela1[ID],C418,[1]!Tabela1[ReporterDistinct])</f>
        <v>4</v>
      </c>
      <c r="E418">
        <f>SUMIF([1]!Tabela1[[#All],[ID]],C418,[1]!Tabela1[[#All],[TimeToFix]])</f>
        <v>2881</v>
      </c>
    </row>
    <row r="419" spans="1:5" x14ac:dyDescent="0.25">
      <c r="A419" t="s">
        <v>640</v>
      </c>
      <c r="B419" t="s">
        <v>721</v>
      </c>
      <c r="C419" t="str">
        <f t="shared" si="6"/>
        <v>rpheathinput_css</v>
      </c>
      <c r="D419">
        <f>SUMIF([1]!Tabela1[ID],C419,[1]!Tabela1[ReporterDistinct])</f>
        <v>1</v>
      </c>
      <c r="E419">
        <f>SUMIF([1]!Tabela1[[#All],[ID]],C419,[1]!Tabela1[[#All],[TimeToFix]])</f>
        <v>1003</v>
      </c>
    </row>
    <row r="420" spans="1:5" x14ac:dyDescent="0.25">
      <c r="A420" t="s">
        <v>722</v>
      </c>
      <c r="B420" t="s">
        <v>723</v>
      </c>
      <c r="C420" t="str">
        <f t="shared" si="6"/>
        <v>mdefleegix-js-javascript-toolkit</v>
      </c>
      <c r="D420">
        <f>SUMIF([1]!Tabela1[ID],C420,[1]!Tabela1[ReporterDistinct])</f>
        <v>1</v>
      </c>
      <c r="E420">
        <f>SUMIF([1]!Tabela1[[#All],[ID]],C420,[1]!Tabela1[[#All],[TimeToFix]])</f>
        <v>1774</v>
      </c>
    </row>
    <row r="421" spans="1:5" x14ac:dyDescent="0.25">
      <c r="A421" t="s">
        <v>724</v>
      </c>
      <c r="B421" t="s">
        <v>725</v>
      </c>
      <c r="C421" t="str">
        <f t="shared" si="6"/>
        <v>rmm5tinsert-time.el</v>
      </c>
      <c r="D421">
        <f>SUMIF([1]!Tabela1[ID],C421,[1]!Tabela1[ReporterDistinct])</f>
        <v>1</v>
      </c>
      <c r="E421">
        <f>SUMIF([1]!Tabela1[[#All],[ID]],C421,[1]!Tabela1[[#All],[TimeToFix]])</f>
        <v>196</v>
      </c>
    </row>
    <row r="422" spans="1:5" x14ac:dyDescent="0.25">
      <c r="A422" t="s">
        <v>724</v>
      </c>
      <c r="B422" t="s">
        <v>726</v>
      </c>
      <c r="C422" t="str">
        <f t="shared" si="6"/>
        <v>rmm5tmaxframe.el</v>
      </c>
      <c r="D422">
        <f>SUMIF([1]!Tabela1[ID],C422,[1]!Tabela1[ReporterDistinct])</f>
        <v>7</v>
      </c>
      <c r="E422">
        <f>SUMIF([1]!Tabela1[[#All],[ID]],C422,[1]!Tabela1[[#All],[TimeToFix]])</f>
        <v>1088</v>
      </c>
    </row>
    <row r="423" spans="1:5" x14ac:dyDescent="0.25">
      <c r="A423" t="s">
        <v>138</v>
      </c>
      <c r="B423" t="s">
        <v>727</v>
      </c>
      <c r="C423" t="str">
        <f t="shared" si="6"/>
        <v>TekNoLogicmountme</v>
      </c>
      <c r="D423">
        <f>SUMIF([1]!Tabela1[ID],C423,[1]!Tabela1[ReporterDistinct])</f>
        <v>0</v>
      </c>
      <c r="E423">
        <f>SUMIF([1]!Tabela1[[#All],[ID]],C423,[1]!Tabela1[[#All],[TimeToFix]])</f>
        <v>4</v>
      </c>
    </row>
    <row r="424" spans="1:5" x14ac:dyDescent="0.25">
      <c r="A424" t="s">
        <v>728</v>
      </c>
      <c r="B424" t="s">
        <v>729</v>
      </c>
      <c r="C424" t="str">
        <f t="shared" si="6"/>
        <v>PeterBengtsonjson-rpc-1-1</v>
      </c>
      <c r="D424">
        <f>SUMIF([1]!Tabela1[ID],C424,[1]!Tabela1[ReporterDistinct])</f>
        <v>4</v>
      </c>
      <c r="E424">
        <f>SUMIF([1]!Tabela1[[#All],[ID]],C424,[1]!Tabela1[[#All],[TimeToFix]])</f>
        <v>642</v>
      </c>
    </row>
    <row r="425" spans="1:5" x14ac:dyDescent="0.25">
      <c r="A425" t="s">
        <v>730</v>
      </c>
      <c r="B425" t="s">
        <v>731</v>
      </c>
      <c r="C425" t="str">
        <f t="shared" si="6"/>
        <v>normanfriendly_id</v>
      </c>
      <c r="D425">
        <f>SUMIF([1]!Tabela1[ID],C425,[1]!Tabela1[ReporterDistinct])</f>
        <v>422</v>
      </c>
      <c r="E425">
        <f>SUMIF([1]!Tabela1[[#All],[ID]],C425,[1]!Tabela1[[#All],[TimeToFix]])</f>
        <v>22970</v>
      </c>
    </row>
    <row r="426" spans="1:5" x14ac:dyDescent="0.25">
      <c r="A426" t="s">
        <v>140</v>
      </c>
      <c r="B426" t="s">
        <v>732</v>
      </c>
      <c r="C426" t="str">
        <f t="shared" si="6"/>
        <v>ELLIOTTCABLEgit-blog</v>
      </c>
      <c r="D426">
        <f>SUMIF([1]!Tabela1[ID],C426,[1]!Tabela1[ReporterDistinct])</f>
        <v>3</v>
      </c>
      <c r="E426">
        <f>SUMIF([1]!Tabela1[[#All],[ID]],C426,[1]!Tabela1[[#All],[TimeToFix]])</f>
        <v>108</v>
      </c>
    </row>
    <row r="427" spans="1:5" x14ac:dyDescent="0.25">
      <c r="A427" t="s">
        <v>733</v>
      </c>
      <c r="B427" t="s">
        <v>734</v>
      </c>
      <c r="C427" t="str">
        <f t="shared" si="6"/>
        <v>sparklemotionmechanize</v>
      </c>
      <c r="D427">
        <f>SUMIF([1]!Tabela1[ID],C427,[1]!Tabela1[ReporterDistinct])</f>
        <v>254</v>
      </c>
      <c r="E427">
        <f>SUMIF([1]!Tabela1[[#All],[ID]],C427,[1]!Tabela1[[#All],[TimeToFix]])</f>
        <v>33328</v>
      </c>
    </row>
    <row r="428" spans="1:5" x14ac:dyDescent="0.25">
      <c r="A428" t="s">
        <v>138</v>
      </c>
      <c r="B428" t="s">
        <v>735</v>
      </c>
      <c r="C428" t="str">
        <f t="shared" si="6"/>
        <v>TekNoLogicBuffet</v>
      </c>
      <c r="D428">
        <f>SUMIF([1]!Tabela1[ID],C428,[1]!Tabela1[ReporterDistinct])</f>
        <v>9</v>
      </c>
      <c r="E428">
        <f>SUMIF([1]!Tabela1[[#All],[ID]],C428,[1]!Tabela1[[#All],[TimeToFix]])</f>
        <v>675</v>
      </c>
    </row>
    <row r="429" spans="1:5" x14ac:dyDescent="0.25">
      <c r="A429" t="s">
        <v>54</v>
      </c>
      <c r="B429" t="s">
        <v>736</v>
      </c>
      <c r="C429" t="str">
        <f t="shared" si="6"/>
        <v>lazyatomengines</v>
      </c>
      <c r="D429">
        <f>SUMIF([1]!Tabela1[ID],C429,[1]!Tabela1[ReporterDistinct])</f>
        <v>1</v>
      </c>
      <c r="E429">
        <f>SUMIF([1]!Tabela1[[#All],[ID]],C429,[1]!Tabela1[[#All],[TimeToFix]])</f>
        <v>0</v>
      </c>
    </row>
    <row r="430" spans="1:5" x14ac:dyDescent="0.25">
      <c r="A430" t="s">
        <v>138</v>
      </c>
      <c r="B430" t="s">
        <v>737</v>
      </c>
      <c r="C430" t="str">
        <f t="shared" si="6"/>
        <v>TekNoLogicStealYourCarbon</v>
      </c>
      <c r="D430">
        <f>SUMIF([1]!Tabela1[ID],C430,[1]!Tabela1[ReporterDistinct])</f>
        <v>2</v>
      </c>
      <c r="E430">
        <f>SUMIF([1]!Tabela1[[#All],[ID]],C430,[1]!Tabela1[[#All],[TimeToFix]])</f>
        <v>1316</v>
      </c>
    </row>
    <row r="431" spans="1:5" x14ac:dyDescent="0.25">
      <c r="A431" t="s">
        <v>24</v>
      </c>
      <c r="B431" t="s">
        <v>3</v>
      </c>
      <c r="C431" t="str">
        <f t="shared" si="6"/>
        <v>schacongrit</v>
      </c>
      <c r="D431">
        <f>SUMIF([1]!Tabela1[ID],C431,[1]!Tabela1[ReporterDistinct])</f>
        <v>1</v>
      </c>
      <c r="E431">
        <f>SUMIF([1]!Tabela1[[#All],[ID]],C431,[1]!Tabela1[[#All],[TimeToFix]])</f>
        <v>200</v>
      </c>
    </row>
    <row r="432" spans="1:5" x14ac:dyDescent="0.25">
      <c r="A432" t="s">
        <v>738</v>
      </c>
      <c r="B432" t="s">
        <v>739</v>
      </c>
      <c r="C432" t="str">
        <f t="shared" si="6"/>
        <v>davidjriceajax_validation</v>
      </c>
      <c r="D432">
        <f>SUMIF([1]!Tabela1[ID],C432,[1]!Tabela1[ReporterDistinct])</f>
        <v>1</v>
      </c>
      <c r="E432">
        <f>SUMIF([1]!Tabela1[[#All],[ID]],C432,[1]!Tabela1[[#All],[TimeToFix]])</f>
        <v>193</v>
      </c>
    </row>
    <row r="433" spans="1:5" x14ac:dyDescent="0.25">
      <c r="A433" t="s">
        <v>740</v>
      </c>
      <c r="B433" t="s">
        <v>741</v>
      </c>
      <c r="C433" t="str">
        <f t="shared" si="6"/>
        <v>paltman-archivepyvimeo</v>
      </c>
      <c r="D433">
        <f>SUMIF([1]!Tabela1[ID],C433,[1]!Tabela1[ReporterDistinct])</f>
        <v>1</v>
      </c>
      <c r="E433">
        <f>SUMIF([1]!Tabela1[[#All],[ID]],C433,[1]!Tabela1[[#All],[TimeToFix]])</f>
        <v>0</v>
      </c>
    </row>
    <row r="434" spans="1:5" x14ac:dyDescent="0.25">
      <c r="A434" t="s">
        <v>742</v>
      </c>
      <c r="B434" t="s">
        <v>743</v>
      </c>
      <c r="C434" t="str">
        <f t="shared" si="6"/>
        <v>draganbabicuni-form</v>
      </c>
      <c r="D434">
        <f>SUMIF([1]!Tabela1[ID],C434,[1]!Tabela1[ReporterDistinct])</f>
        <v>13</v>
      </c>
      <c r="E434">
        <f>SUMIF([1]!Tabela1[[#All],[ID]],C434,[1]!Tabela1[[#All],[TimeToFix]])</f>
        <v>2844</v>
      </c>
    </row>
    <row r="435" spans="1:5" x14ac:dyDescent="0.25">
      <c r="A435" t="s">
        <v>684</v>
      </c>
      <c r="B435" t="s">
        <v>744</v>
      </c>
      <c r="C435" t="str">
        <f t="shared" si="6"/>
        <v>Empactvalidates_email_veracity_of</v>
      </c>
      <c r="D435">
        <f>SUMIF([1]!Tabela1[ID],C435,[1]!Tabela1[ReporterDistinct])</f>
        <v>1</v>
      </c>
      <c r="E435">
        <f>SUMIF([1]!Tabela1[[#All],[ID]],C435,[1]!Tabela1[[#All],[TimeToFix]])</f>
        <v>13</v>
      </c>
    </row>
    <row r="436" spans="1:5" x14ac:dyDescent="0.25">
      <c r="A436" t="s">
        <v>745</v>
      </c>
      <c r="B436" t="s">
        <v>746</v>
      </c>
      <c r="C436" t="str">
        <f t="shared" si="6"/>
        <v>deepakjoisgchartrb</v>
      </c>
      <c r="D436">
        <f>SUMIF([1]!Tabela1[ID],C436,[1]!Tabela1[ReporterDistinct])</f>
        <v>2</v>
      </c>
      <c r="E436">
        <f>SUMIF([1]!Tabela1[[#All],[ID]],C436,[1]!Tabela1[[#All],[TimeToFix]])</f>
        <v>2080</v>
      </c>
    </row>
    <row r="437" spans="1:5" x14ac:dyDescent="0.25">
      <c r="A437" t="s">
        <v>747</v>
      </c>
      <c r="B437" t="s">
        <v>748</v>
      </c>
      <c r="C437" t="str">
        <f t="shared" si="6"/>
        <v>rsimruby-plsql</v>
      </c>
      <c r="D437">
        <f>SUMIF([1]!Tabela1[ID],C437,[1]!Tabela1[ReporterDistinct])</f>
        <v>21</v>
      </c>
      <c r="E437">
        <f>SUMIF([1]!Tabela1[[#All],[ID]],C437,[1]!Tabela1[[#All],[TimeToFix]])</f>
        <v>23159</v>
      </c>
    </row>
    <row r="438" spans="1:5" x14ac:dyDescent="0.25">
      <c r="A438" t="s">
        <v>749</v>
      </c>
      <c r="B438" t="s">
        <v>750</v>
      </c>
      <c r="C438" t="str">
        <f t="shared" si="6"/>
        <v>kjktinypy-kjk</v>
      </c>
      <c r="D438">
        <f>SUMIF([1]!Tabela1[ID],C438,[1]!Tabela1[ReporterDistinct])</f>
        <v>1</v>
      </c>
      <c r="E438">
        <f>SUMIF([1]!Tabela1[[#All],[ID]],C438,[1]!Tabela1[[#All],[TimeToFix]])</f>
        <v>0</v>
      </c>
    </row>
    <row r="439" spans="1:5" x14ac:dyDescent="0.25">
      <c r="A439" t="s">
        <v>751</v>
      </c>
      <c r="B439" t="s">
        <v>752</v>
      </c>
      <c r="C439" t="str">
        <f t="shared" si="6"/>
        <v>infusedretrospect-gds</v>
      </c>
      <c r="D439">
        <f>SUMIF([1]!Tabela1[ID],C439,[1]!Tabela1[ReporterDistinct])</f>
        <v>1</v>
      </c>
      <c r="E439">
        <f>SUMIF([1]!Tabela1[[#All],[ID]],C439,[1]!Tabela1[[#All],[TimeToFix]])</f>
        <v>0</v>
      </c>
    </row>
    <row r="440" spans="1:5" x14ac:dyDescent="0.25">
      <c r="A440" t="s">
        <v>753</v>
      </c>
      <c r="B440" t="s">
        <v>754</v>
      </c>
      <c r="C440" t="str">
        <f t="shared" si="6"/>
        <v>rmcafeeamazon-web-service-manager</v>
      </c>
      <c r="D440">
        <f>SUMIF([1]!Tabela1[ID],C440,[1]!Tabela1[ReporterDistinct])</f>
        <v>1</v>
      </c>
      <c r="E440">
        <f>SUMIF([1]!Tabela1[[#All],[ID]],C440,[1]!Tabela1[[#All],[TimeToFix]])</f>
        <v>193</v>
      </c>
    </row>
    <row r="441" spans="1:5" x14ac:dyDescent="0.25">
      <c r="A441" t="s">
        <v>755</v>
      </c>
      <c r="B441" t="s">
        <v>756</v>
      </c>
      <c r="C441" t="str">
        <f t="shared" si="6"/>
        <v>halorgiumnbu2vcard</v>
      </c>
      <c r="D441">
        <f>SUMIF([1]!Tabela1[ID],C441,[1]!Tabela1[ReporterDistinct])</f>
        <v>1</v>
      </c>
      <c r="E441">
        <f>SUMIF([1]!Tabela1[[#All],[ID]],C441,[1]!Tabela1[[#All],[TimeToFix]])</f>
        <v>671</v>
      </c>
    </row>
    <row r="442" spans="1:5" x14ac:dyDescent="0.25">
      <c r="A442" t="s">
        <v>138</v>
      </c>
      <c r="B442" t="s">
        <v>757</v>
      </c>
      <c r="C442" t="str">
        <f t="shared" si="6"/>
        <v>TekNoLogicteksLoot</v>
      </c>
      <c r="D442">
        <f>SUMIF([1]!Tabela1[ID],C442,[1]!Tabela1[ReporterDistinct])</f>
        <v>7</v>
      </c>
      <c r="E442">
        <f>SUMIF([1]!Tabela1[[#All],[ID]],C442,[1]!Tabela1[[#All],[TimeToFix]])</f>
        <v>2013</v>
      </c>
    </row>
    <row r="443" spans="1:5" x14ac:dyDescent="0.25">
      <c r="A443" t="s">
        <v>758</v>
      </c>
      <c r="B443" t="s">
        <v>759</v>
      </c>
      <c r="C443" t="str">
        <f t="shared" si="6"/>
        <v>santanaruby-informix</v>
      </c>
      <c r="D443">
        <f>SUMIF([1]!Tabela1[ID],C443,[1]!Tabela1[ReporterDistinct])</f>
        <v>1</v>
      </c>
      <c r="E443">
        <f>SUMIF([1]!Tabela1[[#All],[ID]],C443,[1]!Tabela1[[#All],[TimeToFix]])</f>
        <v>76</v>
      </c>
    </row>
    <row r="444" spans="1:5" x14ac:dyDescent="0.25">
      <c r="A444" t="s">
        <v>760</v>
      </c>
      <c r="B444" t="s">
        <v>761</v>
      </c>
      <c r="C444" t="str">
        <f t="shared" si="6"/>
        <v>brucertex</v>
      </c>
      <c r="D444">
        <f>SUMIF([1]!Tabela1[ID],C444,[1]!Tabela1[ReporterDistinct])</f>
        <v>3</v>
      </c>
      <c r="E444">
        <f>SUMIF([1]!Tabela1[[#All],[ID]],C444,[1]!Tabela1[[#All],[TimeToFix]])</f>
        <v>3098</v>
      </c>
    </row>
    <row r="445" spans="1:5" x14ac:dyDescent="0.25">
      <c r="A445" t="s">
        <v>762</v>
      </c>
      <c r="B445" t="s">
        <v>763</v>
      </c>
      <c r="C445" t="str">
        <f t="shared" si="6"/>
        <v>planetbeinglibdmg-hfsplus</v>
      </c>
      <c r="D445">
        <f>SUMIF([1]!Tabela1[ID],C445,[1]!Tabela1[ReporterDistinct])</f>
        <v>5</v>
      </c>
      <c r="E445">
        <f>SUMIF([1]!Tabela1[[#All],[ID]],C445,[1]!Tabela1[[#All],[TimeToFix]])</f>
        <v>11275</v>
      </c>
    </row>
    <row r="446" spans="1:5" x14ac:dyDescent="0.25">
      <c r="A446" t="s">
        <v>764</v>
      </c>
      <c r="B446" t="s">
        <v>765</v>
      </c>
      <c r="C446" t="str">
        <f t="shared" si="6"/>
        <v>mhlcryptic-crossword-indicators-and-abbreviations</v>
      </c>
      <c r="D446">
        <f>SUMIF([1]!Tabela1[ID],C446,[1]!Tabela1[ReporterDistinct])</f>
        <v>1</v>
      </c>
      <c r="E446">
        <f>SUMIF([1]!Tabela1[[#All],[ID]],C446,[1]!Tabela1[[#All],[TimeToFix]])</f>
        <v>19</v>
      </c>
    </row>
    <row r="447" spans="1:5" x14ac:dyDescent="0.25">
      <c r="A447" t="s">
        <v>766</v>
      </c>
      <c r="B447" t="s">
        <v>767</v>
      </c>
      <c r="C447" t="str">
        <f t="shared" si="6"/>
        <v>hadleyprofr</v>
      </c>
      <c r="D447">
        <f>SUMIF([1]!Tabela1[ID],C447,[1]!Tabela1[ReporterDistinct])</f>
        <v>7</v>
      </c>
      <c r="E447">
        <f>SUMIF([1]!Tabela1[[#All],[ID]],C447,[1]!Tabela1[[#All],[TimeToFix]])</f>
        <v>8515</v>
      </c>
    </row>
    <row r="448" spans="1:5" x14ac:dyDescent="0.25">
      <c r="A448" t="s">
        <v>768</v>
      </c>
      <c r="B448" t="s">
        <v>769</v>
      </c>
      <c r="C448" t="str">
        <f t="shared" si="6"/>
        <v>jasonroelofsrbgccxml</v>
      </c>
      <c r="D448">
        <f>SUMIF([1]!Tabela1[ID],C448,[1]!Tabela1[ReporterDistinct])</f>
        <v>9</v>
      </c>
      <c r="E448">
        <f>SUMIF([1]!Tabela1[[#All],[ID]],C448,[1]!Tabela1[[#All],[TimeToFix]])</f>
        <v>4780</v>
      </c>
    </row>
    <row r="449" spans="1:5" x14ac:dyDescent="0.25">
      <c r="A449" t="s">
        <v>768</v>
      </c>
      <c r="B449" t="s">
        <v>770</v>
      </c>
      <c r="C449" t="str">
        <f t="shared" si="6"/>
        <v>jasonroelofsrbplusplus</v>
      </c>
      <c r="D449">
        <f>SUMIF([1]!Tabela1[ID],C449,[1]!Tabela1[ReporterDistinct])</f>
        <v>9</v>
      </c>
      <c r="E449">
        <f>SUMIF([1]!Tabela1[[#All],[ID]],C449,[1]!Tabela1[[#All],[TimeToFix]])</f>
        <v>12076</v>
      </c>
    </row>
    <row r="450" spans="1:5" x14ac:dyDescent="0.25">
      <c r="A450" t="s">
        <v>733</v>
      </c>
      <c r="B450" t="s">
        <v>771</v>
      </c>
      <c r="C450" t="str">
        <f t="shared" si="6"/>
        <v>sparklemotioncsspool</v>
      </c>
      <c r="D450">
        <f>SUMIF([1]!Tabela1[ID],C450,[1]!Tabela1[ReporterDistinct])</f>
        <v>12</v>
      </c>
      <c r="E450">
        <f>SUMIF([1]!Tabela1[[#All],[ID]],C450,[1]!Tabela1[[#All],[TimeToFix]])</f>
        <v>15497</v>
      </c>
    </row>
    <row r="451" spans="1:5" x14ac:dyDescent="0.25">
      <c r="A451" t="s">
        <v>772</v>
      </c>
      <c r="B451" t="s">
        <v>773</v>
      </c>
      <c r="C451" t="str">
        <f t="shared" ref="C451:C514" si="7">CONCATENATE(A451,B451)</f>
        <v>tapajosbrazilian-rails</v>
      </c>
      <c r="D451">
        <f>SUMIF([1]!Tabela1[ID],C451,[1]!Tabela1[ReporterDistinct])</f>
        <v>56</v>
      </c>
      <c r="E451">
        <f>SUMIF([1]!Tabela1[[#All],[ID]],C451,[1]!Tabela1[[#All],[TimeToFix]])</f>
        <v>13329</v>
      </c>
    </row>
    <row r="452" spans="1:5" x14ac:dyDescent="0.25">
      <c r="A452" t="s">
        <v>774</v>
      </c>
      <c r="B452" t="s">
        <v>775</v>
      </c>
      <c r="C452" t="str">
        <f t="shared" si="7"/>
        <v>joshfrenchrakismet</v>
      </c>
      <c r="D452">
        <f>SUMIF([1]!Tabela1[ID],C452,[1]!Tabela1[ReporterDistinct])</f>
        <v>29</v>
      </c>
      <c r="E452">
        <f>SUMIF([1]!Tabela1[[#All],[ID]],C452,[1]!Tabela1[[#All],[TimeToFix]])</f>
        <v>5035</v>
      </c>
    </row>
    <row r="453" spans="1:5" x14ac:dyDescent="0.25">
      <c r="A453" t="s">
        <v>776</v>
      </c>
      <c r="B453" t="s">
        <v>777</v>
      </c>
      <c r="C453" t="str">
        <f t="shared" si="7"/>
        <v>stephencelistimeframe</v>
      </c>
      <c r="D453">
        <f>SUMIF([1]!Tabela1[ID],C453,[1]!Tabela1[ReporterDistinct])</f>
        <v>7</v>
      </c>
      <c r="E453">
        <f>SUMIF([1]!Tabela1[[#All],[ID]],C453,[1]!Tabela1[[#All],[TimeToFix]])</f>
        <v>1950</v>
      </c>
    </row>
    <row r="454" spans="1:5" x14ac:dyDescent="0.25">
      <c r="A454" t="s">
        <v>778</v>
      </c>
      <c r="B454" t="s">
        <v>779</v>
      </c>
      <c r="C454" t="str">
        <f t="shared" si="7"/>
        <v>xenoterracidedot_usr</v>
      </c>
      <c r="D454">
        <f>SUMIF([1]!Tabela1[ID],C454,[1]!Tabela1[ReporterDistinct])</f>
        <v>1</v>
      </c>
      <c r="E454">
        <f>SUMIF([1]!Tabela1[[#All],[ID]],C454,[1]!Tabela1[[#All],[TimeToFix]])</f>
        <v>0</v>
      </c>
    </row>
    <row r="455" spans="1:5" x14ac:dyDescent="0.25">
      <c r="A455" t="s">
        <v>87</v>
      </c>
      <c r="B455" t="s">
        <v>780</v>
      </c>
      <c r="C455" t="str">
        <f t="shared" si="7"/>
        <v>twitterkestrel</v>
      </c>
      <c r="D455">
        <f>SUMIF([1]!Tabela1[ID],C455,[1]!Tabela1[ReporterDistinct])</f>
        <v>71</v>
      </c>
      <c r="E455">
        <f>SUMIF([1]!Tabela1[[#All],[ID]],C455,[1]!Tabela1[[#All],[TimeToFix]])</f>
        <v>41619</v>
      </c>
    </row>
    <row r="456" spans="1:5" x14ac:dyDescent="0.25">
      <c r="A456" t="s">
        <v>781</v>
      </c>
      <c r="B456" t="s">
        <v>782</v>
      </c>
      <c r="C456" t="str">
        <f t="shared" si="7"/>
        <v>mojodnaoauth-proxy</v>
      </c>
      <c r="D456">
        <f>SUMIF([1]!Tabela1[ID],C456,[1]!Tabela1[ReporterDistinct])</f>
        <v>5</v>
      </c>
      <c r="E456">
        <f>SUMIF([1]!Tabela1[[#All],[ID]],C456,[1]!Tabela1[[#All],[TimeToFix]])</f>
        <v>2436</v>
      </c>
    </row>
    <row r="457" spans="1:5" x14ac:dyDescent="0.25">
      <c r="A457" t="s">
        <v>783</v>
      </c>
      <c r="B457" t="s">
        <v>784</v>
      </c>
      <c r="C457" t="str">
        <f t="shared" si="7"/>
        <v>aybchuckslist</v>
      </c>
      <c r="D457">
        <f>SUMIF([1]!Tabela1[ID],C457,[1]!Tabela1[ReporterDistinct])</f>
        <v>2</v>
      </c>
      <c r="E457">
        <f>SUMIF([1]!Tabela1[[#All],[ID]],C457,[1]!Tabela1[[#All],[TimeToFix]])</f>
        <v>2432</v>
      </c>
    </row>
    <row r="458" spans="1:5" x14ac:dyDescent="0.25">
      <c r="A458" t="s">
        <v>785</v>
      </c>
      <c r="B458" t="s">
        <v>786</v>
      </c>
      <c r="C458" t="str">
        <f t="shared" si="7"/>
        <v>breakpointerajax-rdoc</v>
      </c>
      <c r="D458">
        <f>SUMIF([1]!Tabela1[ID],C458,[1]!Tabela1[ReporterDistinct])</f>
        <v>1</v>
      </c>
      <c r="E458">
        <f>SUMIF([1]!Tabela1[[#All],[ID]],C458,[1]!Tabela1[[#All],[TimeToFix]])</f>
        <v>1447</v>
      </c>
    </row>
    <row r="459" spans="1:5" x14ac:dyDescent="0.25">
      <c r="A459" t="s">
        <v>787</v>
      </c>
      <c r="B459" t="s">
        <v>788</v>
      </c>
      <c r="C459" t="str">
        <f t="shared" si="7"/>
        <v>pengwynnujs_sort_helper</v>
      </c>
      <c r="D459">
        <f>SUMIF([1]!Tabela1[ID],C459,[1]!Tabela1[ReporterDistinct])</f>
        <v>2</v>
      </c>
      <c r="E459">
        <f>SUMIF([1]!Tabela1[[#All],[ID]],C459,[1]!Tabela1[[#All],[TimeToFix]])</f>
        <v>2278</v>
      </c>
    </row>
    <row r="460" spans="1:5" x14ac:dyDescent="0.25">
      <c r="A460" t="s">
        <v>789</v>
      </c>
      <c r="B460" t="s">
        <v>790</v>
      </c>
      <c r="C460" t="str">
        <f t="shared" si="7"/>
        <v>grigioxmp-manager</v>
      </c>
      <c r="D460">
        <f>SUMIF([1]!Tabela1[ID],C460,[1]!Tabela1[ReporterDistinct])</f>
        <v>1</v>
      </c>
      <c r="E460">
        <f>SUMIF([1]!Tabela1[[#All],[ID]],C460,[1]!Tabela1[[#All],[TimeToFix]])</f>
        <v>18</v>
      </c>
    </row>
    <row r="461" spans="1:5" x14ac:dyDescent="0.25">
      <c r="A461" t="s">
        <v>791</v>
      </c>
      <c r="B461" t="s">
        <v>792</v>
      </c>
      <c r="C461" t="str">
        <f t="shared" si="7"/>
        <v>damsparams-check-faster</v>
      </c>
      <c r="D461">
        <f>SUMIF([1]!Tabela1[ID],C461,[1]!Tabela1[ReporterDistinct])</f>
        <v>1</v>
      </c>
      <c r="E461">
        <f>SUMIF([1]!Tabela1[[#All],[ID]],C461,[1]!Tabela1[[#All],[TimeToFix]])</f>
        <v>2</v>
      </c>
    </row>
    <row r="462" spans="1:5" x14ac:dyDescent="0.25">
      <c r="A462" t="s">
        <v>793</v>
      </c>
      <c r="B462" t="s">
        <v>794</v>
      </c>
      <c r="C462" t="str">
        <f t="shared" si="7"/>
        <v>mootoolsmootools-core</v>
      </c>
      <c r="D462">
        <f>SUMIF([1]!Tabela1[ID],C462,[1]!Tabela1[ReporterDistinct])</f>
        <v>230</v>
      </c>
      <c r="E462">
        <f>SUMIF([1]!Tabela1[[#All],[ID]],C462,[1]!Tabela1[[#All],[TimeToFix]])</f>
        <v>106528</v>
      </c>
    </row>
    <row r="463" spans="1:5" x14ac:dyDescent="0.25">
      <c r="A463" t="s">
        <v>795</v>
      </c>
      <c r="B463" t="s">
        <v>796</v>
      </c>
      <c r="C463" t="str">
        <f t="shared" si="7"/>
        <v>Shopifyactive_shipping</v>
      </c>
      <c r="D463">
        <f>SUMIF([1]!Tabela1[ID],C463,[1]!Tabela1[ReporterDistinct])</f>
        <v>149</v>
      </c>
      <c r="E463">
        <f>SUMIF([1]!Tabela1[[#All],[ID]],C463,[1]!Tabela1[[#All],[TimeToFix]])</f>
        <v>34939</v>
      </c>
    </row>
    <row r="464" spans="1:5" x14ac:dyDescent="0.25">
      <c r="A464" t="s">
        <v>795</v>
      </c>
      <c r="B464" t="s">
        <v>142</v>
      </c>
      <c r="C464" t="str">
        <f t="shared" si="7"/>
        <v>Shopifycacheable</v>
      </c>
      <c r="D464">
        <f>SUMIF([1]!Tabela1[ID],C464,[1]!Tabela1[ReporterDistinct])</f>
        <v>15</v>
      </c>
      <c r="E464">
        <f>SUMIF([1]!Tabela1[[#All],[ID]],C464,[1]!Tabela1[[#All],[TimeToFix]])</f>
        <v>2467</v>
      </c>
    </row>
    <row r="465" spans="1:5" x14ac:dyDescent="0.25">
      <c r="A465" t="s">
        <v>797</v>
      </c>
      <c r="B465" t="s">
        <v>798</v>
      </c>
      <c r="C465" t="str">
        <f t="shared" si="7"/>
        <v>brittgithub-java</v>
      </c>
      <c r="D465">
        <f>SUMIF([1]!Tabela1[ID],C465,[1]!Tabela1[ReporterDistinct])</f>
        <v>1</v>
      </c>
      <c r="E465">
        <f>SUMIF([1]!Tabela1[[#All],[ID]],C465,[1]!Tabela1[[#All],[TimeToFix]])</f>
        <v>0</v>
      </c>
    </row>
    <row r="466" spans="1:5" x14ac:dyDescent="0.25">
      <c r="A466" t="s">
        <v>484</v>
      </c>
      <c r="B466" t="s">
        <v>799</v>
      </c>
      <c r="C466" t="str">
        <f t="shared" si="7"/>
        <v>jmettrauxruote-fluo</v>
      </c>
      <c r="D466">
        <f>SUMIF([1]!Tabela1[ID],C466,[1]!Tabela1[ReporterDistinct])</f>
        <v>4</v>
      </c>
      <c r="E466">
        <f>SUMIF([1]!Tabela1[[#All],[ID]],C466,[1]!Tabela1[[#All],[TimeToFix]])</f>
        <v>1685</v>
      </c>
    </row>
    <row r="467" spans="1:5" x14ac:dyDescent="0.25">
      <c r="A467" t="s">
        <v>800</v>
      </c>
      <c r="B467" t="s">
        <v>801</v>
      </c>
      <c r="C467" t="str">
        <f t="shared" si="7"/>
        <v>krobertsondm-paperclip</v>
      </c>
      <c r="D467">
        <f>SUMIF([1]!Tabela1[ID],C467,[1]!Tabela1[ReporterDistinct])</f>
        <v>25</v>
      </c>
      <c r="E467">
        <f>SUMIF([1]!Tabela1[[#All],[ID]],C467,[1]!Tabela1[[#All],[TimeToFix]])</f>
        <v>15860</v>
      </c>
    </row>
    <row r="468" spans="1:5" x14ac:dyDescent="0.25">
      <c r="A468" t="s">
        <v>620</v>
      </c>
      <c r="B468" t="s">
        <v>802</v>
      </c>
      <c r="C468" t="str">
        <f t="shared" si="7"/>
        <v>keitaruby-iso4217</v>
      </c>
      <c r="D468">
        <f>SUMIF([1]!Tabela1[ID],C468,[1]!Tabela1[ReporterDistinct])</f>
        <v>1</v>
      </c>
      <c r="E468">
        <f>SUMIF([1]!Tabela1[[#All],[ID]],C468,[1]!Tabela1[[#All],[TimeToFix]])</f>
        <v>261</v>
      </c>
    </row>
    <row r="469" spans="1:5" x14ac:dyDescent="0.25">
      <c r="A469" t="s">
        <v>803</v>
      </c>
      <c r="B469" t="s">
        <v>546</v>
      </c>
      <c r="C469" t="str">
        <f t="shared" si="7"/>
        <v>yobprawn</v>
      </c>
      <c r="D469">
        <f>SUMIF([1]!Tabela1[ID],C469,[1]!Tabela1[ReporterDistinct])</f>
        <v>1</v>
      </c>
      <c r="E469">
        <f>SUMIF([1]!Tabela1[[#All],[ID]],C469,[1]!Tabela1[[#All],[TimeToFix]])</f>
        <v>712</v>
      </c>
    </row>
    <row r="470" spans="1:5" x14ac:dyDescent="0.25">
      <c r="A470" t="s">
        <v>804</v>
      </c>
      <c r="B470" t="s">
        <v>805</v>
      </c>
      <c r="C470" t="str">
        <f t="shared" si="7"/>
        <v>speedmaxh2o-php</v>
      </c>
      <c r="D470">
        <f>SUMIF([1]!Tabela1[ID],C470,[1]!Tabela1[ReporterDistinct])</f>
        <v>37</v>
      </c>
      <c r="E470">
        <f>SUMIF([1]!Tabela1[[#All],[ID]],C470,[1]!Tabela1[[#All],[TimeToFix]])</f>
        <v>66347</v>
      </c>
    </row>
    <row r="471" spans="1:5" x14ac:dyDescent="0.25">
      <c r="A471" t="s">
        <v>806</v>
      </c>
      <c r="B471" t="s">
        <v>807</v>
      </c>
      <c r="C471" t="str">
        <f t="shared" si="7"/>
        <v>bickfordbhaskell-taglib</v>
      </c>
      <c r="D471">
        <f>SUMIF([1]!Tabela1[ID],C471,[1]!Tabela1[ReporterDistinct])</f>
        <v>2</v>
      </c>
      <c r="E471">
        <f>SUMIF([1]!Tabela1[[#All],[ID]],C471,[1]!Tabela1[[#All],[TimeToFix]])</f>
        <v>1856</v>
      </c>
    </row>
    <row r="472" spans="1:5" x14ac:dyDescent="0.25">
      <c r="A472" t="s">
        <v>808</v>
      </c>
      <c r="B472" t="s">
        <v>809</v>
      </c>
      <c r="C472" t="str">
        <f t="shared" si="7"/>
        <v>vitalylazyeval</v>
      </c>
      <c r="D472">
        <f>SUMIF([1]!Tabela1[ID],C472,[1]!Tabela1[ReporterDistinct])</f>
        <v>2</v>
      </c>
      <c r="E472">
        <f>SUMIF([1]!Tabela1[[#All],[ID]],C472,[1]!Tabela1[[#All],[TimeToFix]])</f>
        <v>1411</v>
      </c>
    </row>
    <row r="473" spans="1:5" x14ac:dyDescent="0.25">
      <c r="A473" t="s">
        <v>810</v>
      </c>
      <c r="B473" t="s">
        <v>811</v>
      </c>
      <c r="C473" t="str">
        <f t="shared" si="7"/>
        <v>xjuniormilx</v>
      </c>
      <c r="D473">
        <f>SUMIF([1]!Tabela1[ID],C473,[1]!Tabela1[ReporterDistinct])</f>
        <v>0</v>
      </c>
      <c r="E473">
        <f>SUMIF([1]!Tabela1[[#All],[ID]],C473,[1]!Tabela1[[#All],[TimeToFix]])</f>
        <v>111</v>
      </c>
    </row>
    <row r="474" spans="1:5" x14ac:dyDescent="0.25">
      <c r="A474" t="s">
        <v>812</v>
      </c>
      <c r="B474" t="s">
        <v>813</v>
      </c>
      <c r="C474" t="str">
        <f t="shared" si="7"/>
        <v>wfarrrcirc-notify-el</v>
      </c>
      <c r="D474">
        <f>SUMIF([1]!Tabela1[ID],C474,[1]!Tabela1[ReporterDistinct])</f>
        <v>1</v>
      </c>
      <c r="E474">
        <f>SUMIF([1]!Tabela1[[#All],[ID]],C474,[1]!Tabela1[[#All],[TimeToFix]])</f>
        <v>135</v>
      </c>
    </row>
    <row r="475" spans="1:5" x14ac:dyDescent="0.25">
      <c r="A475" t="s">
        <v>814</v>
      </c>
      <c r="B475" t="s">
        <v>176</v>
      </c>
      <c r="C475" t="str">
        <f t="shared" si="7"/>
        <v>alsemyonovannotate_models</v>
      </c>
      <c r="D475">
        <f>SUMIF([1]!Tabela1[ID],C475,[1]!Tabela1[ReporterDistinct])</f>
        <v>1</v>
      </c>
      <c r="E475">
        <f>SUMIF([1]!Tabela1[[#All],[ID]],C475,[1]!Tabela1[[#All],[TimeToFix]])</f>
        <v>1716</v>
      </c>
    </row>
    <row r="476" spans="1:5" x14ac:dyDescent="0.25">
      <c r="A476" t="s">
        <v>815</v>
      </c>
      <c r="B476" t="s">
        <v>816</v>
      </c>
      <c r="C476" t="str">
        <f t="shared" si="7"/>
        <v>herrtreasrspactor</v>
      </c>
      <c r="D476">
        <f>SUMIF([1]!Tabela1[ID],C476,[1]!Tabela1[ReporterDistinct])</f>
        <v>4</v>
      </c>
      <c r="E476">
        <f>SUMIF([1]!Tabela1[[#All],[ID]],C476,[1]!Tabela1[[#All],[TimeToFix]])</f>
        <v>1228</v>
      </c>
    </row>
    <row r="477" spans="1:5" x14ac:dyDescent="0.25">
      <c r="A477" t="s">
        <v>817</v>
      </c>
      <c r="B477" t="s">
        <v>818</v>
      </c>
      <c r="C477" t="str">
        <f t="shared" si="7"/>
        <v>dsabaninmodels-to-sql-rails-plugin</v>
      </c>
      <c r="D477">
        <f>SUMIF([1]!Tabela1[ID],C477,[1]!Tabela1[ReporterDistinct])</f>
        <v>1</v>
      </c>
      <c r="E477">
        <f>SUMIF([1]!Tabela1[[#All],[ID]],C477,[1]!Tabela1[[#All],[TimeToFix]])</f>
        <v>1525</v>
      </c>
    </row>
    <row r="478" spans="1:5" x14ac:dyDescent="0.25">
      <c r="A478" t="s">
        <v>819</v>
      </c>
      <c r="B478" t="s">
        <v>820</v>
      </c>
      <c r="C478" t="str">
        <f t="shared" si="7"/>
        <v>felipecmsn-pecan</v>
      </c>
      <c r="D478">
        <f>SUMIF([1]!Tabela1[ID],C478,[1]!Tabela1[ReporterDistinct])</f>
        <v>1</v>
      </c>
      <c r="E478">
        <f>SUMIF([1]!Tabela1[[#All],[ID]],C478,[1]!Tabela1[[#All],[TimeToFix]])</f>
        <v>26</v>
      </c>
    </row>
    <row r="479" spans="1:5" x14ac:dyDescent="0.25">
      <c r="A479" t="s">
        <v>768</v>
      </c>
      <c r="B479" t="s">
        <v>821</v>
      </c>
      <c r="C479" t="str">
        <f t="shared" si="7"/>
        <v>jasonroelofsgccxml_gem</v>
      </c>
      <c r="D479">
        <f>SUMIF([1]!Tabela1[ID],C479,[1]!Tabela1[ReporterDistinct])</f>
        <v>3</v>
      </c>
      <c r="E479">
        <f>SUMIF([1]!Tabela1[[#All],[ID]],C479,[1]!Tabela1[[#All],[TimeToFix]])</f>
        <v>1085</v>
      </c>
    </row>
    <row r="480" spans="1:5" x14ac:dyDescent="0.25">
      <c r="A480" t="s">
        <v>822</v>
      </c>
      <c r="B480" t="s">
        <v>823</v>
      </c>
      <c r="C480" t="str">
        <f t="shared" si="7"/>
        <v>netphaseaaap</v>
      </c>
      <c r="D480">
        <f>SUMIF([1]!Tabela1[ID],C480,[1]!Tabela1[ReporterDistinct])</f>
        <v>2</v>
      </c>
      <c r="E480">
        <f>SUMIF([1]!Tabela1[[#All],[ID]],C480,[1]!Tabela1[[#All],[TimeToFix]])</f>
        <v>2477</v>
      </c>
    </row>
    <row r="481" spans="1:5" x14ac:dyDescent="0.25">
      <c r="A481" t="s">
        <v>824</v>
      </c>
      <c r="B481" t="s">
        <v>825</v>
      </c>
      <c r="C481" t="str">
        <f t="shared" si="7"/>
        <v>amikulapromotego-org</v>
      </c>
      <c r="D481">
        <f>SUMIF([1]!Tabela1[ID],C481,[1]!Tabela1[ReporterDistinct])</f>
        <v>1</v>
      </c>
      <c r="E481">
        <f>SUMIF([1]!Tabela1[[#All],[ID]],C481,[1]!Tabela1[[#All],[TimeToFix]])</f>
        <v>9404</v>
      </c>
    </row>
    <row r="482" spans="1:5" x14ac:dyDescent="0.25">
      <c r="A482" t="s">
        <v>826</v>
      </c>
      <c r="B482" t="s">
        <v>827</v>
      </c>
      <c r="C482" t="str">
        <f t="shared" si="7"/>
        <v>svenaxbagpipemusic</v>
      </c>
      <c r="D482">
        <f>SUMIF([1]!Tabela1[ID],C482,[1]!Tabela1[ReporterDistinct])</f>
        <v>2</v>
      </c>
      <c r="E482">
        <f>SUMIF([1]!Tabela1[[#All],[ID]],C482,[1]!Tabela1[[#All],[TimeToFix]])</f>
        <v>142</v>
      </c>
    </row>
    <row r="483" spans="1:5" x14ac:dyDescent="0.25">
      <c r="A483" t="s">
        <v>828</v>
      </c>
      <c r="B483" t="s">
        <v>829</v>
      </c>
      <c r="C483" t="str">
        <f t="shared" si="7"/>
        <v>jkramershell-fm</v>
      </c>
      <c r="D483">
        <f>SUMIF([1]!Tabela1[ID],C483,[1]!Tabela1[ReporterDistinct])</f>
        <v>46</v>
      </c>
      <c r="E483">
        <f>SUMIF([1]!Tabela1[[#All],[ID]],C483,[1]!Tabela1[[#All],[TimeToFix]])</f>
        <v>43578</v>
      </c>
    </row>
    <row r="484" spans="1:5" x14ac:dyDescent="0.25">
      <c r="A484" t="s">
        <v>830</v>
      </c>
      <c r="B484" t="s">
        <v>831</v>
      </c>
      <c r="C484" t="str">
        <f t="shared" si="7"/>
        <v>pezrarspec-mode</v>
      </c>
      <c r="D484">
        <f>SUMIF([1]!Tabela1[ID],C484,[1]!Tabela1[ReporterDistinct])</f>
        <v>60</v>
      </c>
      <c r="E484">
        <f>SUMIF([1]!Tabela1[[#All],[ID]],C484,[1]!Tabela1[[#All],[TimeToFix]])</f>
        <v>14468</v>
      </c>
    </row>
    <row r="485" spans="1:5" x14ac:dyDescent="0.25">
      <c r="A485" t="s">
        <v>832</v>
      </c>
      <c r="B485" t="s">
        <v>833</v>
      </c>
      <c r="C485" t="str">
        <f t="shared" si="7"/>
        <v>mattbidentity-matcher</v>
      </c>
      <c r="D485">
        <f>SUMIF([1]!Tabela1[ID],C485,[1]!Tabela1[ReporterDistinct])</f>
        <v>1</v>
      </c>
      <c r="E485">
        <f>SUMIF([1]!Tabela1[[#All],[ID]],C485,[1]!Tabela1[[#All],[TimeToFix]])</f>
        <v>1447</v>
      </c>
    </row>
    <row r="486" spans="1:5" x14ac:dyDescent="0.25">
      <c r="A486" t="s">
        <v>622</v>
      </c>
      <c r="B486" t="s">
        <v>834</v>
      </c>
      <c r="C486" t="str">
        <f t="shared" si="7"/>
        <v>ianwhitegarlic</v>
      </c>
      <c r="D486">
        <f>SUMIF([1]!Tabela1[ID],C486,[1]!Tabela1[ReporterDistinct])</f>
        <v>1</v>
      </c>
      <c r="E486">
        <f>SUMIF([1]!Tabela1[[#All],[ID]],C486,[1]!Tabela1[[#All],[TimeToFix]])</f>
        <v>1844</v>
      </c>
    </row>
    <row r="487" spans="1:5" x14ac:dyDescent="0.25">
      <c r="A487" t="s">
        <v>44</v>
      </c>
      <c r="B487" t="s">
        <v>835</v>
      </c>
      <c r="C487" t="str">
        <f t="shared" si="7"/>
        <v>brosnerbosnobot</v>
      </c>
      <c r="D487">
        <f>SUMIF([1]!Tabela1[ID],C487,[1]!Tabela1[ReporterDistinct])</f>
        <v>3</v>
      </c>
      <c r="E487">
        <f>SUMIF([1]!Tabela1[[#All],[ID]],C487,[1]!Tabela1[[#All],[TimeToFix]])</f>
        <v>3709</v>
      </c>
    </row>
    <row r="488" spans="1:5" x14ac:dyDescent="0.25">
      <c r="A488" t="s">
        <v>836</v>
      </c>
      <c r="B488" t="s">
        <v>837</v>
      </c>
      <c r="C488" t="str">
        <f t="shared" si="7"/>
        <v>kballardosx-plist</v>
      </c>
      <c r="D488">
        <f>SUMIF([1]!Tabela1[ID],C488,[1]!Tabela1[ReporterDistinct])</f>
        <v>1</v>
      </c>
      <c r="E488">
        <f>SUMIF([1]!Tabela1[[#All],[ID]],C488,[1]!Tabela1[[#All],[TimeToFix]])</f>
        <v>38</v>
      </c>
    </row>
    <row r="489" spans="1:5" x14ac:dyDescent="0.25">
      <c r="A489" t="s">
        <v>766</v>
      </c>
      <c r="B489" t="s">
        <v>838</v>
      </c>
      <c r="C489" t="str">
        <f t="shared" si="7"/>
        <v>hadleycrantastic</v>
      </c>
      <c r="D489">
        <f>SUMIF([1]!Tabela1[ID],C489,[1]!Tabela1[ReporterDistinct])</f>
        <v>4</v>
      </c>
      <c r="E489">
        <f>SUMIF([1]!Tabela1[[#All],[ID]],C489,[1]!Tabela1[[#All],[TimeToFix]])</f>
        <v>25668</v>
      </c>
    </row>
    <row r="490" spans="1:5" x14ac:dyDescent="0.25">
      <c r="A490" t="s">
        <v>839</v>
      </c>
      <c r="B490" t="s">
        <v>840</v>
      </c>
      <c r="C490" t="str">
        <f t="shared" si="7"/>
        <v>tominsamshelf-python</v>
      </c>
      <c r="D490">
        <f>SUMIF([1]!Tabela1[ID],C490,[1]!Tabela1[ReporterDistinct])</f>
        <v>2</v>
      </c>
      <c r="E490">
        <f>SUMIF([1]!Tabela1[[#All],[ID]],C490,[1]!Tabela1[[#All],[TimeToFix]])</f>
        <v>3</v>
      </c>
    </row>
    <row r="491" spans="1:5" x14ac:dyDescent="0.25">
      <c r="A491" t="s">
        <v>841</v>
      </c>
      <c r="B491" t="s">
        <v>842</v>
      </c>
      <c r="C491" t="str">
        <f t="shared" si="7"/>
        <v>rakutojrails_in_place_editing</v>
      </c>
      <c r="D491">
        <f>SUMIF([1]!Tabela1[ID],C491,[1]!Tabela1[ReporterDistinct])</f>
        <v>2</v>
      </c>
      <c r="E491">
        <f>SUMIF([1]!Tabela1[[#All],[ID]],C491,[1]!Tabela1[[#All],[TimeToFix]])</f>
        <v>3834</v>
      </c>
    </row>
    <row r="492" spans="1:5" x14ac:dyDescent="0.25">
      <c r="A492" t="s">
        <v>843</v>
      </c>
      <c r="B492" t="s">
        <v>844</v>
      </c>
      <c r="C492" t="str">
        <f t="shared" si="7"/>
        <v>hanklife</v>
      </c>
      <c r="D492">
        <f>SUMIF([1]!Tabela1[ID],C492,[1]!Tabela1[ReporterDistinct])</f>
        <v>2</v>
      </c>
      <c r="E492">
        <f>SUMIF([1]!Tabela1[[#All],[ID]],C492,[1]!Tabela1[[#All],[TimeToFix]])</f>
        <v>9</v>
      </c>
    </row>
    <row r="493" spans="1:5" x14ac:dyDescent="0.25">
      <c r="A493" t="s">
        <v>33</v>
      </c>
      <c r="B493" t="s">
        <v>845</v>
      </c>
      <c r="C493" t="str">
        <f t="shared" si="7"/>
        <v>drnicgithub-badges</v>
      </c>
      <c r="D493">
        <f>SUMIF([1]!Tabela1[ID],C493,[1]!Tabela1[ReporterDistinct])</f>
        <v>7</v>
      </c>
      <c r="E493">
        <f>SUMIF([1]!Tabela1[[#All],[ID]],C493,[1]!Tabela1[[#All],[TimeToFix]])</f>
        <v>10126</v>
      </c>
    </row>
    <row r="494" spans="1:5" x14ac:dyDescent="0.25">
      <c r="A494" t="s">
        <v>846</v>
      </c>
      <c r="B494" t="s">
        <v>847</v>
      </c>
      <c r="C494" t="str">
        <f t="shared" si="7"/>
        <v>nesquenacap-recipes</v>
      </c>
      <c r="D494">
        <f>SUMIF([1]!Tabela1[ID],C494,[1]!Tabela1[ReporterDistinct])</f>
        <v>7</v>
      </c>
      <c r="E494">
        <f>SUMIF([1]!Tabela1[[#All],[ID]],C494,[1]!Tabela1[[#All],[TimeToFix]])</f>
        <v>5394</v>
      </c>
    </row>
    <row r="495" spans="1:5" x14ac:dyDescent="0.25">
      <c r="A495" t="s">
        <v>138</v>
      </c>
      <c r="B495" t="s">
        <v>848</v>
      </c>
      <c r="C495" t="str">
        <f t="shared" si="7"/>
        <v>TekNoLogicPanda</v>
      </c>
      <c r="D495">
        <f>SUMIF([1]!Tabela1[ID],C495,[1]!Tabela1[ReporterDistinct])</f>
        <v>15</v>
      </c>
      <c r="E495">
        <f>SUMIF([1]!Tabela1[[#All],[ID]],C495,[1]!Tabela1[[#All],[TimeToFix]])</f>
        <v>4630</v>
      </c>
    </row>
    <row r="496" spans="1:5" x14ac:dyDescent="0.25">
      <c r="A496" t="s">
        <v>849</v>
      </c>
      <c r="B496" t="s">
        <v>850</v>
      </c>
      <c r="C496" t="str">
        <f t="shared" si="7"/>
        <v>jezdez-archivelimechat-whisper</v>
      </c>
      <c r="D496">
        <f>SUMIF([1]!Tabela1[ID],C496,[1]!Tabela1[ReporterDistinct])</f>
        <v>1</v>
      </c>
      <c r="E496">
        <f>SUMIF([1]!Tabela1[[#All],[ID]],C496,[1]!Tabela1[[#All],[TimeToFix]])</f>
        <v>0</v>
      </c>
    </row>
    <row r="497" spans="1:5" x14ac:dyDescent="0.25">
      <c r="A497" t="s">
        <v>851</v>
      </c>
      <c r="B497" t="s">
        <v>852</v>
      </c>
      <c r="C497" t="str">
        <f t="shared" si="7"/>
        <v>igorguegit-sharp</v>
      </c>
      <c r="D497">
        <f>SUMIF([1]!Tabela1[ID],C497,[1]!Tabela1[ReporterDistinct])</f>
        <v>1</v>
      </c>
      <c r="E497">
        <f>SUMIF([1]!Tabela1[[#All],[ID]],C497,[1]!Tabela1[[#All],[TimeToFix]])</f>
        <v>0</v>
      </c>
    </row>
    <row r="498" spans="1:5" x14ac:dyDescent="0.25">
      <c r="A498" t="s">
        <v>853</v>
      </c>
      <c r="B498" t="s">
        <v>854</v>
      </c>
      <c r="C498" t="str">
        <f t="shared" si="7"/>
        <v>mattettigooglecharts</v>
      </c>
      <c r="D498">
        <f>SUMIF([1]!Tabela1[ID],C498,[1]!Tabela1[ReporterDistinct])</f>
        <v>57</v>
      </c>
      <c r="E498">
        <f>SUMIF([1]!Tabela1[[#All],[ID]],C498,[1]!Tabela1[[#All],[TimeToFix]])</f>
        <v>42133</v>
      </c>
    </row>
    <row r="499" spans="1:5" x14ac:dyDescent="0.25">
      <c r="A499" t="s">
        <v>138</v>
      </c>
      <c r="B499" t="s">
        <v>855</v>
      </c>
      <c r="C499" t="str">
        <f t="shared" si="7"/>
        <v>TekNoLogicEngravings</v>
      </c>
      <c r="D499">
        <f>SUMIF([1]!Tabela1[ID],C499,[1]!Tabela1[ReporterDistinct])</f>
        <v>5</v>
      </c>
      <c r="E499">
        <f>SUMIF([1]!Tabela1[[#All],[ID]],C499,[1]!Tabela1[[#All],[TimeToFix]])</f>
        <v>823</v>
      </c>
    </row>
    <row r="500" spans="1:5" x14ac:dyDescent="0.25">
      <c r="A500" t="s">
        <v>856</v>
      </c>
      <c r="B500" t="s">
        <v>857</v>
      </c>
      <c r="C500" t="str">
        <f t="shared" si="7"/>
        <v>masatomonnn</v>
      </c>
      <c r="D500">
        <f>SUMIF([1]!Tabela1[ID],C500,[1]!Tabela1[ReporterDistinct])</f>
        <v>1</v>
      </c>
      <c r="E500">
        <f>SUMIF([1]!Tabela1[[#All],[ID]],C500,[1]!Tabela1[[#All],[TimeToFix]])</f>
        <v>403</v>
      </c>
    </row>
    <row r="501" spans="1:5" x14ac:dyDescent="0.25">
      <c r="A501" t="s">
        <v>858</v>
      </c>
      <c r="B501" t="s">
        <v>859</v>
      </c>
      <c r="C501" t="str">
        <f t="shared" si="7"/>
        <v>beppusquatting</v>
      </c>
      <c r="D501">
        <f>SUMIF([1]!Tabela1[ID],C501,[1]!Tabela1[ReporterDistinct])</f>
        <v>4</v>
      </c>
      <c r="E501">
        <f>SUMIF([1]!Tabela1[[#All],[ID]],C501,[1]!Tabela1[[#All],[TimeToFix]])</f>
        <v>5904</v>
      </c>
    </row>
    <row r="502" spans="1:5" x14ac:dyDescent="0.25">
      <c r="A502" t="s">
        <v>860</v>
      </c>
      <c r="B502" t="s">
        <v>861</v>
      </c>
      <c r="C502" t="str">
        <f t="shared" si="7"/>
        <v>motemengit-vim</v>
      </c>
      <c r="D502">
        <f>SUMIF([1]!Tabela1[ID],C502,[1]!Tabela1[ReporterDistinct])</f>
        <v>21</v>
      </c>
      <c r="E502">
        <f>SUMIF([1]!Tabela1[[#All],[ID]],C502,[1]!Tabela1[[#All],[TimeToFix]])</f>
        <v>40592</v>
      </c>
    </row>
    <row r="503" spans="1:5" x14ac:dyDescent="0.25">
      <c r="A503" t="s">
        <v>862</v>
      </c>
      <c r="B503" t="s">
        <v>863</v>
      </c>
      <c r="C503" t="str">
        <f t="shared" si="7"/>
        <v>timerlang-beanstalk</v>
      </c>
      <c r="D503">
        <f>SUMIF([1]!Tabela1[ID],C503,[1]!Tabela1[ReporterDistinct])</f>
        <v>2</v>
      </c>
      <c r="E503">
        <f>SUMIF([1]!Tabela1[[#All],[ID]],C503,[1]!Tabela1[[#All],[TimeToFix]])</f>
        <v>943</v>
      </c>
    </row>
    <row r="504" spans="1:5" x14ac:dyDescent="0.25">
      <c r="A504" t="s">
        <v>864</v>
      </c>
      <c r="B504" t="s">
        <v>865</v>
      </c>
      <c r="C504" t="str">
        <f t="shared" si="7"/>
        <v>thinkerbottap</v>
      </c>
      <c r="D504">
        <f>SUMIF([1]!Tabela1[ID],C504,[1]!Tabela1[ReporterDistinct])</f>
        <v>2</v>
      </c>
      <c r="E504">
        <f>SUMIF([1]!Tabela1[[#All],[ID]],C504,[1]!Tabela1[[#All],[TimeToFix]])</f>
        <v>23714</v>
      </c>
    </row>
    <row r="505" spans="1:5" x14ac:dyDescent="0.25">
      <c r="A505" t="s">
        <v>860</v>
      </c>
      <c r="B505" t="s">
        <v>866</v>
      </c>
      <c r="C505" t="str">
        <f t="shared" si="7"/>
        <v>motemenjusk</v>
      </c>
      <c r="D505">
        <f>SUMIF([1]!Tabela1[ID],C505,[1]!Tabela1[ReporterDistinct])</f>
        <v>1</v>
      </c>
      <c r="E505">
        <f>SUMIF([1]!Tabela1[[#All],[ID]],C505,[1]!Tabela1[[#All],[TimeToFix]])</f>
        <v>6</v>
      </c>
    </row>
    <row r="506" spans="1:5" x14ac:dyDescent="0.25">
      <c r="A506" t="s">
        <v>216</v>
      </c>
      <c r="B506" t="s">
        <v>867</v>
      </c>
      <c r="C506" t="str">
        <f t="shared" si="7"/>
        <v>dustinmemcached</v>
      </c>
      <c r="D506">
        <f>SUMIF([1]!Tabela1[ID],C506,[1]!Tabela1[ReporterDistinct])</f>
        <v>1</v>
      </c>
      <c r="E506">
        <f>SUMIF([1]!Tabela1[[#All],[ID]],C506,[1]!Tabela1[[#All],[TimeToFix]])</f>
        <v>0</v>
      </c>
    </row>
    <row r="507" spans="1:5" x14ac:dyDescent="0.25">
      <c r="A507" t="s">
        <v>868</v>
      </c>
      <c r="B507" t="s">
        <v>869</v>
      </c>
      <c r="C507" t="str">
        <f t="shared" si="7"/>
        <v>jmckibleversion_fu</v>
      </c>
      <c r="D507">
        <f>SUMIF([1]!Tabela1[ID],C507,[1]!Tabela1[ReporterDistinct])</f>
        <v>11</v>
      </c>
      <c r="E507">
        <f>SUMIF([1]!Tabela1[[#All],[ID]],C507,[1]!Tabela1[[#All],[TimeToFix]])</f>
        <v>6035</v>
      </c>
    </row>
    <row r="508" spans="1:5" x14ac:dyDescent="0.25">
      <c r="A508" t="s">
        <v>870</v>
      </c>
      <c r="B508" t="s">
        <v>871</v>
      </c>
      <c r="C508" t="str">
        <f t="shared" si="7"/>
        <v>dan-mangesunit-record</v>
      </c>
      <c r="D508">
        <f>SUMIF([1]!Tabela1[ID],C508,[1]!Tabela1[ReporterDistinct])</f>
        <v>5</v>
      </c>
      <c r="E508">
        <f>SUMIF([1]!Tabela1[[#All],[ID]],C508,[1]!Tabela1[[#All],[TimeToFix]])</f>
        <v>5552</v>
      </c>
    </row>
    <row r="509" spans="1:5" x14ac:dyDescent="0.25">
      <c r="A509" t="s">
        <v>872</v>
      </c>
      <c r="B509" t="s">
        <v>873</v>
      </c>
      <c r="C509" t="str">
        <f t="shared" si="7"/>
        <v>jedbrownspectral-petsc</v>
      </c>
      <c r="D509">
        <f>SUMIF([1]!Tabela1[ID],C509,[1]!Tabela1[ReporterDistinct])</f>
        <v>1</v>
      </c>
      <c r="E509">
        <f>SUMIF([1]!Tabela1[[#All],[ID]],C509,[1]!Tabela1[[#All],[TimeToFix]])</f>
        <v>164</v>
      </c>
    </row>
    <row r="510" spans="1:5" x14ac:dyDescent="0.25">
      <c r="A510" t="s">
        <v>874</v>
      </c>
      <c r="B510" t="s">
        <v>875</v>
      </c>
      <c r="C510" t="str">
        <f t="shared" si="7"/>
        <v>gaubertjava-balivernes</v>
      </c>
      <c r="D510">
        <f>SUMIF([1]!Tabela1[ID],C510,[1]!Tabela1[ReporterDistinct])</f>
        <v>1</v>
      </c>
      <c r="E510">
        <f>SUMIF([1]!Tabela1[[#All],[ID]],C510,[1]!Tabela1[[#All],[TimeToFix]])</f>
        <v>0</v>
      </c>
    </row>
    <row r="511" spans="1:5" x14ac:dyDescent="0.25">
      <c r="A511" t="s">
        <v>864</v>
      </c>
      <c r="B511" t="s">
        <v>876</v>
      </c>
      <c r="C511" t="str">
        <f t="shared" si="7"/>
        <v>thinkerbothansen_lab</v>
      </c>
      <c r="D511">
        <f>SUMIF([1]!Tabela1[ID],C511,[1]!Tabela1[ReporterDistinct])</f>
        <v>1</v>
      </c>
      <c r="E511">
        <f>SUMIF([1]!Tabela1[[#All],[ID]],C511,[1]!Tabela1[[#All],[TimeToFix]])</f>
        <v>2325</v>
      </c>
    </row>
    <row r="512" spans="1:5" x14ac:dyDescent="0.25">
      <c r="A512" t="s">
        <v>877</v>
      </c>
      <c r="B512" t="s">
        <v>878</v>
      </c>
      <c r="C512" t="str">
        <f t="shared" si="7"/>
        <v>TwPwebby</v>
      </c>
      <c r="D512">
        <f>SUMIF([1]!Tabela1[ID],C512,[1]!Tabela1[ReporterDistinct])</f>
        <v>7</v>
      </c>
      <c r="E512">
        <f>SUMIF([1]!Tabela1[[#All],[ID]],C512,[1]!Tabela1[[#All],[TimeToFix]])</f>
        <v>10777</v>
      </c>
    </row>
    <row r="513" spans="1:5" x14ac:dyDescent="0.25">
      <c r="A513" t="s">
        <v>622</v>
      </c>
      <c r="B513" t="s">
        <v>879</v>
      </c>
      <c r="C513" t="str">
        <f t="shared" si="7"/>
        <v>ianwhitenested_has_many_through</v>
      </c>
      <c r="D513">
        <f>SUMIF([1]!Tabela1[ID],C513,[1]!Tabela1[ReporterDistinct])</f>
        <v>6</v>
      </c>
      <c r="E513">
        <f>SUMIF([1]!Tabela1[[#All],[ID]],C513,[1]!Tabela1[[#All],[TimeToFix]])</f>
        <v>10224</v>
      </c>
    </row>
    <row r="514" spans="1:5" x14ac:dyDescent="0.25">
      <c r="A514" t="s">
        <v>219</v>
      </c>
      <c r="B514" t="s">
        <v>880</v>
      </c>
      <c r="C514" t="str">
        <f t="shared" si="7"/>
        <v>vikingr-yaml</v>
      </c>
      <c r="D514">
        <f>SUMIF([1]!Tabela1[ID],C514,[1]!Tabela1[ReporterDistinct])</f>
        <v>11</v>
      </c>
      <c r="E514">
        <f>SUMIF([1]!Tabela1[[#All],[ID]],C514,[1]!Tabela1[[#All],[TimeToFix]])</f>
        <v>3988</v>
      </c>
    </row>
    <row r="515" spans="1:5" x14ac:dyDescent="0.25">
      <c r="A515" t="s">
        <v>881</v>
      </c>
      <c r="B515" t="s">
        <v>882</v>
      </c>
      <c r="C515" t="str">
        <f t="shared" ref="C515:C578" si="8">CONCATENATE(A515,B515)</f>
        <v>lifedraftdhonishow</v>
      </c>
      <c r="D515">
        <f>SUMIF([1]!Tabela1[ID],C515,[1]!Tabela1[ReporterDistinct])</f>
        <v>1</v>
      </c>
      <c r="E515">
        <f>SUMIF([1]!Tabela1[[#All],[ID]],C515,[1]!Tabela1[[#All],[TimeToFix]])</f>
        <v>110</v>
      </c>
    </row>
    <row r="516" spans="1:5" x14ac:dyDescent="0.25">
      <c r="A516" t="s">
        <v>883</v>
      </c>
      <c r="B516" t="s">
        <v>884</v>
      </c>
      <c r="C516" t="str">
        <f t="shared" si="8"/>
        <v>zodttdgameboy4iphone</v>
      </c>
      <c r="D516">
        <f>SUMIF([1]!Tabela1[ID],C516,[1]!Tabela1[ReporterDistinct])</f>
        <v>1</v>
      </c>
      <c r="E516">
        <f>SUMIF([1]!Tabela1[[#All],[ID]],C516,[1]!Tabela1[[#All],[TimeToFix]])</f>
        <v>850</v>
      </c>
    </row>
    <row r="517" spans="1:5" x14ac:dyDescent="0.25">
      <c r="A517" t="s">
        <v>883</v>
      </c>
      <c r="B517" t="s">
        <v>885</v>
      </c>
      <c r="C517" t="str">
        <f t="shared" si="8"/>
        <v>zodttdsnes4iphone</v>
      </c>
      <c r="D517">
        <f>SUMIF([1]!Tabela1[ID],C517,[1]!Tabela1[ReporterDistinct])</f>
        <v>0</v>
      </c>
      <c r="E517">
        <f>SUMIF([1]!Tabela1[[#All],[ID]],C517,[1]!Tabela1[[#All],[TimeToFix]])</f>
        <v>1023</v>
      </c>
    </row>
    <row r="518" spans="1:5" x14ac:dyDescent="0.25">
      <c r="A518" t="s">
        <v>427</v>
      </c>
      <c r="B518" t="s">
        <v>886</v>
      </c>
      <c r="C518" t="str">
        <f t="shared" si="8"/>
        <v>jomzradiant-wym-editor-filter-extension</v>
      </c>
      <c r="D518">
        <f>SUMIF([1]!Tabela1[ID],C518,[1]!Tabela1[ReporterDistinct])</f>
        <v>5</v>
      </c>
      <c r="E518">
        <f>SUMIF([1]!Tabela1[[#All],[ID]],C518,[1]!Tabela1[[#All],[TimeToFix]])</f>
        <v>2631</v>
      </c>
    </row>
    <row r="519" spans="1:5" x14ac:dyDescent="0.25">
      <c r="A519" t="s">
        <v>887</v>
      </c>
      <c r="B519" t="s">
        <v>888</v>
      </c>
      <c r="C519" t="str">
        <f t="shared" si="8"/>
        <v>jztingfoodfinder</v>
      </c>
      <c r="D519">
        <f>SUMIF([1]!Tabela1[ID],C519,[1]!Tabela1[ReporterDistinct])</f>
        <v>1</v>
      </c>
      <c r="E519">
        <f>SUMIF([1]!Tabela1[[#All],[ID]],C519,[1]!Tabela1[[#All],[TimeToFix]])</f>
        <v>0</v>
      </c>
    </row>
    <row r="520" spans="1:5" x14ac:dyDescent="0.25">
      <c r="A520" t="s">
        <v>889</v>
      </c>
      <c r="B520" t="s">
        <v>890</v>
      </c>
      <c r="C520" t="str">
        <f t="shared" si="8"/>
        <v>royzhutest</v>
      </c>
      <c r="D520">
        <f>SUMIF([1]!Tabela1[ID],C520,[1]!Tabela1[ReporterDistinct])</f>
        <v>0</v>
      </c>
      <c r="E520">
        <f>SUMIF([1]!Tabela1[[#All],[ID]],C520,[1]!Tabela1[[#All],[TimeToFix]])</f>
        <v>746</v>
      </c>
    </row>
    <row r="521" spans="1:5" x14ac:dyDescent="0.25">
      <c r="A521" t="s">
        <v>891</v>
      </c>
      <c r="B521" t="s">
        <v>892</v>
      </c>
      <c r="C521" t="str">
        <f t="shared" si="8"/>
        <v>svenfuchssafemode</v>
      </c>
      <c r="D521">
        <f>SUMIF([1]!Tabela1[ID],C521,[1]!Tabela1[ReporterDistinct])</f>
        <v>5</v>
      </c>
      <c r="E521">
        <f>SUMIF([1]!Tabela1[[#All],[ID]],C521,[1]!Tabela1[[#All],[TimeToFix]])</f>
        <v>2468</v>
      </c>
    </row>
    <row r="522" spans="1:5" x14ac:dyDescent="0.25">
      <c r="A522" t="s">
        <v>893</v>
      </c>
      <c r="B522" t="s">
        <v>894</v>
      </c>
      <c r="C522" t="str">
        <f t="shared" si="8"/>
        <v>commondreamrcov_plugin</v>
      </c>
      <c r="D522">
        <f>SUMIF([1]!Tabela1[ID],C522,[1]!Tabela1[ReporterDistinct])</f>
        <v>2</v>
      </c>
      <c r="E522">
        <f>SUMIF([1]!Tabela1[[#All],[ID]],C522,[1]!Tabela1[[#All],[TimeToFix]])</f>
        <v>3426</v>
      </c>
    </row>
    <row r="523" spans="1:5" x14ac:dyDescent="0.25">
      <c r="A523" t="s">
        <v>895</v>
      </c>
      <c r="B523" t="s">
        <v>896</v>
      </c>
      <c r="C523" t="str">
        <f t="shared" si="8"/>
        <v>douglasjarquinruby-haml-tmbundle</v>
      </c>
      <c r="D523">
        <f>SUMIF([1]!Tabela1[ID],C523,[1]!Tabela1[ReporterDistinct])</f>
        <v>2</v>
      </c>
      <c r="E523">
        <f>SUMIF([1]!Tabela1[[#All],[ID]],C523,[1]!Tabela1[[#All],[TimeToFix]])</f>
        <v>2596</v>
      </c>
    </row>
    <row r="524" spans="1:5" x14ac:dyDescent="0.25">
      <c r="A524" t="s">
        <v>897</v>
      </c>
      <c r="B524" t="s">
        <v>898</v>
      </c>
      <c r="C524" t="str">
        <f t="shared" si="8"/>
        <v>ericsevenscale-scout-plugins</v>
      </c>
      <c r="D524">
        <f>SUMIF([1]!Tabela1[ID],C524,[1]!Tabela1[ReporterDistinct])</f>
        <v>1</v>
      </c>
      <c r="E524">
        <f>SUMIF([1]!Tabela1[[#All],[ID]],C524,[1]!Tabela1[[#All],[TimeToFix]])</f>
        <v>2189</v>
      </c>
    </row>
    <row r="525" spans="1:5" x14ac:dyDescent="0.25">
      <c r="A525" t="s">
        <v>899</v>
      </c>
      <c r="B525" t="s">
        <v>900</v>
      </c>
      <c r="C525" t="str">
        <f t="shared" si="8"/>
        <v>magnusjonssonmicrotracker</v>
      </c>
      <c r="D525">
        <f>SUMIF([1]!Tabela1[ID],C525,[1]!Tabela1[ReporterDistinct])</f>
        <v>1</v>
      </c>
      <c r="E525">
        <f>SUMIF([1]!Tabela1[[#All],[ID]],C525,[1]!Tabela1[[#All],[TimeToFix]])</f>
        <v>5802</v>
      </c>
    </row>
    <row r="526" spans="1:5" x14ac:dyDescent="0.25">
      <c r="A526" t="s">
        <v>901</v>
      </c>
      <c r="B526" t="s">
        <v>902</v>
      </c>
      <c r="C526" t="str">
        <f t="shared" si="8"/>
        <v>typesterwww-favicon</v>
      </c>
      <c r="D526">
        <f>SUMIF([1]!Tabela1[ID],C526,[1]!Tabela1[ReporterDistinct])</f>
        <v>1</v>
      </c>
      <c r="E526">
        <f>SUMIF([1]!Tabela1[[#All],[ID]],C526,[1]!Tabela1[[#All],[TimeToFix]])</f>
        <v>450</v>
      </c>
    </row>
    <row r="527" spans="1:5" x14ac:dyDescent="0.25">
      <c r="A527" t="s">
        <v>903</v>
      </c>
      <c r="B527" t="s">
        <v>904</v>
      </c>
      <c r="C527" t="str">
        <f t="shared" si="8"/>
        <v>Cagedlighthouse-api</v>
      </c>
      <c r="D527">
        <f>SUMIF([1]!Tabela1[ID],C527,[1]!Tabela1[ReporterDistinct])</f>
        <v>15</v>
      </c>
      <c r="E527">
        <f>SUMIF([1]!Tabela1[[#All],[ID]],C527,[1]!Tabela1[[#All],[TimeToFix]])</f>
        <v>16631</v>
      </c>
    </row>
    <row r="528" spans="1:5" x14ac:dyDescent="0.25">
      <c r="A528" t="s">
        <v>451</v>
      </c>
      <c r="B528" t="s">
        <v>905</v>
      </c>
      <c r="C528" t="str">
        <f t="shared" si="8"/>
        <v>timcharperrailswhere</v>
      </c>
      <c r="D528">
        <f>SUMIF([1]!Tabela1[ID],C528,[1]!Tabela1[ReporterDistinct])</f>
        <v>1</v>
      </c>
      <c r="E528">
        <f>SUMIF([1]!Tabela1[[#All],[ID]],C528,[1]!Tabela1[[#All],[TimeToFix]])</f>
        <v>2211</v>
      </c>
    </row>
    <row r="529" spans="1:5" x14ac:dyDescent="0.25">
      <c r="A529" t="s">
        <v>490</v>
      </c>
      <c r="B529" t="s">
        <v>906</v>
      </c>
      <c r="C529" t="str">
        <f t="shared" si="8"/>
        <v>madrobbyscripty2</v>
      </c>
      <c r="D529">
        <f>SUMIF([1]!Tabela1[ID],C529,[1]!Tabela1[ReporterDistinct])</f>
        <v>22</v>
      </c>
      <c r="E529">
        <f>SUMIF([1]!Tabela1[[#All],[ID]],C529,[1]!Tabela1[[#All],[TimeToFix]])</f>
        <v>41746</v>
      </c>
    </row>
    <row r="530" spans="1:5" x14ac:dyDescent="0.25">
      <c r="A530" t="s">
        <v>622</v>
      </c>
      <c r="B530" t="s">
        <v>907</v>
      </c>
      <c r="C530" t="str">
        <f t="shared" si="8"/>
        <v>ianwhiteresponse_for</v>
      </c>
      <c r="D530">
        <f>SUMIF([1]!Tabela1[ID],C530,[1]!Tabela1[ReporterDistinct])</f>
        <v>1</v>
      </c>
      <c r="E530">
        <f>SUMIF([1]!Tabela1[[#All],[ID]],C530,[1]!Tabela1[[#All],[TimeToFix]])</f>
        <v>71</v>
      </c>
    </row>
    <row r="531" spans="1:5" x14ac:dyDescent="0.25">
      <c r="A531" t="s">
        <v>908</v>
      </c>
      <c r="B531" t="s">
        <v>909</v>
      </c>
      <c r="C531" t="str">
        <f t="shared" si="8"/>
        <v>redingervalidation_reflection</v>
      </c>
      <c r="D531">
        <f>SUMIF([1]!Tabela1[ID],C531,[1]!Tabela1[ReporterDistinct])</f>
        <v>10</v>
      </c>
      <c r="E531">
        <f>SUMIF([1]!Tabela1[[#All],[ID]],C531,[1]!Tabela1[[#All],[TimeToFix]])</f>
        <v>11684</v>
      </c>
    </row>
    <row r="532" spans="1:5" x14ac:dyDescent="0.25">
      <c r="A532" t="s">
        <v>511</v>
      </c>
      <c r="B532" t="s">
        <v>910</v>
      </c>
      <c r="C532" t="str">
        <f t="shared" si="8"/>
        <v>lakfacter</v>
      </c>
      <c r="D532">
        <f>SUMIF([1]!Tabela1[ID],C532,[1]!Tabela1[ReporterDistinct])</f>
        <v>1</v>
      </c>
      <c r="E532">
        <f>SUMIF([1]!Tabela1[[#All],[ID]],C532,[1]!Tabela1[[#All],[TimeToFix]])</f>
        <v>0</v>
      </c>
    </row>
    <row r="533" spans="1:5" x14ac:dyDescent="0.25">
      <c r="A533" t="s">
        <v>911</v>
      </c>
      <c r="B533" t="s">
        <v>912</v>
      </c>
      <c r="C533" t="str">
        <f t="shared" si="8"/>
        <v>aryatm_syntax_highlighting</v>
      </c>
      <c r="D533">
        <f>SUMIF([1]!Tabela1[ID],C533,[1]!Tabela1[ReporterDistinct])</f>
        <v>1</v>
      </c>
      <c r="E533">
        <f>SUMIF([1]!Tabela1[[#All],[ID]],C533,[1]!Tabela1[[#All],[TimeToFix]])</f>
        <v>69</v>
      </c>
    </row>
    <row r="534" spans="1:5" x14ac:dyDescent="0.25">
      <c r="A534" t="s">
        <v>913</v>
      </c>
      <c r="B534" t="s">
        <v>914</v>
      </c>
      <c r="C534" t="str">
        <f t="shared" si="8"/>
        <v>weavejestercompojure</v>
      </c>
      <c r="D534">
        <f>SUMIF([1]!Tabela1[ID],C534,[1]!Tabela1[ReporterDistinct])</f>
        <v>96</v>
      </c>
      <c r="E534">
        <f>SUMIF([1]!Tabela1[[#All],[ID]],C534,[1]!Tabela1[[#All],[TimeToFix]])</f>
        <v>10082</v>
      </c>
    </row>
    <row r="535" spans="1:5" x14ac:dyDescent="0.25">
      <c r="A535" t="s">
        <v>915</v>
      </c>
      <c r="B535" t="s">
        <v>916</v>
      </c>
      <c r="C535" t="str">
        <f t="shared" si="8"/>
        <v>juangerrorgate</v>
      </c>
      <c r="D535">
        <f>SUMIF([1]!Tabela1[ID],C535,[1]!Tabela1[ReporterDistinct])</f>
        <v>1</v>
      </c>
      <c r="E535">
        <f>SUMIF([1]!Tabela1[[#All],[ID]],C535,[1]!Tabela1[[#All],[TimeToFix]])</f>
        <v>2212</v>
      </c>
    </row>
    <row r="536" spans="1:5" x14ac:dyDescent="0.25">
      <c r="A536" t="s">
        <v>877</v>
      </c>
      <c r="B536" t="s">
        <v>917</v>
      </c>
      <c r="C536" t="str">
        <f t="shared" si="8"/>
        <v>TwPbones</v>
      </c>
      <c r="D536">
        <f>SUMIF([1]!Tabela1[ID],C536,[1]!Tabela1[ReporterDistinct])</f>
        <v>20</v>
      </c>
      <c r="E536">
        <f>SUMIF([1]!Tabela1[[#All],[ID]],C536,[1]!Tabela1[[#All],[TimeToFix]])</f>
        <v>6898</v>
      </c>
    </row>
    <row r="537" spans="1:5" x14ac:dyDescent="0.25">
      <c r="A537" t="s">
        <v>361</v>
      </c>
      <c r="B537" t="s">
        <v>918</v>
      </c>
      <c r="C537" t="str">
        <f t="shared" si="8"/>
        <v>osteelejquery-profile</v>
      </c>
      <c r="D537">
        <f>SUMIF([1]!Tabela1[ID],C537,[1]!Tabela1[ReporterDistinct])</f>
        <v>2</v>
      </c>
      <c r="E537">
        <f>SUMIF([1]!Tabela1[[#All],[ID]],C537,[1]!Tabela1[[#All],[TimeToFix]])</f>
        <v>1898</v>
      </c>
    </row>
    <row r="538" spans="1:5" x14ac:dyDescent="0.25">
      <c r="A538" t="s">
        <v>919</v>
      </c>
      <c r="B538" t="s">
        <v>920</v>
      </c>
      <c r="C538" t="str">
        <f t="shared" si="8"/>
        <v>Singletonedwiseguy</v>
      </c>
      <c r="D538">
        <f>SUMIF([1]!Tabela1[ID],C538,[1]!Tabela1[ReporterDistinct])</f>
        <v>1</v>
      </c>
      <c r="E538">
        <f>SUMIF([1]!Tabela1[[#All],[ID]],C538,[1]!Tabela1[[#All],[TimeToFix]])</f>
        <v>638</v>
      </c>
    </row>
    <row r="539" spans="1:5" x14ac:dyDescent="0.25">
      <c r="A539" t="s">
        <v>696</v>
      </c>
      <c r="B539" t="s">
        <v>921</v>
      </c>
      <c r="C539" t="str">
        <f t="shared" si="8"/>
        <v>bertlibdxf</v>
      </c>
      <c r="D539">
        <f>SUMIF([1]!Tabela1[ID],C539,[1]!Tabela1[ReporterDistinct])</f>
        <v>3</v>
      </c>
      <c r="E539">
        <f>SUMIF([1]!Tabela1[[#All],[ID]],C539,[1]!Tabela1[[#All],[TimeToFix]])</f>
        <v>14508</v>
      </c>
    </row>
    <row r="540" spans="1:5" x14ac:dyDescent="0.25">
      <c r="A540" t="s">
        <v>922</v>
      </c>
      <c r="B540" t="s">
        <v>923</v>
      </c>
      <c r="C540" t="str">
        <f t="shared" si="8"/>
        <v>jvoorhislucene_query</v>
      </c>
      <c r="D540">
        <f>SUMIF([1]!Tabela1[ID],C540,[1]!Tabela1[ReporterDistinct])</f>
        <v>1</v>
      </c>
      <c r="E540">
        <f>SUMIF([1]!Tabela1[[#All],[ID]],C540,[1]!Tabela1[[#All],[TimeToFix]])</f>
        <v>165</v>
      </c>
    </row>
    <row r="541" spans="1:5" x14ac:dyDescent="0.25">
      <c r="A541" t="s">
        <v>61</v>
      </c>
      <c r="B541" t="s">
        <v>924</v>
      </c>
      <c r="C541" t="str">
        <f t="shared" si="8"/>
        <v>collectiveideamigration_test_helper</v>
      </c>
      <c r="D541">
        <f>SUMIF([1]!Tabela1[ID],C541,[1]!Tabela1[ReporterDistinct])</f>
        <v>4</v>
      </c>
      <c r="E541">
        <f>SUMIF([1]!Tabela1[[#All],[ID]],C541,[1]!Tabela1[[#All],[TimeToFix]])</f>
        <v>10367</v>
      </c>
    </row>
    <row r="542" spans="1:5" x14ac:dyDescent="0.25">
      <c r="A542" t="s">
        <v>925</v>
      </c>
      <c r="B542" t="s">
        <v>926</v>
      </c>
      <c r="C542" t="str">
        <f t="shared" si="8"/>
        <v>mheathadbcj</v>
      </c>
      <c r="D542">
        <f>SUMIF([1]!Tabela1[ID],C542,[1]!Tabela1[ReporterDistinct])</f>
        <v>2</v>
      </c>
      <c r="E542">
        <f>SUMIF([1]!Tabela1[[#All],[ID]],C542,[1]!Tabela1[[#All],[TimeToFix]])</f>
        <v>1638</v>
      </c>
    </row>
    <row r="543" spans="1:5" x14ac:dyDescent="0.25">
      <c r="A543" t="s">
        <v>149</v>
      </c>
      <c r="B543" t="s">
        <v>927</v>
      </c>
      <c r="C543" t="str">
        <f t="shared" si="8"/>
        <v>mislavhanna</v>
      </c>
      <c r="D543">
        <f>SUMIF([1]!Tabela1[ID],C543,[1]!Tabela1[ReporterDistinct])</f>
        <v>21</v>
      </c>
      <c r="E543">
        <f>SUMIF([1]!Tabela1[[#All],[ID]],C543,[1]!Tabela1[[#All],[TimeToFix]])</f>
        <v>41181</v>
      </c>
    </row>
    <row r="544" spans="1:5" x14ac:dyDescent="0.25">
      <c r="A544" t="s">
        <v>928</v>
      </c>
      <c r="B544" t="s">
        <v>929</v>
      </c>
      <c r="C544" t="str">
        <f t="shared" si="8"/>
        <v>jmhodgesrfeedparser</v>
      </c>
      <c r="D544">
        <f>SUMIF([1]!Tabela1[ID],C544,[1]!Tabela1[ReporterDistinct])</f>
        <v>2</v>
      </c>
      <c r="E544">
        <f>SUMIF([1]!Tabela1[[#All],[ID]],C544,[1]!Tabela1[[#All],[TimeToFix]])</f>
        <v>2071</v>
      </c>
    </row>
    <row r="545" spans="1:5" x14ac:dyDescent="0.25">
      <c r="A545" t="s">
        <v>751</v>
      </c>
      <c r="B545" t="s">
        <v>930</v>
      </c>
      <c r="C545" t="str">
        <f t="shared" si="8"/>
        <v>infuseddbf</v>
      </c>
      <c r="D545">
        <f>SUMIF([1]!Tabela1[ID],C545,[1]!Tabela1[ReporterDistinct])</f>
        <v>40</v>
      </c>
      <c r="E545">
        <f>SUMIF([1]!Tabela1[[#All],[ID]],C545,[1]!Tabela1[[#All],[TimeToFix]])</f>
        <v>10983</v>
      </c>
    </row>
    <row r="546" spans="1:5" x14ac:dyDescent="0.25">
      <c r="A546" t="s">
        <v>931</v>
      </c>
      <c r="B546" t="s">
        <v>932</v>
      </c>
      <c r="C546" t="str">
        <f t="shared" si="8"/>
        <v>mallipeddidjango-pipes</v>
      </c>
      <c r="D546">
        <f>SUMIF([1]!Tabela1[ID],C546,[1]!Tabela1[ReporterDistinct])</f>
        <v>2</v>
      </c>
      <c r="E546">
        <f>SUMIF([1]!Tabela1[[#All],[ID]],C546,[1]!Tabela1[[#All],[TimeToFix]])</f>
        <v>5291</v>
      </c>
    </row>
    <row r="547" spans="1:5" x14ac:dyDescent="0.25">
      <c r="A547" t="s">
        <v>933</v>
      </c>
      <c r="B547" t="s">
        <v>934</v>
      </c>
      <c r="C547" t="str">
        <f t="shared" si="8"/>
        <v>robmckinnontwfynz</v>
      </c>
      <c r="D547">
        <f>SUMIF([1]!Tabela1[ID],C547,[1]!Tabela1[ReporterDistinct])</f>
        <v>1</v>
      </c>
      <c r="E547">
        <f>SUMIF([1]!Tabela1[[#All],[ID]],C547,[1]!Tabela1[[#All],[TimeToFix]])</f>
        <v>0</v>
      </c>
    </row>
    <row r="548" spans="1:5" x14ac:dyDescent="0.25">
      <c r="A548" t="s">
        <v>935</v>
      </c>
      <c r="B548" t="s">
        <v>936</v>
      </c>
      <c r="C548" t="str">
        <f t="shared" si="8"/>
        <v>joshuamillerflotilla</v>
      </c>
      <c r="D548">
        <f>SUMIF([1]!Tabela1[ID],C548,[1]!Tabela1[ReporterDistinct])</f>
        <v>1</v>
      </c>
      <c r="E548">
        <f>SUMIF([1]!Tabela1[[#All],[ID]],C548,[1]!Tabela1[[#All],[TimeToFix]])</f>
        <v>1867</v>
      </c>
    </row>
    <row r="549" spans="1:5" x14ac:dyDescent="0.25">
      <c r="A549" t="s">
        <v>937</v>
      </c>
      <c r="B549" t="s">
        <v>938</v>
      </c>
      <c r="C549" t="str">
        <f t="shared" si="8"/>
        <v>jrraygotefarm</v>
      </c>
      <c r="D549">
        <f>SUMIF([1]!Tabela1[ID],C549,[1]!Tabela1[ReporterDistinct])</f>
        <v>1</v>
      </c>
      <c r="E549">
        <f>SUMIF([1]!Tabela1[[#All],[ID]],C549,[1]!Tabela1[[#All],[TimeToFix]])</f>
        <v>2343</v>
      </c>
    </row>
    <row r="550" spans="1:5" x14ac:dyDescent="0.25">
      <c r="A550" t="s">
        <v>138</v>
      </c>
      <c r="B550" t="s">
        <v>939</v>
      </c>
      <c r="C550" t="str">
        <f t="shared" si="8"/>
        <v>TekNoLogiccontrolfreak</v>
      </c>
      <c r="D550">
        <f>SUMIF([1]!Tabela1[ID],C550,[1]!Tabela1[ReporterDistinct])</f>
        <v>1</v>
      </c>
      <c r="E550">
        <f>SUMIF([1]!Tabela1[[#All],[ID]],C550,[1]!Tabela1[[#All],[TimeToFix]])</f>
        <v>28</v>
      </c>
    </row>
    <row r="551" spans="1:5" x14ac:dyDescent="0.25">
      <c r="A551" t="s">
        <v>928</v>
      </c>
      <c r="B551" t="s">
        <v>940</v>
      </c>
      <c r="C551" t="str">
        <f t="shared" si="8"/>
        <v>jmhodgesrchardet</v>
      </c>
      <c r="D551">
        <f>SUMIF([1]!Tabela1[ID],C551,[1]!Tabela1[ReporterDistinct])</f>
        <v>20</v>
      </c>
      <c r="E551">
        <f>SUMIF([1]!Tabela1[[#All],[ID]],C551,[1]!Tabela1[[#All],[TimeToFix]])</f>
        <v>5213</v>
      </c>
    </row>
    <row r="552" spans="1:5" x14ac:dyDescent="0.25">
      <c r="A552" t="s">
        <v>571</v>
      </c>
      <c r="B552" t="s">
        <v>941</v>
      </c>
      <c r="C552" t="str">
        <f t="shared" si="8"/>
        <v>jgmpeg-markdown</v>
      </c>
      <c r="D552">
        <f>SUMIF([1]!Tabela1[ID],C552,[1]!Tabela1[ReporterDistinct])</f>
        <v>18</v>
      </c>
      <c r="E552">
        <f>SUMIF([1]!Tabela1[[#All],[ID]],C552,[1]!Tabela1[[#All],[TimeToFix]])</f>
        <v>11686</v>
      </c>
    </row>
    <row r="553" spans="1:5" x14ac:dyDescent="0.25">
      <c r="A553" t="s">
        <v>942</v>
      </c>
      <c r="B553" t="s">
        <v>943</v>
      </c>
      <c r="C553" t="str">
        <f t="shared" si="8"/>
        <v>djwonkmethod_trails</v>
      </c>
      <c r="D553">
        <f>SUMIF([1]!Tabela1[ID],C553,[1]!Tabela1[ReporterDistinct])</f>
        <v>2</v>
      </c>
      <c r="E553">
        <f>SUMIF([1]!Tabela1[[#All],[ID]],C553,[1]!Tabela1[[#All],[TimeToFix]])</f>
        <v>2196</v>
      </c>
    </row>
    <row r="554" spans="1:5" x14ac:dyDescent="0.25">
      <c r="A554" t="s">
        <v>103</v>
      </c>
      <c r="B554" t="s">
        <v>944</v>
      </c>
      <c r="C554" t="str">
        <f t="shared" si="8"/>
        <v>KirinDavefuzed</v>
      </c>
      <c r="D554">
        <f>SUMIF([1]!Tabela1[ID],C554,[1]!Tabela1[ReporterDistinct])</f>
        <v>2</v>
      </c>
      <c r="E554">
        <f>SUMIF([1]!Tabela1[[#All],[ID]],C554,[1]!Tabela1[[#All],[TimeToFix]])</f>
        <v>5871</v>
      </c>
    </row>
    <row r="555" spans="1:5" x14ac:dyDescent="0.25">
      <c r="A555" t="s">
        <v>758</v>
      </c>
      <c r="B555" t="s">
        <v>945</v>
      </c>
      <c r="C555" t="str">
        <f t="shared" si="8"/>
        <v>santanaactiverecord-informix-adapter</v>
      </c>
      <c r="D555">
        <f>SUMIF([1]!Tabela1[ID],C555,[1]!Tabela1[ReporterDistinct])</f>
        <v>4</v>
      </c>
      <c r="E555">
        <f>SUMIF([1]!Tabela1[[#All],[ID]],C555,[1]!Tabela1[[#All],[TimeToFix]])</f>
        <v>5432</v>
      </c>
    </row>
    <row r="556" spans="1:5" x14ac:dyDescent="0.25">
      <c r="A556" t="s">
        <v>9</v>
      </c>
      <c r="B556" t="s">
        <v>946</v>
      </c>
      <c r="C556" t="str">
        <f t="shared" si="8"/>
        <v>topfunkygoogle-checkout</v>
      </c>
      <c r="D556">
        <f>SUMIF([1]!Tabela1[ID],C556,[1]!Tabela1[ReporterDistinct])</f>
        <v>5</v>
      </c>
      <c r="E556">
        <f>SUMIF([1]!Tabela1[[#All],[ID]],C556,[1]!Tabela1[[#All],[TimeToFix]])</f>
        <v>130</v>
      </c>
    </row>
    <row r="557" spans="1:5" x14ac:dyDescent="0.25">
      <c r="A557" t="s">
        <v>947</v>
      </c>
      <c r="B557" t="s">
        <v>948</v>
      </c>
      <c r="C557" t="str">
        <f t="shared" si="8"/>
        <v>urubatangedit_formatter</v>
      </c>
      <c r="D557">
        <f>SUMIF([1]!Tabela1[ID],C557,[1]!Tabela1[ReporterDistinct])</f>
        <v>1</v>
      </c>
      <c r="E557">
        <f>SUMIF([1]!Tabela1[[#All],[ID]],C557,[1]!Tabela1[[#All],[TimeToFix]])</f>
        <v>1741</v>
      </c>
    </row>
    <row r="558" spans="1:5" x14ac:dyDescent="0.25">
      <c r="A558" t="s">
        <v>949</v>
      </c>
      <c r="B558" t="s">
        <v>950</v>
      </c>
      <c r="C558" t="str">
        <f t="shared" si="8"/>
        <v>tjackiwacts_as_solr</v>
      </c>
      <c r="D558">
        <f>SUMIF([1]!Tabela1[ID],C558,[1]!Tabela1[ReporterDistinct])</f>
        <v>1</v>
      </c>
      <c r="E558">
        <f>SUMIF([1]!Tabela1[[#All],[ID]],C558,[1]!Tabela1[[#All],[TimeToFix]])</f>
        <v>1808</v>
      </c>
    </row>
    <row r="559" spans="1:5" x14ac:dyDescent="0.25">
      <c r="A559" t="s">
        <v>951</v>
      </c>
      <c r="B559" t="s">
        <v>952</v>
      </c>
      <c r="C559" t="str">
        <f t="shared" si="8"/>
        <v>jqrhas_one_autocreate</v>
      </c>
      <c r="D559">
        <f>SUMIF([1]!Tabela1[ID],C559,[1]!Tabela1[ReporterDistinct])</f>
        <v>1</v>
      </c>
      <c r="E559">
        <f>SUMIF([1]!Tabela1[[#All],[ID]],C559,[1]!Tabela1[[#All],[TimeToFix]])</f>
        <v>1158</v>
      </c>
    </row>
    <row r="560" spans="1:5" x14ac:dyDescent="0.25">
      <c r="A560" t="s">
        <v>149</v>
      </c>
      <c r="B560" t="s">
        <v>953</v>
      </c>
      <c r="C560" t="str">
        <f t="shared" si="8"/>
        <v>mislavshrubbery</v>
      </c>
      <c r="D560">
        <f>SUMIF([1]!Tabela1[ID],C560,[1]!Tabela1[ReporterDistinct])</f>
        <v>1</v>
      </c>
      <c r="E560">
        <f>SUMIF([1]!Tabela1[[#All],[ID]],C560,[1]!Tabela1[[#All],[TimeToFix]])</f>
        <v>0</v>
      </c>
    </row>
    <row r="561" spans="1:5" x14ac:dyDescent="0.25">
      <c r="A561" t="s">
        <v>954</v>
      </c>
      <c r="B561" t="s">
        <v>955</v>
      </c>
      <c r="C561" t="str">
        <f t="shared" si="8"/>
        <v>jsmechamCalendarView</v>
      </c>
      <c r="D561">
        <f>SUMIF([1]!Tabela1[ID],C561,[1]!Tabela1[ReporterDistinct])</f>
        <v>8</v>
      </c>
      <c r="E561">
        <f>SUMIF([1]!Tabela1[[#All],[ID]],C561,[1]!Tabela1[[#All],[TimeToFix]])</f>
        <v>14539</v>
      </c>
    </row>
    <row r="562" spans="1:5" x14ac:dyDescent="0.25">
      <c r="A562" t="s">
        <v>956</v>
      </c>
      <c r="B562" t="s">
        <v>957</v>
      </c>
      <c r="C562" t="str">
        <f t="shared" si="8"/>
        <v>swdyhautopagerize</v>
      </c>
      <c r="D562">
        <f>SUMIF([1]!Tabela1[ID],C562,[1]!Tabela1[ReporterDistinct])</f>
        <v>3</v>
      </c>
      <c r="E562">
        <f>SUMIF([1]!Tabela1[[#All],[ID]],C562,[1]!Tabela1[[#All],[TimeToFix]])</f>
        <v>5347</v>
      </c>
    </row>
    <row r="563" spans="1:5" x14ac:dyDescent="0.25">
      <c r="A563" t="s">
        <v>958</v>
      </c>
      <c r="B563" t="s">
        <v>959</v>
      </c>
      <c r="C563" t="str">
        <f t="shared" si="8"/>
        <v>pehlertruby-tilecache</v>
      </c>
      <c r="D563">
        <f>SUMIF([1]!Tabela1[ID],C563,[1]!Tabela1[ReporterDistinct])</f>
        <v>2</v>
      </c>
      <c r="E563">
        <f>SUMIF([1]!Tabela1[[#All],[ID]],C563,[1]!Tabela1[[#All],[TimeToFix]])</f>
        <v>6909</v>
      </c>
    </row>
    <row r="564" spans="1:5" x14ac:dyDescent="0.25">
      <c r="A564" t="s">
        <v>960</v>
      </c>
      <c r="B564" t="s">
        <v>961</v>
      </c>
      <c r="C564" t="str">
        <f t="shared" si="8"/>
        <v>georgiouscakephp-yaml-migrations-and-fixtures</v>
      </c>
      <c r="D564">
        <f>SUMIF([1]!Tabela1[ID],C564,[1]!Tabela1[ReporterDistinct])</f>
        <v>2</v>
      </c>
      <c r="E564">
        <f>SUMIF([1]!Tabela1[[#All],[ID]],C564,[1]!Tabela1[[#All],[TimeToFix]])</f>
        <v>141</v>
      </c>
    </row>
    <row r="565" spans="1:5" x14ac:dyDescent="0.25">
      <c r="A565" t="s">
        <v>911</v>
      </c>
      <c r="B565" t="s">
        <v>962</v>
      </c>
      <c r="C565" t="str">
        <f t="shared" si="8"/>
        <v>aryasimple_nav</v>
      </c>
      <c r="D565">
        <f>SUMIF([1]!Tabela1[ID],C565,[1]!Tabela1[ReporterDistinct])</f>
        <v>2</v>
      </c>
      <c r="E565">
        <f>SUMIF([1]!Tabela1[[#All],[ID]],C565,[1]!Tabela1[[#All],[TimeToFix]])</f>
        <v>3232</v>
      </c>
    </row>
    <row r="566" spans="1:5" x14ac:dyDescent="0.25">
      <c r="A566" t="s">
        <v>963</v>
      </c>
      <c r="B566" t="s">
        <v>964</v>
      </c>
      <c r="C566" t="str">
        <f t="shared" si="8"/>
        <v>dokaihexagonit-swfheader</v>
      </c>
      <c r="D566">
        <f>SUMIF([1]!Tabela1[ID],C566,[1]!Tabela1[ReporterDistinct])</f>
        <v>3</v>
      </c>
      <c r="E566">
        <f>SUMIF([1]!Tabela1[[#All],[ID]],C566,[1]!Tabela1[[#All],[TimeToFix]])</f>
        <v>1055</v>
      </c>
    </row>
    <row r="567" spans="1:5" x14ac:dyDescent="0.25">
      <c r="A567" t="s">
        <v>396</v>
      </c>
      <c r="B567" t="s">
        <v>965</v>
      </c>
      <c r="C567" t="str">
        <f t="shared" si="8"/>
        <v>brennandunnconfigurator</v>
      </c>
      <c r="D567">
        <f>SUMIF([1]!Tabela1[ID],C567,[1]!Tabela1[ReporterDistinct])</f>
        <v>3</v>
      </c>
      <c r="E567">
        <f>SUMIF([1]!Tabela1[[#All],[ID]],C567,[1]!Tabela1[[#All],[TimeToFix]])</f>
        <v>5761</v>
      </c>
    </row>
    <row r="568" spans="1:5" x14ac:dyDescent="0.25">
      <c r="A568" t="s">
        <v>966</v>
      </c>
      <c r="B568" t="s">
        <v>967</v>
      </c>
      <c r="C568" t="str">
        <f t="shared" si="8"/>
        <v>spoikedoodle</v>
      </c>
      <c r="D568">
        <f>SUMIF([1]!Tabela1[ID],C568,[1]!Tabela1[ReporterDistinct])</f>
        <v>0</v>
      </c>
      <c r="E568">
        <f>SUMIF([1]!Tabela1[[#All],[ID]],C568,[1]!Tabela1[[#All],[TimeToFix]])</f>
        <v>1455</v>
      </c>
    </row>
    <row r="569" spans="1:5" x14ac:dyDescent="0.25">
      <c r="A569" t="s">
        <v>747</v>
      </c>
      <c r="B569" t="s">
        <v>968</v>
      </c>
      <c r="C569" t="str">
        <f t="shared" si="8"/>
        <v>rsimoracle-enhanced</v>
      </c>
      <c r="D569">
        <f>SUMIF([1]!Tabela1[ID],C569,[1]!Tabela1[ReporterDistinct])</f>
        <v>181</v>
      </c>
      <c r="E569">
        <f>SUMIF([1]!Tabela1[[#All],[ID]],C569,[1]!Tabela1[[#All],[TimeToFix]])</f>
        <v>78796</v>
      </c>
    </row>
    <row r="570" spans="1:5" x14ac:dyDescent="0.25">
      <c r="A570" t="s">
        <v>969</v>
      </c>
      <c r="B570" t="s">
        <v>970</v>
      </c>
      <c r="C570" t="str">
        <f t="shared" si="8"/>
        <v>dbgrandiruby-aws</v>
      </c>
      <c r="D570">
        <f>SUMIF([1]!Tabela1[ID],C570,[1]!Tabela1[ReporterDistinct])</f>
        <v>1</v>
      </c>
      <c r="E570">
        <f>SUMIF([1]!Tabela1[[#All],[ID]],C570,[1]!Tabela1[[#All],[TimeToFix]])</f>
        <v>1672</v>
      </c>
    </row>
    <row r="571" spans="1:5" x14ac:dyDescent="0.25">
      <c r="A571" t="s">
        <v>971</v>
      </c>
      <c r="B571" t="s">
        <v>972</v>
      </c>
      <c r="C571" t="str">
        <f t="shared" si="8"/>
        <v>joshsusservalidates_existence</v>
      </c>
      <c r="D571">
        <f>SUMIF([1]!Tabela1[ID],C571,[1]!Tabela1[ReporterDistinct])</f>
        <v>2</v>
      </c>
      <c r="E571">
        <f>SUMIF([1]!Tabela1[[#All],[ID]],C571,[1]!Tabela1[[#All],[TimeToFix]])</f>
        <v>3452</v>
      </c>
    </row>
    <row r="572" spans="1:5" x14ac:dyDescent="0.25">
      <c r="A572" t="s">
        <v>973</v>
      </c>
      <c r="B572" t="s">
        <v>974</v>
      </c>
      <c r="C572" t="str">
        <f t="shared" si="8"/>
        <v>purcelldarcs-to-git</v>
      </c>
      <c r="D572">
        <f>SUMIF([1]!Tabela1[ID],C572,[1]!Tabela1[ReporterDistinct])</f>
        <v>17</v>
      </c>
      <c r="E572">
        <f>SUMIF([1]!Tabela1[[#All],[ID]],C572,[1]!Tabela1[[#All],[TimeToFix]])</f>
        <v>2433</v>
      </c>
    </row>
    <row r="573" spans="1:5" x14ac:dyDescent="0.25">
      <c r="A573" t="s">
        <v>973</v>
      </c>
      <c r="B573" t="s">
        <v>975</v>
      </c>
      <c r="C573" t="str">
        <f t="shared" si="8"/>
        <v>purcellairspeed</v>
      </c>
      <c r="D573">
        <f>SUMIF([1]!Tabela1[ID],C573,[1]!Tabela1[ReporterDistinct])</f>
        <v>9</v>
      </c>
      <c r="E573">
        <f>SUMIF([1]!Tabela1[[#All],[ID]],C573,[1]!Tabela1[[#All],[TimeToFix]])</f>
        <v>1265</v>
      </c>
    </row>
    <row r="574" spans="1:5" x14ac:dyDescent="0.25">
      <c r="A574" t="s">
        <v>976</v>
      </c>
      <c r="B574" t="s">
        <v>977</v>
      </c>
      <c r="C574" t="str">
        <f t="shared" si="8"/>
        <v>arunthampiactivecouch</v>
      </c>
      <c r="D574">
        <f>SUMIF([1]!Tabela1[ID],C574,[1]!Tabela1[ReporterDistinct])</f>
        <v>3</v>
      </c>
      <c r="E574">
        <f>SUMIF([1]!Tabela1[[#All],[ID]],C574,[1]!Tabela1[[#All],[TimeToFix]])</f>
        <v>8635</v>
      </c>
    </row>
    <row r="575" spans="1:5" x14ac:dyDescent="0.25">
      <c r="A575" t="s">
        <v>978</v>
      </c>
      <c r="B575" t="s">
        <v>979</v>
      </c>
      <c r="C575" t="str">
        <f t="shared" si="8"/>
        <v>Industriallinux-configfiles</v>
      </c>
      <c r="D575">
        <f>SUMIF([1]!Tabela1[ID],C575,[1]!Tabela1[ReporterDistinct])</f>
        <v>1</v>
      </c>
      <c r="E575">
        <f>SUMIF([1]!Tabela1[[#All],[ID]],C575,[1]!Tabela1[[#All],[TimeToFix]])</f>
        <v>561</v>
      </c>
    </row>
    <row r="576" spans="1:5" x14ac:dyDescent="0.25">
      <c r="A576" t="s">
        <v>980</v>
      </c>
      <c r="B576" t="s">
        <v>981</v>
      </c>
      <c r="C576" t="str">
        <f t="shared" si="8"/>
        <v>dbrtvdb_api</v>
      </c>
      <c r="D576">
        <f>SUMIF([1]!Tabela1[ID],C576,[1]!Tabela1[ReporterDistinct])</f>
        <v>20</v>
      </c>
      <c r="E576">
        <f>SUMIF([1]!Tabela1[[#All],[ID]],C576,[1]!Tabela1[[#All],[TimeToFix]])</f>
        <v>13019</v>
      </c>
    </row>
    <row r="577" spans="1:5" x14ac:dyDescent="0.25">
      <c r="A577" t="s">
        <v>601</v>
      </c>
      <c r="B577" t="s">
        <v>982</v>
      </c>
      <c r="C577" t="str">
        <f t="shared" si="8"/>
        <v>jkkgoleague</v>
      </c>
      <c r="D577">
        <f>SUMIF([1]!Tabela1[ID],C577,[1]!Tabela1[ReporterDistinct])</f>
        <v>1</v>
      </c>
      <c r="E577">
        <f>SUMIF([1]!Tabela1[[#All],[ID]],C577,[1]!Tabela1[[#All],[TimeToFix]])</f>
        <v>407</v>
      </c>
    </row>
    <row r="578" spans="1:5" x14ac:dyDescent="0.25">
      <c r="A578" t="s">
        <v>372</v>
      </c>
      <c r="B578" t="s">
        <v>983</v>
      </c>
      <c r="C578" t="str">
        <f t="shared" si="8"/>
        <v>cardmagicclassifier</v>
      </c>
      <c r="D578">
        <f>SUMIF([1]!Tabela1[ID],C578,[1]!Tabela1[ReporterDistinct])</f>
        <v>18</v>
      </c>
      <c r="E578">
        <f>SUMIF([1]!Tabela1[[#All],[ID]],C578,[1]!Tabela1[[#All],[TimeToFix]])</f>
        <v>20188</v>
      </c>
    </row>
    <row r="579" spans="1:5" x14ac:dyDescent="0.25">
      <c r="A579" t="s">
        <v>984</v>
      </c>
      <c r="B579" t="s">
        <v>985</v>
      </c>
      <c r="C579" t="str">
        <f t="shared" ref="C579:C642" si="9">CONCATENATE(A579,B579)</f>
        <v>mysmallidearadiant-comments</v>
      </c>
      <c r="D579">
        <f>SUMIF([1]!Tabela1[ID],C579,[1]!Tabela1[ReporterDistinct])</f>
        <v>6</v>
      </c>
      <c r="E579">
        <f>SUMIF([1]!Tabela1[[#All],[ID]],C579,[1]!Tabela1[[#All],[TimeToFix]])</f>
        <v>691</v>
      </c>
    </row>
    <row r="580" spans="1:5" x14ac:dyDescent="0.25">
      <c r="A580" t="s">
        <v>986</v>
      </c>
      <c r="B580" t="s">
        <v>987</v>
      </c>
      <c r="C580" t="str">
        <f t="shared" si="9"/>
        <v>pdeffendolspatial_adapter</v>
      </c>
      <c r="D580">
        <f>SUMIF([1]!Tabela1[ID],C580,[1]!Tabela1[ReporterDistinct])</f>
        <v>25</v>
      </c>
      <c r="E580">
        <f>SUMIF([1]!Tabela1[[#All],[ID]],C580,[1]!Tabela1[[#All],[TimeToFix]])</f>
        <v>24484</v>
      </c>
    </row>
    <row r="581" spans="1:5" x14ac:dyDescent="0.25">
      <c r="A581" t="s">
        <v>988</v>
      </c>
      <c r="B581" t="s">
        <v>989</v>
      </c>
      <c r="C581" t="str">
        <f t="shared" si="9"/>
        <v>telmichgpm</v>
      </c>
      <c r="D581">
        <f>SUMIF([1]!Tabela1[ID],C581,[1]!Tabela1[ReporterDistinct])</f>
        <v>4</v>
      </c>
      <c r="E581">
        <f>SUMIF([1]!Tabela1[[#All],[ID]],C581,[1]!Tabela1[[#All],[TimeToFix]])</f>
        <v>1682</v>
      </c>
    </row>
    <row r="582" spans="1:5" x14ac:dyDescent="0.25">
      <c r="A582" t="s">
        <v>151</v>
      </c>
      <c r="B582" t="s">
        <v>990</v>
      </c>
      <c r="C582" t="str">
        <f t="shared" si="9"/>
        <v>caiusphp-faker</v>
      </c>
      <c r="D582">
        <f>SUMIF([1]!Tabela1[ID],C582,[1]!Tabela1[ReporterDistinct])</f>
        <v>2</v>
      </c>
      <c r="E582">
        <f>SUMIF([1]!Tabela1[[#All],[ID]],C582,[1]!Tabela1[[#All],[TimeToFix]])</f>
        <v>2963</v>
      </c>
    </row>
    <row r="583" spans="1:5" x14ac:dyDescent="0.25">
      <c r="A583" t="s">
        <v>480</v>
      </c>
      <c r="B583" t="s">
        <v>991</v>
      </c>
      <c r="C583" t="str">
        <f t="shared" si="9"/>
        <v>krbeanstalk-client-ruby</v>
      </c>
      <c r="D583">
        <f>SUMIF([1]!Tabela1[ID],C583,[1]!Tabela1[ReporterDistinct])</f>
        <v>19</v>
      </c>
      <c r="E583">
        <f>SUMIF([1]!Tabela1[[#All],[ID]],C583,[1]!Tabela1[[#All],[TimeToFix]])</f>
        <v>4255</v>
      </c>
    </row>
    <row r="584" spans="1:5" x14ac:dyDescent="0.25">
      <c r="A584" t="s">
        <v>992</v>
      </c>
      <c r="B584" t="s">
        <v>993</v>
      </c>
      <c r="C584" t="str">
        <f t="shared" si="9"/>
        <v>cainlevysemantic-attributes</v>
      </c>
      <c r="D584">
        <f>SUMIF([1]!Tabela1[ID],C584,[1]!Tabela1[ReporterDistinct])</f>
        <v>3</v>
      </c>
      <c r="E584">
        <f>SUMIF([1]!Tabela1[[#All],[ID]],C584,[1]!Tabela1[[#All],[TimeToFix]])</f>
        <v>0</v>
      </c>
    </row>
    <row r="585" spans="1:5" x14ac:dyDescent="0.25">
      <c r="A585" t="s">
        <v>42</v>
      </c>
      <c r="B585" t="s">
        <v>994</v>
      </c>
      <c r="C585" t="str">
        <f t="shared" si="9"/>
        <v>wycatstextmate</v>
      </c>
      <c r="D585">
        <f>SUMIF([1]!Tabela1[ID],C585,[1]!Tabela1[ReporterDistinct])</f>
        <v>15</v>
      </c>
      <c r="E585">
        <f>SUMIF([1]!Tabela1[[#All],[ID]],C585,[1]!Tabela1[[#All],[TimeToFix]])</f>
        <v>19045</v>
      </c>
    </row>
    <row r="586" spans="1:5" x14ac:dyDescent="0.25">
      <c r="A586" t="s">
        <v>995</v>
      </c>
      <c r="B586" t="s">
        <v>996</v>
      </c>
      <c r="C586" t="str">
        <f t="shared" si="9"/>
        <v>lawrencepitexception_logger</v>
      </c>
      <c r="D586">
        <f>SUMIF([1]!Tabela1[ID],C586,[1]!Tabela1[ReporterDistinct])</f>
        <v>1</v>
      </c>
      <c r="E586">
        <f>SUMIF([1]!Tabela1[[#All],[ID]],C586,[1]!Tabela1[[#All],[TimeToFix]])</f>
        <v>2026</v>
      </c>
    </row>
    <row r="587" spans="1:5" x14ac:dyDescent="0.25">
      <c r="A587" t="s">
        <v>997</v>
      </c>
      <c r="B587" t="s">
        <v>998</v>
      </c>
      <c r="C587" t="str">
        <f t="shared" si="9"/>
        <v>tslocumkumo</v>
      </c>
      <c r="D587">
        <f>SUMIF([1]!Tabela1[ID],C587,[1]!Tabela1[ReporterDistinct])</f>
        <v>2</v>
      </c>
      <c r="E587">
        <f>SUMIF([1]!Tabela1[[#All],[ID]],C587,[1]!Tabela1[[#All],[TimeToFix]])</f>
        <v>279</v>
      </c>
    </row>
    <row r="588" spans="1:5" x14ac:dyDescent="0.25">
      <c r="A588" t="s">
        <v>999</v>
      </c>
      <c r="B588" t="s">
        <v>1000</v>
      </c>
      <c r="C588" t="str">
        <f t="shared" si="9"/>
        <v>jaribcelerity</v>
      </c>
      <c r="D588">
        <f>SUMIF([1]!Tabela1[ID],C588,[1]!Tabela1[ReporterDistinct])</f>
        <v>31</v>
      </c>
      <c r="E588">
        <f>SUMIF([1]!Tabela1[[#All],[ID]],C588,[1]!Tabela1[[#All],[TimeToFix]])</f>
        <v>29862</v>
      </c>
    </row>
    <row r="589" spans="1:5" x14ac:dyDescent="0.25">
      <c r="A589" t="s">
        <v>1001</v>
      </c>
      <c r="B589" t="s">
        <v>1002</v>
      </c>
      <c r="C589" t="str">
        <f t="shared" si="9"/>
        <v>ccdevnetopenc2e</v>
      </c>
      <c r="D589">
        <f>SUMIF([1]!Tabela1[ID],C589,[1]!Tabela1[ReporterDistinct])</f>
        <v>2</v>
      </c>
      <c r="E589">
        <f>SUMIF([1]!Tabela1[[#All],[ID]],C589,[1]!Tabela1[[#All],[TimeToFix]])</f>
        <v>658</v>
      </c>
    </row>
    <row r="590" spans="1:5" x14ac:dyDescent="0.25">
      <c r="A590" t="s">
        <v>1003</v>
      </c>
      <c r="B590" t="s">
        <v>1004</v>
      </c>
      <c r="C590" t="str">
        <f t="shared" si="9"/>
        <v>nmarizxmlgenerator</v>
      </c>
      <c r="D590">
        <f>SUMIF([1]!Tabela1[ID],C590,[1]!Tabela1[ReporterDistinct])</f>
        <v>1</v>
      </c>
      <c r="E590">
        <f>SUMIF([1]!Tabela1[[#All],[ID]],C590,[1]!Tabela1[[#All],[TimeToFix]])</f>
        <v>1455</v>
      </c>
    </row>
    <row r="591" spans="1:5" x14ac:dyDescent="0.25">
      <c r="A591" t="s">
        <v>514</v>
      </c>
      <c r="B591" t="s">
        <v>1005</v>
      </c>
      <c r="C591" t="str">
        <f t="shared" si="9"/>
        <v>ryanbnifty-generators</v>
      </c>
      <c r="D591">
        <f>SUMIF([1]!Tabela1[ID],C591,[1]!Tabela1[ReporterDistinct])</f>
        <v>104</v>
      </c>
      <c r="E591">
        <f>SUMIF([1]!Tabela1[[#All],[ID]],C591,[1]!Tabela1[[#All],[TimeToFix]])</f>
        <v>106162</v>
      </c>
    </row>
    <row r="592" spans="1:5" x14ac:dyDescent="0.25">
      <c r="A592" t="s">
        <v>1006</v>
      </c>
      <c r="B592" t="s">
        <v>1007</v>
      </c>
      <c r="C592" t="str">
        <f t="shared" si="9"/>
        <v>schleyfoxpeach</v>
      </c>
      <c r="D592">
        <f>SUMIF([1]!Tabela1[ID],C592,[1]!Tabela1[ReporterDistinct])</f>
        <v>8</v>
      </c>
      <c r="E592">
        <f>SUMIF([1]!Tabela1[[#All],[ID]],C592,[1]!Tabela1[[#All],[TimeToFix]])</f>
        <v>4953</v>
      </c>
    </row>
    <row r="593" spans="1:5" x14ac:dyDescent="0.25">
      <c r="A593" t="s">
        <v>33</v>
      </c>
      <c r="B593" t="s">
        <v>1008</v>
      </c>
      <c r="C593" t="str">
        <f t="shared" si="9"/>
        <v>drnicdr-nic-magic-models</v>
      </c>
      <c r="D593">
        <f>SUMIF([1]!Tabela1[ID],C593,[1]!Tabela1[ReporterDistinct])</f>
        <v>1</v>
      </c>
      <c r="E593">
        <f>SUMIF([1]!Tabela1[[#All],[ID]],C593,[1]!Tabela1[[#All],[TimeToFix]])</f>
        <v>1790</v>
      </c>
    </row>
    <row r="594" spans="1:5" x14ac:dyDescent="0.25">
      <c r="A594" t="s">
        <v>1009</v>
      </c>
      <c r="B594" t="s">
        <v>1010</v>
      </c>
      <c r="C594" t="str">
        <f t="shared" si="9"/>
        <v>jamtur01redmine_tab</v>
      </c>
      <c r="D594">
        <f>SUMIF([1]!Tabela1[ID],C594,[1]!Tabela1[ReporterDistinct])</f>
        <v>10</v>
      </c>
      <c r="E594">
        <f>SUMIF([1]!Tabela1[[#All],[ID]],C594,[1]!Tabela1[[#All],[TimeToFix]])</f>
        <v>11019</v>
      </c>
    </row>
    <row r="595" spans="1:5" x14ac:dyDescent="0.25">
      <c r="A595" t="s">
        <v>1011</v>
      </c>
      <c r="B595" t="s">
        <v>1012</v>
      </c>
      <c r="C595" t="str">
        <f t="shared" si="9"/>
        <v>ctcherrymodalbox_confirm</v>
      </c>
      <c r="D595">
        <f>SUMIF([1]!Tabela1[ID],C595,[1]!Tabela1[ReporterDistinct])</f>
        <v>3</v>
      </c>
      <c r="E595">
        <f>SUMIF([1]!Tabela1[[#All],[ID]],C595,[1]!Tabela1[[#All],[TimeToFix]])</f>
        <v>648</v>
      </c>
    </row>
    <row r="596" spans="1:5" x14ac:dyDescent="0.25">
      <c r="A596" t="s">
        <v>1013</v>
      </c>
      <c r="B596" t="s">
        <v>1014</v>
      </c>
      <c r="C596" t="str">
        <f t="shared" si="9"/>
        <v>wepposwww-delicious</v>
      </c>
      <c r="D596">
        <f>SUMIF([1]!Tabela1[ID],C596,[1]!Tabela1[ReporterDistinct])</f>
        <v>7</v>
      </c>
      <c r="E596">
        <f>SUMIF([1]!Tabela1[[#All],[ID]],C596,[1]!Tabela1[[#All],[TimeToFix]])</f>
        <v>39165</v>
      </c>
    </row>
    <row r="597" spans="1:5" x14ac:dyDescent="0.25">
      <c r="A597" t="s">
        <v>1015</v>
      </c>
      <c r="B597" t="s">
        <v>1016</v>
      </c>
      <c r="C597" t="str">
        <f t="shared" si="9"/>
        <v>emljava-mogilefs</v>
      </c>
      <c r="D597">
        <f>SUMIF([1]!Tabela1[ID],C597,[1]!Tabela1[ReporterDistinct])</f>
        <v>1</v>
      </c>
      <c r="E597">
        <f>SUMIF([1]!Tabela1[[#All],[ID]],C597,[1]!Tabela1[[#All],[TimeToFix]])</f>
        <v>1851</v>
      </c>
    </row>
    <row r="598" spans="1:5" x14ac:dyDescent="0.25">
      <c r="A598" t="s">
        <v>1017</v>
      </c>
      <c r="B598" t="s">
        <v>1018</v>
      </c>
      <c r="C598" t="str">
        <f t="shared" si="9"/>
        <v>shubercurl</v>
      </c>
      <c r="D598">
        <f>SUMIF([1]!Tabela1[ID],C598,[1]!Tabela1[ReporterDistinct])</f>
        <v>13</v>
      </c>
      <c r="E598">
        <f>SUMIF([1]!Tabela1[[#All],[ID]],C598,[1]!Tabela1[[#All],[TimeToFix]])</f>
        <v>10578</v>
      </c>
    </row>
    <row r="599" spans="1:5" x14ac:dyDescent="0.25">
      <c r="A599" t="s">
        <v>1019</v>
      </c>
      <c r="B599" t="s">
        <v>1020</v>
      </c>
      <c r="C599" t="str">
        <f t="shared" si="9"/>
        <v>rdpengfilehash</v>
      </c>
      <c r="D599">
        <f>SUMIF([1]!Tabela1[ID],C599,[1]!Tabela1[ReporterDistinct])</f>
        <v>3</v>
      </c>
      <c r="E599">
        <f>SUMIF([1]!Tabela1[[#All],[ID]],C599,[1]!Tabela1[[#All],[TimeToFix]])</f>
        <v>1477</v>
      </c>
    </row>
    <row r="600" spans="1:5" x14ac:dyDescent="0.25">
      <c r="A600" t="s">
        <v>1021</v>
      </c>
      <c r="B600" t="s">
        <v>1022</v>
      </c>
      <c r="C600" t="str">
        <f t="shared" si="9"/>
        <v>erikhudathor</v>
      </c>
      <c r="D600">
        <f>SUMIF([1]!Tabela1[ID],C600,[1]!Tabela1[ReporterDistinct])</f>
        <v>283</v>
      </c>
      <c r="E600">
        <f>SUMIF([1]!Tabela1[[#All],[ID]],C600,[1]!Tabela1[[#All],[TimeToFix]])</f>
        <v>144277</v>
      </c>
    </row>
    <row r="601" spans="1:5" x14ac:dyDescent="0.25">
      <c r="A601" t="s">
        <v>1023</v>
      </c>
      <c r="B601" t="s">
        <v>1024</v>
      </c>
      <c r="C601" t="str">
        <f t="shared" si="9"/>
        <v>codahalebcrypt-ruby</v>
      </c>
      <c r="D601">
        <f>SUMIF([1]!Tabela1[ID],C601,[1]!Tabela1[ReporterDistinct])</f>
        <v>84</v>
      </c>
      <c r="E601">
        <f>SUMIF([1]!Tabela1[[#All],[ID]],C601,[1]!Tabela1[[#All],[TimeToFix]])</f>
        <v>16478</v>
      </c>
    </row>
    <row r="602" spans="1:5" x14ac:dyDescent="0.25">
      <c r="A602" t="s">
        <v>1025</v>
      </c>
      <c r="B602" t="s">
        <v>1026</v>
      </c>
      <c r="C602" t="str">
        <f t="shared" si="9"/>
        <v>awkiontv</v>
      </c>
      <c r="D602">
        <f>SUMIF([1]!Tabela1[ID],C602,[1]!Tabela1[ReporterDistinct])</f>
        <v>1</v>
      </c>
      <c r="E602">
        <f>SUMIF([1]!Tabela1[[#All],[ID]],C602,[1]!Tabela1[[#All],[TimeToFix]])</f>
        <v>677</v>
      </c>
    </row>
    <row r="603" spans="1:5" x14ac:dyDescent="0.25">
      <c r="A603" t="s">
        <v>1027</v>
      </c>
      <c r="B603" t="s">
        <v>1028</v>
      </c>
      <c r="C603" t="str">
        <f t="shared" si="9"/>
        <v>mzpscheme-abc</v>
      </c>
      <c r="D603">
        <f>SUMIF([1]!Tabela1[ID],C603,[1]!Tabela1[ReporterDistinct])</f>
        <v>1</v>
      </c>
      <c r="E603">
        <f>SUMIF([1]!Tabela1[[#All],[ID]],C603,[1]!Tabela1[[#All],[TimeToFix]])</f>
        <v>0</v>
      </c>
    </row>
    <row r="604" spans="1:5" x14ac:dyDescent="0.25">
      <c r="A604" t="s">
        <v>1029</v>
      </c>
      <c r="B604" t="s">
        <v>1030</v>
      </c>
      <c r="C604" t="str">
        <f t="shared" si="9"/>
        <v>Fingertipspassengerpane</v>
      </c>
      <c r="D604">
        <f>SUMIF([1]!Tabela1[ID],C604,[1]!Tabela1[ReporterDistinct])</f>
        <v>55</v>
      </c>
      <c r="E604">
        <f>SUMIF([1]!Tabela1[[#All],[ID]],C604,[1]!Tabela1[[#All],[TimeToFix]])</f>
        <v>39340</v>
      </c>
    </row>
    <row r="605" spans="1:5" x14ac:dyDescent="0.25">
      <c r="A605" t="s">
        <v>1031</v>
      </c>
      <c r="B605" t="s">
        <v>1032</v>
      </c>
      <c r="C605" t="str">
        <f t="shared" si="9"/>
        <v>tuffypython-audio-tools</v>
      </c>
      <c r="D605">
        <f>SUMIF([1]!Tabela1[ID],C605,[1]!Tabela1[ReporterDistinct])</f>
        <v>24</v>
      </c>
      <c r="E605">
        <f>SUMIF([1]!Tabela1[[#All],[ID]],C605,[1]!Tabela1[[#All],[TimeToFix]])</f>
        <v>24100</v>
      </c>
    </row>
    <row r="606" spans="1:5" x14ac:dyDescent="0.25">
      <c r="A606" t="s">
        <v>795</v>
      </c>
      <c r="B606" t="s">
        <v>1033</v>
      </c>
      <c r="C606" t="str">
        <f t="shared" si="9"/>
        <v>Shopifyliquid</v>
      </c>
      <c r="D606">
        <f>SUMIF([1]!Tabela1[ID],C606,[1]!Tabela1[ReporterDistinct])</f>
        <v>306</v>
      </c>
      <c r="E606">
        <f>SUMIF([1]!Tabela1[[#All],[ID]],C606,[1]!Tabela1[[#All],[TimeToFix]])</f>
        <v>72301</v>
      </c>
    </row>
    <row r="607" spans="1:5" x14ac:dyDescent="0.25">
      <c r="A607" t="s">
        <v>1034</v>
      </c>
      <c r="B607" t="s">
        <v>1035</v>
      </c>
      <c r="C607" t="str">
        <f t="shared" si="9"/>
        <v>mdeiterssemr</v>
      </c>
      <c r="D607">
        <f>SUMIF([1]!Tabela1[ID],C607,[1]!Tabela1[ReporterDistinct])</f>
        <v>1</v>
      </c>
      <c r="E607">
        <f>SUMIF([1]!Tabela1[[#All],[ID]],C607,[1]!Tabela1[[#All],[TimeToFix]])</f>
        <v>1</v>
      </c>
    </row>
    <row r="608" spans="1:5" x14ac:dyDescent="0.25">
      <c r="A608" t="s">
        <v>1036</v>
      </c>
      <c r="B608" t="s">
        <v>1037</v>
      </c>
      <c r="C608" t="str">
        <f t="shared" si="9"/>
        <v>jwiegleyemacs-chess</v>
      </c>
      <c r="D608">
        <f>SUMIF([1]!Tabela1[ID],C608,[1]!Tabela1[ReporterDistinct])</f>
        <v>7</v>
      </c>
      <c r="E608">
        <f>SUMIF([1]!Tabela1[[#All],[ID]],C608,[1]!Tabela1[[#All],[TimeToFix]])</f>
        <v>3705</v>
      </c>
    </row>
    <row r="609" spans="1:5" x14ac:dyDescent="0.25">
      <c r="A609" t="s">
        <v>1038</v>
      </c>
      <c r="B609" t="s">
        <v>1039</v>
      </c>
      <c r="C609" t="str">
        <f t="shared" si="9"/>
        <v>markoar2flickr</v>
      </c>
      <c r="D609">
        <f>SUMIF([1]!Tabela1[ID],C609,[1]!Tabela1[ReporterDistinct])</f>
        <v>2</v>
      </c>
      <c r="E609">
        <f>SUMIF([1]!Tabela1[[#All],[ID]],C609,[1]!Tabela1[[#All],[TimeToFix]])</f>
        <v>3580</v>
      </c>
    </row>
    <row r="610" spans="1:5" x14ac:dyDescent="0.25">
      <c r="A610" t="s">
        <v>935</v>
      </c>
      <c r="B610" t="s">
        <v>1040</v>
      </c>
      <c r="C610" t="str">
        <f t="shared" si="9"/>
        <v>joshuamillercartographer</v>
      </c>
      <c r="D610">
        <f>SUMIF([1]!Tabela1[ID],C610,[1]!Tabela1[ReporterDistinct])</f>
        <v>16</v>
      </c>
      <c r="E610">
        <f>SUMIF([1]!Tabela1[[#All],[ID]],C610,[1]!Tabela1[[#All],[TimeToFix]])</f>
        <v>18991</v>
      </c>
    </row>
    <row r="611" spans="1:5" x14ac:dyDescent="0.25">
      <c r="A611" t="s">
        <v>1041</v>
      </c>
      <c r="B611" t="s">
        <v>1042</v>
      </c>
      <c r="C611" t="str">
        <f t="shared" si="9"/>
        <v>manveruramaze</v>
      </c>
      <c r="D611">
        <f>SUMIF([1]!Tabela1[ID],C611,[1]!Tabela1[ReporterDistinct])</f>
        <v>7</v>
      </c>
      <c r="E611">
        <f>SUMIF([1]!Tabela1[[#All],[ID]],C611,[1]!Tabela1[[#All],[TimeToFix]])</f>
        <v>2042</v>
      </c>
    </row>
    <row r="612" spans="1:5" x14ac:dyDescent="0.25">
      <c r="A612" t="s">
        <v>1043</v>
      </c>
      <c r="B612" t="s">
        <v>1044</v>
      </c>
      <c r="C612" t="str">
        <f t="shared" si="9"/>
        <v>kernowjavascript_auto_include</v>
      </c>
      <c r="D612">
        <f>SUMIF([1]!Tabela1[ID],C612,[1]!Tabela1[ReporterDistinct])</f>
        <v>1</v>
      </c>
      <c r="E612">
        <f>SUMIF([1]!Tabela1[[#All],[ID]],C612,[1]!Tabela1[[#All],[TimeToFix]])</f>
        <v>1940</v>
      </c>
    </row>
    <row r="613" spans="1:5" x14ac:dyDescent="0.25">
      <c r="A613" t="s">
        <v>138</v>
      </c>
      <c r="B613" t="s">
        <v>1045</v>
      </c>
      <c r="C613" t="str">
        <f t="shared" si="9"/>
        <v>TekNoLogicQuecho</v>
      </c>
      <c r="D613">
        <f>SUMIF([1]!Tabela1[ID],C613,[1]!Tabela1[ReporterDistinct])</f>
        <v>5</v>
      </c>
      <c r="E613">
        <f>SUMIF([1]!Tabela1[[#All],[ID]],C613,[1]!Tabela1[[#All],[TimeToFix]])</f>
        <v>278</v>
      </c>
    </row>
    <row r="614" spans="1:5" x14ac:dyDescent="0.25">
      <c r="A614" t="s">
        <v>514</v>
      </c>
      <c r="B614" t="s">
        <v>1046</v>
      </c>
      <c r="C614" t="str">
        <f t="shared" si="9"/>
        <v>ryanbrailscasts</v>
      </c>
      <c r="D614">
        <f>SUMIF([1]!Tabela1[ID],C614,[1]!Tabela1[ReporterDistinct])</f>
        <v>31</v>
      </c>
      <c r="E614">
        <f>SUMIF([1]!Tabela1[[#All],[ID]],C614,[1]!Tabela1[[#All],[TimeToFix]])</f>
        <v>39044</v>
      </c>
    </row>
    <row r="615" spans="1:5" x14ac:dyDescent="0.25">
      <c r="A615" t="s">
        <v>1047</v>
      </c>
      <c r="B615" t="s">
        <v>1048</v>
      </c>
      <c r="C615" t="str">
        <f t="shared" si="9"/>
        <v>technolizezsh-completions</v>
      </c>
      <c r="D615">
        <f>SUMIF([1]!Tabela1[ID],C615,[1]!Tabela1[ReporterDistinct])</f>
        <v>1</v>
      </c>
      <c r="E615">
        <f>SUMIF([1]!Tabela1[[#All],[ID]],C615,[1]!Tabela1[[#All],[TimeToFix]])</f>
        <v>1547</v>
      </c>
    </row>
    <row r="616" spans="1:5" x14ac:dyDescent="0.25">
      <c r="A616" t="s">
        <v>114</v>
      </c>
      <c r="B616" t="s">
        <v>1049</v>
      </c>
      <c r="C616" t="str">
        <f t="shared" si="9"/>
        <v>judofyrruby-oembed</v>
      </c>
      <c r="D616">
        <f>SUMIF([1]!Tabela1[ID],C616,[1]!Tabela1[ReporterDistinct])</f>
        <v>32</v>
      </c>
      <c r="E616">
        <f>SUMIF([1]!Tabela1[[#All],[ID]],C616,[1]!Tabela1[[#All],[TimeToFix]])</f>
        <v>20013</v>
      </c>
    </row>
    <row r="617" spans="1:5" x14ac:dyDescent="0.25">
      <c r="A617" t="s">
        <v>1050</v>
      </c>
      <c r="B617" t="s">
        <v>1051</v>
      </c>
      <c r="C617" t="str">
        <f t="shared" si="9"/>
        <v>caillettenovelang</v>
      </c>
      <c r="D617">
        <f>SUMIF([1]!Tabela1[ID],C617,[1]!Tabela1[ReporterDistinct])</f>
        <v>1</v>
      </c>
      <c r="E617">
        <f>SUMIF([1]!Tabela1[[#All],[ID]],C617,[1]!Tabela1[[#All],[TimeToFix]])</f>
        <v>88716</v>
      </c>
    </row>
    <row r="618" spans="1:5" x14ac:dyDescent="0.25">
      <c r="A618" t="s">
        <v>1052</v>
      </c>
      <c r="B618" t="s">
        <v>1053</v>
      </c>
      <c r="C618" t="str">
        <f t="shared" si="9"/>
        <v>duritongpuppet-nagios</v>
      </c>
      <c r="D618">
        <f>SUMIF([1]!Tabela1[ID],C618,[1]!Tabela1[ReporterDistinct])</f>
        <v>6</v>
      </c>
      <c r="E618">
        <f>SUMIF([1]!Tabela1[[#All],[ID]],C618,[1]!Tabela1[[#All],[TimeToFix]])</f>
        <v>251</v>
      </c>
    </row>
    <row r="619" spans="1:5" x14ac:dyDescent="0.25">
      <c r="A619" t="s">
        <v>1054</v>
      </c>
      <c r="B619" t="s">
        <v>1055</v>
      </c>
      <c r="C619" t="str">
        <f t="shared" si="9"/>
        <v>paulresourceful</v>
      </c>
      <c r="D619">
        <f>SUMIF([1]!Tabela1[ID],C619,[1]!Tabela1[ReporterDistinct])</f>
        <v>2</v>
      </c>
      <c r="E619">
        <f>SUMIF([1]!Tabela1[[#All],[ID]],C619,[1]!Tabela1[[#All],[TimeToFix]])</f>
        <v>3798</v>
      </c>
    </row>
    <row r="620" spans="1:5" x14ac:dyDescent="0.25">
      <c r="A620" t="s">
        <v>533</v>
      </c>
      <c r="B620" t="s">
        <v>1056</v>
      </c>
      <c r="C620" t="str">
        <f t="shared" si="9"/>
        <v>relevancetarantula</v>
      </c>
      <c r="D620">
        <f>SUMIF([1]!Tabela1[ID],C620,[1]!Tabela1[ReporterDistinct])</f>
        <v>20</v>
      </c>
      <c r="E620">
        <f>SUMIF([1]!Tabela1[[#All],[ID]],C620,[1]!Tabela1[[#All],[TimeToFix]])</f>
        <v>23769</v>
      </c>
    </row>
    <row r="621" spans="1:5" x14ac:dyDescent="0.25">
      <c r="A621" t="s">
        <v>1057</v>
      </c>
      <c r="B621" t="s">
        <v>1058</v>
      </c>
      <c r="C621" t="str">
        <f t="shared" si="9"/>
        <v>alxrfeedfinder</v>
      </c>
      <c r="D621">
        <f>SUMIF([1]!Tabela1[ID],C621,[1]!Tabela1[ReporterDistinct])</f>
        <v>1</v>
      </c>
      <c r="E621">
        <f>SUMIF([1]!Tabela1[[#All],[ID]],C621,[1]!Tabela1[[#All],[TimeToFix]])</f>
        <v>815</v>
      </c>
    </row>
    <row r="622" spans="1:5" x14ac:dyDescent="0.25">
      <c r="A622" t="s">
        <v>1059</v>
      </c>
      <c r="B622" t="s">
        <v>1060</v>
      </c>
      <c r="C622" t="str">
        <f t="shared" si="9"/>
        <v>potionfactorypotionstore</v>
      </c>
      <c r="D622">
        <f>SUMIF([1]!Tabela1[ID],C622,[1]!Tabela1[ReporterDistinct])</f>
        <v>4</v>
      </c>
      <c r="E622">
        <f>SUMIF([1]!Tabela1[[#All],[ID]],C622,[1]!Tabela1[[#All],[TimeToFix]])</f>
        <v>4220</v>
      </c>
    </row>
    <row r="623" spans="1:5" x14ac:dyDescent="0.25">
      <c r="A623" t="s">
        <v>828</v>
      </c>
      <c r="B623" t="s">
        <v>1061</v>
      </c>
      <c r="C623" t="str">
        <f t="shared" si="9"/>
        <v>jkramerpost-fm</v>
      </c>
      <c r="D623">
        <f>SUMIF([1]!Tabela1[ID],C623,[1]!Tabela1[ReporterDistinct])</f>
        <v>2</v>
      </c>
      <c r="E623">
        <f>SUMIF([1]!Tabela1[[#All],[ID]],C623,[1]!Tabela1[[#All],[TimeToFix]])</f>
        <v>1577</v>
      </c>
    </row>
    <row r="624" spans="1:5" x14ac:dyDescent="0.25">
      <c r="A624" t="s">
        <v>956</v>
      </c>
      <c r="B624" t="s">
        <v>1062</v>
      </c>
      <c r="C624" t="str">
        <f t="shared" si="9"/>
        <v>swdyhquilt</v>
      </c>
      <c r="D624">
        <f>SUMIF([1]!Tabela1[ID],C624,[1]!Tabela1[ReporterDistinct])</f>
        <v>3</v>
      </c>
      <c r="E624">
        <f>SUMIF([1]!Tabela1[[#All],[ID]],C624,[1]!Tabela1[[#All],[TimeToFix]])</f>
        <v>1632</v>
      </c>
    </row>
    <row r="625" spans="1:5" x14ac:dyDescent="0.25">
      <c r="A625" t="s">
        <v>1063</v>
      </c>
      <c r="B625" t="s">
        <v>1064</v>
      </c>
      <c r="C625" t="str">
        <f t="shared" si="9"/>
        <v>maxlapshinnmea</v>
      </c>
      <c r="D625">
        <f>SUMIF([1]!Tabela1[ID],C625,[1]!Tabela1[ReporterDistinct])</f>
        <v>1</v>
      </c>
      <c r="E625">
        <f>SUMIF([1]!Tabela1[[#All],[ID]],C625,[1]!Tabela1[[#All],[TimeToFix]])</f>
        <v>0</v>
      </c>
    </row>
    <row r="626" spans="1:5" x14ac:dyDescent="0.25">
      <c r="A626" t="s">
        <v>1063</v>
      </c>
      <c r="B626" t="s">
        <v>1065</v>
      </c>
      <c r="C626" t="str">
        <f t="shared" si="9"/>
        <v>maxlapshinexiv2</v>
      </c>
      <c r="D626">
        <f>SUMIF([1]!Tabela1[ID],C626,[1]!Tabela1[ReporterDistinct])</f>
        <v>2</v>
      </c>
      <c r="E626">
        <f>SUMIF([1]!Tabela1[[#All],[ID]],C626,[1]!Tabela1[[#All],[TimeToFix]])</f>
        <v>3989</v>
      </c>
    </row>
    <row r="627" spans="1:5" x14ac:dyDescent="0.25">
      <c r="A627" t="s">
        <v>1066</v>
      </c>
      <c r="B627" t="s">
        <v>1067</v>
      </c>
      <c r="C627" t="str">
        <f t="shared" si="9"/>
        <v>esobchenkorest-google</v>
      </c>
      <c r="D627">
        <f>SUMIF([1]!Tabela1[ID],C627,[1]!Tabela1[ReporterDistinct])</f>
        <v>1</v>
      </c>
      <c r="E627">
        <f>SUMIF([1]!Tabela1[[#All],[ID]],C627,[1]!Tabela1[[#All],[TimeToFix]])</f>
        <v>2286</v>
      </c>
    </row>
    <row r="628" spans="1:5" x14ac:dyDescent="0.25">
      <c r="A628" t="s">
        <v>1066</v>
      </c>
      <c r="B628" t="s">
        <v>1068</v>
      </c>
      <c r="C628" t="str">
        <f t="shared" si="9"/>
        <v>esobchenkocache-weak</v>
      </c>
      <c r="D628">
        <f>SUMIF([1]!Tabela1[ID],C628,[1]!Tabela1[ReporterDistinct])</f>
        <v>1</v>
      </c>
      <c r="E628">
        <f>SUMIF([1]!Tabela1[[#All],[ID]],C628,[1]!Tabela1[[#All],[TimeToFix]])</f>
        <v>739</v>
      </c>
    </row>
    <row r="629" spans="1:5" x14ac:dyDescent="0.25">
      <c r="A629" t="s">
        <v>427</v>
      </c>
      <c r="B629" t="s">
        <v>1069</v>
      </c>
      <c r="C629" t="str">
        <f t="shared" si="9"/>
        <v>jomzradiant-tags-extension</v>
      </c>
      <c r="D629">
        <f>SUMIF([1]!Tabela1[ID],C629,[1]!Tabela1[ReporterDistinct])</f>
        <v>18</v>
      </c>
      <c r="E629">
        <f>SUMIF([1]!Tabela1[[#All],[ID]],C629,[1]!Tabela1[[#All],[TimeToFix]])</f>
        <v>8156</v>
      </c>
    </row>
    <row r="630" spans="1:5" x14ac:dyDescent="0.25">
      <c r="A630" t="s">
        <v>724</v>
      </c>
      <c r="B630" t="s">
        <v>1070</v>
      </c>
      <c r="C630" t="str">
        <f t="shared" si="9"/>
        <v>rmm5tstrip_attributes</v>
      </c>
      <c r="D630">
        <f>SUMIF([1]!Tabela1[ID],C630,[1]!Tabela1[ReporterDistinct])</f>
        <v>26</v>
      </c>
      <c r="E630">
        <f>SUMIF([1]!Tabela1[[#All],[ID]],C630,[1]!Tabela1[[#All],[TimeToFix]])</f>
        <v>2051</v>
      </c>
    </row>
    <row r="631" spans="1:5" x14ac:dyDescent="0.25">
      <c r="A631" t="s">
        <v>1071</v>
      </c>
      <c r="B631" t="s">
        <v>1072</v>
      </c>
      <c r="C631" t="str">
        <f t="shared" si="9"/>
        <v>raggigithub_post_receive_server</v>
      </c>
      <c r="D631">
        <f>SUMIF([1]!Tabela1[ID],C631,[1]!Tabela1[ReporterDistinct])</f>
        <v>5</v>
      </c>
      <c r="E631">
        <f>SUMIF([1]!Tabela1[[#All],[ID]],C631,[1]!Tabela1[[#All],[TimeToFix]])</f>
        <v>1579</v>
      </c>
    </row>
    <row r="632" spans="1:5" x14ac:dyDescent="0.25">
      <c r="A632" t="s">
        <v>1073</v>
      </c>
      <c r="B632" t="s">
        <v>1074</v>
      </c>
      <c r="C632" t="str">
        <f t="shared" si="9"/>
        <v>github-archivealbino</v>
      </c>
      <c r="D632">
        <f>SUMIF([1]!Tabela1[ID],C632,[1]!Tabela1[ReporterDistinct])</f>
        <v>11</v>
      </c>
      <c r="E632">
        <f>SUMIF([1]!Tabela1[[#All],[ID]],C632,[1]!Tabela1[[#All],[TimeToFix]])</f>
        <v>9245</v>
      </c>
    </row>
    <row r="633" spans="1:5" x14ac:dyDescent="0.25">
      <c r="A633" t="s">
        <v>1073</v>
      </c>
      <c r="B633" t="s">
        <v>1075</v>
      </c>
      <c r="C633" t="str">
        <f t="shared" si="9"/>
        <v>github-archivejquery-hotkeys</v>
      </c>
      <c r="D633">
        <f>SUMIF([1]!Tabela1[ID],C633,[1]!Tabela1[ReporterDistinct])</f>
        <v>1</v>
      </c>
      <c r="E633">
        <f>SUMIF([1]!Tabela1[[#All],[ID]],C633,[1]!Tabela1[[#All],[TimeToFix]])</f>
        <v>178</v>
      </c>
    </row>
    <row r="634" spans="1:5" x14ac:dyDescent="0.25">
      <c r="A634" t="s">
        <v>1073</v>
      </c>
      <c r="B634" t="s">
        <v>1076</v>
      </c>
      <c r="C634" t="str">
        <f t="shared" si="9"/>
        <v>github-archivejquery-relatize_date</v>
      </c>
      <c r="D634">
        <f>SUMIF([1]!Tabela1[ID],C634,[1]!Tabela1[ReporterDistinct])</f>
        <v>5</v>
      </c>
      <c r="E634">
        <f>SUMIF([1]!Tabela1[[#All],[ID]],C634,[1]!Tabela1[[#All],[TimeToFix]])</f>
        <v>4980</v>
      </c>
    </row>
    <row r="635" spans="1:5" x14ac:dyDescent="0.25">
      <c r="A635" t="s">
        <v>316</v>
      </c>
      <c r="B635" t="s">
        <v>1077</v>
      </c>
      <c r="C635" t="str">
        <f t="shared" si="9"/>
        <v>carlosbrandoautotest-notification</v>
      </c>
      <c r="D635">
        <f>SUMIF([1]!Tabela1[ID],C635,[1]!Tabela1[ReporterDistinct])</f>
        <v>12</v>
      </c>
      <c r="E635">
        <f>SUMIF([1]!Tabela1[[#All],[ID]],C635,[1]!Tabela1[[#All],[TimeToFix]])</f>
        <v>10174</v>
      </c>
    </row>
    <row r="636" spans="1:5" x14ac:dyDescent="0.25">
      <c r="A636" t="s">
        <v>1078</v>
      </c>
      <c r="B636" t="s">
        <v>1079</v>
      </c>
      <c r="C636" t="str">
        <f t="shared" si="9"/>
        <v>psychscocoaoniguruma</v>
      </c>
      <c r="D636">
        <f>SUMIF([1]!Tabela1[ID],C636,[1]!Tabela1[ReporterDistinct])</f>
        <v>7</v>
      </c>
      <c r="E636">
        <f>SUMIF([1]!Tabela1[[#All],[ID]],C636,[1]!Tabela1[[#All],[TimeToFix]])</f>
        <v>1076</v>
      </c>
    </row>
    <row r="637" spans="1:5" x14ac:dyDescent="0.25">
      <c r="A637" t="s">
        <v>1080</v>
      </c>
      <c r="B637" t="s">
        <v>1081</v>
      </c>
      <c r="C637" t="str">
        <f t="shared" si="9"/>
        <v>naoyamapreduce-lite</v>
      </c>
      <c r="D637">
        <f>SUMIF([1]!Tabela1[ID],C637,[1]!Tabela1[ReporterDistinct])</f>
        <v>1</v>
      </c>
      <c r="E637">
        <f>SUMIF([1]!Tabela1[[#All],[ID]],C637,[1]!Tabela1[[#All],[TimeToFix]])</f>
        <v>1450</v>
      </c>
    </row>
    <row r="638" spans="1:5" x14ac:dyDescent="0.25">
      <c r="A638" t="s">
        <v>149</v>
      </c>
      <c r="B638" t="s">
        <v>338</v>
      </c>
      <c r="C638" t="str">
        <f t="shared" si="9"/>
        <v>mislavdotfiles</v>
      </c>
      <c r="D638">
        <f>SUMIF([1]!Tabela1[ID],C638,[1]!Tabela1[ReporterDistinct])</f>
        <v>10</v>
      </c>
      <c r="E638">
        <f>SUMIF([1]!Tabela1[[#All],[ID]],C638,[1]!Tabela1[[#All],[TimeToFix]])</f>
        <v>955</v>
      </c>
    </row>
    <row r="639" spans="1:5" x14ac:dyDescent="0.25">
      <c r="A639" t="s">
        <v>1082</v>
      </c>
      <c r="B639" t="s">
        <v>1083</v>
      </c>
      <c r="C639" t="str">
        <f t="shared" si="9"/>
        <v>pensoactionmailer_x509</v>
      </c>
      <c r="D639">
        <f>SUMIF([1]!Tabela1[ID],C639,[1]!Tabela1[ReporterDistinct])</f>
        <v>1</v>
      </c>
      <c r="E639">
        <f>SUMIF([1]!Tabela1[[#All],[ID]],C639,[1]!Tabela1[[#All],[TimeToFix]])</f>
        <v>3140</v>
      </c>
    </row>
    <row r="640" spans="1:5" x14ac:dyDescent="0.25">
      <c r="A640" t="s">
        <v>1057</v>
      </c>
      <c r="B640" t="s">
        <v>1084</v>
      </c>
      <c r="C640" t="str">
        <f t="shared" si="9"/>
        <v>alxpressmark</v>
      </c>
      <c r="D640">
        <f>SUMIF([1]!Tabela1[ID],C640,[1]!Tabela1[ReporterDistinct])</f>
        <v>1</v>
      </c>
      <c r="E640">
        <f>SUMIF([1]!Tabela1[[#All],[ID]],C640,[1]!Tabela1[[#All],[TimeToFix]])</f>
        <v>1</v>
      </c>
    </row>
    <row r="641" spans="1:5" x14ac:dyDescent="0.25">
      <c r="A641" t="s">
        <v>1052</v>
      </c>
      <c r="B641" t="s">
        <v>1085</v>
      </c>
      <c r="C641" t="str">
        <f t="shared" si="9"/>
        <v>duritongpuppet-munin</v>
      </c>
      <c r="D641">
        <f>SUMIF([1]!Tabela1[ID],C641,[1]!Tabela1[ReporterDistinct])</f>
        <v>20</v>
      </c>
      <c r="E641">
        <f>SUMIF([1]!Tabela1[[#All],[ID]],C641,[1]!Tabela1[[#All],[TimeToFix]])</f>
        <v>1463</v>
      </c>
    </row>
    <row r="642" spans="1:5" x14ac:dyDescent="0.25">
      <c r="A642" t="s">
        <v>1086</v>
      </c>
      <c r="B642" t="s">
        <v>1087</v>
      </c>
      <c r="C642" t="str">
        <f t="shared" si="9"/>
        <v>jkrissmonomic</v>
      </c>
      <c r="D642">
        <f>SUMIF([1]!Tabela1[ID],C642,[1]!Tabela1[ReporterDistinct])</f>
        <v>1</v>
      </c>
      <c r="E642">
        <f>SUMIF([1]!Tabela1[[#All],[ID]],C642,[1]!Tabela1[[#All],[TimeToFix]])</f>
        <v>0</v>
      </c>
    </row>
    <row r="643" spans="1:5" x14ac:dyDescent="0.25">
      <c r="A643" t="s">
        <v>1088</v>
      </c>
      <c r="B643" t="s">
        <v>1089</v>
      </c>
      <c r="C643" t="str">
        <f t="shared" ref="C643:C706" si="10">CONCATENATE(A643,B643)</f>
        <v>ctaggflickr</v>
      </c>
      <c r="D643">
        <f>SUMIF([1]!Tabela1[ID],C643,[1]!Tabela1[ReporterDistinct])</f>
        <v>3</v>
      </c>
      <c r="E643">
        <f>SUMIF([1]!Tabela1[[#All],[ID]],C643,[1]!Tabela1[[#All],[TimeToFix]])</f>
        <v>603</v>
      </c>
    </row>
    <row r="644" spans="1:5" x14ac:dyDescent="0.25">
      <c r="A644" t="s">
        <v>724</v>
      </c>
      <c r="B644" t="s">
        <v>338</v>
      </c>
      <c r="C644" t="str">
        <f t="shared" si="10"/>
        <v>rmm5tdotfiles</v>
      </c>
      <c r="D644">
        <f>SUMIF([1]!Tabela1[ID],C644,[1]!Tabela1[ReporterDistinct])</f>
        <v>5</v>
      </c>
      <c r="E644">
        <f>SUMIF([1]!Tabela1[[#All],[ID]],C644,[1]!Tabela1[[#All],[TimeToFix]])</f>
        <v>491</v>
      </c>
    </row>
    <row r="645" spans="1:5" x14ac:dyDescent="0.25">
      <c r="A645" t="s">
        <v>1090</v>
      </c>
      <c r="B645" t="s">
        <v>1091</v>
      </c>
      <c r="C645" t="str">
        <f t="shared" si="10"/>
        <v>pulstournament-director</v>
      </c>
      <c r="D645">
        <f>SUMIF([1]!Tabela1[ID],C645,[1]!Tabela1[ReporterDistinct])</f>
        <v>3</v>
      </c>
      <c r="E645">
        <f>SUMIF([1]!Tabela1[[#All],[ID]],C645,[1]!Tabela1[[#All],[TimeToFix]])</f>
        <v>20805</v>
      </c>
    </row>
    <row r="646" spans="1:5" x14ac:dyDescent="0.25">
      <c r="A646" t="s">
        <v>1092</v>
      </c>
      <c r="B646" t="s">
        <v>1093</v>
      </c>
      <c r="C646" t="str">
        <f t="shared" si="10"/>
        <v>mkreports_as_sparkline</v>
      </c>
      <c r="D646">
        <f>SUMIF([1]!Tabela1[ID],C646,[1]!Tabela1[ReporterDistinct])</f>
        <v>1</v>
      </c>
      <c r="E646">
        <f>SUMIF([1]!Tabela1[[#All],[ID]],C646,[1]!Tabela1[[#All],[TimeToFix]])</f>
        <v>18</v>
      </c>
    </row>
    <row r="647" spans="1:5" x14ac:dyDescent="0.25">
      <c r="A647" t="s">
        <v>1094</v>
      </c>
      <c r="B647" t="s">
        <v>1095</v>
      </c>
      <c r="C647" t="str">
        <f t="shared" si="10"/>
        <v>marc-lorberoregano</v>
      </c>
      <c r="D647">
        <f>SUMIF([1]!Tabela1[ID],C647,[1]!Tabela1[ReporterDistinct])</f>
        <v>8</v>
      </c>
      <c r="E647">
        <f>SUMIF([1]!Tabela1[[#All],[ID]],C647,[1]!Tabela1[[#All],[TimeToFix]])</f>
        <v>19554</v>
      </c>
    </row>
    <row r="648" spans="1:5" x14ac:dyDescent="0.25">
      <c r="A648" t="s">
        <v>138</v>
      </c>
      <c r="B648" t="s">
        <v>1096</v>
      </c>
      <c r="C648" t="str">
        <f t="shared" si="10"/>
        <v>TekNoLogicteknicolor</v>
      </c>
      <c r="D648">
        <f>SUMIF([1]!Tabela1[ID],C648,[1]!Tabela1[ReporterDistinct])</f>
        <v>3</v>
      </c>
      <c r="E648">
        <f>SUMIF([1]!Tabela1[[#All],[ID]],C648,[1]!Tabela1[[#All],[TimeToFix]])</f>
        <v>543</v>
      </c>
    </row>
    <row r="649" spans="1:5" x14ac:dyDescent="0.25">
      <c r="A649" t="s">
        <v>1097</v>
      </c>
      <c r="B649" t="s">
        <v>1098</v>
      </c>
      <c r="C649" t="str">
        <f t="shared" si="10"/>
        <v>markcatleyresponds_to_parent</v>
      </c>
      <c r="D649">
        <f>SUMIF([1]!Tabela1[ID],C649,[1]!Tabela1[ReporterDistinct])</f>
        <v>5</v>
      </c>
      <c r="E649">
        <f>SUMIF([1]!Tabela1[[#All],[ID]],C649,[1]!Tabela1[[#All],[TimeToFix]])</f>
        <v>4068</v>
      </c>
    </row>
    <row r="650" spans="1:5" x14ac:dyDescent="0.25">
      <c r="A650" t="s">
        <v>1099</v>
      </c>
      <c r="B650" t="s">
        <v>338</v>
      </c>
      <c r="C650" t="str">
        <f t="shared" si="10"/>
        <v>technomancydotfiles</v>
      </c>
      <c r="D650">
        <f>SUMIF([1]!Tabela1[ID],C650,[1]!Tabela1[ReporterDistinct])</f>
        <v>1</v>
      </c>
      <c r="E650">
        <f>SUMIF([1]!Tabela1[[#All],[ID]],C650,[1]!Tabela1[[#All],[TimeToFix]])</f>
        <v>0</v>
      </c>
    </row>
    <row r="651" spans="1:5" x14ac:dyDescent="0.25">
      <c r="A651" t="s">
        <v>1100</v>
      </c>
      <c r="B651" t="s">
        <v>1101</v>
      </c>
      <c r="C651" t="str">
        <f t="shared" si="10"/>
        <v>zerowidthiphone_data</v>
      </c>
      <c r="D651">
        <f>SUMIF([1]!Tabela1[ID],C651,[1]!Tabela1[ReporterDistinct])</f>
        <v>1</v>
      </c>
      <c r="E651">
        <f>SUMIF([1]!Tabela1[[#All],[ID]],C651,[1]!Tabela1[[#All],[TimeToFix]])</f>
        <v>1</v>
      </c>
    </row>
    <row r="652" spans="1:5" x14ac:dyDescent="0.25">
      <c r="A652" t="s">
        <v>1102</v>
      </c>
      <c r="B652" t="s">
        <v>1103</v>
      </c>
      <c r="C652" t="str">
        <f t="shared" si="10"/>
        <v>gerhardglz_custom_fields</v>
      </c>
      <c r="D652">
        <f>SUMIF([1]!Tabela1[ID],C652,[1]!Tabela1[ReporterDistinct])</f>
        <v>3</v>
      </c>
      <c r="E652">
        <f>SUMIF([1]!Tabela1[[#All],[ID]],C652,[1]!Tabela1[[#All],[TimeToFix]])</f>
        <v>1590</v>
      </c>
    </row>
    <row r="653" spans="1:5" x14ac:dyDescent="0.25">
      <c r="A653" t="s">
        <v>1104</v>
      </c>
      <c r="B653" t="s">
        <v>1105</v>
      </c>
      <c r="C653" t="str">
        <f t="shared" si="10"/>
        <v>rubybugs.ruby-lang.org</v>
      </c>
      <c r="D653">
        <f>SUMIF([1]!Tabela1[ID],C653,[1]!Tabela1[ReporterDistinct])</f>
        <v>14</v>
      </c>
      <c r="E653">
        <f>SUMIF([1]!Tabela1[[#All],[ID]],C653,[1]!Tabela1[[#All],[TimeToFix]])</f>
        <v>20192</v>
      </c>
    </row>
    <row r="654" spans="1:5" x14ac:dyDescent="0.25">
      <c r="A654" t="s">
        <v>138</v>
      </c>
      <c r="B654" t="s">
        <v>1106</v>
      </c>
      <c r="C654" t="str">
        <f t="shared" si="10"/>
        <v>TekNoLogicKennel</v>
      </c>
      <c r="D654">
        <f>SUMIF([1]!Tabela1[ID],C654,[1]!Tabela1[ReporterDistinct])</f>
        <v>3</v>
      </c>
      <c r="E654">
        <f>SUMIF([1]!Tabela1[[#All],[ID]],C654,[1]!Tabela1[[#All],[TimeToFix]])</f>
        <v>1660</v>
      </c>
    </row>
    <row r="655" spans="1:5" x14ac:dyDescent="0.25">
      <c r="A655" t="s">
        <v>1107</v>
      </c>
      <c r="B655" t="s">
        <v>338</v>
      </c>
      <c r="C655" t="str">
        <f t="shared" si="10"/>
        <v>jannedotfiles</v>
      </c>
      <c r="D655">
        <f>SUMIF([1]!Tabela1[ID],C655,[1]!Tabela1[ReporterDistinct])</f>
        <v>1</v>
      </c>
      <c r="E655">
        <f>SUMIF([1]!Tabela1[[#All],[ID]],C655,[1]!Tabela1[[#All],[TimeToFix]])</f>
        <v>0</v>
      </c>
    </row>
    <row r="656" spans="1:5" x14ac:dyDescent="0.25">
      <c r="A656" t="s">
        <v>1088</v>
      </c>
      <c r="B656" t="s">
        <v>1108</v>
      </c>
      <c r="C656" t="str">
        <f t="shared" si="10"/>
        <v>ctaggebay_shopping</v>
      </c>
      <c r="D656">
        <f>SUMIF([1]!Tabela1[ID],C656,[1]!Tabela1[ReporterDistinct])</f>
        <v>1</v>
      </c>
      <c r="E656">
        <f>SUMIF([1]!Tabela1[[#All],[ID]],C656,[1]!Tabela1[[#All],[TimeToFix]])</f>
        <v>719</v>
      </c>
    </row>
    <row r="657" spans="1:5" x14ac:dyDescent="0.25">
      <c r="A657" t="s">
        <v>1109</v>
      </c>
      <c r="B657" t="s">
        <v>1110</v>
      </c>
      <c r="C657" t="str">
        <f t="shared" si="10"/>
        <v>Constellationldrfullfeed</v>
      </c>
      <c r="D657">
        <f>SUMIF([1]!Tabela1[ID],C657,[1]!Tabela1[ReporterDistinct])</f>
        <v>2</v>
      </c>
      <c r="E657">
        <f>SUMIF([1]!Tabela1[[#All],[ID]],C657,[1]!Tabela1[[#All],[TimeToFix]])</f>
        <v>307</v>
      </c>
    </row>
    <row r="658" spans="1:5" x14ac:dyDescent="0.25">
      <c r="A658" t="s">
        <v>1111</v>
      </c>
      <c r="B658" t="s">
        <v>1112</v>
      </c>
      <c r="C658" t="str">
        <f t="shared" si="10"/>
        <v>steveicarusiverilog</v>
      </c>
      <c r="D658">
        <f>SUMIF([1]!Tabela1[ID],C658,[1]!Tabela1[ReporterDistinct])</f>
        <v>21</v>
      </c>
      <c r="E658">
        <f>SUMIF([1]!Tabela1[[#All],[ID]],C658,[1]!Tabela1[[#All],[TimeToFix]])</f>
        <v>3611</v>
      </c>
    </row>
    <row r="659" spans="1:5" x14ac:dyDescent="0.25">
      <c r="A659" t="s">
        <v>1113</v>
      </c>
      <c r="B659" t="s">
        <v>1114</v>
      </c>
      <c r="C659" t="str">
        <f t="shared" si="10"/>
        <v>timburksprogrammingnu</v>
      </c>
      <c r="D659">
        <f>SUMIF([1]!Tabela1[ID],C659,[1]!Tabela1[ReporterDistinct])</f>
        <v>1</v>
      </c>
      <c r="E659">
        <f>SUMIF([1]!Tabela1[[#All],[ID]],C659,[1]!Tabela1[[#All],[TimeToFix]])</f>
        <v>6</v>
      </c>
    </row>
    <row r="660" spans="1:5" x14ac:dyDescent="0.25">
      <c r="A660" t="s">
        <v>1115</v>
      </c>
      <c r="B660" t="s">
        <v>1116</v>
      </c>
      <c r="C660" t="str">
        <f t="shared" si="10"/>
        <v>JohnFordkayak_search</v>
      </c>
      <c r="D660">
        <f>SUMIF([1]!Tabela1[ID],C660,[1]!Tabela1[ReporterDistinct])</f>
        <v>1</v>
      </c>
      <c r="E660">
        <f>SUMIF([1]!Tabela1[[#All],[ID]],C660,[1]!Tabela1[[#All],[TimeToFix]])</f>
        <v>106</v>
      </c>
    </row>
    <row r="661" spans="1:5" x14ac:dyDescent="0.25">
      <c r="A661" t="s">
        <v>1117</v>
      </c>
      <c r="B661" t="s">
        <v>1118</v>
      </c>
      <c r="C661" t="str">
        <f t="shared" si="10"/>
        <v>duplysgit-issues</v>
      </c>
      <c r="D661">
        <f>SUMIF([1]!Tabela1[ID],C661,[1]!Tabela1[ReporterDistinct])</f>
        <v>12</v>
      </c>
      <c r="E661">
        <f>SUMIF([1]!Tabela1[[#All],[ID]],C661,[1]!Tabela1[[#All],[TimeToFix]])</f>
        <v>6289</v>
      </c>
    </row>
    <row r="662" spans="1:5" x14ac:dyDescent="0.25">
      <c r="A662" t="s">
        <v>1119</v>
      </c>
      <c r="B662" t="s">
        <v>1120</v>
      </c>
      <c r="C662" t="str">
        <f t="shared" si="10"/>
        <v>geemusacts_as_taggable_redux</v>
      </c>
      <c r="D662">
        <f>SUMIF([1]!Tabela1[ID],C662,[1]!Tabela1[ReporterDistinct])</f>
        <v>5</v>
      </c>
      <c r="E662">
        <f>SUMIF([1]!Tabela1[[#All],[ID]],C662,[1]!Tabela1[[#All],[TimeToFix]])</f>
        <v>53</v>
      </c>
    </row>
    <row r="663" spans="1:5" x14ac:dyDescent="0.25">
      <c r="A663" t="s">
        <v>1066</v>
      </c>
      <c r="B663" t="s">
        <v>1121</v>
      </c>
      <c r="C663" t="str">
        <f t="shared" si="10"/>
        <v>esobchenkoprobix</v>
      </c>
      <c r="D663">
        <f>SUMIF([1]!Tabela1[ID],C663,[1]!Tabela1[ReporterDistinct])</f>
        <v>2</v>
      </c>
      <c r="E663">
        <f>SUMIF([1]!Tabela1[[#All],[ID]],C663,[1]!Tabela1[[#All],[TimeToFix]])</f>
        <v>18468</v>
      </c>
    </row>
    <row r="664" spans="1:5" x14ac:dyDescent="0.25">
      <c r="A664" t="s">
        <v>883</v>
      </c>
      <c r="B664" t="s">
        <v>1122</v>
      </c>
      <c r="C664" t="str">
        <f t="shared" si="10"/>
        <v>zodttdpsx4all</v>
      </c>
      <c r="D664">
        <f>SUMIF([1]!Tabela1[ID],C664,[1]!Tabela1[ReporterDistinct])</f>
        <v>0</v>
      </c>
      <c r="E664">
        <f>SUMIF([1]!Tabela1[[#All],[ID]],C664,[1]!Tabela1[[#All],[TimeToFix]])</f>
        <v>867</v>
      </c>
    </row>
    <row r="665" spans="1:5" x14ac:dyDescent="0.25">
      <c r="A665" t="s">
        <v>1123</v>
      </c>
      <c r="B665" t="s">
        <v>1124</v>
      </c>
      <c r="C665" t="str">
        <f t="shared" si="10"/>
        <v>kovyrinmagic-enum</v>
      </c>
      <c r="D665">
        <f>SUMIF([1]!Tabela1[ID],C665,[1]!Tabela1[ReporterDistinct])</f>
        <v>2</v>
      </c>
      <c r="E665">
        <f>SUMIF([1]!Tabela1[[#All],[ID]],C665,[1]!Tabela1[[#All],[TimeToFix]])</f>
        <v>1243</v>
      </c>
    </row>
    <row r="666" spans="1:5" x14ac:dyDescent="0.25">
      <c r="A666" t="s">
        <v>492</v>
      </c>
      <c r="B666" t="s">
        <v>1125</v>
      </c>
      <c r="C666" t="str">
        <f t="shared" si="10"/>
        <v>tekkublibdatabroker-1-1</v>
      </c>
      <c r="D666">
        <f>SUMIF([1]!Tabela1[ID],C666,[1]!Tabela1[ReporterDistinct])</f>
        <v>1</v>
      </c>
      <c r="E666">
        <f>SUMIF([1]!Tabela1[[#All],[ID]],C666,[1]!Tabela1[[#All],[TimeToFix]])</f>
        <v>0</v>
      </c>
    </row>
    <row r="667" spans="1:5" x14ac:dyDescent="0.25">
      <c r="A667" t="s">
        <v>1126</v>
      </c>
      <c r="B667" t="s">
        <v>1127</v>
      </c>
      <c r="C667" t="str">
        <f t="shared" si="10"/>
        <v>jfernandezcj4r</v>
      </c>
      <c r="D667">
        <f>SUMIF([1]!Tabela1[ID],C667,[1]!Tabela1[ReporterDistinct])</f>
        <v>1</v>
      </c>
      <c r="E667">
        <f>SUMIF([1]!Tabela1[[#All],[ID]],C667,[1]!Tabela1[[#All],[TimeToFix]])</f>
        <v>586</v>
      </c>
    </row>
    <row r="668" spans="1:5" x14ac:dyDescent="0.25">
      <c r="A668" t="s">
        <v>1128</v>
      </c>
      <c r="B668" t="s">
        <v>1129</v>
      </c>
      <c r="C668" t="str">
        <f t="shared" si="10"/>
        <v>frabcusacts_as_xapian</v>
      </c>
      <c r="D668">
        <f>SUMIF([1]!Tabela1[ID],C668,[1]!Tabela1[ReporterDistinct])</f>
        <v>3</v>
      </c>
      <c r="E668">
        <f>SUMIF([1]!Tabela1[[#All],[ID]],C668,[1]!Tabela1[[#All],[TimeToFix]])</f>
        <v>7497</v>
      </c>
    </row>
    <row r="669" spans="1:5" x14ac:dyDescent="0.25">
      <c r="A669" t="s">
        <v>33</v>
      </c>
      <c r="B669" t="s">
        <v>1130</v>
      </c>
      <c r="C669" t="str">
        <f t="shared" si="10"/>
        <v>drnicruby-shoulda-tmbundle</v>
      </c>
      <c r="D669">
        <f>SUMIF([1]!Tabela1[ID],C669,[1]!Tabela1[ReporterDistinct])</f>
        <v>1</v>
      </c>
      <c r="E669">
        <f>SUMIF([1]!Tabela1[[#All],[ID]],C669,[1]!Tabela1[[#All],[TimeToFix]])</f>
        <v>1847</v>
      </c>
    </row>
    <row r="670" spans="1:5" x14ac:dyDescent="0.25">
      <c r="A670" t="s">
        <v>1131</v>
      </c>
      <c r="B670" t="s">
        <v>1132</v>
      </c>
      <c r="C670" t="str">
        <f t="shared" si="10"/>
        <v>timmowvimrc</v>
      </c>
      <c r="D670">
        <f>SUMIF([1]!Tabela1[ID],C670,[1]!Tabela1[ReporterDistinct])</f>
        <v>1</v>
      </c>
      <c r="E670">
        <f>SUMIF([1]!Tabela1[[#All],[ID]],C670,[1]!Tabela1[[#All],[TimeToFix]])</f>
        <v>56</v>
      </c>
    </row>
    <row r="671" spans="1:5" x14ac:dyDescent="0.25">
      <c r="A671" t="s">
        <v>795</v>
      </c>
      <c r="B671" t="s">
        <v>1133</v>
      </c>
      <c r="C671" t="str">
        <f t="shared" si="10"/>
        <v>Shopifyactive_fulfillment</v>
      </c>
      <c r="D671">
        <f>SUMIF([1]!Tabela1[ID],C671,[1]!Tabela1[ReporterDistinct])</f>
        <v>26</v>
      </c>
      <c r="E671">
        <f>SUMIF([1]!Tabela1[[#All],[ID]],C671,[1]!Tabela1[[#All],[TimeToFix]])</f>
        <v>4505</v>
      </c>
    </row>
    <row r="672" spans="1:5" x14ac:dyDescent="0.25">
      <c r="A672" t="s">
        <v>1134</v>
      </c>
      <c r="B672" t="s">
        <v>1135</v>
      </c>
      <c r="C672" t="str">
        <f t="shared" si="10"/>
        <v>chrisvestnanopool</v>
      </c>
      <c r="D672">
        <f>SUMIF([1]!Tabela1[ID],C672,[1]!Tabela1[ReporterDistinct])</f>
        <v>1</v>
      </c>
      <c r="E672">
        <f>SUMIF([1]!Tabela1[[#All],[ID]],C672,[1]!Tabela1[[#All],[TimeToFix]])</f>
        <v>13354</v>
      </c>
    </row>
    <row r="673" spans="1:5" x14ac:dyDescent="0.25">
      <c r="A673" t="s">
        <v>1136</v>
      </c>
      <c r="B673" t="s">
        <v>1137</v>
      </c>
      <c r="C673" t="str">
        <f t="shared" si="10"/>
        <v>hirose31ganglia-gmetric-xs</v>
      </c>
      <c r="D673">
        <f>SUMIF([1]!Tabela1[ID],C673,[1]!Tabela1[ReporterDistinct])</f>
        <v>1</v>
      </c>
      <c r="E673">
        <f>SUMIF([1]!Tabela1[[#All],[ID]],C673,[1]!Tabela1[[#All],[TimeToFix]])</f>
        <v>7</v>
      </c>
    </row>
    <row r="674" spans="1:5" x14ac:dyDescent="0.25">
      <c r="A674" t="s">
        <v>1099</v>
      </c>
      <c r="B674" t="s">
        <v>1138</v>
      </c>
      <c r="C674" t="str">
        <f t="shared" si="10"/>
        <v>technomancyrinari</v>
      </c>
      <c r="D674">
        <f>SUMIF([1]!Tabela1[ID],C674,[1]!Tabela1[ReporterDistinct])</f>
        <v>3</v>
      </c>
      <c r="E674">
        <f>SUMIF([1]!Tabela1[[#All],[ID]],C674,[1]!Tabela1[[#All],[TimeToFix]])</f>
        <v>904</v>
      </c>
    </row>
    <row r="675" spans="1:5" x14ac:dyDescent="0.25">
      <c r="A675" t="s">
        <v>264</v>
      </c>
      <c r="B675" t="s">
        <v>1139</v>
      </c>
      <c r="C675" t="str">
        <f t="shared" si="10"/>
        <v>gabrielas3httpclient</v>
      </c>
      <c r="D675">
        <f>SUMIF([1]!Tabela1[ID],C675,[1]!Tabela1[ReporterDistinct])</f>
        <v>9</v>
      </c>
      <c r="E675">
        <f>SUMIF([1]!Tabela1[[#All],[ID]],C675,[1]!Tabela1[[#All],[TimeToFix]])</f>
        <v>13327</v>
      </c>
    </row>
    <row r="676" spans="1:5" x14ac:dyDescent="0.25">
      <c r="A676" t="s">
        <v>1140</v>
      </c>
      <c r="B676" t="s">
        <v>1141</v>
      </c>
      <c r="C676" t="str">
        <f t="shared" si="10"/>
        <v>oakridgelanlmaterialized-path</v>
      </c>
      <c r="D676">
        <f>SUMIF([1]!Tabela1[ID],C676,[1]!Tabela1[ReporterDistinct])</f>
        <v>1</v>
      </c>
      <c r="E676">
        <f>SUMIF([1]!Tabela1[[#All],[ID]],C676,[1]!Tabela1[[#All],[TimeToFix]])</f>
        <v>2130</v>
      </c>
    </row>
    <row r="677" spans="1:5" x14ac:dyDescent="0.25">
      <c r="A677" t="s">
        <v>316</v>
      </c>
      <c r="B677" t="s">
        <v>1142</v>
      </c>
      <c r="C677" t="str">
        <f t="shared" si="10"/>
        <v>carlosbrandopoignant-br</v>
      </c>
      <c r="D677">
        <f>SUMIF([1]!Tabela1[ID],C677,[1]!Tabela1[ReporterDistinct])</f>
        <v>2</v>
      </c>
      <c r="E677">
        <f>SUMIF([1]!Tabela1[[#All],[ID]],C677,[1]!Tabela1[[#All],[TimeToFix]])</f>
        <v>0</v>
      </c>
    </row>
    <row r="678" spans="1:5" x14ac:dyDescent="0.25">
      <c r="A678" t="s">
        <v>1143</v>
      </c>
      <c r="B678" t="s">
        <v>1144</v>
      </c>
      <c r="C678" t="str">
        <f t="shared" si="10"/>
        <v>chrislloydgravtastic</v>
      </c>
      <c r="D678">
        <f>SUMIF([1]!Tabela1[ID],C678,[1]!Tabela1[ReporterDistinct])</f>
        <v>30</v>
      </c>
      <c r="E678">
        <f>SUMIF([1]!Tabela1[[#All],[ID]],C678,[1]!Tabela1[[#All],[TimeToFix]])</f>
        <v>6277</v>
      </c>
    </row>
    <row r="679" spans="1:5" x14ac:dyDescent="0.25">
      <c r="A679" t="s">
        <v>410</v>
      </c>
      <c r="B679" t="s">
        <v>1145</v>
      </c>
      <c r="C679" t="str">
        <f t="shared" si="10"/>
        <v>jrubyjruby-rack</v>
      </c>
      <c r="D679">
        <f>SUMIF([1]!Tabela1[ID],C679,[1]!Tabela1[ReporterDistinct])</f>
        <v>105</v>
      </c>
      <c r="E679">
        <f>SUMIF([1]!Tabela1[[#All],[ID]],C679,[1]!Tabela1[[#All],[TimeToFix]])</f>
        <v>16075</v>
      </c>
    </row>
    <row r="680" spans="1:5" x14ac:dyDescent="0.25">
      <c r="A680" t="s">
        <v>514</v>
      </c>
      <c r="B680" t="s">
        <v>1146</v>
      </c>
      <c r="C680" t="str">
        <f t="shared" si="10"/>
        <v>ryanbrailscasts-episodes</v>
      </c>
      <c r="D680">
        <f>SUMIF([1]!Tabela1[ID],C680,[1]!Tabela1[ReporterDistinct])</f>
        <v>22</v>
      </c>
      <c r="E680">
        <f>SUMIF([1]!Tabela1[[#All],[ID]],C680,[1]!Tabela1[[#All],[TimeToFix]])</f>
        <v>21043</v>
      </c>
    </row>
    <row r="681" spans="1:5" x14ac:dyDescent="0.25">
      <c r="A681" t="s">
        <v>1147</v>
      </c>
      <c r="B681" t="s">
        <v>1148</v>
      </c>
      <c r="C681" t="str">
        <f t="shared" si="10"/>
        <v>wrobelpardalys</v>
      </c>
      <c r="D681">
        <f>SUMIF([1]!Tabela1[ID],C681,[1]!Tabela1[ReporterDistinct])</f>
        <v>1</v>
      </c>
      <c r="E681">
        <f>SUMIF([1]!Tabela1[[#All],[ID]],C681,[1]!Tabela1[[#All],[TimeToFix]])</f>
        <v>2347</v>
      </c>
    </row>
    <row r="682" spans="1:5" x14ac:dyDescent="0.25">
      <c r="A682" t="s">
        <v>1149</v>
      </c>
      <c r="B682" t="s">
        <v>1150</v>
      </c>
      <c r="C682" t="str">
        <f t="shared" si="10"/>
        <v>theRockettypo</v>
      </c>
      <c r="D682">
        <f>SUMIF([1]!Tabela1[ID],C682,[1]!Tabela1[ReporterDistinct])</f>
        <v>1</v>
      </c>
      <c r="E682">
        <f>SUMIF([1]!Tabela1[[#All],[ID]],C682,[1]!Tabela1[[#All],[TimeToFix]])</f>
        <v>633</v>
      </c>
    </row>
    <row r="683" spans="1:5" x14ac:dyDescent="0.25">
      <c r="A683" t="s">
        <v>1151</v>
      </c>
      <c r="B683" t="s">
        <v>1069</v>
      </c>
      <c r="C683" t="str">
        <f t="shared" si="10"/>
        <v>kbingmanradiant-tags-extension</v>
      </c>
      <c r="D683">
        <f>SUMIF([1]!Tabela1[ID],C683,[1]!Tabela1[ReporterDistinct])</f>
        <v>1</v>
      </c>
      <c r="E683">
        <f>SUMIF([1]!Tabela1[[#All],[ID]],C683,[1]!Tabela1[[#All],[TimeToFix]])</f>
        <v>1731</v>
      </c>
    </row>
    <row r="684" spans="1:5" x14ac:dyDescent="0.25">
      <c r="A684" t="s">
        <v>1152</v>
      </c>
      <c r="B684" t="s">
        <v>1153</v>
      </c>
      <c r="C684" t="str">
        <f t="shared" si="10"/>
        <v>sesamz2</v>
      </c>
      <c r="D684">
        <f>SUMIF([1]!Tabela1[ID],C684,[1]!Tabela1[ReporterDistinct])</f>
        <v>1</v>
      </c>
      <c r="E684">
        <f>SUMIF([1]!Tabela1[[#All],[ID]],C684,[1]!Tabela1[[#All],[TimeToFix]])</f>
        <v>0</v>
      </c>
    </row>
    <row r="685" spans="1:5" x14ac:dyDescent="0.25">
      <c r="A685" t="s">
        <v>1154</v>
      </c>
      <c r="B685" t="s">
        <v>1155</v>
      </c>
      <c r="C685" t="str">
        <f t="shared" si="10"/>
        <v>TomK32mephisto-themes</v>
      </c>
      <c r="D685">
        <f>SUMIF([1]!Tabela1[ID],C685,[1]!Tabela1[ReporterDistinct])</f>
        <v>1</v>
      </c>
      <c r="E685">
        <f>SUMIF([1]!Tabela1[[#All],[ID]],C685,[1]!Tabela1[[#All],[TimeToFix]])</f>
        <v>633</v>
      </c>
    </row>
    <row r="686" spans="1:5" x14ac:dyDescent="0.25">
      <c r="A686" t="s">
        <v>1156</v>
      </c>
      <c r="B686" t="s">
        <v>1157</v>
      </c>
      <c r="C686" t="str">
        <f t="shared" si="10"/>
        <v>nazargit-rails-plugins</v>
      </c>
      <c r="D686">
        <f>SUMIF([1]!Tabela1[ID],C686,[1]!Tabela1[ReporterDistinct])</f>
        <v>1</v>
      </c>
      <c r="E686">
        <f>SUMIF([1]!Tabela1[[#All],[ID]],C686,[1]!Tabela1[[#All],[TimeToFix]])</f>
        <v>570</v>
      </c>
    </row>
    <row r="687" spans="1:5" x14ac:dyDescent="0.25">
      <c r="A687" t="s">
        <v>1158</v>
      </c>
      <c r="B687" t="s">
        <v>1159</v>
      </c>
      <c r="C687" t="str">
        <f t="shared" si="10"/>
        <v>kenegozimonorail-aspview-demo</v>
      </c>
      <c r="D687">
        <f>SUMIF([1]!Tabela1[ID],C687,[1]!Tabela1[ReporterDistinct])</f>
        <v>1</v>
      </c>
      <c r="E687">
        <f>SUMIF([1]!Tabela1[[#All],[ID]],C687,[1]!Tabela1[[#All],[TimeToFix]])</f>
        <v>633</v>
      </c>
    </row>
    <row r="688" spans="1:5" x14ac:dyDescent="0.25">
      <c r="A688" t="s">
        <v>1160</v>
      </c>
      <c r="B688" t="s">
        <v>1161</v>
      </c>
      <c r="C688" t="str">
        <f t="shared" si="10"/>
        <v>protocoolack-tmbundle</v>
      </c>
      <c r="D688">
        <f>SUMIF([1]!Tabela1[ID],C688,[1]!Tabela1[ReporterDistinct])</f>
        <v>5</v>
      </c>
      <c r="E688">
        <f>SUMIF([1]!Tabela1[[#All],[ID]],C688,[1]!Tabela1[[#All],[TimeToFix]])</f>
        <v>7033</v>
      </c>
    </row>
    <row r="689" spans="1:5" x14ac:dyDescent="0.25">
      <c r="A689" t="s">
        <v>992</v>
      </c>
      <c r="B689" t="s">
        <v>1162</v>
      </c>
      <c r="C689" t="str">
        <f t="shared" si="10"/>
        <v>cainlevycomponents</v>
      </c>
      <c r="D689">
        <f>SUMIF([1]!Tabela1[ID],C689,[1]!Tabela1[ReporterDistinct])</f>
        <v>1</v>
      </c>
      <c r="E689">
        <f>SUMIF([1]!Tabela1[[#All],[ID]],C689,[1]!Tabela1[[#All],[TimeToFix]])</f>
        <v>0</v>
      </c>
    </row>
    <row r="690" spans="1:5" x14ac:dyDescent="0.25">
      <c r="A690" t="s">
        <v>1041</v>
      </c>
      <c r="B690" t="s">
        <v>1163</v>
      </c>
      <c r="C690" t="str">
        <f t="shared" si="10"/>
        <v>manverunagoro</v>
      </c>
      <c r="D690">
        <f>SUMIF([1]!Tabela1[ID],C690,[1]!Tabela1[ReporterDistinct])</f>
        <v>2</v>
      </c>
      <c r="E690">
        <f>SUMIF([1]!Tabela1[[#All],[ID]],C690,[1]!Tabela1[[#All],[TimeToFix]])</f>
        <v>843</v>
      </c>
    </row>
    <row r="691" spans="1:5" x14ac:dyDescent="0.25">
      <c r="A691" t="s">
        <v>1164</v>
      </c>
      <c r="B691" t="s">
        <v>1165</v>
      </c>
      <c r="C691" t="str">
        <f t="shared" si="10"/>
        <v>ryan-allenworkflow</v>
      </c>
      <c r="D691">
        <f>SUMIF([1]!Tabela1[ID],C691,[1]!Tabela1[ReporterDistinct])</f>
        <v>4</v>
      </c>
      <c r="E691">
        <f>SUMIF([1]!Tabela1[[#All],[ID]],C691,[1]!Tabela1[[#All],[TimeToFix]])</f>
        <v>9520</v>
      </c>
    </row>
    <row r="692" spans="1:5" x14ac:dyDescent="0.25">
      <c r="A692" t="s">
        <v>1166</v>
      </c>
      <c r="B692" t="s">
        <v>1167</v>
      </c>
      <c r="C692" t="str">
        <f t="shared" si="10"/>
        <v>btakitarr</v>
      </c>
      <c r="D692">
        <f>SUMIF([1]!Tabela1[ID],C692,[1]!Tabela1[ReporterDistinct])</f>
        <v>69</v>
      </c>
      <c r="E692">
        <f>SUMIF([1]!Tabela1[[#All],[ID]],C692,[1]!Tabela1[[#All],[TimeToFix]])</f>
        <v>207392</v>
      </c>
    </row>
    <row r="693" spans="1:5" x14ac:dyDescent="0.25">
      <c r="A693" t="s">
        <v>392</v>
      </c>
      <c r="B693" t="s">
        <v>1168</v>
      </c>
      <c r="C693" t="str">
        <f t="shared" si="10"/>
        <v>blynnnetwalk</v>
      </c>
      <c r="D693">
        <f>SUMIF([1]!Tabela1[ID],C693,[1]!Tabela1[ReporterDistinct])</f>
        <v>1</v>
      </c>
      <c r="E693">
        <f>SUMIF([1]!Tabela1[[#All],[ID]],C693,[1]!Tabela1[[#All],[TimeToFix]])</f>
        <v>1084</v>
      </c>
    </row>
    <row r="694" spans="1:5" x14ac:dyDescent="0.25">
      <c r="A694" t="s">
        <v>392</v>
      </c>
      <c r="B694" t="s">
        <v>1169</v>
      </c>
      <c r="C694" t="str">
        <f t="shared" si="10"/>
        <v>blynngitmagic</v>
      </c>
      <c r="D694">
        <f>SUMIF([1]!Tabela1[ID],C694,[1]!Tabela1[ReporterDistinct])</f>
        <v>24</v>
      </c>
      <c r="E694">
        <f>SUMIF([1]!Tabela1[[#All],[ID]],C694,[1]!Tabela1[[#All],[TimeToFix]])</f>
        <v>17898</v>
      </c>
    </row>
    <row r="695" spans="1:5" x14ac:dyDescent="0.25">
      <c r="A695" t="s">
        <v>1170</v>
      </c>
      <c r="B695" t="s">
        <v>1171</v>
      </c>
      <c r="C695" t="str">
        <f t="shared" si="10"/>
        <v>siannopollomail_fetcher</v>
      </c>
      <c r="D695">
        <f>SUMIF([1]!Tabela1[ID],C695,[1]!Tabela1[ReporterDistinct])</f>
        <v>2</v>
      </c>
      <c r="E695">
        <f>SUMIF([1]!Tabela1[[#All],[ID]],C695,[1]!Tabela1[[#All],[TimeToFix]])</f>
        <v>3509</v>
      </c>
    </row>
    <row r="696" spans="1:5" x14ac:dyDescent="0.25">
      <c r="A696" t="s">
        <v>482</v>
      </c>
      <c r="B696" t="s">
        <v>1172</v>
      </c>
      <c r="C696" t="str">
        <f t="shared" si="10"/>
        <v>oneupguide-to-zen</v>
      </c>
      <c r="D696">
        <f>SUMIF([1]!Tabela1[ID],C696,[1]!Tabela1[ReporterDistinct])</f>
        <v>1</v>
      </c>
      <c r="E696">
        <f>SUMIF([1]!Tabela1[[#All],[ID]],C696,[1]!Tabela1[[#All],[TimeToFix]])</f>
        <v>635</v>
      </c>
    </row>
    <row r="697" spans="1:5" x14ac:dyDescent="0.25">
      <c r="A697" t="s">
        <v>1173</v>
      </c>
      <c r="B697" t="s">
        <v>1174</v>
      </c>
      <c r="C697" t="str">
        <f t="shared" si="10"/>
        <v>haruskapolymorphic_include</v>
      </c>
      <c r="D697">
        <f>SUMIF([1]!Tabela1[ID],C697,[1]!Tabela1[ReporterDistinct])</f>
        <v>2</v>
      </c>
      <c r="E697">
        <f>SUMIF([1]!Tabela1[[#All],[ID]],C697,[1]!Tabela1[[#All],[TimeToFix]])</f>
        <v>3</v>
      </c>
    </row>
    <row r="698" spans="1:5" x14ac:dyDescent="0.25">
      <c r="A698" t="s">
        <v>1175</v>
      </c>
      <c r="B698" t="s">
        <v>1176</v>
      </c>
      <c r="C698" t="str">
        <f t="shared" si="10"/>
        <v>olsonjefferyboolangstudio</v>
      </c>
      <c r="D698">
        <f>SUMIF([1]!Tabela1[ID],C698,[1]!Tabela1[ReporterDistinct])</f>
        <v>2</v>
      </c>
      <c r="E698">
        <f>SUMIF([1]!Tabela1[[#All],[ID]],C698,[1]!Tabela1[[#All],[TimeToFix]])</f>
        <v>4455</v>
      </c>
    </row>
    <row r="699" spans="1:5" x14ac:dyDescent="0.25">
      <c r="A699" t="s">
        <v>762</v>
      </c>
      <c r="B699" t="s">
        <v>1177</v>
      </c>
      <c r="C699" t="str">
        <f t="shared" si="10"/>
        <v>planetbeingxpwn</v>
      </c>
      <c r="D699">
        <f>SUMIF([1]!Tabela1[ID],C699,[1]!Tabela1[ReporterDistinct])</f>
        <v>7</v>
      </c>
      <c r="E699">
        <f>SUMIF([1]!Tabela1[[#All],[ID]],C699,[1]!Tabela1[[#All],[TimeToFix]])</f>
        <v>3767</v>
      </c>
    </row>
    <row r="700" spans="1:5" x14ac:dyDescent="0.25">
      <c r="A700" t="s">
        <v>1178</v>
      </c>
      <c r="B700" t="s">
        <v>1179</v>
      </c>
      <c r="C700" t="str">
        <f t="shared" si="10"/>
        <v>aedenrsaml</v>
      </c>
      <c r="D700">
        <f>SUMIF([1]!Tabela1[ID],C700,[1]!Tabela1[ReporterDistinct])</f>
        <v>2</v>
      </c>
      <c r="E700">
        <f>SUMIF([1]!Tabela1[[#All],[ID]],C700,[1]!Tabela1[[#All],[TimeToFix]])</f>
        <v>4194</v>
      </c>
    </row>
    <row r="701" spans="1:5" x14ac:dyDescent="0.25">
      <c r="A701" t="s">
        <v>1180</v>
      </c>
      <c r="B701" t="s">
        <v>1181</v>
      </c>
      <c r="C701" t="str">
        <f t="shared" si="10"/>
        <v>tekinfile_column</v>
      </c>
      <c r="D701">
        <f>SUMIF([1]!Tabela1[ID],C701,[1]!Tabela1[ReporterDistinct])</f>
        <v>4</v>
      </c>
      <c r="E701">
        <f>SUMIF([1]!Tabela1[[#All],[ID]],C701,[1]!Tabela1[[#All],[TimeToFix]])</f>
        <v>3815</v>
      </c>
    </row>
    <row r="702" spans="1:5" x14ac:dyDescent="0.25">
      <c r="A702" t="s">
        <v>1182</v>
      </c>
      <c r="B702" t="s">
        <v>1183</v>
      </c>
      <c r="C702" t="str">
        <f t="shared" si="10"/>
        <v>dojospparticipant-s-projects</v>
      </c>
      <c r="D702">
        <f>SUMIF([1]!Tabela1[ID],C702,[1]!Tabela1[ReporterDistinct])</f>
        <v>2</v>
      </c>
      <c r="E702">
        <f>SUMIF([1]!Tabela1[[#All],[ID]],C702,[1]!Tabela1[[#All],[TimeToFix]])</f>
        <v>2</v>
      </c>
    </row>
    <row r="703" spans="1:5" x14ac:dyDescent="0.25">
      <c r="A703" t="s">
        <v>1184</v>
      </c>
      <c r="B703" t="s">
        <v>1185</v>
      </c>
      <c r="C703" t="str">
        <f t="shared" si="10"/>
        <v>ntalbottradiant-reorder-extension</v>
      </c>
      <c r="D703">
        <f>SUMIF([1]!Tabela1[ID],C703,[1]!Tabela1[ReporterDistinct])</f>
        <v>1</v>
      </c>
      <c r="E703">
        <f>SUMIF([1]!Tabela1[[#All],[ID]],C703,[1]!Tabela1[[#All],[TimeToFix]])</f>
        <v>0</v>
      </c>
    </row>
    <row r="704" spans="1:5" x14ac:dyDescent="0.25">
      <c r="A704" t="s">
        <v>1186</v>
      </c>
      <c r="B704" t="s">
        <v>1187</v>
      </c>
      <c r="C704" t="str">
        <f t="shared" si="10"/>
        <v>josevalimeasy_http_cache</v>
      </c>
      <c r="D704">
        <f>SUMIF([1]!Tabela1[ID],C704,[1]!Tabela1[ReporterDistinct])</f>
        <v>1</v>
      </c>
      <c r="E704">
        <f>SUMIF([1]!Tabela1[[#All],[ID]],C704,[1]!Tabela1[[#All],[TimeToFix]])</f>
        <v>1663</v>
      </c>
    </row>
    <row r="705" spans="1:5" x14ac:dyDescent="0.25">
      <c r="A705" t="s">
        <v>1188</v>
      </c>
      <c r="B705" t="s">
        <v>1189</v>
      </c>
      <c r="C705" t="str">
        <f t="shared" si="10"/>
        <v>front-endfront-end-blender</v>
      </c>
      <c r="D705">
        <f>SUMIF([1]!Tabela1[ID],C705,[1]!Tabela1[ReporterDistinct])</f>
        <v>1</v>
      </c>
      <c r="E705">
        <f>SUMIF([1]!Tabela1[[#All],[ID]],C705,[1]!Tabela1[[#All],[TimeToFix]])</f>
        <v>365</v>
      </c>
    </row>
    <row r="706" spans="1:5" x14ac:dyDescent="0.25">
      <c r="A706" t="s">
        <v>862</v>
      </c>
      <c r="B706" t="s">
        <v>1190</v>
      </c>
      <c r="C706" t="str">
        <f t="shared" si="10"/>
        <v>timerlang-oauth</v>
      </c>
      <c r="D706">
        <f>SUMIF([1]!Tabela1[ID],C706,[1]!Tabela1[ReporterDistinct])</f>
        <v>20</v>
      </c>
      <c r="E706">
        <f>SUMIF([1]!Tabela1[[#All],[ID]],C706,[1]!Tabela1[[#All],[TimeToFix]])</f>
        <v>919</v>
      </c>
    </row>
    <row r="707" spans="1:5" x14ac:dyDescent="0.25">
      <c r="A707" t="s">
        <v>1191</v>
      </c>
      <c r="B707" t="s">
        <v>1192</v>
      </c>
      <c r="C707" t="str">
        <f t="shared" ref="C707:C770" si="11">CONCATENATE(A707,B707)</f>
        <v>activewarehouserails_sql_views</v>
      </c>
      <c r="D707">
        <f>SUMIF([1]!Tabela1[ID],C707,[1]!Tabela1[ReporterDistinct])</f>
        <v>14</v>
      </c>
      <c r="E707">
        <f>SUMIF([1]!Tabela1[[#All],[ID]],C707,[1]!Tabela1[[#All],[TimeToFix]])</f>
        <v>22846</v>
      </c>
    </row>
    <row r="708" spans="1:5" x14ac:dyDescent="0.25">
      <c r="A708" t="s">
        <v>1191</v>
      </c>
      <c r="B708" t="s">
        <v>1191</v>
      </c>
      <c r="C708" t="str">
        <f t="shared" si="11"/>
        <v>activewarehouseactivewarehouse</v>
      </c>
      <c r="D708">
        <f>SUMIF([1]!Tabela1[ID],C708,[1]!Tabela1[ReporterDistinct])</f>
        <v>3</v>
      </c>
      <c r="E708">
        <f>SUMIF([1]!Tabela1[[#All],[ID]],C708,[1]!Tabela1[[#All],[TimeToFix]])</f>
        <v>1754</v>
      </c>
    </row>
    <row r="709" spans="1:5" x14ac:dyDescent="0.25">
      <c r="A709" t="s">
        <v>1191</v>
      </c>
      <c r="B709" t="s">
        <v>1193</v>
      </c>
      <c r="C709" t="str">
        <f t="shared" si="11"/>
        <v>activewarehouseadapter_extensions</v>
      </c>
      <c r="D709">
        <f>SUMIF([1]!Tabela1[ID],C709,[1]!Tabela1[ReporterDistinct])</f>
        <v>4</v>
      </c>
      <c r="E709">
        <f>SUMIF([1]!Tabela1[[#All],[ID]],C709,[1]!Tabela1[[#All],[TimeToFix]])</f>
        <v>3740</v>
      </c>
    </row>
    <row r="710" spans="1:5" x14ac:dyDescent="0.25">
      <c r="A710" t="s">
        <v>1194</v>
      </c>
      <c r="B710" t="s">
        <v>1195</v>
      </c>
      <c r="C710" t="str">
        <f t="shared" si="11"/>
        <v>grantneufeldwayground-old</v>
      </c>
      <c r="D710">
        <f>SUMIF([1]!Tabela1[ID],C710,[1]!Tabela1[ReporterDistinct])</f>
        <v>1</v>
      </c>
      <c r="E710">
        <f>SUMIF([1]!Tabela1[[#All],[ID]],C710,[1]!Tabela1[[#All],[TimeToFix]])</f>
        <v>635</v>
      </c>
    </row>
    <row r="711" spans="1:5" x14ac:dyDescent="0.25">
      <c r="A711" t="s">
        <v>931</v>
      </c>
      <c r="B711" t="s">
        <v>1196</v>
      </c>
      <c r="C711" t="str">
        <f t="shared" si="11"/>
        <v>mallipeddidjango-taskforce</v>
      </c>
      <c r="D711">
        <f>SUMIF([1]!Tabela1[ID],C711,[1]!Tabela1[ReporterDistinct])</f>
        <v>1</v>
      </c>
      <c r="E711">
        <f>SUMIF([1]!Tabela1[[#All],[ID]],C711,[1]!Tabela1[[#All],[TimeToFix]])</f>
        <v>2254</v>
      </c>
    </row>
    <row r="712" spans="1:5" x14ac:dyDescent="0.25">
      <c r="A712" t="s">
        <v>1197</v>
      </c>
      <c r="B712" t="s">
        <v>1197</v>
      </c>
      <c r="C712" t="str">
        <f t="shared" si="11"/>
        <v>erectorerector</v>
      </c>
      <c r="D712">
        <f>SUMIF([1]!Tabela1[ID],C712,[1]!Tabela1[ReporterDistinct])</f>
        <v>32</v>
      </c>
      <c r="E712">
        <f>SUMIF([1]!Tabela1[[#All],[ID]],C712,[1]!Tabela1[[#All],[TimeToFix]])</f>
        <v>41770</v>
      </c>
    </row>
    <row r="713" spans="1:5" x14ac:dyDescent="0.25">
      <c r="A713" t="s">
        <v>1198</v>
      </c>
      <c r="B713" t="s">
        <v>1199</v>
      </c>
      <c r="C713" t="str">
        <f t="shared" si="11"/>
        <v>DanielVFd-time-tracker</v>
      </c>
      <c r="D713">
        <f>SUMIF([1]!Tabela1[ID],C713,[1]!Tabela1[ReporterDistinct])</f>
        <v>2</v>
      </c>
      <c r="E713">
        <f>SUMIF([1]!Tabela1[[#All],[ID]],C713,[1]!Tabela1[[#All],[TimeToFix]])</f>
        <v>11</v>
      </c>
    </row>
    <row r="714" spans="1:5" x14ac:dyDescent="0.25">
      <c r="A714" t="s">
        <v>1200</v>
      </c>
      <c r="B714" t="s">
        <v>1201</v>
      </c>
      <c r="C714" t="str">
        <f t="shared" si="11"/>
        <v>pivotalexperimentaldesert</v>
      </c>
      <c r="D714">
        <f>SUMIF([1]!Tabela1[ID],C714,[1]!Tabela1[ReporterDistinct])</f>
        <v>11</v>
      </c>
      <c r="E714">
        <f>SUMIF([1]!Tabela1[[#All],[ID]],C714,[1]!Tabela1[[#All],[TimeToFix]])</f>
        <v>24158</v>
      </c>
    </row>
    <row r="715" spans="1:5" x14ac:dyDescent="0.25">
      <c r="A715" t="s">
        <v>33</v>
      </c>
      <c r="B715" t="s">
        <v>1202</v>
      </c>
      <c r="C715" t="str">
        <f t="shared" si="11"/>
        <v>drnichobo-tmbundle</v>
      </c>
      <c r="D715">
        <f>SUMIF([1]!Tabela1[ID],C715,[1]!Tabela1[ReporterDistinct])</f>
        <v>1</v>
      </c>
      <c r="E715">
        <f>SUMIF([1]!Tabela1[[#All],[ID]],C715,[1]!Tabela1[[#All],[TimeToFix]])</f>
        <v>635</v>
      </c>
    </row>
    <row r="716" spans="1:5" x14ac:dyDescent="0.25">
      <c r="A716" t="s">
        <v>1052</v>
      </c>
      <c r="B716" t="s">
        <v>1203</v>
      </c>
      <c r="C716" t="str">
        <f t="shared" si="11"/>
        <v>duritongpuppet-common</v>
      </c>
      <c r="D716">
        <f>SUMIF([1]!Tabela1[ID],C716,[1]!Tabela1[ReporterDistinct])</f>
        <v>2</v>
      </c>
      <c r="E716">
        <f>SUMIF([1]!Tabela1[[#All],[ID]],C716,[1]!Tabela1[[#All],[TimeToFix]])</f>
        <v>1356</v>
      </c>
    </row>
    <row r="717" spans="1:5" x14ac:dyDescent="0.25">
      <c r="A717" t="s">
        <v>1204</v>
      </c>
      <c r="B717" t="s">
        <v>1205</v>
      </c>
      <c r="C717" t="str">
        <f t="shared" si="11"/>
        <v>jongilbraithsimple-private-messages</v>
      </c>
      <c r="D717">
        <f>SUMIF([1]!Tabela1[ID],C717,[1]!Tabela1[ReporterDistinct])</f>
        <v>20</v>
      </c>
      <c r="E717">
        <f>SUMIF([1]!Tabela1[[#All],[ID]],C717,[1]!Tabela1[[#All],[TimeToFix]])</f>
        <v>12183</v>
      </c>
    </row>
    <row r="718" spans="1:5" x14ac:dyDescent="0.25">
      <c r="A718" t="s">
        <v>1206</v>
      </c>
      <c r="B718" t="s">
        <v>1207</v>
      </c>
      <c r="C718" t="str">
        <f t="shared" si="11"/>
        <v>natangspell</v>
      </c>
      <c r="D718">
        <f>SUMIF([1]!Tabela1[ID],C718,[1]!Tabela1[ReporterDistinct])</f>
        <v>1</v>
      </c>
      <c r="E718">
        <f>SUMIF([1]!Tabela1[[#All],[ID]],C718,[1]!Tabela1[[#All],[TimeToFix]])</f>
        <v>1439</v>
      </c>
    </row>
    <row r="719" spans="1:5" x14ac:dyDescent="0.25">
      <c r="A719" t="s">
        <v>853</v>
      </c>
      <c r="B719" t="s">
        <v>1208</v>
      </c>
      <c r="C719" t="str">
        <f t="shared" si="11"/>
        <v>mattettii18n</v>
      </c>
      <c r="D719">
        <f>SUMIF([1]!Tabela1[ID],C719,[1]!Tabela1[ReporterDistinct])</f>
        <v>5</v>
      </c>
      <c r="E719">
        <f>SUMIF([1]!Tabela1[[#All],[ID]],C719,[1]!Tabela1[[#All],[TimeToFix]])</f>
        <v>4306</v>
      </c>
    </row>
    <row r="720" spans="1:5" x14ac:dyDescent="0.25">
      <c r="A720" t="s">
        <v>29</v>
      </c>
      <c r="B720" t="s">
        <v>1209</v>
      </c>
      <c r="C720" t="str">
        <f t="shared" si="11"/>
        <v>sratom-tools</v>
      </c>
      <c r="D720">
        <f>SUMIF([1]!Tabela1[ID],C720,[1]!Tabela1[ReporterDistinct])</f>
        <v>1</v>
      </c>
      <c r="E720">
        <f>SUMIF([1]!Tabela1[[#All],[ID]],C720,[1]!Tabela1[[#All],[TimeToFix]])</f>
        <v>1703</v>
      </c>
    </row>
    <row r="721" spans="1:5" x14ac:dyDescent="0.25">
      <c r="A721" t="s">
        <v>1210</v>
      </c>
      <c r="B721" t="s">
        <v>1211</v>
      </c>
      <c r="C721" t="str">
        <f t="shared" si="11"/>
        <v>pragdavecodex</v>
      </c>
      <c r="D721">
        <f>SUMIF([1]!Tabela1[ID],C721,[1]!Tabela1[ReporterDistinct])</f>
        <v>2</v>
      </c>
      <c r="E721">
        <f>SUMIF([1]!Tabela1[[#All],[ID]],C721,[1]!Tabela1[[#All],[TimeToFix]])</f>
        <v>2443</v>
      </c>
    </row>
    <row r="722" spans="1:5" x14ac:dyDescent="0.25">
      <c r="A722" t="s">
        <v>1212</v>
      </c>
      <c r="B722" t="s">
        <v>1213</v>
      </c>
      <c r="C722" t="str">
        <f t="shared" si="11"/>
        <v>wonsysacts_as_fulltextable</v>
      </c>
      <c r="D722">
        <f>SUMIF([1]!Tabela1[ID],C722,[1]!Tabela1[ReporterDistinct])</f>
        <v>1</v>
      </c>
      <c r="E722">
        <f>SUMIF([1]!Tabela1[[#All],[ID]],C722,[1]!Tabela1[[#All],[TimeToFix]])</f>
        <v>936</v>
      </c>
    </row>
    <row r="723" spans="1:5" x14ac:dyDescent="0.25">
      <c r="A723" t="s">
        <v>1214</v>
      </c>
      <c r="B723" t="s">
        <v>1215</v>
      </c>
      <c r="C723" t="str">
        <f t="shared" si="11"/>
        <v>fabienim_magick</v>
      </c>
      <c r="D723">
        <f>SUMIF([1]!Tabela1[ID],C723,[1]!Tabela1[ReporterDistinct])</f>
        <v>2</v>
      </c>
      <c r="E723">
        <f>SUMIF([1]!Tabela1[[#All],[ID]],C723,[1]!Tabela1[[#All],[TimeToFix]])</f>
        <v>2366</v>
      </c>
    </row>
    <row r="724" spans="1:5" x14ac:dyDescent="0.25">
      <c r="A724" t="s">
        <v>46</v>
      </c>
      <c r="B724" t="s">
        <v>338</v>
      </c>
      <c r="C724" t="str">
        <f t="shared" si="11"/>
        <v>cristibalandotfiles</v>
      </c>
      <c r="D724">
        <f>SUMIF([1]!Tabela1[ID],C724,[1]!Tabela1[ReporterDistinct])</f>
        <v>1</v>
      </c>
      <c r="E724">
        <f>SUMIF([1]!Tabela1[[#All],[ID]],C724,[1]!Tabela1[[#All],[TimeToFix]])</f>
        <v>1126</v>
      </c>
    </row>
    <row r="725" spans="1:5" x14ac:dyDescent="0.25">
      <c r="A725" t="s">
        <v>766</v>
      </c>
      <c r="B725" t="s">
        <v>1216</v>
      </c>
      <c r="C725" t="str">
        <f t="shared" si="11"/>
        <v>hadleyggplot2-book</v>
      </c>
      <c r="D725">
        <f>SUMIF([1]!Tabela1[ID],C725,[1]!Tabela1[ReporterDistinct])</f>
        <v>34</v>
      </c>
      <c r="E725">
        <f>SUMIF([1]!Tabela1[[#All],[ID]],C725,[1]!Tabela1[[#All],[TimeToFix]])</f>
        <v>5403</v>
      </c>
    </row>
    <row r="726" spans="1:5" x14ac:dyDescent="0.25">
      <c r="A726" t="s">
        <v>1217</v>
      </c>
      <c r="B726" t="s">
        <v>1218</v>
      </c>
      <c r="C726" t="str">
        <f t="shared" si="11"/>
        <v>stousetpathname3</v>
      </c>
      <c r="D726">
        <f>SUMIF([1]!Tabela1[ID],C726,[1]!Tabela1[ReporterDistinct])</f>
        <v>1</v>
      </c>
      <c r="E726">
        <f>SUMIF([1]!Tabela1[[#All],[ID]],C726,[1]!Tabela1[[#All],[TimeToFix]])</f>
        <v>0</v>
      </c>
    </row>
    <row r="727" spans="1:5" x14ac:dyDescent="0.25">
      <c r="A727" t="s">
        <v>1219</v>
      </c>
      <c r="B727" t="s">
        <v>1220</v>
      </c>
      <c r="C727" t="str">
        <f t="shared" si="11"/>
        <v>cjbottaroapp_config</v>
      </c>
      <c r="D727">
        <f>SUMIF([1]!Tabela1[ID],C727,[1]!Tabela1[ReporterDistinct])</f>
        <v>5</v>
      </c>
      <c r="E727">
        <f>SUMIF([1]!Tabela1[[#All],[ID]],C727,[1]!Tabela1[[#All],[TimeToFix]])</f>
        <v>6253</v>
      </c>
    </row>
    <row r="728" spans="1:5" x14ac:dyDescent="0.25">
      <c r="A728" t="s">
        <v>9</v>
      </c>
      <c r="B728" t="s">
        <v>1221</v>
      </c>
      <c r="C728" t="str">
        <f t="shared" si="11"/>
        <v>topfunkyruby-hmac</v>
      </c>
      <c r="D728">
        <f>SUMIF([1]!Tabela1[ID],C728,[1]!Tabela1[ReporterDistinct])</f>
        <v>2</v>
      </c>
      <c r="E728">
        <f>SUMIF([1]!Tabela1[[#All],[ID]],C728,[1]!Tabela1[[#All],[TimeToFix]])</f>
        <v>1821</v>
      </c>
    </row>
    <row r="729" spans="1:5" x14ac:dyDescent="0.25">
      <c r="A729" t="s">
        <v>1222</v>
      </c>
      <c r="B729" t="s">
        <v>1223</v>
      </c>
      <c r="C729" t="str">
        <f t="shared" si="11"/>
        <v>mkdynamicactive-record-matchers</v>
      </c>
      <c r="D729">
        <f>SUMIF([1]!Tabela1[ID],C729,[1]!Tabela1[ReporterDistinct])</f>
        <v>1</v>
      </c>
      <c r="E729">
        <f>SUMIF([1]!Tabela1[[#All],[ID]],C729,[1]!Tabela1[[#All],[TimeToFix]])</f>
        <v>0</v>
      </c>
    </row>
    <row r="730" spans="1:5" x14ac:dyDescent="0.25">
      <c r="A730" t="s">
        <v>1224</v>
      </c>
      <c r="B730" t="s">
        <v>1225</v>
      </c>
      <c r="C730" t="str">
        <f t="shared" si="11"/>
        <v>pluskidrmmseg-cpp</v>
      </c>
      <c r="D730">
        <f>SUMIF([1]!Tabela1[ID],C730,[1]!Tabela1[ReporterDistinct])</f>
        <v>4</v>
      </c>
      <c r="E730">
        <f>SUMIF([1]!Tabela1[[#All],[ID]],C730,[1]!Tabela1[[#All],[TimeToFix]])</f>
        <v>4763</v>
      </c>
    </row>
    <row r="731" spans="1:5" x14ac:dyDescent="0.25">
      <c r="A731" t="s">
        <v>1226</v>
      </c>
      <c r="B731" t="s">
        <v>1227</v>
      </c>
      <c r="C731" t="str">
        <f t="shared" si="11"/>
        <v>dsparlingjclock</v>
      </c>
      <c r="D731">
        <f>SUMIF([1]!Tabela1[ID],C731,[1]!Tabela1[ReporterDistinct])</f>
        <v>10</v>
      </c>
      <c r="E731">
        <f>SUMIF([1]!Tabela1[[#All],[ID]],C731,[1]!Tabela1[[#All],[TimeToFix]])</f>
        <v>3587</v>
      </c>
    </row>
    <row r="732" spans="1:5" x14ac:dyDescent="0.25">
      <c r="A732" t="s">
        <v>134</v>
      </c>
      <c r="B732" t="s">
        <v>1228</v>
      </c>
      <c r="C732" t="str">
        <f t="shared" si="11"/>
        <v>rtomaykorpeg-markdown</v>
      </c>
      <c r="D732">
        <f>SUMIF([1]!Tabela1[ID],C732,[1]!Tabela1[ReporterDistinct])</f>
        <v>2</v>
      </c>
      <c r="E732">
        <f>SUMIF([1]!Tabela1[[#All],[ID]],C732,[1]!Tabela1[[#All],[TimeToFix]])</f>
        <v>7277</v>
      </c>
    </row>
    <row r="733" spans="1:5" x14ac:dyDescent="0.25">
      <c r="A733" t="s">
        <v>1229</v>
      </c>
      <c r="B733" t="s">
        <v>1230</v>
      </c>
      <c r="C733" t="str">
        <f t="shared" si="11"/>
        <v>stevehappengine-films</v>
      </c>
      <c r="D733">
        <f>SUMIF([1]!Tabela1[ID],C733,[1]!Tabela1[ReporterDistinct])</f>
        <v>1</v>
      </c>
      <c r="E733">
        <f>SUMIF([1]!Tabela1[[#All],[ID]],C733,[1]!Tabela1[[#All],[TimeToFix]])</f>
        <v>635</v>
      </c>
    </row>
    <row r="734" spans="1:5" x14ac:dyDescent="0.25">
      <c r="A734" t="s">
        <v>1231</v>
      </c>
      <c r="B734" t="s">
        <v>1232</v>
      </c>
      <c r="C734" t="str">
        <f t="shared" si="11"/>
        <v>jandotruby-ensembl-api</v>
      </c>
      <c r="D734">
        <f>SUMIF([1]!Tabela1[ID],C734,[1]!Tabela1[ReporterDistinct])</f>
        <v>9</v>
      </c>
      <c r="E734">
        <f>SUMIF([1]!Tabela1[[#All],[ID]],C734,[1]!Tabela1[[#All],[TimeToFix]])</f>
        <v>6790</v>
      </c>
    </row>
    <row r="735" spans="1:5" x14ac:dyDescent="0.25">
      <c r="A735" t="s">
        <v>96</v>
      </c>
      <c r="B735" t="s">
        <v>1233</v>
      </c>
      <c r="C735" t="str">
        <f t="shared" si="11"/>
        <v>gnufiedbackgroundrb</v>
      </c>
      <c r="D735">
        <f>SUMIF([1]!Tabela1[ID],C735,[1]!Tabela1[ReporterDistinct])</f>
        <v>9</v>
      </c>
      <c r="E735">
        <f>SUMIF([1]!Tabela1[[#All],[ID]],C735,[1]!Tabela1[[#All],[TimeToFix]])</f>
        <v>11428</v>
      </c>
    </row>
    <row r="736" spans="1:5" x14ac:dyDescent="0.25">
      <c r="A736" t="s">
        <v>1234</v>
      </c>
      <c r="B736" t="s">
        <v>1235</v>
      </c>
      <c r="C736" t="str">
        <f t="shared" si="11"/>
        <v>ambethiasmtp-tls</v>
      </c>
      <c r="D736">
        <f>SUMIF([1]!Tabela1[ID],C736,[1]!Tabela1[ReporterDistinct])</f>
        <v>1</v>
      </c>
      <c r="E736">
        <f>SUMIF([1]!Tabela1[[#All],[ID]],C736,[1]!Tabela1[[#All],[TimeToFix]])</f>
        <v>1627</v>
      </c>
    </row>
    <row r="737" spans="1:5" x14ac:dyDescent="0.25">
      <c r="A737" t="s">
        <v>1236</v>
      </c>
      <c r="B737" t="s">
        <v>1237</v>
      </c>
      <c r="C737" t="str">
        <f t="shared" si="11"/>
        <v>h3hrb-title-case</v>
      </c>
      <c r="D737">
        <f>SUMIF([1]!Tabela1[ID],C737,[1]!Tabela1[ReporterDistinct])</f>
        <v>1</v>
      </c>
      <c r="E737">
        <f>SUMIF([1]!Tabela1[[#All],[ID]],C737,[1]!Tabela1[[#All],[TimeToFix]])</f>
        <v>0</v>
      </c>
    </row>
    <row r="738" spans="1:5" x14ac:dyDescent="0.25">
      <c r="A738" t="s">
        <v>1238</v>
      </c>
      <c r="B738" t="s">
        <v>1239</v>
      </c>
      <c r="C738" t="str">
        <f t="shared" si="11"/>
        <v>activescaffoldactive_scaffold</v>
      </c>
      <c r="D738">
        <f>SUMIF([1]!Tabela1[ID],C738,[1]!Tabela1[ReporterDistinct])</f>
        <v>134</v>
      </c>
      <c r="E738">
        <f>SUMIF([1]!Tabela1[[#All],[ID]],C738,[1]!Tabela1[[#All],[TimeToFix]])</f>
        <v>30198</v>
      </c>
    </row>
    <row r="739" spans="1:5" x14ac:dyDescent="0.25">
      <c r="A739" t="s">
        <v>1240</v>
      </c>
      <c r="B739" t="s">
        <v>1241</v>
      </c>
      <c r="C739" t="str">
        <f t="shared" si="11"/>
        <v>haikuwebdevaftimagr</v>
      </c>
      <c r="D739">
        <f>SUMIF([1]!Tabela1[ID],C739,[1]!Tabela1[ReporterDistinct])</f>
        <v>1</v>
      </c>
      <c r="E739">
        <f>SUMIF([1]!Tabela1[[#All],[ID]],C739,[1]!Tabela1[[#All],[TimeToFix]])</f>
        <v>2148</v>
      </c>
    </row>
    <row r="740" spans="1:5" x14ac:dyDescent="0.25">
      <c r="A740" t="s">
        <v>1238</v>
      </c>
      <c r="B740" t="s">
        <v>1242</v>
      </c>
      <c r="C740" t="str">
        <f t="shared" si="11"/>
        <v>activescaffoldactive_scaffold_sortable</v>
      </c>
      <c r="D740">
        <f>SUMIF([1]!Tabela1[ID],C740,[1]!Tabela1[ReporterDistinct])</f>
        <v>7</v>
      </c>
      <c r="E740">
        <f>SUMIF([1]!Tabela1[[#All],[ID]],C740,[1]!Tabela1[[#All],[TimeToFix]])</f>
        <v>4202</v>
      </c>
    </row>
    <row r="741" spans="1:5" x14ac:dyDescent="0.25">
      <c r="A741" t="s">
        <v>1243</v>
      </c>
      <c r="B741" t="s">
        <v>1244</v>
      </c>
      <c r="C741" t="str">
        <f t="shared" si="11"/>
        <v>granthtitleize</v>
      </c>
      <c r="D741">
        <f>SUMIF([1]!Tabela1[ID],C741,[1]!Tabela1[ReporterDistinct])</f>
        <v>10</v>
      </c>
      <c r="E741">
        <f>SUMIF([1]!Tabela1[[#All],[ID]],C741,[1]!Tabela1[[#All],[TimeToFix]])</f>
        <v>1745</v>
      </c>
    </row>
    <row r="742" spans="1:5" x14ac:dyDescent="0.25">
      <c r="A742" t="s">
        <v>1245</v>
      </c>
      <c r="B742" t="s">
        <v>1246</v>
      </c>
      <c r="C742" t="str">
        <f t="shared" si="11"/>
        <v>vanntasticar_helper</v>
      </c>
      <c r="D742">
        <f>SUMIF([1]!Tabela1[ID],C742,[1]!Tabela1[ReporterDistinct])</f>
        <v>1</v>
      </c>
      <c r="E742">
        <f>SUMIF([1]!Tabela1[[#All],[ID]],C742,[1]!Tabela1[[#All],[TimeToFix]])</f>
        <v>14</v>
      </c>
    </row>
    <row r="743" spans="1:5" x14ac:dyDescent="0.25">
      <c r="A743" t="s">
        <v>1247</v>
      </c>
      <c r="B743" t="s">
        <v>1248</v>
      </c>
      <c r="C743" t="str">
        <f t="shared" si="11"/>
        <v>tbuenodelicious-ext</v>
      </c>
      <c r="D743">
        <f>SUMIF([1]!Tabela1[ID],C743,[1]!Tabela1[ReporterDistinct])</f>
        <v>1</v>
      </c>
      <c r="E743">
        <f>SUMIF([1]!Tabela1[[#All],[ID]],C743,[1]!Tabela1[[#All],[TimeToFix]])</f>
        <v>365</v>
      </c>
    </row>
    <row r="744" spans="1:5" x14ac:dyDescent="0.25">
      <c r="A744" t="s">
        <v>1249</v>
      </c>
      <c r="B744" t="s">
        <v>1250</v>
      </c>
      <c r="C744" t="str">
        <f t="shared" si="11"/>
        <v>luislavenawin32console</v>
      </c>
      <c r="D744">
        <f>SUMIF([1]!Tabela1[ID],C744,[1]!Tabela1[ReporterDistinct])</f>
        <v>14</v>
      </c>
      <c r="E744">
        <f>SUMIF([1]!Tabela1[[#All],[ID]],C744,[1]!Tabela1[[#All],[TimeToFix]])</f>
        <v>5676</v>
      </c>
    </row>
    <row r="745" spans="1:5" x14ac:dyDescent="0.25">
      <c r="A745" t="s">
        <v>1251</v>
      </c>
      <c r="B745" t="s">
        <v>1252</v>
      </c>
      <c r="C745" t="str">
        <f t="shared" si="11"/>
        <v>sebasmagriportage</v>
      </c>
      <c r="D745">
        <f>SUMIF([1]!Tabela1[ID],C745,[1]!Tabela1[ReporterDistinct])</f>
        <v>1</v>
      </c>
      <c r="E745">
        <f>SUMIF([1]!Tabela1[[#All],[ID]],C745,[1]!Tabela1[[#All],[TimeToFix]])</f>
        <v>0</v>
      </c>
    </row>
    <row r="746" spans="1:5" x14ac:dyDescent="0.25">
      <c r="A746" t="s">
        <v>1253</v>
      </c>
      <c r="B746" t="s">
        <v>1254</v>
      </c>
      <c r="C746" t="str">
        <f t="shared" si="11"/>
        <v>deathwebwatch</v>
      </c>
      <c r="D746">
        <f>SUMIF([1]!Tabela1[ID],C746,[1]!Tabela1[ReporterDistinct])</f>
        <v>1</v>
      </c>
      <c r="E746">
        <f>SUMIF([1]!Tabela1[[#All],[ID]],C746,[1]!Tabela1[[#All],[TimeToFix]])</f>
        <v>1</v>
      </c>
    </row>
    <row r="747" spans="1:5" x14ac:dyDescent="0.25">
      <c r="A747" t="s">
        <v>451</v>
      </c>
      <c r="B747" t="s">
        <v>1255</v>
      </c>
      <c r="C747" t="str">
        <f t="shared" si="11"/>
        <v>timcharpercalendar_date_select_demo</v>
      </c>
      <c r="D747">
        <f>SUMIF([1]!Tabela1[ID],C747,[1]!Tabela1[ReporterDistinct])</f>
        <v>1</v>
      </c>
      <c r="E747">
        <f>SUMIF([1]!Tabela1[[#All],[ID]],C747,[1]!Tabela1[[#All],[TimeToFix]])</f>
        <v>2054</v>
      </c>
    </row>
    <row r="748" spans="1:5" x14ac:dyDescent="0.25">
      <c r="A748" t="s">
        <v>1238</v>
      </c>
      <c r="B748" t="s">
        <v>1181</v>
      </c>
      <c r="C748" t="str">
        <f t="shared" si="11"/>
        <v>activescaffoldfile_column</v>
      </c>
      <c r="D748">
        <f>SUMIF([1]!Tabela1[ID],C748,[1]!Tabela1[ReporterDistinct])</f>
        <v>1</v>
      </c>
      <c r="E748">
        <f>SUMIF([1]!Tabela1[[#All],[ID]],C748,[1]!Tabela1[[#All],[TimeToFix]])</f>
        <v>1902</v>
      </c>
    </row>
    <row r="749" spans="1:5" x14ac:dyDescent="0.25">
      <c r="A749" t="s">
        <v>749</v>
      </c>
      <c r="B749" t="s">
        <v>1256</v>
      </c>
      <c r="C749" t="str">
        <f t="shared" si="11"/>
        <v>kjkweb-arslexis</v>
      </c>
      <c r="D749">
        <f>SUMIF([1]!Tabela1[ID],C749,[1]!Tabela1[ReporterDistinct])</f>
        <v>1</v>
      </c>
      <c r="E749">
        <f>SUMIF([1]!Tabela1[[#All],[ID]],C749,[1]!Tabela1[[#All],[TimeToFix]])</f>
        <v>157</v>
      </c>
    </row>
    <row r="750" spans="1:5" x14ac:dyDescent="0.25">
      <c r="A750" t="s">
        <v>1238</v>
      </c>
      <c r="B750" t="s">
        <v>1257</v>
      </c>
      <c r="C750" t="str">
        <f t="shared" si="11"/>
        <v>activescaffoldactive_scaffold_demo</v>
      </c>
      <c r="D750">
        <f>SUMIF([1]!Tabela1[ID],C750,[1]!Tabela1[ReporterDistinct])</f>
        <v>1</v>
      </c>
      <c r="E750">
        <f>SUMIF([1]!Tabela1[[#All],[ID]],C750,[1]!Tabela1[[#All],[TimeToFix]])</f>
        <v>0</v>
      </c>
    </row>
    <row r="751" spans="1:5" x14ac:dyDescent="0.25">
      <c r="A751" t="s">
        <v>1258</v>
      </c>
      <c r="B751" t="s">
        <v>867</v>
      </c>
      <c r="C751" t="str">
        <f t="shared" si="11"/>
        <v>trondnmemcached</v>
      </c>
      <c r="D751">
        <f>SUMIF([1]!Tabela1[ID],C751,[1]!Tabela1[ReporterDistinct])</f>
        <v>3</v>
      </c>
      <c r="E751">
        <f>SUMIF([1]!Tabela1[[#All],[ID]],C751,[1]!Tabela1[[#All],[TimeToFix]])</f>
        <v>8317</v>
      </c>
    </row>
    <row r="752" spans="1:5" x14ac:dyDescent="0.25">
      <c r="A752" t="s">
        <v>216</v>
      </c>
      <c r="B752" t="s">
        <v>1259</v>
      </c>
      <c r="C752" t="str">
        <f t="shared" si="11"/>
        <v>dustinsnippets</v>
      </c>
      <c r="D752">
        <f>SUMIF([1]!Tabela1[ID],C752,[1]!Tabela1[ReporterDistinct])</f>
        <v>1</v>
      </c>
      <c r="E752">
        <f>SUMIF([1]!Tabela1[[#All],[ID]],C752,[1]!Tabela1[[#All],[TimeToFix]])</f>
        <v>0</v>
      </c>
    </row>
    <row r="753" spans="1:5" x14ac:dyDescent="0.25">
      <c r="A753" t="s">
        <v>1260</v>
      </c>
      <c r="B753" t="s">
        <v>1261</v>
      </c>
      <c r="C753" t="str">
        <f t="shared" si="11"/>
        <v>Pistosm4dbi</v>
      </c>
      <c r="D753">
        <f>SUMIF([1]!Tabela1[ID],C753,[1]!Tabela1[ReporterDistinct])</f>
        <v>2</v>
      </c>
      <c r="E753">
        <f>SUMIF([1]!Tabela1[[#All],[ID]],C753,[1]!Tabela1[[#All],[TimeToFix]])</f>
        <v>26</v>
      </c>
    </row>
    <row r="754" spans="1:5" x14ac:dyDescent="0.25">
      <c r="A754" t="s">
        <v>1262</v>
      </c>
      <c r="B754" t="s">
        <v>1263</v>
      </c>
      <c r="C754" t="str">
        <f t="shared" si="11"/>
        <v>sproutitsproutcore-samples</v>
      </c>
      <c r="D754">
        <f>SUMIF([1]!Tabela1[ID],C754,[1]!Tabela1[ReporterDistinct])</f>
        <v>5</v>
      </c>
      <c r="E754">
        <f>SUMIF([1]!Tabela1[[#All],[ID]],C754,[1]!Tabela1[[#All],[TimeToFix]])</f>
        <v>12644</v>
      </c>
    </row>
    <row r="755" spans="1:5" x14ac:dyDescent="0.25">
      <c r="A755" t="s">
        <v>1264</v>
      </c>
      <c r="B755" t="s">
        <v>1265</v>
      </c>
      <c r="C755" t="str">
        <f t="shared" si="11"/>
        <v>bterlsonreddit</v>
      </c>
      <c r="D755">
        <f>SUMIF([1]!Tabela1[ID],C755,[1]!Tabela1[ReporterDistinct])</f>
        <v>4</v>
      </c>
      <c r="E755">
        <f>SUMIF([1]!Tabela1[[#All],[ID]],C755,[1]!Tabela1[[#All],[TimeToFix]])</f>
        <v>596</v>
      </c>
    </row>
    <row r="756" spans="1:5" x14ac:dyDescent="0.25">
      <c r="A756" t="s">
        <v>1266</v>
      </c>
      <c r="B756" t="s">
        <v>1267</v>
      </c>
      <c r="C756" t="str">
        <f t="shared" si="11"/>
        <v>samuellua-quadtree</v>
      </c>
      <c r="D756">
        <f>SUMIF([1]!Tabela1[ID],C756,[1]!Tabela1[ReporterDistinct])</f>
        <v>1</v>
      </c>
      <c r="E756">
        <f>SUMIF([1]!Tabela1[[#All],[ID]],C756,[1]!Tabela1[[#All],[TimeToFix]])</f>
        <v>135</v>
      </c>
    </row>
    <row r="757" spans="1:5" x14ac:dyDescent="0.25">
      <c r="A757" t="s">
        <v>1268</v>
      </c>
      <c r="B757" t="s">
        <v>1269</v>
      </c>
      <c r="C757" t="str">
        <f t="shared" si="11"/>
        <v>niklasvimmate</v>
      </c>
      <c r="D757">
        <f>SUMIF([1]!Tabela1[ID],C757,[1]!Tabela1[ReporterDistinct])</f>
        <v>4</v>
      </c>
      <c r="E757">
        <f>SUMIF([1]!Tabela1[[#All],[ID]],C757,[1]!Tabela1[[#All],[TimeToFix]])</f>
        <v>11240</v>
      </c>
    </row>
    <row r="758" spans="1:5" x14ac:dyDescent="0.25">
      <c r="A758" t="s">
        <v>1270</v>
      </c>
      <c r="B758" t="s">
        <v>1271</v>
      </c>
      <c r="C758" t="str">
        <f t="shared" si="11"/>
        <v>vicayahypertable</v>
      </c>
      <c r="D758">
        <f>SUMIF([1]!Tabela1[ID],C758,[1]!Tabela1[ReporterDistinct])</f>
        <v>1</v>
      </c>
      <c r="E758">
        <f>SUMIF([1]!Tabela1[[#All],[ID]],C758,[1]!Tabela1[[#All],[TimeToFix]])</f>
        <v>489</v>
      </c>
    </row>
    <row r="759" spans="1:5" x14ac:dyDescent="0.25">
      <c r="A759" t="s">
        <v>1272</v>
      </c>
      <c r="B759" t="s">
        <v>1273</v>
      </c>
      <c r="C759" t="str">
        <f t="shared" si="11"/>
        <v>bjeanestv-renamer</v>
      </c>
      <c r="D759">
        <f>SUMIF([1]!Tabela1[ID],C759,[1]!Tabela1[ReporterDistinct])</f>
        <v>3</v>
      </c>
      <c r="E759">
        <f>SUMIF([1]!Tabela1[[#All],[ID]],C759,[1]!Tabela1[[#All],[TimeToFix]])</f>
        <v>1546</v>
      </c>
    </row>
    <row r="760" spans="1:5" x14ac:dyDescent="0.25">
      <c r="A760" t="s">
        <v>1274</v>
      </c>
      <c r="B760" t="s">
        <v>1275</v>
      </c>
      <c r="C760" t="str">
        <f t="shared" si="11"/>
        <v>sjlombardoacts_as_network</v>
      </c>
      <c r="D760">
        <f>SUMIF([1]!Tabela1[ID],C760,[1]!Tabela1[ReporterDistinct])</f>
        <v>1</v>
      </c>
      <c r="E760">
        <f>SUMIF([1]!Tabela1[[#All],[ID]],C760,[1]!Tabela1[[#All],[TimeToFix]])</f>
        <v>1588</v>
      </c>
    </row>
    <row r="761" spans="1:5" x14ac:dyDescent="0.25">
      <c r="A761" t="s">
        <v>1276</v>
      </c>
      <c r="B761" t="s">
        <v>1277</v>
      </c>
      <c r="C761" t="str">
        <f t="shared" si="11"/>
        <v>suratpyariblogging_app</v>
      </c>
      <c r="D761">
        <f>SUMIF([1]!Tabela1[ID],C761,[1]!Tabela1[ReporterDistinct])</f>
        <v>1</v>
      </c>
      <c r="E761">
        <f>SUMIF([1]!Tabela1[[#All],[ID]],C761,[1]!Tabela1[[#All],[TimeToFix]])</f>
        <v>635</v>
      </c>
    </row>
    <row r="762" spans="1:5" x14ac:dyDescent="0.25">
      <c r="A762" t="s">
        <v>1278</v>
      </c>
      <c r="B762" t="s">
        <v>1271</v>
      </c>
      <c r="C762" t="str">
        <f t="shared" si="11"/>
        <v>nuggetwheathypertable</v>
      </c>
      <c r="D762">
        <f>SUMIF([1]!Tabela1[ID],C762,[1]!Tabela1[ReporterDistinct])</f>
        <v>1</v>
      </c>
      <c r="E762">
        <f>SUMIF([1]!Tabela1[[#All],[ID]],C762,[1]!Tabela1[[#All],[TimeToFix]])</f>
        <v>3</v>
      </c>
    </row>
    <row r="763" spans="1:5" x14ac:dyDescent="0.25">
      <c r="A763" t="s">
        <v>1279</v>
      </c>
      <c r="B763" t="s">
        <v>1280</v>
      </c>
      <c r="C763" t="str">
        <f t="shared" si="11"/>
        <v>Spakmanjobby</v>
      </c>
      <c r="D763">
        <f>SUMIF([1]!Tabela1[ID],C763,[1]!Tabela1[ReporterDistinct])</f>
        <v>1</v>
      </c>
      <c r="E763">
        <f>SUMIF([1]!Tabela1[[#All],[ID]],C763,[1]!Tabela1[[#All],[TimeToFix]])</f>
        <v>2066</v>
      </c>
    </row>
    <row r="764" spans="1:5" x14ac:dyDescent="0.25">
      <c r="A764" t="s">
        <v>1281</v>
      </c>
      <c r="B764" t="s">
        <v>1282</v>
      </c>
      <c r="C764" t="str">
        <f t="shared" si="11"/>
        <v>xlymiangit</v>
      </c>
      <c r="D764">
        <f>SUMIF([1]!Tabela1[ID],C764,[1]!Tabela1[ReporterDistinct])</f>
        <v>1</v>
      </c>
      <c r="E764">
        <f>SUMIF([1]!Tabela1[[#All],[ID]],C764,[1]!Tabela1[[#All],[TimeToFix]])</f>
        <v>996</v>
      </c>
    </row>
    <row r="765" spans="1:5" x14ac:dyDescent="0.25">
      <c r="A765" t="s">
        <v>1283</v>
      </c>
      <c r="B765" t="s">
        <v>1284</v>
      </c>
      <c r="C765" t="str">
        <f t="shared" si="11"/>
        <v>evanfarraropensprints</v>
      </c>
      <c r="D765">
        <f>SUMIF([1]!Tabela1[ID],C765,[1]!Tabela1[ReporterDistinct])</f>
        <v>5</v>
      </c>
      <c r="E765">
        <f>SUMIF([1]!Tabela1[[#All],[ID]],C765,[1]!Tabela1[[#All],[TimeToFix]])</f>
        <v>80015</v>
      </c>
    </row>
    <row r="766" spans="1:5" x14ac:dyDescent="0.25">
      <c r="A766" t="s">
        <v>1285</v>
      </c>
      <c r="B766" t="s">
        <v>1286</v>
      </c>
      <c r="C766" t="str">
        <f t="shared" si="11"/>
        <v>gslinalbumexpander</v>
      </c>
      <c r="D766">
        <f>SUMIF([1]!Tabela1[ID],C766,[1]!Tabela1[ReporterDistinct])</f>
        <v>1</v>
      </c>
      <c r="E766">
        <f>SUMIF([1]!Tabela1[[#All],[ID]],C766,[1]!Tabela1[[#All],[TimeToFix]])</f>
        <v>2</v>
      </c>
    </row>
    <row r="767" spans="1:5" x14ac:dyDescent="0.25">
      <c r="A767" t="s">
        <v>658</v>
      </c>
      <c r="B767" t="s">
        <v>1287</v>
      </c>
      <c r="C767" t="str">
        <f t="shared" si="11"/>
        <v>jnicklastemplater</v>
      </c>
      <c r="D767">
        <f>SUMIF([1]!Tabela1[ID],C767,[1]!Tabela1[ReporterDistinct])</f>
        <v>7</v>
      </c>
      <c r="E767">
        <f>SUMIF([1]!Tabela1[[#All],[ID]],C767,[1]!Tabela1[[#All],[TimeToFix]])</f>
        <v>7142</v>
      </c>
    </row>
    <row r="768" spans="1:5" x14ac:dyDescent="0.25">
      <c r="A768" t="s">
        <v>1288</v>
      </c>
      <c r="B768" t="s">
        <v>1289</v>
      </c>
      <c r="C768" t="str">
        <f t="shared" si="11"/>
        <v>djcpradiant-fckeditor</v>
      </c>
      <c r="D768">
        <f>SUMIF([1]!Tabela1[ID],C768,[1]!Tabela1[ReporterDistinct])</f>
        <v>4</v>
      </c>
      <c r="E768">
        <f>SUMIF([1]!Tabela1[[#All],[ID]],C768,[1]!Tabela1[[#All],[TimeToFix]])</f>
        <v>9442</v>
      </c>
    </row>
    <row r="769" spans="1:5" x14ac:dyDescent="0.25">
      <c r="A769" t="s">
        <v>307</v>
      </c>
      <c r="B769" t="s">
        <v>1290</v>
      </c>
      <c r="C769" t="str">
        <f t="shared" si="11"/>
        <v>francoisclitt</v>
      </c>
      <c r="D769">
        <f>SUMIF([1]!Tabela1[ID],C769,[1]!Tabela1[ReporterDistinct])</f>
        <v>1</v>
      </c>
      <c r="E769">
        <f>SUMIF([1]!Tabela1[[#All],[ID]],C769,[1]!Tabela1[[#All],[TimeToFix]])</f>
        <v>1190</v>
      </c>
    </row>
    <row r="770" spans="1:5" x14ac:dyDescent="0.25">
      <c r="A770" t="s">
        <v>1291</v>
      </c>
      <c r="B770" t="s">
        <v>1292</v>
      </c>
      <c r="C770" t="str">
        <f t="shared" si="11"/>
        <v>samsoudertitlecase</v>
      </c>
      <c r="D770">
        <f>SUMIF([1]!Tabela1[ID],C770,[1]!Tabela1[ReporterDistinct])</f>
        <v>3</v>
      </c>
      <c r="E770">
        <f>SUMIF([1]!Tabela1[[#All],[ID]],C770,[1]!Tabela1[[#All],[TimeToFix]])</f>
        <v>2843</v>
      </c>
    </row>
    <row r="771" spans="1:5" x14ac:dyDescent="0.25">
      <c r="A771" t="s">
        <v>1293</v>
      </c>
      <c r="B771" t="s">
        <v>1294</v>
      </c>
      <c r="C771" t="str">
        <f t="shared" ref="C771:C834" si="12">CONCATENATE(A771,B771)</f>
        <v>walf443rack-auth-ip</v>
      </c>
      <c r="D771">
        <f>SUMIF([1]!Tabela1[ID],C771,[1]!Tabela1[ReporterDistinct])</f>
        <v>2</v>
      </c>
      <c r="E771">
        <f>SUMIF([1]!Tabela1[[#All],[ID]],C771,[1]!Tabela1[[#All],[TimeToFix]])</f>
        <v>2</v>
      </c>
    </row>
    <row r="772" spans="1:5" x14ac:dyDescent="0.25">
      <c r="A772" t="s">
        <v>762</v>
      </c>
      <c r="B772" t="s">
        <v>1295</v>
      </c>
      <c r="C772" t="str">
        <f t="shared" si="12"/>
        <v>planetbeingiphonelinux</v>
      </c>
      <c r="D772">
        <f>SUMIF([1]!Tabela1[ID],C772,[1]!Tabela1[ReporterDistinct])</f>
        <v>12</v>
      </c>
      <c r="E772">
        <f>SUMIF([1]!Tabela1[[#All],[ID]],C772,[1]!Tabela1[[#All],[TimeToFix]])</f>
        <v>17170</v>
      </c>
    </row>
    <row r="773" spans="1:5" x14ac:dyDescent="0.25">
      <c r="A773" t="s">
        <v>1296</v>
      </c>
      <c r="B773" t="s">
        <v>1297</v>
      </c>
      <c r="C773" t="str">
        <f t="shared" si="12"/>
        <v>grosseracts_as_searchable</v>
      </c>
      <c r="D773">
        <f>SUMIF([1]!Tabela1[ID],C773,[1]!Tabela1[ReporterDistinct])</f>
        <v>1</v>
      </c>
      <c r="E773">
        <f>SUMIF([1]!Tabela1[[#All],[ID]],C773,[1]!Tabela1[[#All],[TimeToFix]])</f>
        <v>0</v>
      </c>
    </row>
    <row r="774" spans="1:5" x14ac:dyDescent="0.25">
      <c r="A774" t="s">
        <v>1298</v>
      </c>
      <c r="B774" t="s">
        <v>1299</v>
      </c>
      <c r="C774" t="str">
        <f t="shared" si="12"/>
        <v>tslockerubydoctest</v>
      </c>
      <c r="D774">
        <f>SUMIF([1]!Tabela1[ID],C774,[1]!Tabela1[ReporterDistinct])</f>
        <v>11</v>
      </c>
      <c r="E774">
        <f>SUMIF([1]!Tabela1[[#All],[ID]],C774,[1]!Tabela1[[#All],[TimeToFix]])</f>
        <v>8900</v>
      </c>
    </row>
    <row r="775" spans="1:5" x14ac:dyDescent="0.25">
      <c r="A775" t="s">
        <v>1300</v>
      </c>
      <c r="B775" t="s">
        <v>1301</v>
      </c>
      <c r="C775" t="str">
        <f t="shared" si="12"/>
        <v>vantotrac-cc</v>
      </c>
      <c r="D775">
        <f>SUMIF([1]!Tabela1[ID],C775,[1]!Tabela1[ReporterDistinct])</f>
        <v>1</v>
      </c>
      <c r="E775">
        <f>SUMIF([1]!Tabela1[[#All],[ID]],C775,[1]!Tabela1[[#All],[TimeToFix]])</f>
        <v>241</v>
      </c>
    </row>
    <row r="776" spans="1:5" x14ac:dyDescent="0.25">
      <c r="A776" t="s">
        <v>1253</v>
      </c>
      <c r="B776" t="s">
        <v>1302</v>
      </c>
      <c r="C776" t="str">
        <f t="shared" si="12"/>
        <v>deathreddit-mode</v>
      </c>
      <c r="D776">
        <f>SUMIF([1]!Tabela1[ID],C776,[1]!Tabela1[ReporterDistinct])</f>
        <v>2</v>
      </c>
      <c r="E776">
        <f>SUMIF([1]!Tabela1[[#All],[ID]],C776,[1]!Tabela1[[#All],[TimeToFix]])</f>
        <v>1662</v>
      </c>
    </row>
    <row r="777" spans="1:5" x14ac:dyDescent="0.25">
      <c r="A777" t="s">
        <v>1303</v>
      </c>
      <c r="B777" t="s">
        <v>1304</v>
      </c>
      <c r="C777" t="str">
        <f t="shared" si="12"/>
        <v>apeirosbreezeforms</v>
      </c>
      <c r="D777">
        <f>SUMIF([1]!Tabela1[ID],C777,[1]!Tabela1[ReporterDistinct])</f>
        <v>1</v>
      </c>
      <c r="E777">
        <f>SUMIF([1]!Tabela1[[#All],[ID]],C777,[1]!Tabela1[[#All],[TimeToFix]])</f>
        <v>1761</v>
      </c>
    </row>
    <row r="778" spans="1:5" x14ac:dyDescent="0.25">
      <c r="A778" t="s">
        <v>149</v>
      </c>
      <c r="B778" t="s">
        <v>1305</v>
      </c>
      <c r="C778" t="str">
        <f t="shared" si="12"/>
        <v>mislavstandardista</v>
      </c>
      <c r="D778">
        <f>SUMIF([1]!Tabela1[ID],C778,[1]!Tabela1[ReporterDistinct])</f>
        <v>2</v>
      </c>
      <c r="E778">
        <f>SUMIF([1]!Tabela1[[#All],[ID]],C778,[1]!Tabela1[[#All],[TimeToFix]])</f>
        <v>1706</v>
      </c>
    </row>
    <row r="779" spans="1:5" x14ac:dyDescent="0.25">
      <c r="A779" t="s">
        <v>1306</v>
      </c>
      <c r="B779" t="s">
        <v>1307</v>
      </c>
      <c r="C779" t="str">
        <f t="shared" si="12"/>
        <v>lukebayesproject-sprouts</v>
      </c>
      <c r="D779">
        <f>SUMIF([1]!Tabela1[ID],C779,[1]!Tabela1[ReporterDistinct])</f>
        <v>25</v>
      </c>
      <c r="E779">
        <f>SUMIF([1]!Tabela1[[#All],[ID]],C779,[1]!Tabela1[[#All],[TimeToFix]])</f>
        <v>25005</v>
      </c>
    </row>
    <row r="780" spans="1:5" x14ac:dyDescent="0.25">
      <c r="A780" t="s">
        <v>1308</v>
      </c>
      <c r="B780" t="s">
        <v>1309</v>
      </c>
      <c r="C780" t="str">
        <f t="shared" si="12"/>
        <v>petertoddalternate-pace</v>
      </c>
      <c r="D780">
        <f>SUMIF([1]!Tabela1[ID],C780,[1]!Tabela1[ReporterDistinct])</f>
        <v>1</v>
      </c>
      <c r="E780">
        <f>SUMIF([1]!Tabela1[[#All],[ID]],C780,[1]!Tabela1[[#All],[TimeToFix]])</f>
        <v>636</v>
      </c>
    </row>
    <row r="781" spans="1:5" x14ac:dyDescent="0.25">
      <c r="A781" t="s">
        <v>2</v>
      </c>
      <c r="B781" t="s">
        <v>1310</v>
      </c>
      <c r="C781" t="str">
        <f t="shared" si="12"/>
        <v>mojomboegitd</v>
      </c>
      <c r="D781">
        <f>SUMIF([1]!Tabela1[ID],C781,[1]!Tabela1[ReporterDistinct])</f>
        <v>1</v>
      </c>
      <c r="E781">
        <f>SUMIF([1]!Tabela1[[#All],[ID]],C781,[1]!Tabela1[[#All],[TimeToFix]])</f>
        <v>1235</v>
      </c>
    </row>
    <row r="782" spans="1:5" x14ac:dyDescent="0.25">
      <c r="A782" t="s">
        <v>1311</v>
      </c>
      <c r="B782" t="s">
        <v>1312</v>
      </c>
      <c r="C782" t="str">
        <f t="shared" si="12"/>
        <v>lutzkyttime</v>
      </c>
      <c r="D782">
        <f>SUMIF([1]!Tabela1[ID],C782,[1]!Tabela1[ReporterDistinct])</f>
        <v>5</v>
      </c>
      <c r="E782">
        <f>SUMIF([1]!Tabela1[[#All],[ID]],C782,[1]!Tabela1[[#All],[TimeToFix]])</f>
        <v>28819</v>
      </c>
    </row>
    <row r="783" spans="1:5" x14ac:dyDescent="0.25">
      <c r="A783" t="s">
        <v>766</v>
      </c>
      <c r="B783" t="s">
        <v>1313</v>
      </c>
      <c r="C783" t="str">
        <f t="shared" si="12"/>
        <v>hadleyggplot2</v>
      </c>
      <c r="D783">
        <f>SUMIF([1]!Tabela1[ID],C783,[1]!Tabela1[ReporterDistinct])</f>
        <v>292</v>
      </c>
      <c r="E783">
        <f>SUMIF([1]!Tabela1[[#All],[ID]],C783,[1]!Tabela1[[#All],[TimeToFix]])</f>
        <v>229553</v>
      </c>
    </row>
    <row r="784" spans="1:5" x14ac:dyDescent="0.25">
      <c r="A784" t="s">
        <v>696</v>
      </c>
      <c r="B784" t="s">
        <v>1314</v>
      </c>
      <c r="C784" t="str">
        <f t="shared" si="12"/>
        <v>bertpcb-plugins</v>
      </c>
      <c r="D784">
        <f>SUMIF([1]!Tabela1[ID],C784,[1]!Tabela1[ReporterDistinct])</f>
        <v>2</v>
      </c>
      <c r="E784">
        <f>SUMIF([1]!Tabela1[[#All],[ID]],C784,[1]!Tabela1[[#All],[TimeToFix]])</f>
        <v>279</v>
      </c>
    </row>
    <row r="785" spans="1:5" x14ac:dyDescent="0.25">
      <c r="A785" t="s">
        <v>1315</v>
      </c>
      <c r="B785" t="s">
        <v>1316</v>
      </c>
      <c r="C785" t="str">
        <f t="shared" si="12"/>
        <v>yasuhitobf</v>
      </c>
      <c r="D785">
        <f>SUMIF([1]!Tabela1[ID],C785,[1]!Tabela1[ReporterDistinct])</f>
        <v>2</v>
      </c>
      <c r="E785">
        <f>SUMIF([1]!Tabela1[[#All],[ID]],C785,[1]!Tabela1[[#All],[TimeToFix]])</f>
        <v>1</v>
      </c>
    </row>
    <row r="786" spans="1:5" x14ac:dyDescent="0.25">
      <c r="A786" t="s">
        <v>1317</v>
      </c>
      <c r="B786" t="s">
        <v>1318</v>
      </c>
      <c r="C786" t="str">
        <f t="shared" si="12"/>
        <v>pokebphp-mvc-router</v>
      </c>
      <c r="D786">
        <f>SUMIF([1]!Tabela1[ID],C786,[1]!Tabela1[ReporterDistinct])</f>
        <v>1</v>
      </c>
      <c r="E786">
        <f>SUMIF([1]!Tabela1[[#All],[ID]],C786,[1]!Tabela1[[#All],[TimeToFix]])</f>
        <v>48</v>
      </c>
    </row>
    <row r="787" spans="1:5" x14ac:dyDescent="0.25">
      <c r="A787" t="s">
        <v>33</v>
      </c>
      <c r="B787" t="s">
        <v>1319</v>
      </c>
      <c r="C787" t="str">
        <f t="shared" si="12"/>
        <v>drnicgithub-tmbundle</v>
      </c>
      <c r="D787">
        <f>SUMIF([1]!Tabela1[ID],C787,[1]!Tabela1[ReporterDistinct])</f>
        <v>19</v>
      </c>
      <c r="E787">
        <f>SUMIF([1]!Tabela1[[#All],[ID]],C787,[1]!Tabela1[[#All],[TimeToFix]])</f>
        <v>23733</v>
      </c>
    </row>
    <row r="788" spans="1:5" x14ac:dyDescent="0.25">
      <c r="A788" t="s">
        <v>1320</v>
      </c>
      <c r="B788" t="s">
        <v>1321</v>
      </c>
      <c r="C788" t="str">
        <f t="shared" si="12"/>
        <v>makkalotfunc</v>
      </c>
      <c r="D788">
        <f>SUMIF([1]!Tabela1[ID],C788,[1]!Tabela1[ReporterDistinct])</f>
        <v>1</v>
      </c>
      <c r="E788">
        <f>SUMIF([1]!Tabela1[[#All],[ID]],C788,[1]!Tabela1[[#All],[TimeToFix]])</f>
        <v>636</v>
      </c>
    </row>
    <row r="789" spans="1:5" x14ac:dyDescent="0.25">
      <c r="A789" t="s">
        <v>1322</v>
      </c>
      <c r="B789" t="s">
        <v>1323</v>
      </c>
      <c r="C789" t="str">
        <f t="shared" si="12"/>
        <v>madxmerb-todolist</v>
      </c>
      <c r="D789">
        <f>SUMIF([1]!Tabela1[ID],C789,[1]!Tabela1[ReporterDistinct])</f>
        <v>1</v>
      </c>
      <c r="E789">
        <f>SUMIF([1]!Tabela1[[#All],[ID]],C789,[1]!Tabela1[[#All],[TimeToFix]])</f>
        <v>636</v>
      </c>
    </row>
    <row r="790" spans="1:5" x14ac:dyDescent="0.25">
      <c r="A790" t="s">
        <v>1324</v>
      </c>
      <c r="B790" t="s">
        <v>1325</v>
      </c>
      <c r="C790" t="str">
        <f t="shared" si="12"/>
        <v>bricookebackpack-journal</v>
      </c>
      <c r="D790">
        <f>SUMIF([1]!Tabela1[ID],C790,[1]!Tabela1[ReporterDistinct])</f>
        <v>1</v>
      </c>
      <c r="E790">
        <f>SUMIF([1]!Tabela1[[#All],[ID]],C790,[1]!Tabela1[[#All],[TimeToFix]])</f>
        <v>0</v>
      </c>
    </row>
    <row r="791" spans="1:5" x14ac:dyDescent="0.25">
      <c r="A791" t="s">
        <v>1006</v>
      </c>
      <c r="B791" t="s">
        <v>1326</v>
      </c>
      <c r="C791" t="str">
        <f t="shared" si="12"/>
        <v>schleyfoxruby_kml</v>
      </c>
      <c r="D791">
        <f>SUMIF([1]!Tabela1[ID],C791,[1]!Tabela1[ReporterDistinct])</f>
        <v>9</v>
      </c>
      <c r="E791">
        <f>SUMIF([1]!Tabela1[[#All],[ID]],C791,[1]!Tabela1[[#All],[TimeToFix]])</f>
        <v>9594</v>
      </c>
    </row>
    <row r="792" spans="1:5" x14ac:dyDescent="0.25">
      <c r="A792" t="s">
        <v>204</v>
      </c>
      <c r="B792" t="s">
        <v>1327</v>
      </c>
      <c r="C792" t="str">
        <f t="shared" si="12"/>
        <v>craftermtwilight-emacs</v>
      </c>
      <c r="D792">
        <f>SUMIF([1]!Tabela1[ID],C792,[1]!Tabela1[ReporterDistinct])</f>
        <v>6</v>
      </c>
      <c r="E792">
        <f>SUMIF([1]!Tabela1[[#All],[ID]],C792,[1]!Tabela1[[#All],[TimeToFix]])</f>
        <v>2853</v>
      </c>
    </row>
    <row r="793" spans="1:5" x14ac:dyDescent="0.25">
      <c r="A793" t="s">
        <v>1328</v>
      </c>
      <c r="B793" t="s">
        <v>1329</v>
      </c>
      <c r="C793" t="str">
        <f t="shared" si="12"/>
        <v>raykruegerhibernate-memcached</v>
      </c>
      <c r="D793">
        <f>SUMIF([1]!Tabela1[ID],C793,[1]!Tabela1[ReporterDistinct])</f>
        <v>12</v>
      </c>
      <c r="E793">
        <f>SUMIF([1]!Tabela1[[#All],[ID]],C793,[1]!Tabela1[[#All],[TimeToFix]])</f>
        <v>5372</v>
      </c>
    </row>
    <row r="794" spans="1:5" x14ac:dyDescent="0.25">
      <c r="A794" t="s">
        <v>381</v>
      </c>
      <c r="B794" t="s">
        <v>1330</v>
      </c>
      <c r="C794" t="str">
        <f t="shared" si="12"/>
        <v>captprotoncaboo.se-sample-app-v3</v>
      </c>
      <c r="D794">
        <f>SUMIF([1]!Tabela1[ID],C794,[1]!Tabela1[ReporterDistinct])</f>
        <v>0</v>
      </c>
      <c r="E794">
        <f>SUMIF([1]!Tabela1[[#All],[ID]],C794,[1]!Tabela1[[#All],[TimeToFix]])</f>
        <v>636</v>
      </c>
    </row>
    <row r="795" spans="1:5" x14ac:dyDescent="0.25">
      <c r="A795" t="s">
        <v>1331</v>
      </c>
      <c r="B795" t="s">
        <v>1332</v>
      </c>
      <c r="C795" t="str">
        <f t="shared" si="12"/>
        <v>mkllnkgedit-rails-extensions</v>
      </c>
      <c r="D795">
        <f>SUMIF([1]!Tabela1[ID],C795,[1]!Tabela1[ReporterDistinct])</f>
        <v>2</v>
      </c>
      <c r="E795">
        <f>SUMIF([1]!Tabela1[[#All],[ID]],C795,[1]!Tabela1[[#All],[TimeToFix]])</f>
        <v>7</v>
      </c>
    </row>
    <row r="796" spans="1:5" x14ac:dyDescent="0.25">
      <c r="A796" t="s">
        <v>1333</v>
      </c>
      <c r="B796" t="s">
        <v>1334</v>
      </c>
      <c r="C796" t="str">
        <f t="shared" si="12"/>
        <v>wharsojow2tags</v>
      </c>
      <c r="D796">
        <f>SUMIF([1]!Tabela1[ID],C796,[1]!Tabela1[ReporterDistinct])</f>
        <v>1</v>
      </c>
      <c r="E796">
        <f>SUMIF([1]!Tabela1[[#All],[ID]],C796,[1]!Tabela1[[#All],[TimeToFix]])</f>
        <v>1555</v>
      </c>
    </row>
    <row r="797" spans="1:5" x14ac:dyDescent="0.25">
      <c r="A797" t="s">
        <v>1335</v>
      </c>
      <c r="B797" t="s">
        <v>1336</v>
      </c>
      <c r="C797" t="str">
        <f t="shared" si="12"/>
        <v>Mikachuopenbox</v>
      </c>
      <c r="D797">
        <f>SUMIF([1]!Tabela1[ID],C797,[1]!Tabela1[ReporterDistinct])</f>
        <v>2</v>
      </c>
      <c r="E797">
        <f>SUMIF([1]!Tabela1[[#All],[ID]],C797,[1]!Tabela1[[#All],[TimeToFix]])</f>
        <v>3</v>
      </c>
    </row>
    <row r="798" spans="1:5" x14ac:dyDescent="0.25">
      <c r="A798" t="s">
        <v>1337</v>
      </c>
      <c r="B798" t="s">
        <v>1338</v>
      </c>
      <c r="C798" t="str">
        <f t="shared" si="12"/>
        <v>solarsgithub-vim</v>
      </c>
      <c r="D798">
        <f>SUMIF([1]!Tabela1[ID],C798,[1]!Tabela1[ReporterDistinct])</f>
        <v>10</v>
      </c>
      <c r="E798">
        <f>SUMIF([1]!Tabela1[[#All],[ID]],C798,[1]!Tabela1[[#All],[TimeToFix]])</f>
        <v>1358</v>
      </c>
    </row>
    <row r="799" spans="1:5" x14ac:dyDescent="0.25">
      <c r="A799" t="s">
        <v>1339</v>
      </c>
      <c r="B799" t="s">
        <v>1340</v>
      </c>
      <c r="C799" t="str">
        <f t="shared" si="12"/>
        <v>sebnowaur2</v>
      </c>
      <c r="D799">
        <f>SUMIF([1]!Tabela1[ID],C799,[1]!Tabela1[ReporterDistinct])</f>
        <v>2</v>
      </c>
      <c r="E799">
        <f>SUMIF([1]!Tabela1[[#All],[ID]],C799,[1]!Tabela1[[#All],[TimeToFix]])</f>
        <v>14641</v>
      </c>
    </row>
    <row r="800" spans="1:5" x14ac:dyDescent="0.25">
      <c r="A800" t="s">
        <v>1341</v>
      </c>
      <c r="B800" t="s">
        <v>1342</v>
      </c>
      <c r="C800" t="str">
        <f t="shared" si="12"/>
        <v>tmahtml_helpers</v>
      </c>
      <c r="D800">
        <f>SUMIF([1]!Tabela1[ID],C800,[1]!Tabela1[ReporterDistinct])</f>
        <v>4</v>
      </c>
      <c r="E800">
        <f>SUMIF([1]!Tabela1[[#All],[ID]],C800,[1]!Tabela1[[#All],[TimeToFix]])</f>
        <v>5363</v>
      </c>
    </row>
    <row r="801" spans="1:5" x14ac:dyDescent="0.25">
      <c r="A801" t="s">
        <v>1343</v>
      </c>
      <c r="B801" t="s">
        <v>1344</v>
      </c>
      <c r="C801" t="str">
        <f t="shared" si="12"/>
        <v>sbeckergithub_editor_theme</v>
      </c>
      <c r="D801">
        <f>SUMIF([1]!Tabela1[ID],C801,[1]!Tabela1[ReporterDistinct])</f>
        <v>7</v>
      </c>
      <c r="E801">
        <f>SUMIF([1]!Tabela1[[#All],[ID]],C801,[1]!Tabela1[[#All],[TimeToFix]])</f>
        <v>3716</v>
      </c>
    </row>
    <row r="802" spans="1:5" x14ac:dyDescent="0.25">
      <c r="A802" t="s">
        <v>1345</v>
      </c>
      <c r="B802" t="s">
        <v>1346</v>
      </c>
      <c r="C802" t="str">
        <f t="shared" si="12"/>
        <v>traviserlang-uuid</v>
      </c>
      <c r="D802">
        <f>SUMIF([1]!Tabela1[ID],C802,[1]!Tabela1[ReporterDistinct])</f>
        <v>9</v>
      </c>
      <c r="E802">
        <f>SUMIF([1]!Tabela1[[#All],[ID]],C802,[1]!Tabela1[[#All],[TimeToFix]])</f>
        <v>6665</v>
      </c>
    </row>
    <row r="803" spans="1:5" x14ac:dyDescent="0.25">
      <c r="A803" t="s">
        <v>216</v>
      </c>
      <c r="B803" t="s">
        <v>1347</v>
      </c>
      <c r="C803" t="str">
        <f t="shared" si="12"/>
        <v>dustinelock</v>
      </c>
      <c r="D803">
        <f>SUMIF([1]!Tabela1[ID],C803,[1]!Tabela1[ReporterDistinct])</f>
        <v>1</v>
      </c>
      <c r="E803">
        <f>SUMIF([1]!Tabela1[[#All],[ID]],C803,[1]!Tabela1[[#All],[TimeToFix]])</f>
        <v>2014</v>
      </c>
    </row>
    <row r="804" spans="1:5" x14ac:dyDescent="0.25">
      <c r="A804" t="s">
        <v>1348</v>
      </c>
      <c r="B804" t="s">
        <v>1349</v>
      </c>
      <c r="C804" t="str">
        <f t="shared" si="12"/>
        <v>azabajacts_as_rateable</v>
      </c>
      <c r="D804">
        <f>SUMIF([1]!Tabela1[ID],C804,[1]!Tabela1[ReporterDistinct])</f>
        <v>2</v>
      </c>
      <c r="E804">
        <f>SUMIF([1]!Tabela1[[#All],[ID]],C804,[1]!Tabela1[[#All],[TimeToFix]])</f>
        <v>2470</v>
      </c>
    </row>
    <row r="805" spans="1:5" x14ac:dyDescent="0.25">
      <c r="A805" t="s">
        <v>1350</v>
      </c>
      <c r="B805" t="s">
        <v>1351</v>
      </c>
      <c r="C805" t="str">
        <f t="shared" si="12"/>
        <v>mloughranapi_cache</v>
      </c>
      <c r="D805">
        <f>SUMIF([1]!Tabela1[ID],C805,[1]!Tabela1[ReporterDistinct])</f>
        <v>16</v>
      </c>
      <c r="E805">
        <f>SUMIF([1]!Tabela1[[#All],[ID]],C805,[1]!Tabela1[[#All],[TimeToFix]])</f>
        <v>10205</v>
      </c>
    </row>
    <row r="806" spans="1:5" x14ac:dyDescent="0.25">
      <c r="A806" t="s">
        <v>1052</v>
      </c>
      <c r="B806" t="s">
        <v>1352</v>
      </c>
      <c r="C806" t="str">
        <f t="shared" si="12"/>
        <v>duritongpuppet-yum</v>
      </c>
      <c r="D806">
        <f>SUMIF([1]!Tabela1[ID],C806,[1]!Tabela1[ReporterDistinct])</f>
        <v>1</v>
      </c>
      <c r="E806">
        <f>SUMIF([1]!Tabela1[[#All],[ID]],C806,[1]!Tabela1[[#All],[TimeToFix]])</f>
        <v>5</v>
      </c>
    </row>
    <row r="807" spans="1:5" x14ac:dyDescent="0.25">
      <c r="A807" t="s">
        <v>1231</v>
      </c>
      <c r="B807" t="s">
        <v>1353</v>
      </c>
      <c r="C807" t="str">
        <f t="shared" si="12"/>
        <v>jandotbio-graphics</v>
      </c>
      <c r="D807">
        <f>SUMIF([1]!Tabela1[ID],C807,[1]!Tabela1[ReporterDistinct])</f>
        <v>1</v>
      </c>
      <c r="E807">
        <f>SUMIF([1]!Tabela1[[#All],[ID]],C807,[1]!Tabela1[[#All],[TimeToFix]])</f>
        <v>848</v>
      </c>
    </row>
    <row r="808" spans="1:5" x14ac:dyDescent="0.25">
      <c r="A808" t="s">
        <v>1354</v>
      </c>
      <c r="B808" t="s">
        <v>1355</v>
      </c>
      <c r="C808" t="str">
        <f t="shared" si="12"/>
        <v>jlongpopupjs</v>
      </c>
      <c r="D808">
        <f>SUMIF([1]!Tabela1[ID],C808,[1]!Tabela1[ReporterDistinct])</f>
        <v>4</v>
      </c>
      <c r="E808">
        <f>SUMIF([1]!Tabela1[[#All],[ID]],C808,[1]!Tabela1[[#All],[TimeToFix]])</f>
        <v>726</v>
      </c>
    </row>
    <row r="809" spans="1:5" x14ac:dyDescent="0.25">
      <c r="A809" t="s">
        <v>1356</v>
      </c>
      <c r="B809" t="s">
        <v>1357</v>
      </c>
      <c r="C809" t="str">
        <f t="shared" si="12"/>
        <v>sorbitssix</v>
      </c>
      <c r="D809">
        <f>SUMIF([1]!Tabela1[ID],C809,[1]!Tabela1[ReporterDistinct])</f>
        <v>1</v>
      </c>
      <c r="E809">
        <f>SUMIF([1]!Tabela1[[#All],[ID]],C809,[1]!Tabela1[[#All],[TimeToFix]])</f>
        <v>2374</v>
      </c>
    </row>
    <row r="810" spans="1:5" x14ac:dyDescent="0.25">
      <c r="A810" t="s">
        <v>1358</v>
      </c>
      <c r="B810" t="s">
        <v>1359</v>
      </c>
      <c r="C810" t="str">
        <f t="shared" si="12"/>
        <v>railsacts_as_list</v>
      </c>
      <c r="D810">
        <f>SUMIF([1]!Tabela1[ID],C810,[1]!Tabela1[ReporterDistinct])</f>
        <v>20</v>
      </c>
      <c r="E810">
        <f>SUMIF([1]!Tabela1[[#All],[ID]],C810,[1]!Tabela1[[#All],[TimeToFix]])</f>
        <v>26116</v>
      </c>
    </row>
    <row r="811" spans="1:5" x14ac:dyDescent="0.25">
      <c r="A811" t="s">
        <v>1358</v>
      </c>
      <c r="B811" t="s">
        <v>1360</v>
      </c>
      <c r="C811" t="str">
        <f t="shared" si="12"/>
        <v>railsacts_as_nested_set</v>
      </c>
      <c r="D811">
        <f>SUMIF([1]!Tabela1[ID],C811,[1]!Tabela1[ReporterDistinct])</f>
        <v>2</v>
      </c>
      <c r="E811">
        <f>SUMIF([1]!Tabela1[[#All],[ID]],C811,[1]!Tabela1[[#All],[TimeToFix]])</f>
        <v>3281</v>
      </c>
    </row>
    <row r="812" spans="1:5" x14ac:dyDescent="0.25">
      <c r="A812" t="s">
        <v>1249</v>
      </c>
      <c r="B812" t="s">
        <v>1361</v>
      </c>
      <c r="C812" t="str">
        <f t="shared" si="12"/>
        <v>luislavenamysql-gem</v>
      </c>
      <c r="D812">
        <f>SUMIF([1]!Tabela1[ID],C812,[1]!Tabela1[ReporterDistinct])</f>
        <v>24</v>
      </c>
      <c r="E812">
        <f>SUMIF([1]!Tabela1[[#All],[ID]],C812,[1]!Tabela1[[#All],[TimeToFix]])</f>
        <v>4344</v>
      </c>
    </row>
    <row r="813" spans="1:5" x14ac:dyDescent="0.25">
      <c r="A813" t="s">
        <v>1358</v>
      </c>
      <c r="B813" t="s">
        <v>1362</v>
      </c>
      <c r="C813" t="str">
        <f t="shared" si="12"/>
        <v>railsacts_as_tree</v>
      </c>
      <c r="D813">
        <f>SUMIF([1]!Tabela1[ID],C813,[1]!Tabela1[ReporterDistinct])</f>
        <v>5</v>
      </c>
      <c r="E813">
        <f>SUMIF([1]!Tabela1[[#All],[ID]],C813,[1]!Tabela1[[#All],[TimeToFix]])</f>
        <v>7168</v>
      </c>
    </row>
    <row r="814" spans="1:5" x14ac:dyDescent="0.25">
      <c r="A814" t="s">
        <v>1358</v>
      </c>
      <c r="B814" t="s">
        <v>1363</v>
      </c>
      <c r="C814" t="str">
        <f t="shared" si="12"/>
        <v>railsauto_complete</v>
      </c>
      <c r="D814">
        <f>SUMIF([1]!Tabela1[ID],C814,[1]!Tabela1[ReporterDistinct])</f>
        <v>9</v>
      </c>
      <c r="E814">
        <f>SUMIF([1]!Tabela1[[#All],[ID]],C814,[1]!Tabela1[[#All],[TimeToFix]])</f>
        <v>24941</v>
      </c>
    </row>
    <row r="815" spans="1:5" x14ac:dyDescent="0.25">
      <c r="A815" t="s">
        <v>1358</v>
      </c>
      <c r="B815" t="s">
        <v>1364</v>
      </c>
      <c r="C815" t="str">
        <f t="shared" si="12"/>
        <v>railsdeadlock_retry</v>
      </c>
      <c r="D815">
        <f>SUMIF([1]!Tabela1[ID],C815,[1]!Tabela1[ReporterDistinct])</f>
        <v>1</v>
      </c>
      <c r="E815">
        <f>SUMIF([1]!Tabela1[[#All],[ID]],C815,[1]!Tabela1[[#All],[TimeToFix]])</f>
        <v>2145</v>
      </c>
    </row>
    <row r="816" spans="1:5" x14ac:dyDescent="0.25">
      <c r="A816" t="s">
        <v>1358</v>
      </c>
      <c r="B816" t="s">
        <v>1365</v>
      </c>
      <c r="C816" t="str">
        <f t="shared" si="12"/>
        <v>railsin_place_editing</v>
      </c>
      <c r="D816">
        <f>SUMIF([1]!Tabela1[ID],C816,[1]!Tabela1[ReporterDistinct])</f>
        <v>5</v>
      </c>
      <c r="E816">
        <f>SUMIF([1]!Tabela1[[#All],[ID]],C816,[1]!Tabela1[[#All],[TimeToFix]])</f>
        <v>9916</v>
      </c>
    </row>
    <row r="817" spans="1:5" x14ac:dyDescent="0.25">
      <c r="A817" t="s">
        <v>1358</v>
      </c>
      <c r="B817" t="s">
        <v>1366</v>
      </c>
      <c r="C817" t="str">
        <f t="shared" si="12"/>
        <v>railsscriptaculous_slider</v>
      </c>
      <c r="D817">
        <f>SUMIF([1]!Tabela1[ID],C817,[1]!Tabela1[ReporterDistinct])</f>
        <v>1</v>
      </c>
      <c r="E817">
        <f>SUMIF([1]!Tabela1[[#All],[ID]],C817,[1]!Tabela1[[#All],[TimeToFix]])</f>
        <v>2025</v>
      </c>
    </row>
    <row r="818" spans="1:5" x14ac:dyDescent="0.25">
      <c r="A818" t="s">
        <v>1358</v>
      </c>
      <c r="B818" t="s">
        <v>712</v>
      </c>
      <c r="C818" t="str">
        <f t="shared" si="12"/>
        <v>railsssl_requirement</v>
      </c>
      <c r="D818">
        <f>SUMIF([1]!Tabela1[ID],C818,[1]!Tabela1[ReporterDistinct])</f>
        <v>8</v>
      </c>
      <c r="E818">
        <f>SUMIF([1]!Tabela1[[#All],[ID]],C818,[1]!Tabela1[[#All],[TimeToFix]])</f>
        <v>8225</v>
      </c>
    </row>
    <row r="819" spans="1:5" x14ac:dyDescent="0.25">
      <c r="A819" t="s">
        <v>1367</v>
      </c>
      <c r="B819" t="s">
        <v>1368</v>
      </c>
      <c r="C819" t="str">
        <f t="shared" si="12"/>
        <v>ljouglarcard-set</v>
      </c>
      <c r="D819">
        <f>SUMIF([1]!Tabela1[ID],C819,[1]!Tabela1[ReporterDistinct])</f>
        <v>1</v>
      </c>
      <c r="E819">
        <f>SUMIF([1]!Tabela1[[#All],[ID]],C819,[1]!Tabela1[[#All],[TimeToFix]])</f>
        <v>636</v>
      </c>
    </row>
    <row r="820" spans="1:5" x14ac:dyDescent="0.25">
      <c r="A820" t="s">
        <v>891</v>
      </c>
      <c r="B820" t="s">
        <v>1369</v>
      </c>
      <c r="C820" t="str">
        <f t="shared" si="12"/>
        <v>svenfuchsrouting-filter</v>
      </c>
      <c r="D820">
        <f>SUMIF([1]!Tabela1[ID],C820,[1]!Tabela1[ReporterDistinct])</f>
        <v>42</v>
      </c>
      <c r="E820">
        <f>SUMIF([1]!Tabela1[[#All],[ID]],C820,[1]!Tabela1[[#All],[TimeToFix]])</f>
        <v>17233</v>
      </c>
    </row>
    <row r="821" spans="1:5" x14ac:dyDescent="0.25">
      <c r="A821" t="s">
        <v>1370</v>
      </c>
      <c r="B821" t="s">
        <v>1371</v>
      </c>
      <c r="C821" t="str">
        <f t="shared" si="12"/>
        <v>nonogithub_vim_theme</v>
      </c>
      <c r="D821">
        <f>SUMIF([1]!Tabela1[ID],C821,[1]!Tabela1[ReporterDistinct])</f>
        <v>1</v>
      </c>
      <c r="E821">
        <f>SUMIF([1]!Tabela1[[#All],[ID]],C821,[1]!Tabela1[[#All],[TimeToFix]])</f>
        <v>0</v>
      </c>
    </row>
    <row r="822" spans="1:5" x14ac:dyDescent="0.25">
      <c r="A822" t="s">
        <v>877</v>
      </c>
      <c r="B822" t="s">
        <v>1372</v>
      </c>
      <c r="C822" t="str">
        <f t="shared" si="12"/>
        <v>TwPlogging</v>
      </c>
      <c r="D822">
        <f>SUMIF([1]!Tabela1[ID],C822,[1]!Tabela1[ReporterDistinct])</f>
        <v>61</v>
      </c>
      <c r="E822">
        <f>SUMIF([1]!Tabela1[[#All],[ID]],C822,[1]!Tabela1[[#All],[TimeToFix]])</f>
        <v>17417</v>
      </c>
    </row>
    <row r="823" spans="1:5" x14ac:dyDescent="0.25">
      <c r="A823" t="s">
        <v>1373</v>
      </c>
      <c r="B823" t="s">
        <v>1374</v>
      </c>
      <c r="C823" t="str">
        <f t="shared" si="12"/>
        <v>jmathaiepiphany</v>
      </c>
      <c r="D823">
        <f>SUMIF([1]!Tabela1[ID],C823,[1]!Tabela1[ReporterDistinct])</f>
        <v>33</v>
      </c>
      <c r="E823">
        <f>SUMIF([1]!Tabela1[[#All],[ID]],C823,[1]!Tabela1[[#All],[TimeToFix]])</f>
        <v>30663</v>
      </c>
    </row>
    <row r="824" spans="1:5" x14ac:dyDescent="0.25">
      <c r="A824" t="s">
        <v>691</v>
      </c>
      <c r="B824" t="s">
        <v>1375</v>
      </c>
      <c r="C824" t="str">
        <f t="shared" si="12"/>
        <v>fiverunsfiveruns_tuneup</v>
      </c>
      <c r="D824">
        <f>SUMIF([1]!Tabela1[ID],C824,[1]!Tabela1[ReporterDistinct])</f>
        <v>3</v>
      </c>
      <c r="E824">
        <f>SUMIF([1]!Tabela1[[#All],[ID]],C824,[1]!Tabela1[[#All],[TimeToFix]])</f>
        <v>3966</v>
      </c>
    </row>
    <row r="825" spans="1:5" x14ac:dyDescent="0.25">
      <c r="A825" t="s">
        <v>1376</v>
      </c>
      <c r="B825" t="s">
        <v>1377</v>
      </c>
      <c r="C825" t="str">
        <f t="shared" si="12"/>
        <v>reedlawmyweblog</v>
      </c>
      <c r="D825">
        <f>SUMIF([1]!Tabela1[ID],C825,[1]!Tabela1[ReporterDistinct])</f>
        <v>1</v>
      </c>
      <c r="E825">
        <f>SUMIF([1]!Tabela1[[#All],[ID]],C825,[1]!Tabela1[[#All],[TimeToFix]])</f>
        <v>637</v>
      </c>
    </row>
    <row r="826" spans="1:5" x14ac:dyDescent="0.25">
      <c r="A826" t="s">
        <v>963</v>
      </c>
      <c r="B826" t="s">
        <v>1378</v>
      </c>
      <c r="C826" t="str">
        <f t="shared" si="12"/>
        <v>dokaigitctl</v>
      </c>
      <c r="D826">
        <f>SUMIF([1]!Tabela1[ID],C826,[1]!Tabela1[ReporterDistinct])</f>
        <v>1</v>
      </c>
      <c r="E826">
        <f>SUMIF([1]!Tabela1[[#All],[ID]],C826,[1]!Tabela1[[#All],[TimeToFix]])</f>
        <v>757</v>
      </c>
    </row>
    <row r="827" spans="1:5" x14ac:dyDescent="0.25">
      <c r="A827" t="s">
        <v>1379</v>
      </c>
      <c r="B827" t="s">
        <v>1380</v>
      </c>
      <c r="C827" t="str">
        <f t="shared" si="12"/>
        <v>neo4jrbneo4j</v>
      </c>
      <c r="D827">
        <f>SUMIF([1]!Tabela1[ID],C827,[1]!Tabela1[ReporterDistinct])</f>
        <v>172</v>
      </c>
      <c r="E827">
        <f>SUMIF([1]!Tabela1[[#All],[ID]],C827,[1]!Tabela1[[#All],[TimeToFix]])</f>
        <v>55156</v>
      </c>
    </row>
    <row r="828" spans="1:5" x14ac:dyDescent="0.25">
      <c r="A828" t="s">
        <v>1151</v>
      </c>
      <c r="B828" t="s">
        <v>1381</v>
      </c>
      <c r="C828" t="str">
        <f t="shared" si="12"/>
        <v>kbingmanpaperclipped</v>
      </c>
      <c r="D828">
        <f>SUMIF([1]!Tabela1[ID],C828,[1]!Tabela1[ReporterDistinct])</f>
        <v>31</v>
      </c>
      <c r="E828">
        <f>SUMIF([1]!Tabela1[[#All],[ID]],C828,[1]!Tabela1[[#All],[TimeToFix]])</f>
        <v>62434</v>
      </c>
    </row>
    <row r="829" spans="1:5" x14ac:dyDescent="0.25">
      <c r="A829" t="s">
        <v>1382</v>
      </c>
      <c r="B829" t="s">
        <v>1383</v>
      </c>
      <c r="C829" t="str">
        <f t="shared" si="12"/>
        <v>davetroygeohash-js</v>
      </c>
      <c r="D829">
        <f>SUMIF([1]!Tabela1[ID],C829,[1]!Tabela1[ReporterDistinct])</f>
        <v>5</v>
      </c>
      <c r="E829">
        <f>SUMIF([1]!Tabela1[[#All],[ID]],C829,[1]!Tabela1[[#All],[TimeToFix]])</f>
        <v>6364</v>
      </c>
    </row>
    <row r="830" spans="1:5" x14ac:dyDescent="0.25">
      <c r="A830" t="s">
        <v>1384</v>
      </c>
      <c r="B830" t="s">
        <v>1385</v>
      </c>
      <c r="C830" t="str">
        <f t="shared" si="12"/>
        <v>davidfstrrdiscount</v>
      </c>
      <c r="D830">
        <f>SUMIF([1]!Tabela1[ID],C830,[1]!Tabela1[ReporterDistinct])</f>
        <v>89</v>
      </c>
      <c r="E830">
        <f>SUMIF([1]!Tabela1[[#All],[ID]],C830,[1]!Tabela1[[#All],[TimeToFix]])</f>
        <v>33520</v>
      </c>
    </row>
    <row r="831" spans="1:5" x14ac:dyDescent="0.25">
      <c r="A831" t="s">
        <v>1386</v>
      </c>
      <c r="B831" t="s">
        <v>1387</v>
      </c>
      <c r="C831" t="str">
        <f t="shared" si="12"/>
        <v>dsisnerogdata-ruby</v>
      </c>
      <c r="D831">
        <f>SUMIF([1]!Tabela1[ID],C831,[1]!Tabela1[ReporterDistinct])</f>
        <v>1</v>
      </c>
      <c r="E831">
        <f>SUMIF([1]!Tabela1[[#All],[ID]],C831,[1]!Tabela1[[#All],[TimeToFix]])</f>
        <v>0</v>
      </c>
    </row>
    <row r="832" spans="1:5" x14ac:dyDescent="0.25">
      <c r="A832" t="s">
        <v>1388</v>
      </c>
      <c r="B832" t="s">
        <v>1389</v>
      </c>
      <c r="C832" t="str">
        <f t="shared" si="12"/>
        <v>notahatnot_a_mock</v>
      </c>
      <c r="D832">
        <f>SUMIF([1]!Tabela1[ID],C832,[1]!Tabela1[ReporterDistinct])</f>
        <v>2</v>
      </c>
      <c r="E832">
        <f>SUMIF([1]!Tabela1[[#All],[ID]],C832,[1]!Tabela1[[#All],[TimeToFix]])</f>
        <v>3608</v>
      </c>
    </row>
    <row r="833" spans="1:5" x14ac:dyDescent="0.25">
      <c r="A833" t="s">
        <v>749</v>
      </c>
      <c r="B833" t="s">
        <v>1390</v>
      </c>
      <c r="C833" t="str">
        <f t="shared" si="12"/>
        <v>kjkfofou</v>
      </c>
      <c r="D833">
        <f>SUMIF([1]!Tabela1[ID],C833,[1]!Tabela1[ReporterDistinct])</f>
        <v>3</v>
      </c>
      <c r="E833">
        <f>SUMIF([1]!Tabela1[[#All],[ID]],C833,[1]!Tabela1[[#All],[TimeToFix]])</f>
        <v>452</v>
      </c>
    </row>
    <row r="834" spans="1:5" x14ac:dyDescent="0.25">
      <c r="A834" t="s">
        <v>1391</v>
      </c>
      <c r="B834" t="s">
        <v>1392</v>
      </c>
      <c r="C834" t="str">
        <f t="shared" si="12"/>
        <v>jerrettrails_money</v>
      </c>
      <c r="D834">
        <f>SUMIF([1]!Tabela1[ID],C834,[1]!Tabela1[ReporterDistinct])</f>
        <v>1</v>
      </c>
      <c r="E834">
        <f>SUMIF([1]!Tabela1[[#All],[ID]],C834,[1]!Tabela1[[#All],[TimeToFix]])</f>
        <v>1558</v>
      </c>
    </row>
    <row r="835" spans="1:5" x14ac:dyDescent="0.25">
      <c r="A835" t="s">
        <v>1173</v>
      </c>
      <c r="B835" t="s">
        <v>1393</v>
      </c>
      <c r="C835" t="str">
        <f t="shared" ref="C835:C898" si="13">CONCATENATE(A835,B835)</f>
        <v>haruskafb2twit</v>
      </c>
      <c r="D835">
        <f>SUMIF([1]!Tabela1[ID],C835,[1]!Tabela1[ReporterDistinct])</f>
        <v>1</v>
      </c>
      <c r="E835">
        <f>SUMIF([1]!Tabela1[[#All],[ID]],C835,[1]!Tabela1[[#All],[TimeToFix]])</f>
        <v>637</v>
      </c>
    </row>
    <row r="836" spans="1:5" x14ac:dyDescent="0.25">
      <c r="A836" t="s">
        <v>1388</v>
      </c>
      <c r="B836" t="s">
        <v>1394</v>
      </c>
      <c r="C836" t="str">
        <f t="shared" si="13"/>
        <v>notahattime_travel</v>
      </c>
      <c r="D836">
        <f>SUMIF([1]!Tabela1[ID],C836,[1]!Tabela1[ReporterDistinct])</f>
        <v>1</v>
      </c>
      <c r="E836">
        <f>SUMIF([1]!Tabela1[[#All],[ID]],C836,[1]!Tabela1[[#All],[TimeToFix]])</f>
        <v>1645</v>
      </c>
    </row>
    <row r="837" spans="1:5" x14ac:dyDescent="0.25">
      <c r="A837" t="s">
        <v>1395</v>
      </c>
      <c r="B837" t="s">
        <v>1396</v>
      </c>
      <c r="C837" t="str">
        <f t="shared" si="13"/>
        <v>eagleaswebmoney</v>
      </c>
      <c r="D837">
        <f>SUMIF([1]!Tabela1[ID],C837,[1]!Tabela1[ReporterDistinct])</f>
        <v>14</v>
      </c>
      <c r="E837">
        <f>SUMIF([1]!Tabela1[[#All],[ID]],C837,[1]!Tabela1[[#All],[TimeToFix]])</f>
        <v>1559</v>
      </c>
    </row>
    <row r="838" spans="1:5" x14ac:dyDescent="0.25">
      <c r="A838" t="s">
        <v>622</v>
      </c>
      <c r="B838" t="s">
        <v>1397</v>
      </c>
      <c r="C838" t="str">
        <f t="shared" si="13"/>
        <v>ianwhitetruncate_html</v>
      </c>
      <c r="D838">
        <f>SUMIF([1]!Tabela1[ID],C838,[1]!Tabela1[ReporterDistinct])</f>
        <v>1</v>
      </c>
      <c r="E838">
        <f>SUMIF([1]!Tabela1[[#All],[ID]],C838,[1]!Tabela1[[#All],[TimeToFix]])</f>
        <v>1396</v>
      </c>
    </row>
    <row r="839" spans="1:5" x14ac:dyDescent="0.25">
      <c r="A839" t="s">
        <v>1398</v>
      </c>
      <c r="B839" t="s">
        <v>1399</v>
      </c>
      <c r="C839" t="str">
        <f t="shared" si="13"/>
        <v>awendthyggelig</v>
      </c>
      <c r="D839">
        <f>SUMIF([1]!Tabela1[ID],C839,[1]!Tabela1[ReporterDistinct])</f>
        <v>2</v>
      </c>
      <c r="E839">
        <f>SUMIF([1]!Tabela1[[#All],[ID]],C839,[1]!Tabela1[[#All],[TimeToFix]])</f>
        <v>7993</v>
      </c>
    </row>
    <row r="840" spans="1:5" x14ac:dyDescent="0.25">
      <c r="A840" t="s">
        <v>1400</v>
      </c>
      <c r="B840" t="s">
        <v>1401</v>
      </c>
      <c r="C840" t="str">
        <f t="shared" si="13"/>
        <v>markusbpdf-create</v>
      </c>
      <c r="D840">
        <f>SUMIF([1]!Tabela1[ID],C840,[1]!Tabela1[ReporterDistinct])</f>
        <v>2</v>
      </c>
      <c r="E840">
        <f>SUMIF([1]!Tabela1[[#All],[ID]],C840,[1]!Tabela1[[#All],[TimeToFix]])</f>
        <v>1282</v>
      </c>
    </row>
    <row r="841" spans="1:5" x14ac:dyDescent="0.25">
      <c r="A841" t="s">
        <v>1354</v>
      </c>
      <c r="B841" t="s">
        <v>1402</v>
      </c>
      <c r="C841" t="str">
        <f t="shared" si="13"/>
        <v>jlongserve</v>
      </c>
      <c r="D841">
        <f>SUMIF([1]!Tabela1[ID],C841,[1]!Tabela1[ReporterDistinct])</f>
        <v>80</v>
      </c>
      <c r="E841">
        <f>SUMIF([1]!Tabela1[[#All],[ID]],C841,[1]!Tabela1[[#All],[TimeToFix]])</f>
        <v>30746</v>
      </c>
    </row>
    <row r="842" spans="1:5" x14ac:dyDescent="0.25">
      <c r="A842" t="s">
        <v>1403</v>
      </c>
      <c r="B842" t="s">
        <v>1404</v>
      </c>
      <c r="C842" t="str">
        <f t="shared" si="13"/>
        <v>pjfautodie</v>
      </c>
      <c r="D842">
        <f>SUMIF([1]!Tabela1[ID],C842,[1]!Tabela1[ReporterDistinct])</f>
        <v>23</v>
      </c>
      <c r="E842">
        <f>SUMIF([1]!Tabela1[[#All],[ID]],C842,[1]!Tabela1[[#All],[TimeToFix]])</f>
        <v>18182</v>
      </c>
    </row>
    <row r="843" spans="1:5" x14ac:dyDescent="0.25">
      <c r="A843" t="s">
        <v>1403</v>
      </c>
      <c r="B843" t="s">
        <v>1405</v>
      </c>
      <c r="C843" t="str">
        <f t="shared" si="13"/>
        <v>pjfipc-system-simple</v>
      </c>
      <c r="D843">
        <f>SUMIF([1]!Tabela1[ID],C843,[1]!Tabela1[ReporterDistinct])</f>
        <v>10</v>
      </c>
      <c r="E843">
        <f>SUMIF([1]!Tabela1[[#All],[ID]],C843,[1]!Tabela1[[#All],[TimeToFix]])</f>
        <v>3988</v>
      </c>
    </row>
    <row r="844" spans="1:5" x14ac:dyDescent="0.25">
      <c r="A844" t="s">
        <v>1406</v>
      </c>
      <c r="B844" t="s">
        <v>1407</v>
      </c>
      <c r="C844" t="str">
        <f t="shared" si="13"/>
        <v>tkmras2js</v>
      </c>
      <c r="D844">
        <f>SUMIF([1]!Tabela1[ID],C844,[1]!Tabela1[ReporterDistinct])</f>
        <v>1</v>
      </c>
      <c r="E844">
        <f>SUMIF([1]!Tabela1[[#All],[ID]],C844,[1]!Tabela1[[#All],[TimeToFix]])</f>
        <v>1453</v>
      </c>
    </row>
    <row r="845" spans="1:5" x14ac:dyDescent="0.25">
      <c r="A845" t="s">
        <v>1408</v>
      </c>
      <c r="B845" t="s">
        <v>1409</v>
      </c>
      <c r="C845" t="str">
        <f t="shared" si="13"/>
        <v>ninjuddrecord_cache</v>
      </c>
      <c r="D845">
        <f>SUMIF([1]!Tabela1[ID],C845,[1]!Tabela1[ReporterDistinct])</f>
        <v>7</v>
      </c>
      <c r="E845">
        <f>SUMIF([1]!Tabela1[[#All],[ID]],C845,[1]!Tabela1[[#All],[TimeToFix]])</f>
        <v>9290</v>
      </c>
    </row>
    <row r="846" spans="1:5" x14ac:dyDescent="0.25">
      <c r="A846" t="s">
        <v>1410</v>
      </c>
      <c r="B846" t="s">
        <v>1411</v>
      </c>
      <c r="C846" t="str">
        <f t="shared" si="13"/>
        <v>superchrisrubyjs</v>
      </c>
      <c r="D846">
        <f>SUMIF([1]!Tabela1[ID],C846,[1]!Tabela1[ReporterDistinct])</f>
        <v>1</v>
      </c>
      <c r="E846">
        <f>SUMIF([1]!Tabela1[[#All],[ID]],C846,[1]!Tabela1[[#All],[TimeToFix]])</f>
        <v>3022</v>
      </c>
    </row>
    <row r="847" spans="1:5" x14ac:dyDescent="0.25">
      <c r="A847" t="s">
        <v>143</v>
      </c>
      <c r="B847" t="s">
        <v>1412</v>
      </c>
      <c r="C847" t="str">
        <f t="shared" si="13"/>
        <v>seaofcloudspop</v>
      </c>
      <c r="D847">
        <f>SUMIF([1]!Tabela1[ID],C847,[1]!Tabela1[ReporterDistinct])</f>
        <v>1</v>
      </c>
      <c r="E847">
        <f>SUMIF([1]!Tabela1[[#All],[ID]],C847,[1]!Tabela1[[#All],[TimeToFix]])</f>
        <v>2401</v>
      </c>
    </row>
    <row r="848" spans="1:5" x14ac:dyDescent="0.25">
      <c r="A848" t="s">
        <v>1413</v>
      </c>
      <c r="B848" t="s">
        <v>1414</v>
      </c>
      <c r="C848" t="str">
        <f t="shared" si="13"/>
        <v>davidBscala-tools-parent</v>
      </c>
      <c r="D848">
        <f>SUMIF([1]!Tabela1[ID],C848,[1]!Tabela1[ReporterDistinct])</f>
        <v>1</v>
      </c>
      <c r="E848">
        <f>SUMIF([1]!Tabela1[[#All],[ID]],C848,[1]!Tabela1[[#All],[TimeToFix]])</f>
        <v>0</v>
      </c>
    </row>
    <row r="849" spans="1:5" x14ac:dyDescent="0.25">
      <c r="A849" t="s">
        <v>1415</v>
      </c>
      <c r="B849" t="s">
        <v>1416</v>
      </c>
      <c r="C849" t="str">
        <f t="shared" si="13"/>
        <v>yarivtwoorl</v>
      </c>
      <c r="D849">
        <f>SUMIF([1]!Tabela1[ID],C849,[1]!Tabela1[ReporterDistinct])</f>
        <v>1</v>
      </c>
      <c r="E849">
        <f>SUMIF([1]!Tabela1[[#All],[ID]],C849,[1]!Tabela1[[#All],[TimeToFix]])</f>
        <v>2377</v>
      </c>
    </row>
    <row r="850" spans="1:5" x14ac:dyDescent="0.25">
      <c r="A850" t="s">
        <v>1413</v>
      </c>
      <c r="B850" t="s">
        <v>1417</v>
      </c>
      <c r="C850" t="str">
        <f t="shared" si="13"/>
        <v>davidBscala-maven-plugin</v>
      </c>
      <c r="D850">
        <f>SUMIF([1]!Tabela1[ID],C850,[1]!Tabela1[ReporterDistinct])</f>
        <v>90</v>
      </c>
      <c r="E850">
        <f>SUMIF([1]!Tabela1[[#All],[ID]],C850,[1]!Tabela1[[#All],[TimeToFix]])</f>
        <v>40535</v>
      </c>
    </row>
    <row r="851" spans="1:5" x14ac:dyDescent="0.25">
      <c r="A851" t="s">
        <v>1418</v>
      </c>
      <c r="B851" t="s">
        <v>1419</v>
      </c>
      <c r="C851" t="str">
        <f t="shared" si="13"/>
        <v>jhubertruby-date-recur</v>
      </c>
      <c r="D851">
        <f>SUMIF([1]!Tabela1[ID],C851,[1]!Tabela1[ReporterDistinct])</f>
        <v>1</v>
      </c>
      <c r="E851">
        <f>SUMIF([1]!Tabela1[[#All],[ID]],C851,[1]!Tabela1[[#All],[TimeToFix]])</f>
        <v>1923</v>
      </c>
    </row>
    <row r="852" spans="1:5" x14ac:dyDescent="0.25">
      <c r="A852" t="s">
        <v>1420</v>
      </c>
      <c r="B852" t="s">
        <v>1421</v>
      </c>
      <c r="C852" t="str">
        <f t="shared" si="13"/>
        <v>GUIafter_commit</v>
      </c>
      <c r="D852">
        <f>SUMIF([1]!Tabela1[ID],C852,[1]!Tabela1[ReporterDistinct])</f>
        <v>2</v>
      </c>
      <c r="E852">
        <f>SUMIF([1]!Tabela1[[#All],[ID]],C852,[1]!Tabela1[[#All],[TimeToFix]])</f>
        <v>3965</v>
      </c>
    </row>
    <row r="853" spans="1:5" x14ac:dyDescent="0.25">
      <c r="A853" t="s">
        <v>1422</v>
      </c>
      <c r="B853" t="s">
        <v>1423</v>
      </c>
      <c r="C853" t="str">
        <f t="shared" si="13"/>
        <v>WardCunninghammorse</v>
      </c>
      <c r="D853">
        <f>SUMIF([1]!Tabela1[ID],C853,[1]!Tabela1[ReporterDistinct])</f>
        <v>3</v>
      </c>
      <c r="E853">
        <f>SUMIF([1]!Tabela1[[#All],[ID]],C853,[1]!Tabela1[[#All],[TimeToFix]])</f>
        <v>608</v>
      </c>
    </row>
    <row r="854" spans="1:5" x14ac:dyDescent="0.25">
      <c r="A854" t="s">
        <v>1424</v>
      </c>
      <c r="B854" t="s">
        <v>1425</v>
      </c>
      <c r="C854" t="str">
        <f t="shared" si="13"/>
        <v>AntonyBlakeysmalltalk.tmbundle</v>
      </c>
      <c r="D854">
        <f>SUMIF([1]!Tabela1[ID],C854,[1]!Tabela1[ReporterDistinct])</f>
        <v>1</v>
      </c>
      <c r="E854">
        <f>SUMIF([1]!Tabela1[[#All],[ID]],C854,[1]!Tabela1[[#All],[TimeToFix]])</f>
        <v>11</v>
      </c>
    </row>
    <row r="855" spans="1:5" x14ac:dyDescent="0.25">
      <c r="A855" t="s">
        <v>1426</v>
      </c>
      <c r="B855" t="s">
        <v>1427</v>
      </c>
      <c r="C855" t="str">
        <f t="shared" si="13"/>
        <v>matthewfallshawchange_tempo</v>
      </c>
      <c r="D855">
        <f>SUMIF([1]!Tabela1[ID],C855,[1]!Tabela1[ReporterDistinct])</f>
        <v>1</v>
      </c>
      <c r="E855">
        <f>SUMIF([1]!Tabela1[[#All],[ID]],C855,[1]!Tabela1[[#All],[TimeToFix]])</f>
        <v>0</v>
      </c>
    </row>
    <row r="856" spans="1:5" x14ac:dyDescent="0.25">
      <c r="A856" t="s">
        <v>1428</v>
      </c>
      <c r="B856" t="s">
        <v>1429</v>
      </c>
      <c r="C856" t="str">
        <f t="shared" si="13"/>
        <v>commonthreadflickr_fu</v>
      </c>
      <c r="D856">
        <f>SUMIF([1]!Tabela1[ID],C856,[1]!Tabela1[ReporterDistinct])</f>
        <v>22</v>
      </c>
      <c r="E856">
        <f>SUMIF([1]!Tabela1[[#All],[ID]],C856,[1]!Tabela1[[#All],[TimeToFix]])</f>
        <v>17133</v>
      </c>
    </row>
    <row r="857" spans="1:5" x14ac:dyDescent="0.25">
      <c r="A857" t="s">
        <v>1430</v>
      </c>
      <c r="B857" t="s">
        <v>1431</v>
      </c>
      <c r="C857" t="str">
        <f t="shared" si="13"/>
        <v>kevinclarkdust</v>
      </c>
      <c r="D857">
        <f>SUMIF([1]!Tabela1[ID],C857,[1]!Tabela1[ReporterDistinct])</f>
        <v>2</v>
      </c>
      <c r="E857">
        <f>SUMIF([1]!Tabela1[[#All],[ID]],C857,[1]!Tabela1[[#All],[TimeToFix]])</f>
        <v>1327</v>
      </c>
    </row>
    <row r="858" spans="1:5" x14ac:dyDescent="0.25">
      <c r="A858" t="s">
        <v>1219</v>
      </c>
      <c r="B858" t="s">
        <v>1432</v>
      </c>
      <c r="C858" t="str">
        <f t="shared" si="13"/>
        <v>cjbottarowithout_callbacks</v>
      </c>
      <c r="D858">
        <f>SUMIF([1]!Tabela1[ID],C858,[1]!Tabela1[ReporterDistinct])</f>
        <v>2</v>
      </c>
      <c r="E858">
        <f>SUMIF([1]!Tabela1[[#All],[ID]],C858,[1]!Tabela1[[#All],[TimeToFix]])</f>
        <v>3320</v>
      </c>
    </row>
    <row r="859" spans="1:5" x14ac:dyDescent="0.25">
      <c r="A859" t="s">
        <v>1433</v>
      </c>
      <c r="B859" t="s">
        <v>1434</v>
      </c>
      <c r="C859" t="str">
        <f t="shared" si="13"/>
        <v>adkronsinatratumblog</v>
      </c>
      <c r="D859">
        <f>SUMIF([1]!Tabela1[ID],C859,[1]!Tabela1[ReporterDistinct])</f>
        <v>1</v>
      </c>
      <c r="E859">
        <f>SUMIF([1]!Tabela1[[#All],[ID]],C859,[1]!Tabela1[[#All],[TimeToFix]])</f>
        <v>0</v>
      </c>
    </row>
    <row r="860" spans="1:5" x14ac:dyDescent="0.25">
      <c r="A860" t="s">
        <v>1435</v>
      </c>
      <c r="B860" t="s">
        <v>1436</v>
      </c>
      <c r="C860" t="str">
        <f t="shared" si="13"/>
        <v>ngerakineserlang_twitter</v>
      </c>
      <c r="D860">
        <f>SUMIF([1]!Tabela1[ID],C860,[1]!Tabela1[ReporterDistinct])</f>
        <v>5</v>
      </c>
      <c r="E860">
        <f>SUMIF([1]!Tabela1[[#All],[ID]],C860,[1]!Tabela1[[#All],[TimeToFix]])</f>
        <v>6636</v>
      </c>
    </row>
    <row r="861" spans="1:5" x14ac:dyDescent="0.25">
      <c r="A861" t="s">
        <v>1437</v>
      </c>
      <c r="B861" t="s">
        <v>1438</v>
      </c>
      <c r="C861" t="str">
        <f t="shared" si="13"/>
        <v>adambairfu-fu</v>
      </c>
      <c r="D861">
        <f>SUMIF([1]!Tabela1[ID],C861,[1]!Tabela1[ReporterDistinct])</f>
        <v>3</v>
      </c>
      <c r="E861">
        <f>SUMIF([1]!Tabela1[[#All],[ID]],C861,[1]!Tabela1[[#All],[TimeToFix]])</f>
        <v>4113</v>
      </c>
    </row>
    <row r="862" spans="1:5" x14ac:dyDescent="0.25">
      <c r="A862" t="s">
        <v>1439</v>
      </c>
      <c r="B862" t="s">
        <v>1440</v>
      </c>
      <c r="C862" t="str">
        <f t="shared" si="13"/>
        <v>credmpcolor-theme-arjen</v>
      </c>
      <c r="D862">
        <f>SUMIF([1]!Tabela1[ID],C862,[1]!Tabela1[ReporterDistinct])</f>
        <v>1</v>
      </c>
      <c r="E862">
        <f>SUMIF([1]!Tabela1[[#All],[ID]],C862,[1]!Tabela1[[#All],[TimeToFix]])</f>
        <v>241</v>
      </c>
    </row>
    <row r="863" spans="1:5" x14ac:dyDescent="0.25">
      <c r="A863" t="s">
        <v>1441</v>
      </c>
      <c r="B863" t="s">
        <v>1442</v>
      </c>
      <c r="C863" t="str">
        <f t="shared" si="13"/>
        <v>bchiumerb_forgery_protection</v>
      </c>
      <c r="D863">
        <f>SUMIF([1]!Tabela1[ID],C863,[1]!Tabela1[ReporterDistinct])</f>
        <v>1</v>
      </c>
      <c r="E863">
        <f>SUMIF([1]!Tabela1[[#All],[ID]],C863,[1]!Tabela1[[#All],[TimeToFix]])</f>
        <v>2019</v>
      </c>
    </row>
    <row r="864" spans="1:5" x14ac:dyDescent="0.25">
      <c r="A864" t="s">
        <v>1443</v>
      </c>
      <c r="B864" t="s">
        <v>1444</v>
      </c>
      <c r="C864" t="str">
        <f t="shared" si="13"/>
        <v>subwindownegative-captcha</v>
      </c>
      <c r="D864">
        <f>SUMIF([1]!Tabela1[ID],C864,[1]!Tabela1[ReporterDistinct])</f>
        <v>30</v>
      </c>
      <c r="E864">
        <f>SUMIF([1]!Tabela1[[#All],[ID]],C864,[1]!Tabela1[[#All],[TimeToFix]])</f>
        <v>8746</v>
      </c>
    </row>
    <row r="865" spans="1:5" x14ac:dyDescent="0.25">
      <c r="A865" t="s">
        <v>1445</v>
      </c>
      <c r="B865" t="s">
        <v>1446</v>
      </c>
      <c r="C865" t="str">
        <f t="shared" si="13"/>
        <v>lackaccallout</v>
      </c>
      <c r="D865">
        <f>SUMIF([1]!Tabela1[ID],C865,[1]!Tabela1[ReporterDistinct])</f>
        <v>1</v>
      </c>
      <c r="E865">
        <f>SUMIF([1]!Tabela1[[#All],[ID]],C865,[1]!Tabela1[[#All],[TimeToFix]])</f>
        <v>1759</v>
      </c>
    </row>
    <row r="866" spans="1:5" x14ac:dyDescent="0.25">
      <c r="A866" t="s">
        <v>1447</v>
      </c>
      <c r="B866" t="s">
        <v>1448</v>
      </c>
      <c r="C866" t="str">
        <f t="shared" si="13"/>
        <v>zeuztravian</v>
      </c>
      <c r="D866">
        <f>SUMIF([1]!Tabela1[ID],C866,[1]!Tabela1[ReporterDistinct])</f>
        <v>2</v>
      </c>
      <c r="E866">
        <f>SUMIF([1]!Tabela1[[#All],[ID]],C866,[1]!Tabela1[[#All],[TimeToFix]])</f>
        <v>3</v>
      </c>
    </row>
    <row r="867" spans="1:5" x14ac:dyDescent="0.25">
      <c r="A867" t="s">
        <v>1449</v>
      </c>
      <c r="B867" t="s">
        <v>1450</v>
      </c>
      <c r="C867" t="str">
        <f t="shared" si="13"/>
        <v>myersid3v2</v>
      </c>
      <c r="D867">
        <f>SUMIF([1]!Tabela1[ID],C867,[1]!Tabela1[ReporterDistinct])</f>
        <v>2</v>
      </c>
      <c r="E867">
        <f>SUMIF([1]!Tabela1[[#All],[ID]],C867,[1]!Tabela1[[#All],[TimeToFix]])</f>
        <v>1157</v>
      </c>
    </row>
    <row r="868" spans="1:5" x14ac:dyDescent="0.25">
      <c r="A868" t="s">
        <v>1451</v>
      </c>
      <c r="B868" t="s">
        <v>1451</v>
      </c>
      <c r="C868" t="str">
        <f t="shared" si="13"/>
        <v>rubyspecrubyspec</v>
      </c>
      <c r="D868">
        <f>SUMIF([1]!Tabela1[ID],C868,[1]!Tabela1[ReporterDistinct])</f>
        <v>122</v>
      </c>
      <c r="E868">
        <f>SUMIF([1]!Tabela1[[#All],[ID]],C868,[1]!Tabela1[[#All],[TimeToFix]])</f>
        <v>46498</v>
      </c>
    </row>
    <row r="869" spans="1:5" x14ac:dyDescent="0.25">
      <c r="A869" t="s">
        <v>1452</v>
      </c>
      <c r="B869" t="s">
        <v>1453</v>
      </c>
      <c r="C869" t="str">
        <f t="shared" si="13"/>
        <v>brugigolojoe</v>
      </c>
      <c r="D869">
        <f>SUMIF([1]!Tabela1[ID],C869,[1]!Tabela1[ReporterDistinct])</f>
        <v>1</v>
      </c>
      <c r="E869">
        <f>SUMIF([1]!Tabela1[[#All],[ID]],C869,[1]!Tabela1[[#All],[TimeToFix]])</f>
        <v>579</v>
      </c>
    </row>
    <row r="870" spans="1:5" x14ac:dyDescent="0.25">
      <c r="A870" t="s">
        <v>1454</v>
      </c>
      <c r="B870" t="s">
        <v>1455</v>
      </c>
      <c r="C870" t="str">
        <f t="shared" si="13"/>
        <v>mutlefu2</v>
      </c>
      <c r="D870">
        <f>SUMIF([1]!Tabela1[ID],C870,[1]!Tabela1[ReporterDistinct])</f>
        <v>4</v>
      </c>
      <c r="E870">
        <f>SUMIF([1]!Tabela1[[#All],[ID]],C870,[1]!Tabela1[[#All],[TimeToFix]])</f>
        <v>12397</v>
      </c>
    </row>
    <row r="871" spans="1:5" x14ac:dyDescent="0.25">
      <c r="A871" t="s">
        <v>1456</v>
      </c>
      <c r="B871" t="s">
        <v>1457</v>
      </c>
      <c r="C871" t="str">
        <f t="shared" si="13"/>
        <v>acangianoruby-benchmark-suite</v>
      </c>
      <c r="D871">
        <f>SUMIF([1]!Tabela1[ID],C871,[1]!Tabela1[ReporterDistinct])</f>
        <v>5</v>
      </c>
      <c r="E871">
        <f>SUMIF([1]!Tabela1[[#All],[ID]],C871,[1]!Tabela1[[#All],[TimeToFix]])</f>
        <v>3272</v>
      </c>
    </row>
    <row r="872" spans="1:5" x14ac:dyDescent="0.25">
      <c r="A872" t="s">
        <v>1458</v>
      </c>
      <c r="B872" t="s">
        <v>1459</v>
      </c>
      <c r="C872" t="str">
        <f t="shared" si="13"/>
        <v>maihadsl_accessor</v>
      </c>
      <c r="D872">
        <f>SUMIF([1]!Tabela1[ID],C872,[1]!Tabela1[ReporterDistinct])</f>
        <v>1</v>
      </c>
      <c r="E872">
        <f>SUMIF([1]!Tabela1[[#All],[ID]],C872,[1]!Tabela1[[#All],[TimeToFix]])</f>
        <v>1897</v>
      </c>
    </row>
    <row r="873" spans="1:5" x14ac:dyDescent="0.25">
      <c r="A873" t="s">
        <v>1451</v>
      </c>
      <c r="B873" t="s">
        <v>1460</v>
      </c>
      <c r="C873" t="str">
        <f t="shared" si="13"/>
        <v>rubyspecmspec</v>
      </c>
      <c r="D873">
        <f>SUMIF([1]!Tabela1[ID],C873,[1]!Tabela1[ReporterDistinct])</f>
        <v>28</v>
      </c>
      <c r="E873">
        <f>SUMIF([1]!Tabela1[[#All],[ID]],C873,[1]!Tabela1[[#All],[TimeToFix]])</f>
        <v>18566</v>
      </c>
    </row>
    <row r="874" spans="1:5" x14ac:dyDescent="0.25">
      <c r="A874" t="s">
        <v>1461</v>
      </c>
      <c r="B874" t="s">
        <v>1462</v>
      </c>
      <c r="C874" t="str">
        <f t="shared" si="13"/>
        <v>ukstudioacts_as_bits</v>
      </c>
      <c r="D874">
        <f>SUMIF([1]!Tabela1[ID],C874,[1]!Tabela1[ReporterDistinct])</f>
        <v>2</v>
      </c>
      <c r="E874">
        <f>SUMIF([1]!Tabela1[[#All],[ID]],C874,[1]!Tabela1[[#All],[TimeToFix]])</f>
        <v>1</v>
      </c>
    </row>
    <row r="875" spans="1:5" x14ac:dyDescent="0.25">
      <c r="A875" t="s">
        <v>667</v>
      </c>
      <c r="B875" t="s">
        <v>1463</v>
      </c>
      <c r="C875" t="str">
        <f t="shared" si="13"/>
        <v>tenderlovebetabrite</v>
      </c>
      <c r="D875">
        <f>SUMIF([1]!Tabela1[ID],C875,[1]!Tabela1[ReporterDistinct])</f>
        <v>1</v>
      </c>
      <c r="E875">
        <f>SUMIF([1]!Tabela1[[#All],[ID]],C875,[1]!Tabela1[[#All],[TimeToFix]])</f>
        <v>429</v>
      </c>
    </row>
    <row r="876" spans="1:5" x14ac:dyDescent="0.25">
      <c r="A876" t="s">
        <v>1464</v>
      </c>
      <c r="B876" t="s">
        <v>1465</v>
      </c>
      <c r="C876" t="str">
        <f t="shared" si="13"/>
        <v>ariyascreenie</v>
      </c>
      <c r="D876">
        <f>SUMIF([1]!Tabela1[ID],C876,[1]!Tabela1[ReporterDistinct])</f>
        <v>2</v>
      </c>
      <c r="E876">
        <f>SUMIF([1]!Tabela1[[#All],[ID]],C876,[1]!Tabela1[[#All],[TimeToFix]])</f>
        <v>3406</v>
      </c>
    </row>
    <row r="877" spans="1:5" x14ac:dyDescent="0.25">
      <c r="A877" t="s">
        <v>1466</v>
      </c>
      <c r="B877" t="s">
        <v>1467</v>
      </c>
      <c r="C877" t="str">
        <f t="shared" si="13"/>
        <v>72squaredglu-php</v>
      </c>
      <c r="D877">
        <f>SUMIF([1]!Tabela1[ID],C877,[1]!Tabela1[ReporterDistinct])</f>
        <v>1</v>
      </c>
      <c r="E877">
        <f>SUMIF([1]!Tabela1[[#All],[ID]],C877,[1]!Tabela1[[#All],[TimeToFix]])</f>
        <v>0</v>
      </c>
    </row>
    <row r="878" spans="1:5" x14ac:dyDescent="0.25">
      <c r="A878" t="s">
        <v>365</v>
      </c>
      <c r="B878" t="s">
        <v>1468</v>
      </c>
      <c r="C878" t="str">
        <f t="shared" si="13"/>
        <v>mbleighsubdomain-fu</v>
      </c>
      <c r="D878">
        <f>SUMIF([1]!Tabela1[ID],C878,[1]!Tabela1[ReporterDistinct])</f>
        <v>25</v>
      </c>
      <c r="E878">
        <f>SUMIF([1]!Tabela1[[#All],[ID]],C878,[1]!Tabela1[[#All],[TimeToFix]])</f>
        <v>44339</v>
      </c>
    </row>
    <row r="879" spans="1:5" x14ac:dyDescent="0.25">
      <c r="A879" t="s">
        <v>1469</v>
      </c>
      <c r="B879" t="s">
        <v>1470</v>
      </c>
      <c r="C879" t="str">
        <f t="shared" si="13"/>
        <v>hoverbirdchance</v>
      </c>
      <c r="D879">
        <f>SUMIF([1]!Tabela1[ID],C879,[1]!Tabela1[ReporterDistinct])</f>
        <v>1</v>
      </c>
      <c r="E879">
        <f>SUMIF([1]!Tabela1[[#All],[ID]],C879,[1]!Tabela1[[#All],[TimeToFix]])</f>
        <v>6</v>
      </c>
    </row>
    <row r="880" spans="1:5" x14ac:dyDescent="0.25">
      <c r="A880" t="s">
        <v>933</v>
      </c>
      <c r="B880" t="s">
        <v>1471</v>
      </c>
      <c r="C880" t="str">
        <f t="shared" si="13"/>
        <v>robmckinnonrugalytics</v>
      </c>
      <c r="D880">
        <f>SUMIF([1]!Tabela1[ID],C880,[1]!Tabela1[ReporterDistinct])</f>
        <v>1</v>
      </c>
      <c r="E880">
        <f>SUMIF([1]!Tabela1[[#All],[ID]],C880,[1]!Tabela1[[#All],[TimeToFix]])</f>
        <v>0</v>
      </c>
    </row>
    <row r="881" spans="1:5" x14ac:dyDescent="0.25">
      <c r="A881" t="s">
        <v>803</v>
      </c>
      <c r="B881" t="s">
        <v>1472</v>
      </c>
      <c r="C881" t="str">
        <f t="shared" si="13"/>
        <v>yobpdf-reader</v>
      </c>
      <c r="D881">
        <f>SUMIF([1]!Tabela1[ID],C881,[1]!Tabela1[ReporterDistinct])</f>
        <v>107</v>
      </c>
      <c r="E881">
        <f>SUMIF([1]!Tabela1[[#All],[ID]],C881,[1]!Tabela1[[#All],[TimeToFix]])</f>
        <v>45045</v>
      </c>
    </row>
    <row r="882" spans="1:5" x14ac:dyDescent="0.25">
      <c r="A882" t="s">
        <v>1473</v>
      </c>
      <c r="B882" t="s">
        <v>1474</v>
      </c>
      <c r="C882" t="str">
        <f t="shared" si="13"/>
        <v>webmatgit_remote_branch</v>
      </c>
      <c r="D882">
        <f>SUMIF([1]!Tabela1[ID],C882,[1]!Tabela1[ReporterDistinct])</f>
        <v>17</v>
      </c>
      <c r="E882">
        <f>SUMIF([1]!Tabela1[[#All],[ID]],C882,[1]!Tabela1[[#All],[TimeToFix]])</f>
        <v>4091</v>
      </c>
    </row>
    <row r="883" spans="1:5" x14ac:dyDescent="0.25">
      <c r="A883" t="s">
        <v>1475</v>
      </c>
      <c r="B883" t="s">
        <v>1476</v>
      </c>
      <c r="C883" t="str">
        <f t="shared" si="13"/>
        <v>jstewartsystem_messages</v>
      </c>
      <c r="D883">
        <f>SUMIF([1]!Tabela1[ID],C883,[1]!Tabela1[ReporterDistinct])</f>
        <v>1</v>
      </c>
      <c r="E883">
        <f>SUMIF([1]!Tabela1[[#All],[ID]],C883,[1]!Tabela1[[#All],[TimeToFix]])</f>
        <v>527</v>
      </c>
    </row>
    <row r="884" spans="1:5" x14ac:dyDescent="0.25">
      <c r="A884" t="s">
        <v>1477</v>
      </c>
      <c r="B884" t="s">
        <v>1478</v>
      </c>
      <c r="C884" t="str">
        <f t="shared" si="13"/>
        <v>infewsamaz.infews</v>
      </c>
      <c r="D884">
        <f>SUMIF([1]!Tabela1[ID],C884,[1]!Tabela1[ReporterDistinct])</f>
        <v>1</v>
      </c>
      <c r="E884">
        <f>SUMIF([1]!Tabela1[[#All],[ID]],C884,[1]!Tabela1[[#All],[TimeToFix]])</f>
        <v>638</v>
      </c>
    </row>
    <row r="885" spans="1:5" x14ac:dyDescent="0.25">
      <c r="A885" t="s">
        <v>1479</v>
      </c>
      <c r="B885" t="s">
        <v>1480</v>
      </c>
      <c r="C885" t="str">
        <f t="shared" si="13"/>
        <v>mernenjson-jruby</v>
      </c>
      <c r="D885">
        <f>SUMIF([1]!Tabela1[ID],C885,[1]!Tabela1[ReporterDistinct])</f>
        <v>9</v>
      </c>
      <c r="E885">
        <f>SUMIF([1]!Tabela1[[#All],[ID]],C885,[1]!Tabela1[[#All],[TimeToFix]])</f>
        <v>4177</v>
      </c>
    </row>
    <row r="886" spans="1:5" x14ac:dyDescent="0.25">
      <c r="A886" t="s">
        <v>1481</v>
      </c>
      <c r="B886" t="s">
        <v>1482</v>
      </c>
      <c r="C886" t="str">
        <f t="shared" si="13"/>
        <v>kommenquikiee</v>
      </c>
      <c r="D886">
        <f>SUMIF([1]!Tabela1[ID],C886,[1]!Tabela1[ReporterDistinct])</f>
        <v>1</v>
      </c>
      <c r="E886">
        <f>SUMIF([1]!Tabela1[[#All],[ID]],C886,[1]!Tabela1[[#All],[TimeToFix]])</f>
        <v>0</v>
      </c>
    </row>
    <row r="887" spans="1:5" x14ac:dyDescent="0.25">
      <c r="A887" t="s">
        <v>1483</v>
      </c>
      <c r="B887" t="s">
        <v>1484</v>
      </c>
      <c r="C887" t="str">
        <f t="shared" si="13"/>
        <v>chrisaruby-dtrace</v>
      </c>
      <c r="D887">
        <f>SUMIF([1]!Tabela1[ID],C887,[1]!Tabela1[ReporterDistinct])</f>
        <v>2</v>
      </c>
      <c r="E887">
        <f>SUMIF([1]!Tabela1[[#All],[ID]],C887,[1]!Tabela1[[#All],[TimeToFix]])</f>
        <v>1457</v>
      </c>
    </row>
    <row r="888" spans="1:5" x14ac:dyDescent="0.25">
      <c r="A888" t="s">
        <v>1485</v>
      </c>
      <c r="B888" t="s">
        <v>1486</v>
      </c>
      <c r="C888" t="str">
        <f t="shared" si="13"/>
        <v>bdarcusmysite</v>
      </c>
      <c r="D888">
        <f>SUMIF([1]!Tabela1[ID],C888,[1]!Tabela1[ReporterDistinct])</f>
        <v>1</v>
      </c>
      <c r="E888">
        <f>SUMIF([1]!Tabela1[[#All],[ID]],C888,[1]!Tabela1[[#All],[TimeToFix]])</f>
        <v>2224</v>
      </c>
    </row>
    <row r="889" spans="1:5" x14ac:dyDescent="0.25">
      <c r="A889" t="s">
        <v>653</v>
      </c>
      <c r="B889" t="s">
        <v>1487</v>
      </c>
      <c r="C889" t="str">
        <f t="shared" si="13"/>
        <v>thoughtbotfactory_girl</v>
      </c>
      <c r="D889">
        <f>SUMIF([1]!Tabela1[ID],C889,[1]!Tabela1[ReporterDistinct])</f>
        <v>565</v>
      </c>
      <c r="E889">
        <f>SUMIF([1]!Tabela1[[#All],[ID]],C889,[1]!Tabela1[[#All],[TimeToFix]])</f>
        <v>55242</v>
      </c>
    </row>
    <row r="890" spans="1:5" x14ac:dyDescent="0.25">
      <c r="A890" t="s">
        <v>1488</v>
      </c>
      <c r="B890" t="s">
        <v>1489</v>
      </c>
      <c r="C890" t="str">
        <f t="shared" si="13"/>
        <v>cpjolicoeurbb-ruby</v>
      </c>
      <c r="D890">
        <f>SUMIF([1]!Tabela1[ID],C890,[1]!Tabela1[ReporterDistinct])</f>
        <v>21</v>
      </c>
      <c r="E890">
        <f>SUMIF([1]!Tabela1[[#All],[ID]],C890,[1]!Tabela1[[#All],[TimeToFix]])</f>
        <v>3765</v>
      </c>
    </row>
    <row r="891" spans="1:5" x14ac:dyDescent="0.25">
      <c r="A891" t="s">
        <v>1490</v>
      </c>
      <c r="B891" t="s">
        <v>1491</v>
      </c>
      <c r="C891" t="str">
        <f t="shared" si="13"/>
        <v>elimdotemacs</v>
      </c>
      <c r="D891">
        <f>SUMIF([1]!Tabela1[ID],C891,[1]!Tabela1[ReporterDistinct])</f>
        <v>1</v>
      </c>
      <c r="E891">
        <f>SUMIF([1]!Tabela1[[#All],[ID]],C891,[1]!Tabela1[[#All],[TimeToFix]])</f>
        <v>262</v>
      </c>
    </row>
    <row r="892" spans="1:5" x14ac:dyDescent="0.25">
      <c r="A892" t="s">
        <v>1492</v>
      </c>
      <c r="B892" t="s">
        <v>1493</v>
      </c>
      <c r="C892" t="str">
        <f t="shared" si="13"/>
        <v>edgarjsajaxful-rating</v>
      </c>
      <c r="D892">
        <f>SUMIF([1]!Tabela1[ID],C892,[1]!Tabela1[ReporterDistinct])</f>
        <v>54</v>
      </c>
      <c r="E892">
        <f>SUMIF([1]!Tabela1[[#All],[ID]],C892,[1]!Tabela1[[#All],[TimeToFix]])</f>
        <v>45748</v>
      </c>
    </row>
    <row r="893" spans="1:5" x14ac:dyDescent="0.25">
      <c r="A893" t="s">
        <v>1492</v>
      </c>
      <c r="B893" t="s">
        <v>1494</v>
      </c>
      <c r="C893" t="str">
        <f t="shared" si="13"/>
        <v>edgarjsyoutube-model</v>
      </c>
      <c r="D893">
        <f>SUMIF([1]!Tabela1[ID],C893,[1]!Tabela1[ReporterDistinct])</f>
        <v>5</v>
      </c>
      <c r="E893">
        <f>SUMIF([1]!Tabela1[[#All],[ID]],C893,[1]!Tabela1[[#All],[TimeToFix]])</f>
        <v>7205</v>
      </c>
    </row>
    <row r="894" spans="1:5" x14ac:dyDescent="0.25">
      <c r="A894" t="s">
        <v>1495</v>
      </c>
      <c r="B894" t="s">
        <v>1495</v>
      </c>
      <c r="C894" t="str">
        <f t="shared" si="13"/>
        <v>rubberrubber</v>
      </c>
      <c r="D894">
        <f>SUMIF([1]!Tabela1[ID],C894,[1]!Tabela1[ReporterDistinct])</f>
        <v>213</v>
      </c>
      <c r="E894">
        <f>SUMIF([1]!Tabela1[[#All],[ID]],C894,[1]!Tabela1[[#All],[TimeToFix]])</f>
        <v>103403</v>
      </c>
    </row>
    <row r="895" spans="1:5" x14ac:dyDescent="0.25">
      <c r="A895" t="s">
        <v>1496</v>
      </c>
      <c r="B895" t="s">
        <v>1497</v>
      </c>
      <c r="C895" t="str">
        <f t="shared" si="13"/>
        <v>taf2nginx-esi</v>
      </c>
      <c r="D895">
        <f>SUMIF([1]!Tabela1[ID],C895,[1]!Tabela1[ReporterDistinct])</f>
        <v>1</v>
      </c>
      <c r="E895">
        <f>SUMIF([1]!Tabela1[[#All],[ID]],C895,[1]!Tabela1[[#All],[TimeToFix]])</f>
        <v>2011</v>
      </c>
    </row>
    <row r="896" spans="1:5" x14ac:dyDescent="0.25">
      <c r="A896" t="s">
        <v>1498</v>
      </c>
      <c r="B896" t="s">
        <v>1499</v>
      </c>
      <c r="C896" t="str">
        <f t="shared" si="13"/>
        <v>evanphxgemjour</v>
      </c>
      <c r="D896">
        <f>SUMIF([1]!Tabela1[ID],C896,[1]!Tabela1[ReporterDistinct])</f>
        <v>1</v>
      </c>
      <c r="E896">
        <f>SUMIF([1]!Tabela1[[#All],[ID]],C896,[1]!Tabela1[[#All],[TimeToFix]])</f>
        <v>2363</v>
      </c>
    </row>
    <row r="897" spans="1:5" x14ac:dyDescent="0.25">
      <c r="A897" t="s">
        <v>1500</v>
      </c>
      <c r="B897" t="s">
        <v>1501</v>
      </c>
      <c r="C897" t="str">
        <f t="shared" si="13"/>
        <v>ltackettsass-blueprint-grid-generator</v>
      </c>
      <c r="D897">
        <f>SUMIF([1]!Tabela1[ID],C897,[1]!Tabela1[ReporterDistinct])</f>
        <v>1</v>
      </c>
      <c r="E897">
        <f>SUMIF([1]!Tabela1[[#All],[ID]],C897,[1]!Tabela1[[#All],[TimeToFix]])</f>
        <v>1452</v>
      </c>
    </row>
    <row r="898" spans="1:5" x14ac:dyDescent="0.25">
      <c r="A898" t="s">
        <v>1502</v>
      </c>
      <c r="B898" t="s">
        <v>1503</v>
      </c>
      <c r="C898" t="str">
        <f t="shared" si="13"/>
        <v>aasmithfeed-normalizer</v>
      </c>
      <c r="D898">
        <f>SUMIF([1]!Tabela1[ID],C898,[1]!Tabela1[ReporterDistinct])</f>
        <v>7</v>
      </c>
      <c r="E898">
        <f>SUMIF([1]!Tabela1[[#All],[ID]],C898,[1]!Tabela1[[#All],[TimeToFix]])</f>
        <v>5188</v>
      </c>
    </row>
    <row r="899" spans="1:5" x14ac:dyDescent="0.25">
      <c r="A899" t="s">
        <v>1439</v>
      </c>
      <c r="B899" t="s">
        <v>1504</v>
      </c>
      <c r="C899" t="str">
        <f t="shared" ref="C899:C962" si="14">CONCATENATE(A899,B899)</f>
        <v>credmpworklog</v>
      </c>
      <c r="D899">
        <f>SUMIF([1]!Tabela1[ID],C899,[1]!Tabela1[ReporterDistinct])</f>
        <v>1</v>
      </c>
      <c r="E899">
        <f>SUMIF([1]!Tabela1[[#All],[ID]],C899,[1]!Tabela1[[#All],[TimeToFix]])</f>
        <v>0</v>
      </c>
    </row>
    <row r="900" spans="1:5" x14ac:dyDescent="0.25">
      <c r="A900" t="s">
        <v>1505</v>
      </c>
      <c r="B900" t="s">
        <v>1506</v>
      </c>
      <c r="C900" t="str">
        <f t="shared" si="14"/>
        <v>chrisauto_complete_jquery</v>
      </c>
      <c r="D900">
        <f>SUMIF([1]!Tabela1[ID],C900,[1]!Tabela1[ReporterDistinct])</f>
        <v>2</v>
      </c>
      <c r="E900">
        <f>SUMIF([1]!Tabela1[[#All],[ID]],C900,[1]!Tabela1[[#All],[TimeToFix]])</f>
        <v>3817</v>
      </c>
    </row>
    <row r="901" spans="1:5" x14ac:dyDescent="0.25">
      <c r="A901" t="s">
        <v>891</v>
      </c>
      <c r="B901" t="s">
        <v>1507</v>
      </c>
      <c r="C901" t="str">
        <f t="shared" si="14"/>
        <v>svenfuchsadva_cms</v>
      </c>
      <c r="D901">
        <f>SUMIF([1]!Tabela1[ID],C901,[1]!Tabela1[ReporterDistinct])</f>
        <v>13</v>
      </c>
      <c r="E901">
        <f>SUMIF([1]!Tabela1[[#All],[ID]],C901,[1]!Tabela1[[#All],[TimeToFix]])</f>
        <v>18707</v>
      </c>
    </row>
    <row r="902" spans="1:5" x14ac:dyDescent="0.25">
      <c r="A902" t="s">
        <v>1508</v>
      </c>
      <c r="B902" t="s">
        <v>1509</v>
      </c>
      <c r="C902" t="str">
        <f t="shared" si="14"/>
        <v>boromilarora</v>
      </c>
      <c r="D902">
        <f>SUMIF([1]!Tabela1[ID],C902,[1]!Tabela1[ReporterDistinct])</f>
        <v>1</v>
      </c>
      <c r="E902">
        <f>SUMIF([1]!Tabela1[[#All],[ID]],C902,[1]!Tabela1[[#All],[TimeToFix]])</f>
        <v>0</v>
      </c>
    </row>
    <row r="903" spans="1:5" x14ac:dyDescent="0.25">
      <c r="A903" t="s">
        <v>1510</v>
      </c>
      <c r="B903" t="s">
        <v>1511</v>
      </c>
      <c r="C903" t="str">
        <f t="shared" si="14"/>
        <v>lnussbaumxmpp4r</v>
      </c>
      <c r="D903">
        <f>SUMIF([1]!Tabela1[ID],C903,[1]!Tabela1[ReporterDistinct])</f>
        <v>30</v>
      </c>
      <c r="E903">
        <f>SUMIF([1]!Tabela1[[#All],[ID]],C903,[1]!Tabela1[[#All],[TimeToFix]])</f>
        <v>50128</v>
      </c>
    </row>
    <row r="904" spans="1:5" x14ac:dyDescent="0.25">
      <c r="A904" t="s">
        <v>658</v>
      </c>
      <c r="B904" t="s">
        <v>1512</v>
      </c>
      <c r="C904" t="str">
        <f t="shared" si="14"/>
        <v>jnicklaseb_nested_set</v>
      </c>
      <c r="D904">
        <f>SUMIF([1]!Tabela1[ID],C904,[1]!Tabela1[ReporterDistinct])</f>
        <v>1</v>
      </c>
      <c r="E904">
        <f>SUMIF([1]!Tabela1[[#All],[ID]],C904,[1]!Tabela1[[#All],[TimeToFix]])</f>
        <v>0</v>
      </c>
    </row>
    <row r="905" spans="1:5" x14ac:dyDescent="0.25">
      <c r="A905" t="s">
        <v>1513</v>
      </c>
      <c r="B905" t="s">
        <v>1514</v>
      </c>
      <c r="C905" t="str">
        <f t="shared" si="14"/>
        <v>trogdoroxiki</v>
      </c>
      <c r="D905">
        <f>SUMIF([1]!Tabela1[ID],C905,[1]!Tabela1[ReporterDistinct])</f>
        <v>109</v>
      </c>
      <c r="E905">
        <f>SUMIF([1]!Tabela1[[#All],[ID]],C905,[1]!Tabela1[[#All],[TimeToFix]])</f>
        <v>73921</v>
      </c>
    </row>
    <row r="906" spans="1:5" x14ac:dyDescent="0.25">
      <c r="A906" t="s">
        <v>1303</v>
      </c>
      <c r="B906" t="s">
        <v>1515</v>
      </c>
      <c r="C906" t="str">
        <f t="shared" si="14"/>
        <v>apeiroschronos</v>
      </c>
      <c r="D906">
        <f>SUMIF([1]!Tabela1[ID],C906,[1]!Tabela1[ReporterDistinct])</f>
        <v>1</v>
      </c>
      <c r="E906">
        <f>SUMIF([1]!Tabela1[[#All],[ID]],C906,[1]!Tabela1[[#All],[TimeToFix]])</f>
        <v>1073</v>
      </c>
    </row>
    <row r="907" spans="1:5" x14ac:dyDescent="0.25">
      <c r="A907" t="s">
        <v>1516</v>
      </c>
      <c r="B907" t="s">
        <v>1517</v>
      </c>
      <c r="C907" t="str">
        <f t="shared" si="14"/>
        <v>tehcurtisrplatform</v>
      </c>
      <c r="D907">
        <f>SUMIF([1]!Tabela1[ID],C907,[1]!Tabela1[ReporterDistinct])</f>
        <v>1</v>
      </c>
      <c r="E907">
        <f>SUMIF([1]!Tabela1[[#All],[ID]],C907,[1]!Tabela1[[#All],[TimeToFix]])</f>
        <v>2107</v>
      </c>
    </row>
    <row r="908" spans="1:5" x14ac:dyDescent="0.25">
      <c r="A908" t="s">
        <v>1518</v>
      </c>
      <c r="B908" t="s">
        <v>1518</v>
      </c>
      <c r="C908" t="str">
        <f t="shared" si="14"/>
        <v>ruportruport</v>
      </c>
      <c r="D908">
        <f>SUMIF([1]!Tabela1[ID],C908,[1]!Tabela1[ReporterDistinct])</f>
        <v>25</v>
      </c>
      <c r="E908">
        <f>SUMIF([1]!Tabela1[[#All],[ID]],C908,[1]!Tabela1[[#All],[TimeToFix]])</f>
        <v>17283</v>
      </c>
    </row>
    <row r="909" spans="1:5" x14ac:dyDescent="0.25">
      <c r="A909" t="s">
        <v>1519</v>
      </c>
      <c r="B909" t="s">
        <v>1520</v>
      </c>
      <c r="C909" t="str">
        <f t="shared" si="14"/>
        <v>taweilirenren</v>
      </c>
      <c r="D909">
        <f>SUMIF([1]!Tabela1[ID],C909,[1]!Tabela1[ReporterDistinct])</f>
        <v>3</v>
      </c>
      <c r="E909">
        <f>SUMIF([1]!Tabela1[[#All],[ID]],C909,[1]!Tabela1[[#All],[TimeToFix]])</f>
        <v>1745</v>
      </c>
    </row>
    <row r="910" spans="1:5" x14ac:dyDescent="0.25">
      <c r="A910" t="s">
        <v>1521</v>
      </c>
      <c r="B910" t="s">
        <v>338</v>
      </c>
      <c r="C910" t="str">
        <f t="shared" si="14"/>
        <v>tomafrodotfiles</v>
      </c>
      <c r="D910">
        <f>SUMIF([1]!Tabela1[ID],C910,[1]!Tabela1[ReporterDistinct])</f>
        <v>1</v>
      </c>
      <c r="E910">
        <f>SUMIF([1]!Tabela1[[#All],[ID]],C910,[1]!Tabela1[[#All],[TimeToFix]])</f>
        <v>2039</v>
      </c>
    </row>
    <row r="911" spans="1:5" x14ac:dyDescent="0.25">
      <c r="A911" t="s">
        <v>791</v>
      </c>
      <c r="B911" t="s">
        <v>1522</v>
      </c>
      <c r="C911" t="str">
        <f t="shared" si="14"/>
        <v>damscurses-toolkit</v>
      </c>
      <c r="D911">
        <f>SUMIF([1]!Tabela1[ID],C911,[1]!Tabela1[ReporterDistinct])</f>
        <v>2</v>
      </c>
      <c r="E911">
        <f>SUMIF([1]!Tabela1[[#All],[ID]],C911,[1]!Tabela1[[#All],[TimeToFix]])</f>
        <v>0</v>
      </c>
    </row>
    <row r="912" spans="1:5" x14ac:dyDescent="0.25">
      <c r="A912" t="s">
        <v>1523</v>
      </c>
      <c r="B912" t="s">
        <v>1524</v>
      </c>
      <c r="C912" t="str">
        <f t="shared" si="14"/>
        <v>ujihisaquickrun</v>
      </c>
      <c r="D912">
        <f>SUMIF([1]!Tabela1[ID],C912,[1]!Tabela1[ReporterDistinct])</f>
        <v>1</v>
      </c>
      <c r="E912">
        <f>SUMIF([1]!Tabela1[[#All],[ID]],C912,[1]!Tabela1[[#All],[TimeToFix]])</f>
        <v>0</v>
      </c>
    </row>
    <row r="913" spans="1:5" x14ac:dyDescent="0.25">
      <c r="A913" t="s">
        <v>1525</v>
      </c>
      <c r="B913" t="s">
        <v>1526</v>
      </c>
      <c r="C913" t="str">
        <f t="shared" si="14"/>
        <v>taqvim-git-branch-info</v>
      </c>
      <c r="D913">
        <f>SUMIF([1]!Tabela1[ID],C913,[1]!Tabela1[ReporterDistinct])</f>
        <v>7</v>
      </c>
      <c r="E913">
        <f>SUMIF([1]!Tabela1[[#All],[ID]],C913,[1]!Tabela1[[#All],[TimeToFix]])</f>
        <v>1557</v>
      </c>
    </row>
    <row r="914" spans="1:5" x14ac:dyDescent="0.25">
      <c r="A914" t="s">
        <v>1527</v>
      </c>
      <c r="B914" t="s">
        <v>5</v>
      </c>
      <c r="C914" t="str">
        <f t="shared" si="14"/>
        <v>anselmogod</v>
      </c>
      <c r="D914">
        <f>SUMIF([1]!Tabela1[ID],C914,[1]!Tabela1[ReporterDistinct])</f>
        <v>1</v>
      </c>
      <c r="E914">
        <f>SUMIF([1]!Tabela1[[#All],[ID]],C914,[1]!Tabela1[[#All],[TimeToFix]])</f>
        <v>1360</v>
      </c>
    </row>
    <row r="915" spans="1:5" x14ac:dyDescent="0.25">
      <c r="A915" t="s">
        <v>1518</v>
      </c>
      <c r="B915" t="s">
        <v>1528</v>
      </c>
      <c r="C915" t="str">
        <f t="shared" si="14"/>
        <v>ruportacts_as_reportable</v>
      </c>
      <c r="D915">
        <f>SUMIF([1]!Tabela1[ID],C915,[1]!Tabela1[ReporterDistinct])</f>
        <v>2</v>
      </c>
      <c r="E915">
        <f>SUMIF([1]!Tabela1[[#All],[ID]],C915,[1]!Tabela1[[#All],[TimeToFix]])</f>
        <v>897</v>
      </c>
    </row>
    <row r="916" spans="1:5" x14ac:dyDescent="0.25">
      <c r="A916" t="s">
        <v>1529</v>
      </c>
      <c r="B916" t="s">
        <v>1530</v>
      </c>
      <c r="C916" t="str">
        <f t="shared" si="14"/>
        <v>sporkmongeraddressable</v>
      </c>
      <c r="D916">
        <f>SUMIF([1]!Tabela1[ID],C916,[1]!Tabela1[ReporterDistinct])</f>
        <v>141</v>
      </c>
      <c r="E916">
        <f>SUMIF([1]!Tabela1[[#All],[ID]],C916,[1]!Tabela1[[#All],[TimeToFix]])</f>
        <v>23713</v>
      </c>
    </row>
    <row r="917" spans="1:5" x14ac:dyDescent="0.25">
      <c r="A917" t="s">
        <v>795</v>
      </c>
      <c r="B917" t="s">
        <v>1531</v>
      </c>
      <c r="C917" t="str">
        <f t="shared" si="14"/>
        <v>Shopifyvision</v>
      </c>
      <c r="D917">
        <f>SUMIF([1]!Tabela1[ID],C917,[1]!Tabela1[ReporterDistinct])</f>
        <v>1</v>
      </c>
      <c r="E917">
        <f>SUMIF([1]!Tabela1[[#All],[ID]],C917,[1]!Tabela1[[#All],[TimeToFix]])</f>
        <v>10749</v>
      </c>
    </row>
    <row r="918" spans="1:5" x14ac:dyDescent="0.25">
      <c r="A918" t="s">
        <v>1532</v>
      </c>
      <c r="B918" t="s">
        <v>1358</v>
      </c>
      <c r="C918" t="str">
        <f t="shared" si="14"/>
        <v>rubyruyrails</v>
      </c>
      <c r="D918">
        <f>SUMIF([1]!Tabela1[ID],C918,[1]!Tabela1[ReporterDistinct])</f>
        <v>1</v>
      </c>
      <c r="E918">
        <f>SUMIF([1]!Tabela1[[#All],[ID]],C918,[1]!Tabela1[[#All],[TimeToFix]])</f>
        <v>1453</v>
      </c>
    </row>
    <row r="919" spans="1:5" x14ac:dyDescent="0.25">
      <c r="A919" t="s">
        <v>1533</v>
      </c>
      <c r="B919" t="s">
        <v>1534</v>
      </c>
      <c r="C919" t="str">
        <f t="shared" si="14"/>
        <v>dballacts_as_calendar</v>
      </c>
      <c r="D919">
        <f>SUMIF([1]!Tabela1[ID],C919,[1]!Tabela1[ReporterDistinct])</f>
        <v>1</v>
      </c>
      <c r="E919">
        <f>SUMIF([1]!Tabela1[[#All],[ID]],C919,[1]!Tabela1[[#All],[TimeToFix]])</f>
        <v>1405</v>
      </c>
    </row>
    <row r="920" spans="1:5" x14ac:dyDescent="0.25">
      <c r="A920" t="s">
        <v>1535</v>
      </c>
      <c r="B920" t="s">
        <v>1536</v>
      </c>
      <c r="C920" t="str">
        <f t="shared" si="14"/>
        <v>marcelaws-s3</v>
      </c>
      <c r="D920">
        <f>SUMIF([1]!Tabela1[ID],C920,[1]!Tabela1[ReporterDistinct])</f>
        <v>94</v>
      </c>
      <c r="E920">
        <f>SUMIF([1]!Tabela1[[#All],[ID]],C920,[1]!Tabela1[[#All],[TimeToFix]])</f>
        <v>108884</v>
      </c>
    </row>
    <row r="921" spans="1:5" x14ac:dyDescent="0.25">
      <c r="A921" t="s">
        <v>1537</v>
      </c>
      <c r="B921" t="s">
        <v>1538</v>
      </c>
      <c r="C921" t="str">
        <f t="shared" si="14"/>
        <v>toshikiabyssinian</v>
      </c>
      <c r="D921">
        <f>SUMIF([1]!Tabela1[ID],C921,[1]!Tabela1[ReporterDistinct])</f>
        <v>1</v>
      </c>
      <c r="E921">
        <f>SUMIF([1]!Tabela1[[#All],[ID]],C921,[1]!Tabela1[[#All],[TimeToFix]])</f>
        <v>163</v>
      </c>
    </row>
    <row r="922" spans="1:5" x14ac:dyDescent="0.25">
      <c r="A922" t="s">
        <v>1539</v>
      </c>
      <c r="B922" t="s">
        <v>1540</v>
      </c>
      <c r="C922" t="str">
        <f t="shared" si="14"/>
        <v>nilaccountvalidates_existence_of</v>
      </c>
      <c r="D922">
        <f>SUMIF([1]!Tabela1[ID],C922,[1]!Tabela1[ReporterDistinct])</f>
        <v>1</v>
      </c>
      <c r="E922">
        <f>SUMIF([1]!Tabela1[[#All],[ID]],C922,[1]!Tabela1[[#All],[TimeToFix]])</f>
        <v>2106</v>
      </c>
    </row>
    <row r="923" spans="1:5" x14ac:dyDescent="0.25">
      <c r="A923" t="s">
        <v>1541</v>
      </c>
      <c r="B923" t="s">
        <v>1542</v>
      </c>
      <c r="C923" t="str">
        <f t="shared" si="14"/>
        <v>raultranslate_routes</v>
      </c>
      <c r="D923">
        <f>SUMIF([1]!Tabela1[ID],C923,[1]!Tabela1[ReporterDistinct])</f>
        <v>27</v>
      </c>
      <c r="E923">
        <f>SUMIF([1]!Tabela1[[#All],[ID]],C923,[1]!Tabela1[[#All],[TimeToFix]])</f>
        <v>5206</v>
      </c>
    </row>
    <row r="924" spans="1:5" x14ac:dyDescent="0.25">
      <c r="A924" t="s">
        <v>1543</v>
      </c>
      <c r="B924" t="s">
        <v>1544</v>
      </c>
      <c r="C924" t="str">
        <f t="shared" si="14"/>
        <v>mootohQSTweet</v>
      </c>
      <c r="D924">
        <f>SUMIF([1]!Tabela1[ID],C924,[1]!Tabela1[ReporterDistinct])</f>
        <v>1</v>
      </c>
      <c r="E924">
        <f>SUMIF([1]!Tabela1[[#All],[ID]],C924,[1]!Tabela1[[#All],[TimeToFix]])</f>
        <v>7825</v>
      </c>
    </row>
    <row r="925" spans="1:5" x14ac:dyDescent="0.25">
      <c r="A925" t="s">
        <v>1545</v>
      </c>
      <c r="B925" t="s">
        <v>1546</v>
      </c>
      <c r="C925" t="str">
        <f t="shared" si="14"/>
        <v>trac-hacksticket2rtm</v>
      </c>
      <c r="D925">
        <f>SUMIF([1]!Tabela1[ID],C925,[1]!Tabela1[ReporterDistinct])</f>
        <v>2</v>
      </c>
      <c r="E925">
        <f>SUMIF([1]!Tabela1[[#All],[ID]],C925,[1]!Tabela1[[#All],[TimeToFix]])</f>
        <v>2231</v>
      </c>
    </row>
    <row r="926" spans="1:5" x14ac:dyDescent="0.25">
      <c r="A926" t="s">
        <v>1547</v>
      </c>
      <c r="B926" t="s">
        <v>1548</v>
      </c>
      <c r="C926" t="str">
        <f t="shared" si="14"/>
        <v>slagyrlimelight</v>
      </c>
      <c r="D926">
        <f>SUMIF([1]!Tabela1[ID],C926,[1]!Tabela1[ReporterDistinct])</f>
        <v>10</v>
      </c>
      <c r="E926">
        <f>SUMIF([1]!Tabela1[[#All],[ID]],C926,[1]!Tabela1[[#All],[TimeToFix]])</f>
        <v>6201</v>
      </c>
    </row>
    <row r="927" spans="1:5" x14ac:dyDescent="0.25">
      <c r="A927" t="s">
        <v>1549</v>
      </c>
      <c r="B927" t="s">
        <v>1550</v>
      </c>
      <c r="C927" t="str">
        <f t="shared" si="14"/>
        <v>chrisjpowersiterm_window</v>
      </c>
      <c r="D927">
        <f>SUMIF([1]!Tabela1[ID],C927,[1]!Tabela1[ReporterDistinct])</f>
        <v>3</v>
      </c>
      <c r="E927">
        <f>SUMIF([1]!Tabela1[[#All],[ID]],C927,[1]!Tabela1[[#All],[TimeToFix]])</f>
        <v>15</v>
      </c>
    </row>
    <row r="928" spans="1:5" x14ac:dyDescent="0.25">
      <c r="A928" t="s">
        <v>1551</v>
      </c>
      <c r="B928" t="s">
        <v>1552</v>
      </c>
      <c r="C928" t="str">
        <f t="shared" si="14"/>
        <v>dimarestfulx_framework</v>
      </c>
      <c r="D928">
        <f>SUMIF([1]!Tabela1[ID],C928,[1]!Tabela1[ReporterDistinct])</f>
        <v>16</v>
      </c>
      <c r="E928">
        <f>SUMIF([1]!Tabela1[[#All],[ID]],C928,[1]!Tabela1[[#All],[TimeToFix]])</f>
        <v>34337</v>
      </c>
    </row>
    <row r="929" spans="1:5" x14ac:dyDescent="0.25">
      <c r="A929" t="s">
        <v>327</v>
      </c>
      <c r="B929" t="s">
        <v>1553</v>
      </c>
      <c r="C929" t="str">
        <f t="shared" si="14"/>
        <v>jickstaadhearsion</v>
      </c>
      <c r="D929">
        <f>SUMIF([1]!Tabela1[ID],C929,[1]!Tabela1[ReporterDistinct])</f>
        <v>1</v>
      </c>
      <c r="E929">
        <f>SUMIF([1]!Tabela1[[#All],[ID]],C929,[1]!Tabela1[[#All],[TimeToFix]])</f>
        <v>2038</v>
      </c>
    </row>
    <row r="930" spans="1:5" x14ac:dyDescent="0.25">
      <c r="A930" t="s">
        <v>1554</v>
      </c>
      <c r="B930" t="s">
        <v>1555</v>
      </c>
      <c r="C930" t="str">
        <f t="shared" si="14"/>
        <v>edwinmossrfpdf</v>
      </c>
      <c r="D930">
        <f>SUMIF([1]!Tabela1[ID],C930,[1]!Tabela1[ReporterDistinct])</f>
        <v>3</v>
      </c>
      <c r="E930">
        <f>SUMIF([1]!Tabela1[[#All],[ID]],C930,[1]!Tabela1[[#All],[TimeToFix]])</f>
        <v>15</v>
      </c>
    </row>
    <row r="931" spans="1:5" x14ac:dyDescent="0.25">
      <c r="A931" t="s">
        <v>1554</v>
      </c>
      <c r="B931" t="s">
        <v>1556</v>
      </c>
      <c r="C931" t="str">
        <f t="shared" si="14"/>
        <v>edwinmossactive_scaffold_localize</v>
      </c>
      <c r="D931">
        <f>SUMIF([1]!Tabela1[ID],C931,[1]!Tabela1[ReporterDistinct])</f>
        <v>1</v>
      </c>
      <c r="E931">
        <f>SUMIF([1]!Tabela1[[#All],[ID]],C931,[1]!Tabela1[[#All],[TimeToFix]])</f>
        <v>0</v>
      </c>
    </row>
    <row r="932" spans="1:5" x14ac:dyDescent="0.25">
      <c r="A932" t="s">
        <v>1557</v>
      </c>
      <c r="B932" t="s">
        <v>1558</v>
      </c>
      <c r="C932" t="str">
        <f t="shared" si="14"/>
        <v>Shadowfiendheaderize</v>
      </c>
      <c r="D932">
        <f>SUMIF([1]!Tabela1[ID],C932,[1]!Tabela1[ReporterDistinct])</f>
        <v>1</v>
      </c>
      <c r="E932">
        <f>SUMIF([1]!Tabela1[[#All],[ID]],C932,[1]!Tabela1[[#All],[TimeToFix]])</f>
        <v>0</v>
      </c>
    </row>
    <row r="933" spans="1:5" x14ac:dyDescent="0.25">
      <c r="A933" t="s">
        <v>1559</v>
      </c>
      <c r="B933" t="s">
        <v>1560</v>
      </c>
      <c r="C933" t="str">
        <f t="shared" si="14"/>
        <v>al2o3crhobo-plugins</v>
      </c>
      <c r="D933">
        <f>SUMIF([1]!Tabela1[ID],C933,[1]!Tabela1[ReporterDistinct])</f>
        <v>1</v>
      </c>
      <c r="E933">
        <f>SUMIF([1]!Tabela1[[#All],[ID]],C933,[1]!Tabela1[[#All],[TimeToFix]])</f>
        <v>4</v>
      </c>
    </row>
    <row r="934" spans="1:5" x14ac:dyDescent="0.25">
      <c r="A934" t="s">
        <v>1561</v>
      </c>
      <c r="B934" t="s">
        <v>1562</v>
      </c>
      <c r="C934" t="str">
        <f t="shared" si="14"/>
        <v>jtrupianocapistrano-extensions</v>
      </c>
      <c r="D934">
        <f>SUMIF([1]!Tabela1[ID],C934,[1]!Tabela1[ReporterDistinct])</f>
        <v>2</v>
      </c>
      <c r="E934">
        <f>SUMIF([1]!Tabela1[[#All],[ID]],C934,[1]!Tabela1[[#All],[TimeToFix]])</f>
        <v>6597</v>
      </c>
    </row>
    <row r="935" spans="1:5" x14ac:dyDescent="0.25">
      <c r="A935" t="s">
        <v>1563</v>
      </c>
      <c r="B935" t="s">
        <v>1564</v>
      </c>
      <c r="C935" t="str">
        <f t="shared" si="14"/>
        <v>jaz303tipsy</v>
      </c>
      <c r="D935">
        <f>SUMIF([1]!Tabela1[ID],C935,[1]!Tabela1[ReporterDistinct])</f>
        <v>132</v>
      </c>
      <c r="E935">
        <f>SUMIF([1]!Tabela1[[#All],[ID]],C935,[1]!Tabela1[[#All],[TimeToFix]])</f>
        <v>165193</v>
      </c>
    </row>
    <row r="936" spans="1:5" x14ac:dyDescent="0.25">
      <c r="A936" t="s">
        <v>1565</v>
      </c>
      <c r="B936" t="s">
        <v>1566</v>
      </c>
      <c r="C936" t="str">
        <f t="shared" si="14"/>
        <v>xorg62tty-clock</v>
      </c>
      <c r="D936">
        <f>SUMIF([1]!Tabela1[ID],C936,[1]!Tabela1[ReporterDistinct])</f>
        <v>24</v>
      </c>
      <c r="E936">
        <f>SUMIF([1]!Tabela1[[#All],[ID]],C936,[1]!Tabela1[[#All],[TimeToFix]])</f>
        <v>16206</v>
      </c>
    </row>
    <row r="937" spans="1:5" x14ac:dyDescent="0.25">
      <c r="A937" t="s">
        <v>1567</v>
      </c>
      <c r="B937" t="s">
        <v>1568</v>
      </c>
      <c r="C937" t="str">
        <f t="shared" si="14"/>
        <v>mfoemmelerlang-otp</v>
      </c>
      <c r="D937">
        <f>SUMIF([1]!Tabela1[ID],C937,[1]!Tabela1[ReporterDistinct])</f>
        <v>1</v>
      </c>
      <c r="E937">
        <f>SUMIF([1]!Tabela1[[#All],[ID]],C937,[1]!Tabela1[[#All],[TimeToFix]])</f>
        <v>2235</v>
      </c>
    </row>
    <row r="938" spans="1:5" x14ac:dyDescent="0.25">
      <c r="A938" t="s">
        <v>1569</v>
      </c>
      <c r="B938" t="s">
        <v>1570</v>
      </c>
      <c r="C938" t="str">
        <f t="shared" si="14"/>
        <v>ko1simplepaste</v>
      </c>
      <c r="D938">
        <f>SUMIF([1]!Tabela1[ID],C938,[1]!Tabela1[ReporterDistinct])</f>
        <v>2</v>
      </c>
      <c r="E938">
        <f>SUMIF([1]!Tabela1[[#All],[ID]],C938,[1]!Tabela1[[#All],[TimeToFix]])</f>
        <v>0</v>
      </c>
    </row>
    <row r="939" spans="1:5" x14ac:dyDescent="0.25">
      <c r="A939" t="s">
        <v>1525</v>
      </c>
      <c r="B939" t="s">
        <v>1571</v>
      </c>
      <c r="C939" t="str">
        <f t="shared" si="14"/>
        <v>taqslackcurrent</v>
      </c>
      <c r="D939">
        <f>SUMIF([1]!Tabela1[ID],C939,[1]!Tabela1[ReporterDistinct])</f>
        <v>1</v>
      </c>
      <c r="E939">
        <f>SUMIF([1]!Tabela1[[#All],[ID]],C939,[1]!Tabela1[[#All],[TimeToFix]])</f>
        <v>4</v>
      </c>
    </row>
    <row r="940" spans="1:5" x14ac:dyDescent="0.25">
      <c r="A940" t="s">
        <v>1572</v>
      </c>
      <c r="B940" t="s">
        <v>1573</v>
      </c>
      <c r="C940" t="str">
        <f t="shared" si="14"/>
        <v>quirkeyimanip</v>
      </c>
      <c r="D940">
        <f>SUMIF([1]!Tabela1[ID],C940,[1]!Tabela1[ReporterDistinct])</f>
        <v>2</v>
      </c>
      <c r="E940">
        <f>SUMIF([1]!Tabela1[[#All],[ID]],C940,[1]!Tabela1[[#All],[TimeToFix]])</f>
        <v>833</v>
      </c>
    </row>
    <row r="941" spans="1:5" x14ac:dyDescent="0.25">
      <c r="A941" t="s">
        <v>793</v>
      </c>
      <c r="B941" t="s">
        <v>1574</v>
      </c>
      <c r="C941" t="str">
        <f t="shared" si="14"/>
        <v>mootoolsmootools-more</v>
      </c>
      <c r="D941">
        <f>SUMIF([1]!Tabela1[ID],C941,[1]!Tabela1[ReporterDistinct])</f>
        <v>189</v>
      </c>
      <c r="E941">
        <f>SUMIF([1]!Tabela1[[#All],[ID]],C941,[1]!Tabela1[[#All],[TimeToFix]])</f>
        <v>200299</v>
      </c>
    </row>
    <row r="942" spans="1:5" x14ac:dyDescent="0.25">
      <c r="A942" t="s">
        <v>1575</v>
      </c>
      <c r="B942" t="s">
        <v>1576</v>
      </c>
      <c r="C942" t="str">
        <f t="shared" si="14"/>
        <v>hallisonweblooks</v>
      </c>
      <c r="D942">
        <f>SUMIF([1]!Tabela1[ID],C942,[1]!Tabela1[ReporterDistinct])</f>
        <v>1</v>
      </c>
      <c r="E942">
        <f>SUMIF([1]!Tabela1[[#All],[ID]],C942,[1]!Tabela1[[#All],[TimeToFix]])</f>
        <v>9380</v>
      </c>
    </row>
    <row r="943" spans="1:5" x14ac:dyDescent="0.25">
      <c r="A943" t="s">
        <v>1577</v>
      </c>
      <c r="B943" t="s">
        <v>338</v>
      </c>
      <c r="C943" t="str">
        <f t="shared" si="14"/>
        <v>tobytrippdotfiles</v>
      </c>
      <c r="D943">
        <f>SUMIF([1]!Tabela1[ID],C943,[1]!Tabela1[ReporterDistinct])</f>
        <v>1</v>
      </c>
      <c r="E943">
        <f>SUMIF([1]!Tabela1[[#All],[ID]],C943,[1]!Tabela1[[#All],[TimeToFix]])</f>
        <v>1823</v>
      </c>
    </row>
    <row r="944" spans="1:5" x14ac:dyDescent="0.25">
      <c r="A944" t="s">
        <v>1578</v>
      </c>
      <c r="B944" t="s">
        <v>1579</v>
      </c>
      <c r="C944" t="str">
        <f t="shared" si="14"/>
        <v>korsakovohcount</v>
      </c>
      <c r="D944">
        <f>SUMIF([1]!Tabela1[ID],C944,[1]!Tabela1[ReporterDistinct])</f>
        <v>2</v>
      </c>
      <c r="E944">
        <f>SUMIF([1]!Tabela1[[#All],[ID]],C944,[1]!Tabela1[[#All],[TimeToFix]])</f>
        <v>860</v>
      </c>
    </row>
    <row r="945" spans="1:5" x14ac:dyDescent="0.25">
      <c r="A945" t="s">
        <v>1580</v>
      </c>
      <c r="B945" t="s">
        <v>1581</v>
      </c>
      <c r="C945" t="str">
        <f t="shared" si="14"/>
        <v>mcmirefedex</v>
      </c>
      <c r="D945">
        <f>SUMIF([1]!Tabela1[ID],C945,[1]!Tabela1[ReporterDistinct])</f>
        <v>3</v>
      </c>
      <c r="E945">
        <f>SUMIF([1]!Tabela1[[#All],[ID]],C945,[1]!Tabela1[[#All],[TimeToFix]])</f>
        <v>16657</v>
      </c>
    </row>
    <row r="946" spans="1:5" x14ac:dyDescent="0.25">
      <c r="A946" t="s">
        <v>1582</v>
      </c>
      <c r="B946" t="s">
        <v>1583</v>
      </c>
      <c r="C946" t="str">
        <f t="shared" si="14"/>
        <v>PromyLOPhpianobar</v>
      </c>
      <c r="D946">
        <f>SUMIF([1]!Tabela1[ID],C946,[1]!Tabela1[ReporterDistinct])</f>
        <v>251</v>
      </c>
      <c r="E946">
        <f>SUMIF([1]!Tabela1[[#All],[ID]],C946,[1]!Tabela1[[#All],[TimeToFix]])</f>
        <v>25418</v>
      </c>
    </row>
    <row r="947" spans="1:5" x14ac:dyDescent="0.25">
      <c r="A947" t="s">
        <v>1584</v>
      </c>
      <c r="B947" t="s">
        <v>1584</v>
      </c>
      <c r="C947" t="str">
        <f t="shared" si="14"/>
        <v>git-colagit-cola</v>
      </c>
      <c r="D947">
        <f>SUMIF([1]!Tabela1[ID],C947,[1]!Tabela1[ReporterDistinct])</f>
        <v>165</v>
      </c>
      <c r="E947">
        <f>SUMIF([1]!Tabela1[[#All],[ID]],C947,[1]!Tabela1[[#All],[TimeToFix]])</f>
        <v>32866</v>
      </c>
    </row>
    <row r="948" spans="1:5" x14ac:dyDescent="0.25">
      <c r="A948" t="s">
        <v>1164</v>
      </c>
      <c r="B948" t="s">
        <v>1585</v>
      </c>
      <c r="C948" t="str">
        <f t="shared" si="14"/>
        <v>ryan-allenlumberjack</v>
      </c>
      <c r="D948">
        <f>SUMIF([1]!Tabela1[ID],C948,[1]!Tabela1[ReporterDistinct])</f>
        <v>4</v>
      </c>
      <c r="E948">
        <f>SUMIF([1]!Tabela1[[#All],[ID]],C948,[1]!Tabela1[[#All],[TimeToFix]])</f>
        <v>0</v>
      </c>
    </row>
    <row r="949" spans="1:5" x14ac:dyDescent="0.25">
      <c r="A949" t="s">
        <v>1164</v>
      </c>
      <c r="B949" t="s">
        <v>1586</v>
      </c>
      <c r="C949" t="str">
        <f t="shared" si="14"/>
        <v>ryan-allenmodelling</v>
      </c>
      <c r="D949">
        <f>SUMIF([1]!Tabela1[ID],C949,[1]!Tabela1[ReporterDistinct])</f>
        <v>1</v>
      </c>
      <c r="E949">
        <f>SUMIF([1]!Tabela1[[#All],[ID]],C949,[1]!Tabela1[[#All],[TimeToFix]])</f>
        <v>0</v>
      </c>
    </row>
    <row r="950" spans="1:5" x14ac:dyDescent="0.25">
      <c r="A950" t="s">
        <v>1231</v>
      </c>
      <c r="B950" t="s">
        <v>1587</v>
      </c>
      <c r="C950" t="str">
        <f t="shared" si="14"/>
        <v>jandotbiorake</v>
      </c>
      <c r="D950">
        <f>SUMIF([1]!Tabela1[ID],C950,[1]!Tabela1[ReporterDistinct])</f>
        <v>1</v>
      </c>
      <c r="E950">
        <f>SUMIF([1]!Tabela1[[#All],[ID]],C950,[1]!Tabela1[[#All],[TimeToFix]])</f>
        <v>2286</v>
      </c>
    </row>
    <row r="951" spans="1:5" x14ac:dyDescent="0.25">
      <c r="A951" t="s">
        <v>687</v>
      </c>
      <c r="B951" t="s">
        <v>1588</v>
      </c>
      <c r="C951" t="str">
        <f t="shared" si="14"/>
        <v>markbatesconfigatron</v>
      </c>
      <c r="D951">
        <f>SUMIF([1]!Tabela1[ID],C951,[1]!Tabela1[ReporterDistinct])</f>
        <v>51</v>
      </c>
      <c r="E951">
        <f>SUMIF([1]!Tabela1[[#All],[ID]],C951,[1]!Tabela1[[#All],[TimeToFix]])</f>
        <v>15886</v>
      </c>
    </row>
    <row r="952" spans="1:5" x14ac:dyDescent="0.25">
      <c r="A952" t="s">
        <v>808</v>
      </c>
      <c r="B952" t="s">
        <v>1589</v>
      </c>
      <c r="C952" t="str">
        <f t="shared" si="14"/>
        <v>vitalyhg2git</v>
      </c>
      <c r="D952">
        <f>SUMIF([1]!Tabela1[ID],C952,[1]!Tabela1[ReporterDistinct])</f>
        <v>3</v>
      </c>
      <c r="E952">
        <f>SUMIF([1]!Tabela1[[#All],[ID]],C952,[1]!Tabela1[[#All],[TimeToFix]])</f>
        <v>3288</v>
      </c>
    </row>
    <row r="953" spans="1:5" x14ac:dyDescent="0.25">
      <c r="A953" t="s">
        <v>1590</v>
      </c>
      <c r="B953" t="s">
        <v>1591</v>
      </c>
      <c r="C953" t="str">
        <f t="shared" si="14"/>
        <v>mokisystemsradiant-fragment-cacher</v>
      </c>
      <c r="D953">
        <f>SUMIF([1]!Tabela1[ID],C953,[1]!Tabela1[ReporterDistinct])</f>
        <v>1</v>
      </c>
      <c r="E953">
        <f>SUMIF([1]!Tabela1[[#All],[ID]],C953,[1]!Tabela1[[#All],[TimeToFix]])</f>
        <v>1688</v>
      </c>
    </row>
    <row r="954" spans="1:5" x14ac:dyDescent="0.25">
      <c r="A954" t="s">
        <v>6</v>
      </c>
      <c r="B954" t="s">
        <v>1592</v>
      </c>
      <c r="C954" t="str">
        <f t="shared" si="14"/>
        <v>technoweeniesentry</v>
      </c>
      <c r="D954">
        <f>SUMIF([1]!Tabela1[ID],C954,[1]!Tabela1[ReporterDistinct])</f>
        <v>2</v>
      </c>
      <c r="E954">
        <f>SUMIF([1]!Tabela1[[#All],[ID]],C954,[1]!Tabela1[[#All],[TimeToFix]])</f>
        <v>4036</v>
      </c>
    </row>
    <row r="955" spans="1:5" x14ac:dyDescent="0.25">
      <c r="A955" t="s">
        <v>145</v>
      </c>
      <c r="B955" t="s">
        <v>1593</v>
      </c>
      <c r="C955" t="str">
        <f t="shared" si="14"/>
        <v>alexdjango-ajax-validation</v>
      </c>
      <c r="D955">
        <f>SUMIF([1]!Tabela1[ID],C955,[1]!Tabela1[ReporterDistinct])</f>
        <v>8</v>
      </c>
      <c r="E955">
        <f>SUMIF([1]!Tabela1[[#All],[ID]],C955,[1]!Tabela1[[#All],[TimeToFix]])</f>
        <v>20519</v>
      </c>
    </row>
    <row r="956" spans="1:5" x14ac:dyDescent="0.25">
      <c r="A956" t="s">
        <v>1594</v>
      </c>
      <c r="B956" t="s">
        <v>1595</v>
      </c>
      <c r="C956" t="str">
        <f t="shared" si="14"/>
        <v>evanhas_many_polymorphs</v>
      </c>
      <c r="D956">
        <f>SUMIF([1]!Tabela1[ID],C956,[1]!Tabela1[ReporterDistinct])</f>
        <v>20</v>
      </c>
      <c r="E956">
        <f>SUMIF([1]!Tabela1[[#All],[ID]],C956,[1]!Tabela1[[#All],[TimeToFix]])</f>
        <v>32284</v>
      </c>
    </row>
    <row r="957" spans="1:5" x14ac:dyDescent="0.25">
      <c r="A957" t="s">
        <v>1594</v>
      </c>
      <c r="B957" t="s">
        <v>1596</v>
      </c>
      <c r="C957" t="str">
        <f t="shared" si="14"/>
        <v>evaninterlock</v>
      </c>
      <c r="D957">
        <f>SUMIF([1]!Tabela1[ID],C957,[1]!Tabela1[ReporterDistinct])</f>
        <v>3</v>
      </c>
      <c r="E957">
        <f>SUMIF([1]!Tabela1[[#All],[ID]],C957,[1]!Tabela1[[#All],[TimeToFix]])</f>
        <v>4125</v>
      </c>
    </row>
    <row r="958" spans="1:5" x14ac:dyDescent="0.25">
      <c r="A958" t="s">
        <v>1303</v>
      </c>
      <c r="B958" t="s">
        <v>1597</v>
      </c>
      <c r="C958" t="str">
        <f t="shared" si="14"/>
        <v>apeirossilverplatter-irc</v>
      </c>
      <c r="D958">
        <f>SUMIF([1]!Tabela1[ID],C958,[1]!Tabela1[ReporterDistinct])</f>
        <v>1</v>
      </c>
      <c r="E958">
        <f>SUMIF([1]!Tabela1[[#All],[ID]],C958,[1]!Tabela1[[#All],[TimeToFix]])</f>
        <v>2313</v>
      </c>
    </row>
    <row r="959" spans="1:5" x14ac:dyDescent="0.25">
      <c r="A959" t="s">
        <v>1598</v>
      </c>
      <c r="B959" t="s">
        <v>1599</v>
      </c>
      <c r="C959" t="str">
        <f t="shared" si="14"/>
        <v>arydjmalto_csv</v>
      </c>
      <c r="D959">
        <f>SUMIF([1]!Tabela1[ID],C959,[1]!Tabela1[ReporterDistinct])</f>
        <v>3</v>
      </c>
      <c r="E959">
        <f>SUMIF([1]!Tabela1[[#All],[ID]],C959,[1]!Tabela1[[#All],[TimeToFix]])</f>
        <v>181</v>
      </c>
    </row>
    <row r="960" spans="1:5" x14ac:dyDescent="0.25">
      <c r="A960" t="s">
        <v>9</v>
      </c>
      <c r="B960" t="s">
        <v>1600</v>
      </c>
      <c r="C960" t="str">
        <f t="shared" si="14"/>
        <v>topfunkyar_fixtures</v>
      </c>
      <c r="D960">
        <f>SUMIF([1]!Tabela1[ID],C960,[1]!Tabela1[ReporterDistinct])</f>
        <v>3</v>
      </c>
      <c r="E960">
        <f>SUMIF([1]!Tabela1[[#All],[ID]],C960,[1]!Tabela1[[#All],[TimeToFix]])</f>
        <v>4777</v>
      </c>
    </row>
    <row r="961" spans="1:5" x14ac:dyDescent="0.25">
      <c r="A961" t="s">
        <v>1601</v>
      </c>
      <c r="B961" t="s">
        <v>1602</v>
      </c>
      <c r="C961" t="str">
        <f t="shared" si="14"/>
        <v>curzonjmakes_sense</v>
      </c>
      <c r="D961">
        <f>SUMIF([1]!Tabela1[ID],C961,[1]!Tabela1[ReporterDistinct])</f>
        <v>1</v>
      </c>
      <c r="E961">
        <f>SUMIF([1]!Tabela1[[#All],[ID]],C961,[1]!Tabela1[[#All],[TimeToFix]])</f>
        <v>0</v>
      </c>
    </row>
    <row r="962" spans="1:5" x14ac:dyDescent="0.25">
      <c r="A962" t="s">
        <v>1603</v>
      </c>
      <c r="B962" t="s">
        <v>1604</v>
      </c>
      <c r="C962" t="str">
        <f t="shared" si="14"/>
        <v>danhenphp_threads</v>
      </c>
      <c r="D962">
        <f>SUMIF([1]!Tabela1[ID],C962,[1]!Tabela1[ReporterDistinct])</f>
        <v>1</v>
      </c>
      <c r="E962">
        <f>SUMIF([1]!Tabela1[[#All],[ID]],C962,[1]!Tabela1[[#All],[TimeToFix]])</f>
        <v>1889</v>
      </c>
    </row>
    <row r="963" spans="1:5" x14ac:dyDescent="0.25">
      <c r="A963" t="s">
        <v>1594</v>
      </c>
      <c r="B963" t="s">
        <v>1605</v>
      </c>
      <c r="C963" t="str">
        <f t="shared" ref="C963:C1026" si="15">CONCATENATE(A963,B963)</f>
        <v>evanallison</v>
      </c>
      <c r="D963">
        <f>SUMIF([1]!Tabela1[ID],C963,[1]!Tabela1[ReporterDistinct])</f>
        <v>2</v>
      </c>
      <c r="E963">
        <f>SUMIF([1]!Tabela1[[#All],[ID]],C963,[1]!Tabela1[[#All],[TimeToFix]])</f>
        <v>1504</v>
      </c>
    </row>
    <row r="964" spans="1:5" x14ac:dyDescent="0.25">
      <c r="A964" t="s">
        <v>1594</v>
      </c>
      <c r="B964" t="s">
        <v>1606</v>
      </c>
      <c r="C964" t="str">
        <f t="shared" si="15"/>
        <v>evanbleak_house</v>
      </c>
      <c r="D964">
        <f>SUMIF([1]!Tabela1[ID],C964,[1]!Tabela1[ReporterDistinct])</f>
        <v>5</v>
      </c>
      <c r="E964">
        <f>SUMIF([1]!Tabela1[[#All],[ID]],C964,[1]!Tabela1[[#All],[TimeToFix]])</f>
        <v>5921</v>
      </c>
    </row>
    <row r="965" spans="1:5" x14ac:dyDescent="0.25">
      <c r="A965" t="s">
        <v>1594</v>
      </c>
      <c r="B965" t="s">
        <v>867</v>
      </c>
      <c r="C965" t="str">
        <f t="shared" si="15"/>
        <v>evanmemcached</v>
      </c>
      <c r="D965">
        <f>SUMIF([1]!Tabela1[ID],C965,[1]!Tabela1[ReporterDistinct])</f>
        <v>80</v>
      </c>
      <c r="E965">
        <f>SUMIF([1]!Tabela1[[#All],[ID]],C965,[1]!Tabela1[[#All],[TimeToFix]])</f>
        <v>11119</v>
      </c>
    </row>
    <row r="966" spans="1:5" x14ac:dyDescent="0.25">
      <c r="A966" t="s">
        <v>1594</v>
      </c>
      <c r="B966" t="s">
        <v>277</v>
      </c>
      <c r="C966" t="str">
        <f t="shared" si="15"/>
        <v>evanultrasphinx</v>
      </c>
      <c r="D966">
        <f>SUMIF([1]!Tabela1[ID],C966,[1]!Tabela1[ReporterDistinct])</f>
        <v>5</v>
      </c>
      <c r="E966">
        <f>SUMIF([1]!Tabela1[[#All],[ID]],C966,[1]!Tabela1[[#All],[TimeToFix]])</f>
        <v>9978</v>
      </c>
    </row>
    <row r="967" spans="1:5" x14ac:dyDescent="0.25">
      <c r="A967" t="s">
        <v>143</v>
      </c>
      <c r="B967" t="s">
        <v>1607</v>
      </c>
      <c r="C967" t="str">
        <f t="shared" si="15"/>
        <v>seaofcloudstweet</v>
      </c>
      <c r="D967">
        <f>SUMIF([1]!Tabela1[ID],C967,[1]!Tabela1[ReporterDistinct])</f>
        <v>161</v>
      </c>
      <c r="E967">
        <f>SUMIF([1]!Tabela1[[#All],[ID]],C967,[1]!Tabela1[[#All],[TimeToFix]])</f>
        <v>15120</v>
      </c>
    </row>
    <row r="968" spans="1:5" x14ac:dyDescent="0.25">
      <c r="A968" t="s">
        <v>1608</v>
      </c>
      <c r="B968" t="s">
        <v>1609</v>
      </c>
      <c r="C968" t="str">
        <f t="shared" si="15"/>
        <v>jcnetdevjobberrails</v>
      </c>
      <c r="D968">
        <f>SUMIF([1]!Tabela1[ID],C968,[1]!Tabela1[ReporterDistinct])</f>
        <v>1</v>
      </c>
      <c r="E968">
        <f>SUMIF([1]!Tabela1[[#All],[ID]],C968,[1]!Tabela1[[#All],[TimeToFix]])</f>
        <v>2188</v>
      </c>
    </row>
    <row r="969" spans="1:5" x14ac:dyDescent="0.25">
      <c r="A969" t="s">
        <v>1610</v>
      </c>
      <c r="B969" t="s">
        <v>1611</v>
      </c>
      <c r="C969" t="str">
        <f t="shared" si="15"/>
        <v>dylanzehcache</v>
      </c>
      <c r="D969">
        <f>SUMIF([1]!Tabela1[ID],C969,[1]!Tabela1[ReporterDistinct])</f>
        <v>5</v>
      </c>
      <c r="E969">
        <f>SUMIF([1]!Tabela1[[#All],[ID]],C969,[1]!Tabela1[[#All],[TimeToFix]])</f>
        <v>2210</v>
      </c>
    </row>
    <row r="970" spans="1:5" x14ac:dyDescent="0.25">
      <c r="A970" t="s">
        <v>451</v>
      </c>
      <c r="B970" t="s">
        <v>1612</v>
      </c>
      <c r="C970" t="str">
        <f t="shared" si="15"/>
        <v>timcharperrole_requirement</v>
      </c>
      <c r="D970">
        <f>SUMIF([1]!Tabela1[ID],C970,[1]!Tabela1[ReporterDistinct])</f>
        <v>4</v>
      </c>
      <c r="E970">
        <f>SUMIF([1]!Tabela1[[#All],[ID]],C970,[1]!Tabela1[[#All],[TimeToFix]])</f>
        <v>6982</v>
      </c>
    </row>
    <row r="971" spans="1:5" x14ac:dyDescent="0.25">
      <c r="A971" t="s">
        <v>1613</v>
      </c>
      <c r="B971" t="s">
        <v>996</v>
      </c>
      <c r="C971" t="str">
        <f t="shared" si="15"/>
        <v>algeshexception_logger</v>
      </c>
      <c r="D971">
        <f>SUMIF([1]!Tabela1[ID],C971,[1]!Tabela1[ReporterDistinct])</f>
        <v>1</v>
      </c>
      <c r="E971">
        <f>SUMIF([1]!Tabela1[[#All],[ID]],C971,[1]!Tabela1[[#All],[TimeToFix]])</f>
        <v>1405</v>
      </c>
    </row>
    <row r="972" spans="1:5" x14ac:dyDescent="0.25">
      <c r="A972" t="s">
        <v>509</v>
      </c>
      <c r="B972" t="s">
        <v>1614</v>
      </c>
      <c r="C972" t="str">
        <f t="shared" si="15"/>
        <v>grundprinzipdblp</v>
      </c>
      <c r="D972">
        <f>SUMIF([1]!Tabela1[ID],C972,[1]!Tabela1[ReporterDistinct])</f>
        <v>2</v>
      </c>
      <c r="E972">
        <f>SUMIF([1]!Tabela1[[#All],[ID]],C972,[1]!Tabela1[[#All],[TimeToFix]])</f>
        <v>404</v>
      </c>
    </row>
    <row r="973" spans="1:5" x14ac:dyDescent="0.25">
      <c r="A973" t="s">
        <v>1615</v>
      </c>
      <c r="B973" t="s">
        <v>1616</v>
      </c>
      <c r="C973" t="str">
        <f t="shared" si="15"/>
        <v>danlucraftrak</v>
      </c>
      <c r="D973">
        <f>SUMIF([1]!Tabela1[ID],C973,[1]!Tabela1[ReporterDistinct])</f>
        <v>14</v>
      </c>
      <c r="E973">
        <f>SUMIF([1]!Tabela1[[#All],[ID]],C973,[1]!Tabela1[[#All],[TimeToFix]])</f>
        <v>18860</v>
      </c>
    </row>
    <row r="974" spans="1:5" x14ac:dyDescent="0.25">
      <c r="A974" t="s">
        <v>1617</v>
      </c>
      <c r="B974" t="s">
        <v>1618</v>
      </c>
      <c r="C974" t="str">
        <f t="shared" si="15"/>
        <v>saposapo-broker</v>
      </c>
      <c r="D974">
        <f>SUMIF([1]!Tabela1[ID],C974,[1]!Tabela1[ReporterDistinct])</f>
        <v>4</v>
      </c>
      <c r="E974">
        <f>SUMIF([1]!Tabela1[[#All],[ID]],C974,[1]!Tabela1[[#All],[TimeToFix]])</f>
        <v>174</v>
      </c>
    </row>
    <row r="975" spans="1:5" x14ac:dyDescent="0.25">
      <c r="A975" t="s">
        <v>1619</v>
      </c>
      <c r="B975" t="s">
        <v>1620</v>
      </c>
      <c r="C975" t="str">
        <f t="shared" si="15"/>
        <v>Gautiertest_git</v>
      </c>
      <c r="D975">
        <f>SUMIF([1]!Tabela1[ID],C975,[1]!Tabela1[ReporterDistinct])</f>
        <v>1</v>
      </c>
      <c r="E975">
        <f>SUMIF([1]!Tabela1[[#All],[ID]],C975,[1]!Tabela1[[#All],[TimeToFix]])</f>
        <v>2376</v>
      </c>
    </row>
    <row r="976" spans="1:5" x14ac:dyDescent="0.25">
      <c r="A976" t="s">
        <v>1505</v>
      </c>
      <c r="B976" t="s">
        <v>1621</v>
      </c>
      <c r="C976" t="str">
        <f t="shared" si="15"/>
        <v>chrisbetter_nested_set</v>
      </c>
      <c r="D976">
        <f>SUMIF([1]!Tabela1[ID],C976,[1]!Tabela1[ReporterDistinct])</f>
        <v>4</v>
      </c>
      <c r="E976">
        <f>SUMIF([1]!Tabela1[[#All],[ID]],C976,[1]!Tabela1[[#All],[TimeToFix]])</f>
        <v>8680</v>
      </c>
    </row>
    <row r="977" spans="1:5" x14ac:dyDescent="0.25">
      <c r="A977" t="s">
        <v>1622</v>
      </c>
      <c r="B977" t="s">
        <v>1623</v>
      </c>
      <c r="C977" t="str">
        <f t="shared" si="15"/>
        <v>TBDsmarty</v>
      </c>
      <c r="D977">
        <f>SUMIF([1]!Tabela1[ID],C977,[1]!Tabela1[ReporterDistinct])</f>
        <v>1</v>
      </c>
      <c r="E977">
        <f>SUMIF([1]!Tabela1[[#All],[ID]],C977,[1]!Tabela1[[#All],[TimeToFix]])</f>
        <v>994</v>
      </c>
    </row>
    <row r="978" spans="1:5" x14ac:dyDescent="0.25">
      <c r="A978" t="s">
        <v>1624</v>
      </c>
      <c r="B978" t="s">
        <v>1625</v>
      </c>
      <c r="C978" t="str">
        <f t="shared" si="15"/>
        <v>shadowmarumicroformats_helper</v>
      </c>
      <c r="D978">
        <f>SUMIF([1]!Tabela1[ID],C978,[1]!Tabela1[ReporterDistinct])</f>
        <v>5</v>
      </c>
      <c r="E978">
        <f>SUMIF([1]!Tabela1[[#All],[ID]],C978,[1]!Tabela1[[#All],[TimeToFix]])</f>
        <v>1241</v>
      </c>
    </row>
    <row r="979" spans="1:5" x14ac:dyDescent="0.25">
      <c r="A979" t="s">
        <v>1626</v>
      </c>
      <c r="B979" t="s">
        <v>1627</v>
      </c>
      <c r="C979" t="str">
        <f t="shared" si="15"/>
        <v>jinzhuconfigure</v>
      </c>
      <c r="D979">
        <f>SUMIF([1]!Tabela1[ID],C979,[1]!Tabela1[ReporterDistinct])</f>
        <v>1</v>
      </c>
      <c r="E979">
        <f>SUMIF([1]!Tabela1[[#All],[ID]],C979,[1]!Tabela1[[#All],[TimeToFix]])</f>
        <v>98</v>
      </c>
    </row>
    <row r="980" spans="1:5" x14ac:dyDescent="0.25">
      <c r="A980" t="s">
        <v>1628</v>
      </c>
      <c r="B980" t="s">
        <v>1629</v>
      </c>
      <c r="C980" t="str">
        <f t="shared" si="15"/>
        <v>hagabakachatzilla-plugins</v>
      </c>
      <c r="D980">
        <f>SUMIF([1]!Tabela1[ID],C980,[1]!Tabela1[ReporterDistinct])</f>
        <v>1</v>
      </c>
      <c r="E980">
        <f>SUMIF([1]!Tabela1[[#All],[ID]],C980,[1]!Tabela1[[#All],[TimeToFix]])</f>
        <v>717</v>
      </c>
    </row>
    <row r="981" spans="1:5" x14ac:dyDescent="0.25">
      <c r="A981" t="s">
        <v>1630</v>
      </c>
      <c r="B981" t="s">
        <v>1631</v>
      </c>
      <c r="C981" t="str">
        <f t="shared" si="15"/>
        <v>ezyanggit-ftp</v>
      </c>
      <c r="D981">
        <f>SUMIF([1]!Tabela1[ID],C981,[1]!Tabela1[ReporterDistinct])</f>
        <v>33</v>
      </c>
      <c r="E981">
        <f>SUMIF([1]!Tabela1[[#All],[ID]],C981,[1]!Tabela1[[#All],[TimeToFix]])</f>
        <v>27406</v>
      </c>
    </row>
    <row r="982" spans="1:5" x14ac:dyDescent="0.25">
      <c r="A982" t="s">
        <v>1632</v>
      </c>
      <c r="B982" t="s">
        <v>1633</v>
      </c>
      <c r="C982" t="str">
        <f t="shared" si="15"/>
        <v>hassoxdm-polymorphic</v>
      </c>
      <c r="D982">
        <f>SUMIF([1]!Tabela1[ID],C982,[1]!Tabela1[ReporterDistinct])</f>
        <v>2</v>
      </c>
      <c r="E982">
        <f>SUMIF([1]!Tabela1[[#All],[ID]],C982,[1]!Tabela1[[#All],[TimeToFix]])</f>
        <v>2757</v>
      </c>
    </row>
    <row r="983" spans="1:5" x14ac:dyDescent="0.25">
      <c r="A983" t="s">
        <v>1634</v>
      </c>
      <c r="B983" t="s">
        <v>1635</v>
      </c>
      <c r="C983" t="str">
        <f t="shared" si="15"/>
        <v>tricycleradiant-shopping-trike-extension</v>
      </c>
      <c r="D983">
        <f>SUMIF([1]!Tabela1[ID],C983,[1]!Tabela1[ReporterDistinct])</f>
        <v>1</v>
      </c>
      <c r="E983">
        <f>SUMIF([1]!Tabela1[[#All],[ID]],C983,[1]!Tabela1[[#All],[TimeToFix]])</f>
        <v>1915</v>
      </c>
    </row>
    <row r="984" spans="1:5" x14ac:dyDescent="0.25">
      <c r="A984" t="s">
        <v>1634</v>
      </c>
      <c r="B984" t="s">
        <v>1636</v>
      </c>
      <c r="C984" t="str">
        <f t="shared" si="15"/>
        <v>tricycleradiant-static-caching-extension</v>
      </c>
      <c r="D984">
        <f>SUMIF([1]!Tabela1[ID],C984,[1]!Tabela1[ReporterDistinct])</f>
        <v>1</v>
      </c>
      <c r="E984">
        <f>SUMIF([1]!Tabela1[[#All],[ID]],C984,[1]!Tabela1[[#All],[TimeToFix]])</f>
        <v>2136</v>
      </c>
    </row>
    <row r="985" spans="1:5" x14ac:dyDescent="0.25">
      <c r="A985" t="s">
        <v>1637</v>
      </c>
      <c r="B985" t="s">
        <v>1638</v>
      </c>
      <c r="C985" t="str">
        <f t="shared" si="15"/>
        <v>jpshackelfordactivemessaging</v>
      </c>
      <c r="D985">
        <f>SUMIF([1]!Tabela1[ID],C985,[1]!Tabela1[ReporterDistinct])</f>
        <v>1</v>
      </c>
      <c r="E985">
        <f>SUMIF([1]!Tabela1[[#All],[ID]],C985,[1]!Tabela1[[#All],[TimeToFix]])</f>
        <v>2205</v>
      </c>
    </row>
    <row r="986" spans="1:5" x14ac:dyDescent="0.25">
      <c r="A986" t="s">
        <v>1639</v>
      </c>
      <c r="B986" t="s">
        <v>1640</v>
      </c>
      <c r="C986" t="str">
        <f t="shared" si="15"/>
        <v>richardkissmyspace_blog_post</v>
      </c>
      <c r="D986">
        <f>SUMIF([1]!Tabela1[ID],C986,[1]!Tabela1[ReporterDistinct])</f>
        <v>1</v>
      </c>
      <c r="E986">
        <f>SUMIF([1]!Tabela1[[#All],[ID]],C986,[1]!Tabela1[[#All],[TimeToFix]])</f>
        <v>2345</v>
      </c>
    </row>
    <row r="987" spans="1:5" x14ac:dyDescent="0.25">
      <c r="A987" t="s">
        <v>891</v>
      </c>
      <c r="B987" t="s">
        <v>1208</v>
      </c>
      <c r="C987" t="str">
        <f t="shared" si="15"/>
        <v>svenfuchsi18n</v>
      </c>
      <c r="D987">
        <f>SUMIF([1]!Tabela1[ID],C987,[1]!Tabela1[ReporterDistinct])</f>
        <v>204</v>
      </c>
      <c r="E987">
        <f>SUMIF([1]!Tabela1[[#All],[ID]],C987,[1]!Tabela1[[#All],[TimeToFix]])</f>
        <v>107928</v>
      </c>
    </row>
    <row r="988" spans="1:5" x14ac:dyDescent="0.25">
      <c r="A988" t="s">
        <v>1641</v>
      </c>
      <c r="B988" t="s">
        <v>1642</v>
      </c>
      <c r="C988" t="str">
        <f t="shared" si="15"/>
        <v>azisakavalidates_as_uri</v>
      </c>
      <c r="D988">
        <f>SUMIF([1]!Tabela1[ID],C988,[1]!Tabela1[ReporterDistinct])</f>
        <v>1</v>
      </c>
      <c r="E988">
        <f>SUMIF([1]!Tabela1[[#All],[ID]],C988,[1]!Tabela1[[#All],[TimeToFix]])</f>
        <v>1960</v>
      </c>
    </row>
    <row r="989" spans="1:5" x14ac:dyDescent="0.25">
      <c r="A989" t="s">
        <v>1643</v>
      </c>
      <c r="B989" t="s">
        <v>1138</v>
      </c>
      <c r="C989" t="str">
        <f t="shared" si="15"/>
        <v>eschulterinari</v>
      </c>
      <c r="D989">
        <f>SUMIF([1]!Tabela1[ID],C989,[1]!Tabela1[ReporterDistinct])</f>
        <v>59</v>
      </c>
      <c r="E989">
        <f>SUMIF([1]!Tabela1[[#All],[ID]],C989,[1]!Tabela1[[#All],[TimeToFix]])</f>
        <v>16390</v>
      </c>
    </row>
    <row r="990" spans="1:5" x14ac:dyDescent="0.25">
      <c r="A990" t="s">
        <v>555</v>
      </c>
      <c r="B990" t="s">
        <v>1644</v>
      </c>
      <c r="C990" t="str">
        <f t="shared" si="15"/>
        <v>Manfredunichars</v>
      </c>
      <c r="D990">
        <f>SUMIF([1]!Tabela1[ID],C990,[1]!Tabela1[ReporterDistinct])</f>
        <v>2</v>
      </c>
      <c r="E990">
        <f>SUMIF([1]!Tabela1[[#All],[ID]],C990,[1]!Tabela1[[#All],[TimeToFix]])</f>
        <v>2513</v>
      </c>
    </row>
    <row r="991" spans="1:5" x14ac:dyDescent="0.25">
      <c r="A991" t="s">
        <v>1594</v>
      </c>
      <c r="B991" t="s">
        <v>1645</v>
      </c>
      <c r="C991" t="str">
        <f t="shared" si="15"/>
        <v>evanccsv</v>
      </c>
      <c r="D991">
        <f>SUMIF([1]!Tabela1[ID],C991,[1]!Tabela1[ReporterDistinct])</f>
        <v>8</v>
      </c>
      <c r="E991">
        <f>SUMIF([1]!Tabela1[[#All],[ID]],C991,[1]!Tabela1[[#All],[TimeToFix]])</f>
        <v>1971</v>
      </c>
    </row>
    <row r="992" spans="1:5" x14ac:dyDescent="0.25">
      <c r="A992" t="s">
        <v>1594</v>
      </c>
      <c r="B992" t="s">
        <v>1646</v>
      </c>
      <c r="C992" t="str">
        <f t="shared" si="15"/>
        <v>evanechoe</v>
      </c>
      <c r="D992">
        <f>SUMIF([1]!Tabela1[ID],C992,[1]!Tabela1[ReporterDistinct])</f>
        <v>17</v>
      </c>
      <c r="E992">
        <f>SUMIF([1]!Tabela1[[#All],[ID]],C992,[1]!Tabela1[[#All],[TimeToFix]])</f>
        <v>6585</v>
      </c>
    </row>
    <row r="993" spans="1:5" x14ac:dyDescent="0.25">
      <c r="A993" t="s">
        <v>1594</v>
      </c>
      <c r="B993" t="s">
        <v>1647</v>
      </c>
      <c r="C993" t="str">
        <f t="shared" si="15"/>
        <v>evanraspell</v>
      </c>
      <c r="D993">
        <f>SUMIF([1]!Tabela1[ID],C993,[1]!Tabela1[ReporterDistinct])</f>
        <v>11</v>
      </c>
      <c r="E993">
        <f>SUMIF([1]!Tabela1[[#All],[ID]],C993,[1]!Tabela1[[#All],[TimeToFix]])</f>
        <v>6031</v>
      </c>
    </row>
    <row r="994" spans="1:5" x14ac:dyDescent="0.25">
      <c r="A994" t="s">
        <v>1594</v>
      </c>
      <c r="B994" t="s">
        <v>1648</v>
      </c>
      <c r="C994" t="str">
        <f t="shared" si="15"/>
        <v>evansweeper</v>
      </c>
      <c r="D994">
        <f>SUMIF([1]!Tabela1[ID],C994,[1]!Tabela1[ReporterDistinct])</f>
        <v>1</v>
      </c>
      <c r="E994">
        <f>SUMIF([1]!Tabela1[[#All],[ID]],C994,[1]!Tabela1[[#All],[TimeToFix]])</f>
        <v>2162</v>
      </c>
    </row>
    <row r="995" spans="1:5" x14ac:dyDescent="0.25">
      <c r="A995" t="s">
        <v>1649</v>
      </c>
      <c r="B995" t="s">
        <v>1650</v>
      </c>
      <c r="C995" t="str">
        <f t="shared" si="15"/>
        <v>mikehaleradiant-ratings-extension</v>
      </c>
      <c r="D995">
        <f>SUMIF([1]!Tabela1[ID],C995,[1]!Tabela1[ReporterDistinct])</f>
        <v>2</v>
      </c>
      <c r="E995">
        <f>SUMIF([1]!Tabela1[[#All],[ID]],C995,[1]!Tabela1[[#All],[TimeToFix]])</f>
        <v>1712</v>
      </c>
    </row>
    <row r="996" spans="1:5" x14ac:dyDescent="0.25">
      <c r="A996" t="s">
        <v>1563</v>
      </c>
      <c r="B996" t="s">
        <v>1651</v>
      </c>
      <c r="C996" t="str">
        <f t="shared" si="15"/>
        <v>jaz303droppy</v>
      </c>
      <c r="D996">
        <f>SUMIF([1]!Tabela1[ID],C996,[1]!Tabela1[ReporterDistinct])</f>
        <v>1</v>
      </c>
      <c r="E996">
        <f>SUMIF([1]!Tabela1[[#All],[ID]],C996,[1]!Tabela1[[#All],[TimeToFix]])</f>
        <v>501</v>
      </c>
    </row>
    <row r="997" spans="1:5" x14ac:dyDescent="0.25">
      <c r="A997" t="s">
        <v>1652</v>
      </c>
      <c r="B997" t="s">
        <v>1653</v>
      </c>
      <c r="C997" t="str">
        <f t="shared" si="15"/>
        <v>bronsonrzh</v>
      </c>
      <c r="D997">
        <f>SUMIF([1]!Tabela1[ID],C997,[1]!Tabela1[ReporterDistinct])</f>
        <v>1</v>
      </c>
      <c r="E997">
        <f>SUMIF([1]!Tabela1[[#All],[ID]],C997,[1]!Tabela1[[#All],[TimeToFix]])</f>
        <v>646</v>
      </c>
    </row>
    <row r="998" spans="1:5" x14ac:dyDescent="0.25">
      <c r="A998" t="s">
        <v>1654</v>
      </c>
      <c r="B998" t="s">
        <v>1655</v>
      </c>
      <c r="C998" t="str">
        <f t="shared" si="15"/>
        <v>luxsitellite</v>
      </c>
      <c r="D998">
        <f>SUMIF([1]!Tabela1[ID],C998,[1]!Tabela1[ReporterDistinct])</f>
        <v>3</v>
      </c>
      <c r="E998">
        <f>SUMIF([1]!Tabela1[[#All],[ID]],C998,[1]!Tabela1[[#All],[TimeToFix]])</f>
        <v>17720</v>
      </c>
    </row>
    <row r="999" spans="1:5" x14ac:dyDescent="0.25">
      <c r="A999" t="s">
        <v>1656</v>
      </c>
      <c r="B999" t="s">
        <v>1657</v>
      </c>
      <c r="C999" t="str">
        <f t="shared" si="15"/>
        <v>remyjquery-api-browser</v>
      </c>
      <c r="D999">
        <f>SUMIF([1]!Tabela1[ID],C999,[1]!Tabela1[ReporterDistinct])</f>
        <v>1</v>
      </c>
      <c r="E999">
        <f>SUMIF([1]!Tabela1[[#All],[ID]],C999,[1]!Tabela1[[#All],[TimeToFix]])</f>
        <v>0</v>
      </c>
    </row>
    <row r="1000" spans="1:5" x14ac:dyDescent="0.25">
      <c r="A1000" t="s">
        <v>1658</v>
      </c>
      <c r="B1000" t="s">
        <v>1659</v>
      </c>
      <c r="C1000" t="str">
        <f t="shared" si="15"/>
        <v>CodeIgniterHMVC</v>
      </c>
      <c r="D1000">
        <f>SUMIF([1]!Tabela1[ID],C1000,[1]!Tabela1[ReporterDistinct])</f>
        <v>1</v>
      </c>
      <c r="E1000">
        <f>SUMIF([1]!Tabela1[[#All],[ID]],C1000,[1]!Tabela1[[#All],[TimeToFix]])</f>
        <v>0</v>
      </c>
    </row>
    <row r="1001" spans="1:5" x14ac:dyDescent="0.25">
      <c r="A1001" t="s">
        <v>1660</v>
      </c>
      <c r="B1001" t="s">
        <v>1661</v>
      </c>
      <c r="C1001" t="str">
        <f t="shared" si="15"/>
        <v>universalrails_diff</v>
      </c>
      <c r="D1001">
        <f>SUMIF([1]!Tabela1[ID],C1001,[1]!Tabela1[ReporterDistinct])</f>
        <v>1</v>
      </c>
      <c r="E1001">
        <f>SUMIF([1]!Tabela1[[#All],[ID]],C1001,[1]!Tabela1[[#All],[TimeToFix]])</f>
        <v>13</v>
      </c>
    </row>
    <row r="1002" spans="1:5" x14ac:dyDescent="0.25">
      <c r="A1002" t="s">
        <v>1662</v>
      </c>
      <c r="B1002" t="s">
        <v>1663</v>
      </c>
      <c r="C1002" t="str">
        <f t="shared" si="15"/>
        <v>flergljava-properties-for-ruby</v>
      </c>
      <c r="D1002">
        <f>SUMIF([1]!Tabela1[ID],C1002,[1]!Tabela1[ReporterDistinct])</f>
        <v>1</v>
      </c>
      <c r="E1002">
        <f>SUMIF([1]!Tabela1[[#All],[ID]],C1002,[1]!Tabela1[[#All],[TimeToFix]])</f>
        <v>1125</v>
      </c>
    </row>
    <row r="1003" spans="1:5" x14ac:dyDescent="0.25">
      <c r="A1003" t="s">
        <v>1664</v>
      </c>
      <c r="B1003" t="s">
        <v>1665</v>
      </c>
      <c r="C1003" t="str">
        <f t="shared" si="15"/>
        <v>apotonickapotomo</v>
      </c>
      <c r="D1003">
        <f>SUMIF([1]!Tabela1[ID],C1003,[1]!Tabela1[ReporterDistinct])</f>
        <v>60</v>
      </c>
      <c r="E1003">
        <f>SUMIF([1]!Tabela1[[#All],[ID]],C1003,[1]!Tabela1[[#All],[TimeToFix]])</f>
        <v>48198</v>
      </c>
    </row>
    <row r="1004" spans="1:5" x14ac:dyDescent="0.25">
      <c r="A1004" t="s">
        <v>1666</v>
      </c>
      <c r="B1004" t="s">
        <v>1667</v>
      </c>
      <c r="C1004" t="str">
        <f t="shared" si="15"/>
        <v>klbosteedumbo</v>
      </c>
      <c r="D1004">
        <f>SUMIF([1]!Tabela1[ID],C1004,[1]!Tabela1[ReporterDistinct])</f>
        <v>36</v>
      </c>
      <c r="E1004">
        <f>SUMIF([1]!Tabela1[[#All],[ID]],C1004,[1]!Tabela1[[#All],[TimeToFix]])</f>
        <v>34405</v>
      </c>
    </row>
    <row r="1005" spans="1:5" x14ac:dyDescent="0.25">
      <c r="A1005" t="s">
        <v>1668</v>
      </c>
      <c r="B1005" t="s">
        <v>1669</v>
      </c>
      <c r="C1005" t="str">
        <f t="shared" si="15"/>
        <v>marcusproperty-management</v>
      </c>
      <c r="D1005">
        <f>SUMIF([1]!Tabela1[ID],C1005,[1]!Tabela1[ReporterDistinct])</f>
        <v>1</v>
      </c>
      <c r="E1005">
        <f>SUMIF([1]!Tabela1[[#All],[ID]],C1005,[1]!Tabela1[[#All],[TimeToFix]])</f>
        <v>1294</v>
      </c>
    </row>
    <row r="1006" spans="1:5" x14ac:dyDescent="0.25">
      <c r="A1006" t="s">
        <v>1516</v>
      </c>
      <c r="B1006" t="s">
        <v>1670</v>
      </c>
      <c r="C1006" t="str">
        <f t="shared" si="15"/>
        <v>tehcurtisrplatform-rails</v>
      </c>
      <c r="D1006">
        <f>SUMIF([1]!Tabela1[ID],C1006,[1]!Tabela1[ReporterDistinct])</f>
        <v>0</v>
      </c>
      <c r="E1006">
        <f>SUMIF([1]!Tabela1[[#All],[ID]],C1006,[1]!Tabela1[[#All],[TimeToFix]])</f>
        <v>2109</v>
      </c>
    </row>
    <row r="1007" spans="1:5" x14ac:dyDescent="0.25">
      <c r="A1007" t="s">
        <v>1671</v>
      </c>
      <c r="B1007" t="s">
        <v>1672</v>
      </c>
      <c r="C1007" t="str">
        <f t="shared" si="15"/>
        <v>sadikzzzheyspread-php</v>
      </c>
      <c r="D1007">
        <f>SUMIF([1]!Tabela1[ID],C1007,[1]!Tabela1[ReporterDistinct])</f>
        <v>1</v>
      </c>
      <c r="E1007">
        <f>SUMIF([1]!Tabela1[[#All],[ID]],C1007,[1]!Tabela1[[#All],[TimeToFix]])</f>
        <v>178</v>
      </c>
    </row>
    <row r="1008" spans="1:5" x14ac:dyDescent="0.25">
      <c r="A1008" t="s">
        <v>1673</v>
      </c>
      <c r="B1008" t="s">
        <v>1674</v>
      </c>
      <c r="C1008" t="str">
        <f t="shared" si="15"/>
        <v>lemarsugit-ssh</v>
      </c>
      <c r="D1008">
        <f>SUMIF([1]!Tabela1[ID],C1008,[1]!Tabela1[ReporterDistinct])</f>
        <v>1</v>
      </c>
      <c r="E1008">
        <f>SUMIF([1]!Tabela1[[#All],[ID]],C1008,[1]!Tabela1[[#All],[TimeToFix]])</f>
        <v>1220</v>
      </c>
    </row>
    <row r="1009" spans="1:5" x14ac:dyDescent="0.25">
      <c r="A1009" t="s">
        <v>1675</v>
      </c>
      <c r="B1009" t="s">
        <v>1676</v>
      </c>
      <c r="C1009" t="str">
        <f t="shared" si="15"/>
        <v>somebeerbench</v>
      </c>
      <c r="D1009">
        <f>SUMIF([1]!Tabela1[ID],C1009,[1]!Tabela1[ReporterDistinct])</f>
        <v>2</v>
      </c>
      <c r="E1009">
        <f>SUMIF([1]!Tabela1[[#All],[ID]],C1009,[1]!Tabela1[[#All],[TimeToFix]])</f>
        <v>3110</v>
      </c>
    </row>
    <row r="1010" spans="1:5" x14ac:dyDescent="0.25">
      <c r="A1010" t="s">
        <v>1677</v>
      </c>
      <c r="B1010" t="s">
        <v>1678</v>
      </c>
      <c r="C1010" t="str">
        <f t="shared" si="15"/>
        <v>mylesdjango-photo-gallery</v>
      </c>
      <c r="D1010">
        <f>SUMIF([1]!Tabela1[ID],C1010,[1]!Tabela1[ReporterDistinct])</f>
        <v>1</v>
      </c>
      <c r="E1010">
        <f>SUMIF([1]!Tabela1[[#All],[ID]],C1010,[1]!Tabela1[[#All],[TimeToFix]])</f>
        <v>1</v>
      </c>
    </row>
    <row r="1011" spans="1:5" x14ac:dyDescent="0.25">
      <c r="A1011" t="s">
        <v>1679</v>
      </c>
      <c r="B1011" t="s">
        <v>1680</v>
      </c>
      <c r="C1011" t="str">
        <f t="shared" si="15"/>
        <v>feed2imapruby-feedparser</v>
      </c>
      <c r="D1011">
        <f>SUMIF([1]!Tabela1[ID],C1011,[1]!Tabela1[ReporterDistinct])</f>
        <v>4</v>
      </c>
      <c r="E1011">
        <f>SUMIF([1]!Tabela1[[#All],[ID]],C1011,[1]!Tabela1[[#All],[TimeToFix]])</f>
        <v>2183</v>
      </c>
    </row>
    <row r="1012" spans="1:5" x14ac:dyDescent="0.25">
      <c r="A1012" t="s">
        <v>1679</v>
      </c>
      <c r="B1012" t="s">
        <v>1679</v>
      </c>
      <c r="C1012" t="str">
        <f t="shared" si="15"/>
        <v>feed2imapfeed2imap</v>
      </c>
      <c r="D1012">
        <f>SUMIF([1]!Tabela1[ID],C1012,[1]!Tabela1[ReporterDistinct])</f>
        <v>6</v>
      </c>
      <c r="E1012">
        <f>SUMIF([1]!Tabela1[[#All],[ID]],C1012,[1]!Tabela1[[#All],[TimeToFix]])</f>
        <v>5581</v>
      </c>
    </row>
    <row r="1013" spans="1:5" x14ac:dyDescent="0.25">
      <c r="A1013" t="s">
        <v>456</v>
      </c>
      <c r="B1013" t="s">
        <v>1681</v>
      </c>
      <c r="C1013" t="str">
        <f t="shared" si="15"/>
        <v>johnsonmubs</v>
      </c>
      <c r="D1013">
        <f>SUMIF([1]!Tabela1[ID],C1013,[1]!Tabela1[ReporterDistinct])</f>
        <v>1</v>
      </c>
      <c r="E1013">
        <f>SUMIF([1]!Tabela1[[#All],[ID]],C1013,[1]!Tabela1[[#All],[TimeToFix]])</f>
        <v>10210</v>
      </c>
    </row>
    <row r="1014" spans="1:5" x14ac:dyDescent="0.25">
      <c r="A1014" t="s">
        <v>1682</v>
      </c>
      <c r="B1014" t="s">
        <v>1683</v>
      </c>
      <c r="C1014" t="str">
        <f t="shared" si="15"/>
        <v>drogusapache-upload-progress-module</v>
      </c>
      <c r="D1014">
        <f>SUMIF([1]!Tabela1[ID],C1014,[1]!Tabela1[ReporterDistinct])</f>
        <v>15</v>
      </c>
      <c r="E1014">
        <f>SUMIF([1]!Tabela1[[#All],[ID]],C1014,[1]!Tabela1[[#All],[TimeToFix]])</f>
        <v>11868</v>
      </c>
    </row>
    <row r="1015" spans="1:5" x14ac:dyDescent="0.25">
      <c r="A1015" t="s">
        <v>1684</v>
      </c>
      <c r="B1015" t="s">
        <v>1685</v>
      </c>
      <c r="C1015" t="str">
        <f t="shared" si="15"/>
        <v>efalcaoclientperf</v>
      </c>
      <c r="D1015">
        <f>SUMIF([1]!Tabela1[ID],C1015,[1]!Tabela1[ReporterDistinct])</f>
        <v>1</v>
      </c>
      <c r="E1015">
        <f>SUMIF([1]!Tabela1[[#All],[ID]],C1015,[1]!Tabela1[[#All],[TimeToFix]])</f>
        <v>914</v>
      </c>
    </row>
    <row r="1016" spans="1:5" x14ac:dyDescent="0.25">
      <c r="A1016" t="s">
        <v>1686</v>
      </c>
      <c r="B1016" t="s">
        <v>1687</v>
      </c>
      <c r="C1016" t="str">
        <f t="shared" si="15"/>
        <v>gottcodenovprog</v>
      </c>
      <c r="D1016">
        <f>SUMIF([1]!Tabela1[ID],C1016,[1]!Tabela1[ReporterDistinct])</f>
        <v>1</v>
      </c>
      <c r="E1016">
        <f>SUMIF([1]!Tabela1[[#All],[ID]],C1016,[1]!Tabela1[[#All],[TimeToFix]])</f>
        <v>1111</v>
      </c>
    </row>
    <row r="1017" spans="1:5" x14ac:dyDescent="0.25">
      <c r="A1017" t="s">
        <v>1686</v>
      </c>
      <c r="B1017" t="s">
        <v>1688</v>
      </c>
      <c r="C1017" t="str">
        <f t="shared" si="15"/>
        <v>gottcodecutemaze</v>
      </c>
      <c r="D1017">
        <f>SUMIF([1]!Tabela1[ID],C1017,[1]!Tabela1[ReporterDistinct])</f>
        <v>1</v>
      </c>
      <c r="E1017">
        <f>SUMIF([1]!Tabela1[[#All],[ID]],C1017,[1]!Tabela1[[#All],[TimeToFix]])</f>
        <v>422</v>
      </c>
    </row>
    <row r="1018" spans="1:5" x14ac:dyDescent="0.25">
      <c r="A1018" t="s">
        <v>1686</v>
      </c>
      <c r="B1018" t="s">
        <v>1689</v>
      </c>
      <c r="C1018" t="str">
        <f t="shared" si="15"/>
        <v>gottcodetetzle</v>
      </c>
      <c r="D1018">
        <f>SUMIF([1]!Tabela1[ID],C1018,[1]!Tabela1[ReporterDistinct])</f>
        <v>4</v>
      </c>
      <c r="E1018">
        <f>SUMIF([1]!Tabela1[[#All],[ID]],C1018,[1]!Tabela1[[#All],[TimeToFix]])</f>
        <v>181</v>
      </c>
    </row>
    <row r="1019" spans="1:5" x14ac:dyDescent="0.25">
      <c r="A1019" t="s">
        <v>1690</v>
      </c>
      <c r="B1019" t="s">
        <v>1691</v>
      </c>
      <c r="C1019" t="str">
        <f t="shared" si="15"/>
        <v>brianjlandauunobtrusive_date_picker</v>
      </c>
      <c r="D1019">
        <f>SUMIF([1]!Tabela1[ID],C1019,[1]!Tabela1[ReporterDistinct])</f>
        <v>3</v>
      </c>
      <c r="E1019">
        <f>SUMIF([1]!Tabela1[[#All],[ID]],C1019,[1]!Tabela1[[#All],[TimeToFix]])</f>
        <v>6712</v>
      </c>
    </row>
    <row r="1020" spans="1:5" x14ac:dyDescent="0.25">
      <c r="A1020" t="s">
        <v>1692</v>
      </c>
      <c r="B1020" t="s">
        <v>1693</v>
      </c>
      <c r="C1020" t="str">
        <f t="shared" si="15"/>
        <v>xwutrait-o-matic</v>
      </c>
      <c r="D1020">
        <f>SUMIF([1]!Tabela1[ID],C1020,[1]!Tabela1[ReporterDistinct])</f>
        <v>1</v>
      </c>
      <c r="E1020">
        <f>SUMIF([1]!Tabela1[[#All],[ID]],C1020,[1]!Tabela1[[#All],[TimeToFix]])</f>
        <v>10</v>
      </c>
    </row>
    <row r="1021" spans="1:5" x14ac:dyDescent="0.25">
      <c r="A1021" t="s">
        <v>1694</v>
      </c>
      <c r="B1021" t="s">
        <v>1695</v>
      </c>
      <c r="C1021" t="str">
        <f t="shared" si="15"/>
        <v>hotchpotchhparser</v>
      </c>
      <c r="D1021">
        <f>SUMIF([1]!Tabela1[ID],C1021,[1]!Tabela1[ReporterDistinct])</f>
        <v>1</v>
      </c>
      <c r="E1021">
        <f>SUMIF([1]!Tabela1[[#All],[ID]],C1021,[1]!Tabela1[[#All],[TimeToFix]])</f>
        <v>2</v>
      </c>
    </row>
    <row r="1022" spans="1:5" x14ac:dyDescent="0.25">
      <c r="A1022" t="s">
        <v>1696</v>
      </c>
      <c r="B1022" t="s">
        <v>1696</v>
      </c>
      <c r="C1022" t="str">
        <f t="shared" si="15"/>
        <v>biorubybioruby</v>
      </c>
      <c r="D1022">
        <f>SUMIF([1]!Tabela1[ID],C1022,[1]!Tabela1[ReporterDistinct])</f>
        <v>45</v>
      </c>
      <c r="E1022">
        <f>SUMIF([1]!Tabela1[[#All],[ID]],C1022,[1]!Tabela1[[#All],[TimeToFix]])</f>
        <v>22196</v>
      </c>
    </row>
    <row r="1023" spans="1:5" x14ac:dyDescent="0.25">
      <c r="A1023" t="s">
        <v>1697</v>
      </c>
      <c r="B1023" t="s">
        <v>1698</v>
      </c>
      <c r="C1023" t="str">
        <f t="shared" si="15"/>
        <v>bcardipatient-pricer-rails</v>
      </c>
      <c r="D1023">
        <f>SUMIF([1]!Tabela1[ID],C1023,[1]!Tabela1[ReporterDistinct])</f>
        <v>1</v>
      </c>
      <c r="E1023">
        <f>SUMIF([1]!Tabela1[[#All],[ID]],C1023,[1]!Tabela1[[#All],[TimeToFix]])</f>
        <v>0</v>
      </c>
    </row>
    <row r="1024" spans="1:5" x14ac:dyDescent="0.25">
      <c r="A1024" t="s">
        <v>1699</v>
      </c>
      <c r="B1024" t="s">
        <v>1700</v>
      </c>
      <c r="C1024" t="str">
        <f t="shared" si="15"/>
        <v>zuckschwerdtasciidoc.tmbundle</v>
      </c>
      <c r="D1024">
        <f>SUMIF([1]!Tabela1[ID],C1024,[1]!Tabela1[ReporterDistinct])</f>
        <v>8</v>
      </c>
      <c r="E1024">
        <f>SUMIF([1]!Tabela1[[#All],[ID]],C1024,[1]!Tabela1[[#All],[TimeToFix]])</f>
        <v>1514</v>
      </c>
    </row>
    <row r="1025" spans="1:5" x14ac:dyDescent="0.25">
      <c r="A1025" t="s">
        <v>1701</v>
      </c>
      <c r="B1025" t="s">
        <v>1702</v>
      </c>
      <c r="C1025" t="str">
        <f t="shared" si="15"/>
        <v>pelleoauth</v>
      </c>
      <c r="D1025">
        <f>SUMIF([1]!Tabela1[ID],C1025,[1]!Tabela1[ReporterDistinct])</f>
        <v>15</v>
      </c>
      <c r="E1025">
        <f>SUMIF([1]!Tabela1[[#All],[ID]],C1025,[1]!Tabela1[[#All],[TimeToFix]])</f>
        <v>17886</v>
      </c>
    </row>
    <row r="1026" spans="1:5" x14ac:dyDescent="0.25">
      <c r="A1026" t="s">
        <v>1262</v>
      </c>
      <c r="B1026" t="s">
        <v>1703</v>
      </c>
      <c r="C1026" t="str">
        <f t="shared" si="15"/>
        <v>sproutitsproutcore-tmbundle</v>
      </c>
      <c r="D1026">
        <f>SUMIF([1]!Tabela1[ID],C1026,[1]!Tabela1[ReporterDistinct])</f>
        <v>2</v>
      </c>
      <c r="E1026">
        <f>SUMIF([1]!Tabela1[[#All],[ID]],C1026,[1]!Tabela1[[#All],[TimeToFix]])</f>
        <v>3336</v>
      </c>
    </row>
    <row r="1027" spans="1:5" x14ac:dyDescent="0.25">
      <c r="A1027" t="s">
        <v>897</v>
      </c>
      <c r="B1027" t="s">
        <v>1704</v>
      </c>
      <c r="C1027" t="str">
        <f t="shared" ref="C1027:C1090" si="16">CONCATENATE(A1027,B1027)</f>
        <v>ericrubyrrdtool</v>
      </c>
      <c r="D1027">
        <f>SUMIF([1]!Tabela1[ID],C1027,[1]!Tabela1[ReporterDistinct])</f>
        <v>2</v>
      </c>
      <c r="E1027">
        <f>SUMIF([1]!Tabela1[[#All],[ID]],C1027,[1]!Tabela1[[#All],[TimeToFix]])</f>
        <v>3927</v>
      </c>
    </row>
    <row r="1028" spans="1:5" x14ac:dyDescent="0.25">
      <c r="A1028" t="s">
        <v>1701</v>
      </c>
      <c r="B1028" t="s">
        <v>1705</v>
      </c>
      <c r="C1028" t="str">
        <f t="shared" si="16"/>
        <v>pelleezcrypto</v>
      </c>
      <c r="D1028">
        <f>SUMIF([1]!Tabela1[ID],C1028,[1]!Tabela1[ReporterDistinct])</f>
        <v>1</v>
      </c>
      <c r="E1028">
        <f>SUMIF([1]!Tabela1[[#All],[ID]],C1028,[1]!Tabela1[[#All],[TimeToFix]])</f>
        <v>1743</v>
      </c>
    </row>
    <row r="1029" spans="1:5" x14ac:dyDescent="0.25">
      <c r="A1029" t="s">
        <v>1706</v>
      </c>
      <c r="B1029" t="s">
        <v>1707</v>
      </c>
      <c r="C1029" t="str">
        <f t="shared" si="16"/>
        <v>wr0ngwaynettica</v>
      </c>
      <c r="D1029">
        <f>SUMIF([1]!Tabela1[ID],C1029,[1]!Tabela1[ReporterDistinct])</f>
        <v>2</v>
      </c>
      <c r="E1029">
        <f>SUMIF([1]!Tabela1[[#All],[ID]],C1029,[1]!Tabela1[[#All],[TimeToFix]])</f>
        <v>897</v>
      </c>
    </row>
    <row r="1030" spans="1:5" x14ac:dyDescent="0.25">
      <c r="A1030" t="s">
        <v>1265</v>
      </c>
      <c r="B1030" t="s">
        <v>1265</v>
      </c>
      <c r="C1030" t="str">
        <f t="shared" si="16"/>
        <v>redditreddit</v>
      </c>
      <c r="D1030">
        <f>SUMIF([1]!Tabela1[ID],C1030,[1]!Tabela1[ReporterDistinct])</f>
        <v>498</v>
      </c>
      <c r="E1030">
        <f>SUMIF([1]!Tabela1[[#All],[ID]],C1030,[1]!Tabela1[[#All],[TimeToFix]])</f>
        <v>280100</v>
      </c>
    </row>
    <row r="1031" spans="1:5" x14ac:dyDescent="0.25">
      <c r="A1031" t="s">
        <v>1708</v>
      </c>
      <c r="B1031" t="s">
        <v>1709</v>
      </c>
      <c r="C1031" t="str">
        <f t="shared" si="16"/>
        <v>n8agrinminify-urls-for-twitter</v>
      </c>
      <c r="D1031">
        <f>SUMIF([1]!Tabela1[ID],C1031,[1]!Tabela1[ReporterDistinct])</f>
        <v>1</v>
      </c>
      <c r="E1031">
        <f>SUMIF([1]!Tabela1[[#All],[ID]],C1031,[1]!Tabela1[[#All],[TimeToFix]])</f>
        <v>0</v>
      </c>
    </row>
    <row r="1032" spans="1:5" x14ac:dyDescent="0.25">
      <c r="A1032" t="s">
        <v>1710</v>
      </c>
      <c r="B1032" t="s">
        <v>1711</v>
      </c>
      <c r="C1032" t="str">
        <f t="shared" si="16"/>
        <v>robinchit</v>
      </c>
      <c r="D1032">
        <f>SUMIF([1]!Tabela1[ID],C1032,[1]!Tabela1[ReporterDistinct])</f>
        <v>1</v>
      </c>
      <c r="E1032">
        <f>SUMIF([1]!Tabela1[[#All],[ID]],C1032,[1]!Tabela1[[#All],[TimeToFix]])</f>
        <v>12</v>
      </c>
    </row>
    <row r="1033" spans="1:5" x14ac:dyDescent="0.25">
      <c r="A1033" t="s">
        <v>1712</v>
      </c>
      <c r="B1033" t="s">
        <v>1713</v>
      </c>
      <c r="C1033" t="str">
        <f t="shared" si="16"/>
        <v>lvvgit-prompt</v>
      </c>
      <c r="D1033">
        <f>SUMIF([1]!Tabela1[ID],C1033,[1]!Tabela1[ReporterDistinct])</f>
        <v>29</v>
      </c>
      <c r="E1033">
        <f>SUMIF([1]!Tabela1[[#All],[ID]],C1033,[1]!Tabela1[[#All],[TimeToFix]])</f>
        <v>19222</v>
      </c>
    </row>
    <row r="1034" spans="1:5" x14ac:dyDescent="0.25">
      <c r="A1034" t="s">
        <v>1714</v>
      </c>
      <c r="B1034" t="s">
        <v>1715</v>
      </c>
      <c r="C1034" t="str">
        <f t="shared" si="16"/>
        <v>gotasciicrags</v>
      </c>
      <c r="D1034">
        <f>SUMIF([1]!Tabela1[ID],C1034,[1]!Tabela1[ReporterDistinct])</f>
        <v>2</v>
      </c>
      <c r="E1034">
        <f>SUMIF([1]!Tabela1[[#All],[ID]],C1034,[1]!Tabela1[[#All],[TimeToFix]])</f>
        <v>535</v>
      </c>
    </row>
    <row r="1035" spans="1:5" x14ac:dyDescent="0.25">
      <c r="A1035" t="s">
        <v>998</v>
      </c>
      <c r="B1035" t="s">
        <v>1716</v>
      </c>
      <c r="C1035" t="str">
        <f t="shared" si="16"/>
        <v>kumopartial_range.rb</v>
      </c>
      <c r="D1035">
        <f>SUMIF([1]!Tabela1[ID],C1035,[1]!Tabela1[ReporterDistinct])</f>
        <v>1</v>
      </c>
      <c r="E1035">
        <f>SUMIF([1]!Tabela1[[#All],[ID]],C1035,[1]!Tabela1[[#All],[TimeToFix]])</f>
        <v>119</v>
      </c>
    </row>
    <row r="1036" spans="1:5" x14ac:dyDescent="0.25">
      <c r="A1036" t="s">
        <v>1717</v>
      </c>
      <c r="B1036" t="s">
        <v>1718</v>
      </c>
      <c r="C1036" t="str">
        <f t="shared" si="16"/>
        <v>yoonicalendar</v>
      </c>
      <c r="D1036">
        <f>SUMIF([1]!Tabela1[ID],C1036,[1]!Tabela1[ReporterDistinct])</f>
        <v>1</v>
      </c>
      <c r="E1036">
        <f>SUMIF([1]!Tabela1[[#All],[ID]],C1036,[1]!Tabela1[[#All],[TimeToFix]])</f>
        <v>0</v>
      </c>
    </row>
    <row r="1037" spans="1:5" x14ac:dyDescent="0.25">
      <c r="A1037" t="s">
        <v>1719</v>
      </c>
      <c r="B1037" t="s">
        <v>1719</v>
      </c>
      <c r="C1037" t="str">
        <f t="shared" si="16"/>
        <v>exceptionalexceptional</v>
      </c>
      <c r="D1037">
        <f>SUMIF([1]!Tabela1[ID],C1037,[1]!Tabela1[ReporterDistinct])</f>
        <v>41</v>
      </c>
      <c r="E1037">
        <f>SUMIF([1]!Tabela1[[#All],[ID]],C1037,[1]!Tabela1[[#All],[TimeToFix]])</f>
        <v>17641</v>
      </c>
    </row>
    <row r="1038" spans="1:5" x14ac:dyDescent="0.25">
      <c r="A1038" t="s">
        <v>1720</v>
      </c>
      <c r="B1038" t="s">
        <v>1721</v>
      </c>
      <c r="C1038" t="str">
        <f t="shared" si="16"/>
        <v>foysavasdm-geokit</v>
      </c>
      <c r="D1038">
        <f>SUMIF([1]!Tabela1[ID],C1038,[1]!Tabela1[ReporterDistinct])</f>
        <v>5</v>
      </c>
      <c r="E1038">
        <f>SUMIF([1]!Tabela1[[#All],[ID]],C1038,[1]!Tabela1[[#All],[TimeToFix]])</f>
        <v>5514</v>
      </c>
    </row>
    <row r="1039" spans="1:5" x14ac:dyDescent="0.25">
      <c r="A1039" t="s">
        <v>514</v>
      </c>
      <c r="B1039" t="s">
        <v>1722</v>
      </c>
      <c r="C1039" t="str">
        <f t="shared" si="16"/>
        <v>ryanbrender-caching</v>
      </c>
      <c r="D1039">
        <f>SUMIF([1]!Tabela1[ID],C1039,[1]!Tabela1[ReporterDistinct])</f>
        <v>1</v>
      </c>
      <c r="E1039">
        <f>SUMIF([1]!Tabela1[[#All],[ID]],C1039,[1]!Tabela1[[#All],[TimeToFix]])</f>
        <v>394</v>
      </c>
    </row>
    <row r="1040" spans="1:5" x14ac:dyDescent="0.25">
      <c r="A1040" t="s">
        <v>1723</v>
      </c>
      <c r="B1040" t="s">
        <v>1724</v>
      </c>
      <c r="C1040" t="str">
        <f t="shared" si="16"/>
        <v>sminginszookeeper</v>
      </c>
      <c r="D1040">
        <f>SUMIF([1]!Tabela1[ID],C1040,[1]!Tabela1[ReporterDistinct])</f>
        <v>1</v>
      </c>
      <c r="E1040">
        <f>SUMIF([1]!Tabela1[[#All],[ID]],C1040,[1]!Tabela1[[#All],[TimeToFix]])</f>
        <v>1942</v>
      </c>
    </row>
    <row r="1041" spans="1:5" x14ac:dyDescent="0.25">
      <c r="A1041" t="s">
        <v>248</v>
      </c>
      <c r="B1041" t="s">
        <v>1725</v>
      </c>
      <c r="C1041" t="str">
        <f t="shared" si="16"/>
        <v>spejmanbn4r</v>
      </c>
      <c r="D1041">
        <f>SUMIF([1]!Tabela1[ID],C1041,[1]!Tabela1[ReporterDistinct])</f>
        <v>2</v>
      </c>
      <c r="E1041">
        <f>SUMIF([1]!Tabela1[[#All],[ID]],C1041,[1]!Tabela1[[#All],[TimeToFix]])</f>
        <v>0</v>
      </c>
    </row>
    <row r="1042" spans="1:5" x14ac:dyDescent="0.25">
      <c r="A1042" t="s">
        <v>248</v>
      </c>
      <c r="B1042" t="s">
        <v>1726</v>
      </c>
      <c r="C1042" t="str">
        <f t="shared" si="16"/>
        <v>spejmangga4r</v>
      </c>
      <c r="D1042">
        <f>SUMIF([1]!Tabela1[ID],C1042,[1]!Tabela1[ReporterDistinct])</f>
        <v>5</v>
      </c>
      <c r="E1042">
        <f>SUMIF([1]!Tabela1[[#All],[ID]],C1042,[1]!Tabela1[[#All],[TimeToFix]])</f>
        <v>61</v>
      </c>
    </row>
    <row r="1043" spans="1:5" x14ac:dyDescent="0.25">
      <c r="A1043" t="s">
        <v>1727</v>
      </c>
      <c r="B1043" t="s">
        <v>1728</v>
      </c>
      <c r="C1043" t="str">
        <f t="shared" si="16"/>
        <v>mixonictables_on_cows</v>
      </c>
      <c r="D1043">
        <f>SUMIF([1]!Tabela1[ID],C1043,[1]!Tabela1[ReporterDistinct])</f>
        <v>4</v>
      </c>
      <c r="E1043">
        <f>SUMIF([1]!Tabela1[[#All],[ID]],C1043,[1]!Tabela1[[#All],[TimeToFix]])</f>
        <v>6913</v>
      </c>
    </row>
    <row r="1044" spans="1:5" x14ac:dyDescent="0.25">
      <c r="A1044" t="s">
        <v>1729</v>
      </c>
      <c r="B1044" t="s">
        <v>1730</v>
      </c>
      <c r="C1044" t="str">
        <f t="shared" si="16"/>
        <v>tpopevim-haml</v>
      </c>
      <c r="D1044">
        <f>SUMIF([1]!Tabela1[ID],C1044,[1]!Tabela1[ReporterDistinct])</f>
        <v>57</v>
      </c>
      <c r="E1044">
        <f>SUMIF([1]!Tabela1[[#All],[ID]],C1044,[1]!Tabela1[[#All],[TimeToFix]])</f>
        <v>15652</v>
      </c>
    </row>
    <row r="1045" spans="1:5" x14ac:dyDescent="0.25">
      <c r="A1045" t="s">
        <v>1731</v>
      </c>
      <c r="B1045" t="s">
        <v>1731</v>
      </c>
      <c r="C1045" t="str">
        <f t="shared" si="16"/>
        <v>radiantradiant</v>
      </c>
      <c r="D1045">
        <f>SUMIF([1]!Tabela1[ID],C1045,[1]!Tabela1[ReporterDistinct])</f>
        <v>147</v>
      </c>
      <c r="E1045">
        <f>SUMIF([1]!Tabela1[[#All],[ID]],C1045,[1]!Tabela1[[#All],[TimeToFix]])</f>
        <v>109109</v>
      </c>
    </row>
    <row r="1046" spans="1:5" x14ac:dyDescent="0.25">
      <c r="A1046" t="s">
        <v>1731</v>
      </c>
      <c r="B1046" t="s">
        <v>1732</v>
      </c>
      <c r="C1046" t="str">
        <f t="shared" si="16"/>
        <v>radiantradiant-extension-registry</v>
      </c>
      <c r="D1046">
        <f>SUMIF([1]!Tabela1[ID],C1046,[1]!Tabela1[ReporterDistinct])</f>
        <v>9</v>
      </c>
      <c r="E1046">
        <f>SUMIF([1]!Tabela1[[#All],[ID]],C1046,[1]!Tabela1[[#All],[TimeToFix]])</f>
        <v>22925</v>
      </c>
    </row>
    <row r="1047" spans="1:5" x14ac:dyDescent="0.25">
      <c r="A1047" t="s">
        <v>1731</v>
      </c>
      <c r="B1047" t="s">
        <v>1733</v>
      </c>
      <c r="C1047" t="str">
        <f t="shared" si="16"/>
        <v>radiantradiant-prototype</v>
      </c>
      <c r="D1047">
        <f>SUMIF([1]!Tabela1[ID],C1047,[1]!Tabela1[ReporterDistinct])</f>
        <v>4</v>
      </c>
      <c r="E1047">
        <f>SUMIF([1]!Tabela1[[#All],[ID]],C1047,[1]!Tabela1[[#All],[TimeToFix]])</f>
        <v>1784</v>
      </c>
    </row>
    <row r="1048" spans="1:5" x14ac:dyDescent="0.25">
      <c r="A1048" t="s">
        <v>1734</v>
      </c>
      <c r="B1048" t="s">
        <v>1735</v>
      </c>
      <c r="C1048" t="str">
        <f t="shared" si="16"/>
        <v>copiousfreetimelaunchy</v>
      </c>
      <c r="D1048">
        <f>SUMIF([1]!Tabela1[ID],C1048,[1]!Tabela1[ReporterDistinct])</f>
        <v>69</v>
      </c>
      <c r="E1048">
        <f>SUMIF([1]!Tabela1[[#All],[ID]],C1048,[1]!Tabela1[[#All],[TimeToFix]])</f>
        <v>11386</v>
      </c>
    </row>
    <row r="1049" spans="1:5" x14ac:dyDescent="0.25">
      <c r="A1049" t="s">
        <v>1734</v>
      </c>
      <c r="B1049" t="s">
        <v>1736</v>
      </c>
      <c r="C1049" t="str">
        <f t="shared" si="16"/>
        <v>copiousfreetimeruby-libtommath</v>
      </c>
      <c r="D1049">
        <f>SUMIF([1]!Tabela1[ID],C1049,[1]!Tabela1[ReporterDistinct])</f>
        <v>2</v>
      </c>
      <c r="E1049">
        <f>SUMIF([1]!Tabela1[[#All],[ID]],C1049,[1]!Tabela1[[#All],[TimeToFix]])</f>
        <v>3175</v>
      </c>
    </row>
    <row r="1050" spans="1:5" x14ac:dyDescent="0.25">
      <c r="A1050" t="s">
        <v>1734</v>
      </c>
      <c r="B1050" t="s">
        <v>1737</v>
      </c>
      <c r="C1050" t="str">
        <f t="shared" si="16"/>
        <v>copiousfreetimehtauth</v>
      </c>
      <c r="D1050">
        <f>SUMIF([1]!Tabela1[ID],C1050,[1]!Tabela1[ReporterDistinct])</f>
        <v>3</v>
      </c>
      <c r="E1050">
        <f>SUMIF([1]!Tabela1[[#All],[ID]],C1050,[1]!Tabela1[[#All],[TimeToFix]])</f>
        <v>806</v>
      </c>
    </row>
    <row r="1051" spans="1:5" x14ac:dyDescent="0.25">
      <c r="A1051" t="s">
        <v>1734</v>
      </c>
      <c r="B1051" t="s">
        <v>1738</v>
      </c>
      <c r="C1051" t="str">
        <f t="shared" si="16"/>
        <v>copiousfreetimekeybox</v>
      </c>
      <c r="D1051">
        <f>SUMIF([1]!Tabela1[ID],C1051,[1]!Tabela1[ReporterDistinct])</f>
        <v>6</v>
      </c>
      <c r="E1051">
        <f>SUMIF([1]!Tabela1[[#All],[ID]],C1051,[1]!Tabela1[[#All],[TimeToFix]])</f>
        <v>2905</v>
      </c>
    </row>
    <row r="1052" spans="1:5" x14ac:dyDescent="0.25">
      <c r="A1052" t="s">
        <v>1739</v>
      </c>
      <c r="B1052" t="s">
        <v>1740</v>
      </c>
      <c r="C1052" t="str">
        <f t="shared" si="16"/>
        <v>CodeOfficerjquery-ui-rails-helpers</v>
      </c>
      <c r="D1052">
        <f>SUMIF([1]!Tabela1[ID],C1052,[1]!Tabela1[ReporterDistinct])</f>
        <v>10</v>
      </c>
      <c r="E1052">
        <f>SUMIF([1]!Tabela1[[#All],[ID]],C1052,[1]!Tabela1[[#All],[TimeToFix]])</f>
        <v>4784</v>
      </c>
    </row>
    <row r="1053" spans="1:5" x14ac:dyDescent="0.25">
      <c r="A1053" t="s">
        <v>1741</v>
      </c>
      <c r="B1053" t="s">
        <v>1742</v>
      </c>
      <c r="C1053" t="str">
        <f t="shared" si="16"/>
        <v>snowblinkiplay</v>
      </c>
      <c r="D1053">
        <f>SUMIF([1]!Tabela1[ID],C1053,[1]!Tabela1[ReporterDistinct])</f>
        <v>1</v>
      </c>
      <c r="E1053">
        <f>SUMIF([1]!Tabela1[[#All],[ID]],C1053,[1]!Tabela1[[#All],[TimeToFix]])</f>
        <v>2115</v>
      </c>
    </row>
    <row r="1054" spans="1:5" x14ac:dyDescent="0.25">
      <c r="A1054" t="s">
        <v>1743</v>
      </c>
      <c r="B1054" t="s">
        <v>1744</v>
      </c>
      <c r="C1054" t="str">
        <f t="shared" si="16"/>
        <v>legnaleurcjunkcode</v>
      </c>
      <c r="D1054">
        <f>SUMIF([1]!Tabela1[ID],C1054,[1]!Tabela1[ReporterDistinct])</f>
        <v>1</v>
      </c>
      <c r="E1054">
        <f>SUMIF([1]!Tabela1[[#All],[ID]],C1054,[1]!Tabela1[[#All],[TimeToFix]])</f>
        <v>0</v>
      </c>
    </row>
    <row r="1055" spans="1:5" x14ac:dyDescent="0.25">
      <c r="A1055" t="s">
        <v>1745</v>
      </c>
      <c r="B1055" t="s">
        <v>1746</v>
      </c>
      <c r="C1055" t="str">
        <f t="shared" si="16"/>
        <v>datadecisionsacts_as_contactable</v>
      </c>
      <c r="D1055">
        <f>SUMIF([1]!Tabela1[ID],C1055,[1]!Tabela1[ReporterDistinct])</f>
        <v>1</v>
      </c>
      <c r="E1055">
        <f>SUMIF([1]!Tabela1[[#All],[ID]],C1055,[1]!Tabela1[[#All],[TimeToFix]])</f>
        <v>1544</v>
      </c>
    </row>
    <row r="1056" spans="1:5" x14ac:dyDescent="0.25">
      <c r="A1056" t="s">
        <v>1747</v>
      </c>
      <c r="B1056" t="s">
        <v>1748</v>
      </c>
      <c r="C1056" t="str">
        <f t="shared" si="16"/>
        <v>Kyonkotcs-plugins</v>
      </c>
      <c r="D1056">
        <f>SUMIF([1]!Tabela1[ID],C1056,[1]!Tabela1[ReporterDistinct])</f>
        <v>1</v>
      </c>
      <c r="E1056">
        <f>SUMIF([1]!Tabela1[[#All],[ID]],C1056,[1]!Tabela1[[#All],[TimeToFix]])</f>
        <v>0</v>
      </c>
    </row>
    <row r="1057" spans="1:5" x14ac:dyDescent="0.25">
      <c r="A1057" t="s">
        <v>1749</v>
      </c>
      <c r="B1057" t="s">
        <v>1750</v>
      </c>
      <c r="C1057" t="str">
        <f t="shared" si="16"/>
        <v>thewoolleymancinabox</v>
      </c>
      <c r="D1057">
        <f>SUMIF([1]!Tabela1[ID],C1057,[1]!Tabela1[ReporterDistinct])</f>
        <v>2</v>
      </c>
      <c r="E1057">
        <f>SUMIF([1]!Tabela1[[#All],[ID]],C1057,[1]!Tabela1[[#All],[TimeToFix]])</f>
        <v>4467</v>
      </c>
    </row>
    <row r="1058" spans="1:5" x14ac:dyDescent="0.25">
      <c r="A1058" t="s">
        <v>1751</v>
      </c>
      <c r="B1058" t="s">
        <v>1752</v>
      </c>
      <c r="C1058" t="str">
        <f t="shared" si="16"/>
        <v>nayhtml5jp_graphs</v>
      </c>
      <c r="D1058">
        <f>SUMIF([1]!Tabela1[ID],C1058,[1]!Tabela1[ReporterDistinct])</f>
        <v>2</v>
      </c>
      <c r="E1058">
        <f>SUMIF([1]!Tabela1[[#All],[ID]],C1058,[1]!Tabela1[[#All],[TimeToFix]])</f>
        <v>700</v>
      </c>
    </row>
    <row r="1059" spans="1:5" x14ac:dyDescent="0.25">
      <c r="A1059" t="s">
        <v>1753</v>
      </c>
      <c r="B1059" t="s">
        <v>1754</v>
      </c>
      <c r="C1059" t="str">
        <f t="shared" si="16"/>
        <v>bendikencrm114</v>
      </c>
      <c r="D1059">
        <f>SUMIF([1]!Tabela1[ID],C1059,[1]!Tabela1[ReporterDistinct])</f>
        <v>2</v>
      </c>
      <c r="E1059">
        <f>SUMIF([1]!Tabela1[[#All],[ID]],C1059,[1]!Tabela1[[#All],[TimeToFix]])</f>
        <v>2117</v>
      </c>
    </row>
    <row r="1060" spans="1:5" x14ac:dyDescent="0.25">
      <c r="A1060" t="s">
        <v>1753</v>
      </c>
      <c r="B1060" t="s">
        <v>1755</v>
      </c>
      <c r="C1060" t="str">
        <f t="shared" si="16"/>
        <v>bendikenbitcache</v>
      </c>
      <c r="D1060">
        <f>SUMIF([1]!Tabela1[ID],C1060,[1]!Tabela1[ReporterDistinct])</f>
        <v>1</v>
      </c>
      <c r="E1060">
        <f>SUMIF([1]!Tabela1[[#All],[ID]],C1060,[1]!Tabela1[[#All],[TimeToFix]])</f>
        <v>9</v>
      </c>
    </row>
    <row r="1061" spans="1:5" x14ac:dyDescent="0.25">
      <c r="A1061" t="s">
        <v>1756</v>
      </c>
      <c r="B1061" t="s">
        <v>1757</v>
      </c>
      <c r="C1061" t="str">
        <f t="shared" si="16"/>
        <v>ruby-rdfsparql-client</v>
      </c>
      <c r="D1061">
        <f>SUMIF([1]!Tabela1[ID],C1061,[1]!Tabela1[ReporterDistinct])</f>
        <v>36</v>
      </c>
      <c r="E1061">
        <f>SUMIF([1]!Tabela1[[#All],[ID]],C1061,[1]!Tabela1[[#All],[TimeToFix]])</f>
        <v>18083</v>
      </c>
    </row>
    <row r="1062" spans="1:5" x14ac:dyDescent="0.25">
      <c r="A1062" t="s">
        <v>1758</v>
      </c>
      <c r="B1062" t="s">
        <v>1759</v>
      </c>
      <c r="C1062" t="str">
        <f t="shared" si="16"/>
        <v>Graysoncocoa-nu-template</v>
      </c>
      <c r="D1062">
        <f>SUMIF([1]!Tabela1[ID],C1062,[1]!Tabela1[ReporterDistinct])</f>
        <v>1</v>
      </c>
      <c r="E1062">
        <f>SUMIF([1]!Tabela1[[#All],[ID]],C1062,[1]!Tabela1[[#All],[TimeToFix]])</f>
        <v>2114</v>
      </c>
    </row>
    <row r="1063" spans="1:5" x14ac:dyDescent="0.25">
      <c r="A1063" t="s">
        <v>1382</v>
      </c>
      <c r="B1063" t="s">
        <v>1760</v>
      </c>
      <c r="C1063" t="str">
        <f t="shared" si="16"/>
        <v>davetroyastmanproxy</v>
      </c>
      <c r="D1063">
        <f>SUMIF([1]!Tabela1[ID],C1063,[1]!Tabela1[ReporterDistinct])</f>
        <v>6</v>
      </c>
      <c r="E1063">
        <f>SUMIF([1]!Tabela1[[#All],[ID]],C1063,[1]!Tabela1[[#All],[TimeToFix]])</f>
        <v>7232</v>
      </c>
    </row>
    <row r="1064" spans="1:5" x14ac:dyDescent="0.25">
      <c r="A1064" t="s">
        <v>188</v>
      </c>
      <c r="B1064" t="s">
        <v>1761</v>
      </c>
      <c r="C1064" t="str">
        <f t="shared" si="16"/>
        <v>slimphtpasswd</v>
      </c>
      <c r="D1064">
        <f>SUMIF([1]!Tabela1[ID],C1064,[1]!Tabela1[ReporterDistinct])</f>
        <v>1</v>
      </c>
      <c r="E1064">
        <f>SUMIF([1]!Tabela1[[#All],[ID]],C1064,[1]!Tabela1[[#All],[TimeToFix]])</f>
        <v>0</v>
      </c>
    </row>
    <row r="1065" spans="1:5" x14ac:dyDescent="0.25">
      <c r="A1065" t="s">
        <v>1762</v>
      </c>
      <c r="B1065" t="s">
        <v>1763</v>
      </c>
      <c r="C1065" t="str">
        <f t="shared" si="16"/>
        <v>automatthewactivemdb</v>
      </c>
      <c r="D1065">
        <f>SUMIF([1]!Tabela1[ID],C1065,[1]!Tabela1[ReporterDistinct])</f>
        <v>2</v>
      </c>
      <c r="E1065">
        <f>SUMIF([1]!Tabela1[[#All],[ID]],C1065,[1]!Tabela1[[#All],[TimeToFix]])</f>
        <v>1764</v>
      </c>
    </row>
    <row r="1066" spans="1:5" x14ac:dyDescent="0.25">
      <c r="A1066" t="s">
        <v>1764</v>
      </c>
      <c r="B1066" t="s">
        <v>1765</v>
      </c>
      <c r="C1066" t="str">
        <f t="shared" si="16"/>
        <v>saturnflyerradiant-settings</v>
      </c>
      <c r="D1066">
        <f>SUMIF([1]!Tabela1[ID],C1066,[1]!Tabela1[ReporterDistinct])</f>
        <v>4</v>
      </c>
      <c r="E1066">
        <f>SUMIF([1]!Tabela1[[#All],[ID]],C1066,[1]!Tabela1[[#All],[TimeToFix]])</f>
        <v>2994</v>
      </c>
    </row>
    <row r="1067" spans="1:5" x14ac:dyDescent="0.25">
      <c r="A1067" t="s">
        <v>1766</v>
      </c>
      <c r="B1067" t="s">
        <v>1767</v>
      </c>
      <c r="C1067" t="str">
        <f t="shared" si="16"/>
        <v>amorrowpic-assembly-textmate-bundle</v>
      </c>
      <c r="D1067">
        <f>SUMIF([1]!Tabela1[ID],C1067,[1]!Tabela1[ReporterDistinct])</f>
        <v>2</v>
      </c>
      <c r="E1067">
        <f>SUMIF([1]!Tabela1[[#All],[ID]],C1067,[1]!Tabela1[[#All],[TimeToFix]])</f>
        <v>601</v>
      </c>
    </row>
    <row r="1068" spans="1:5" x14ac:dyDescent="0.25">
      <c r="A1068" t="s">
        <v>1768</v>
      </c>
      <c r="B1068" t="s">
        <v>902</v>
      </c>
      <c r="C1068" t="str">
        <f t="shared" si="16"/>
        <v>youpywww-favicon</v>
      </c>
      <c r="D1068">
        <f>SUMIF([1]!Tabela1[ID],C1068,[1]!Tabela1[ReporterDistinct])</f>
        <v>1</v>
      </c>
      <c r="E1068">
        <f>SUMIF([1]!Tabela1[[#All],[ID]],C1068,[1]!Tabela1[[#All],[TimeToFix]])</f>
        <v>2180</v>
      </c>
    </row>
    <row r="1069" spans="1:5" x14ac:dyDescent="0.25">
      <c r="A1069" t="s">
        <v>1769</v>
      </c>
      <c r="B1069" t="s">
        <v>1770</v>
      </c>
      <c r="C1069" t="str">
        <f t="shared" si="16"/>
        <v>etorreborrespecs-before-google-code-import</v>
      </c>
      <c r="D1069">
        <f>SUMIF([1]!Tabela1[ID],C1069,[1]!Tabela1[ReporterDistinct])</f>
        <v>3</v>
      </c>
      <c r="E1069">
        <f>SUMIF([1]!Tabela1[[#All],[ID]],C1069,[1]!Tabela1[[#All],[TimeToFix]])</f>
        <v>1400</v>
      </c>
    </row>
    <row r="1070" spans="1:5" x14ac:dyDescent="0.25">
      <c r="A1070" t="s">
        <v>1630</v>
      </c>
      <c r="B1070" t="s">
        <v>1771</v>
      </c>
      <c r="C1070" t="str">
        <f t="shared" si="16"/>
        <v>ezyanghtmlpurifier</v>
      </c>
      <c r="D1070">
        <f>SUMIF([1]!Tabela1[ID],C1070,[1]!Tabela1[ReporterDistinct])</f>
        <v>44</v>
      </c>
      <c r="E1070">
        <f>SUMIF([1]!Tabela1[[#All],[ID]],C1070,[1]!Tabela1[[#All],[TimeToFix]])</f>
        <v>11429</v>
      </c>
    </row>
    <row r="1071" spans="1:5" x14ac:dyDescent="0.25">
      <c r="A1071" t="s">
        <v>1772</v>
      </c>
      <c r="B1071" t="s">
        <v>1773</v>
      </c>
      <c r="C1071" t="str">
        <f t="shared" si="16"/>
        <v>BrandonSmithincentivo</v>
      </c>
      <c r="D1071">
        <f>SUMIF([1]!Tabela1[ID],C1071,[1]!Tabela1[ReporterDistinct])</f>
        <v>1</v>
      </c>
      <c r="E1071">
        <f>SUMIF([1]!Tabela1[[#All],[ID]],C1071,[1]!Tabela1[[#All],[TimeToFix]])</f>
        <v>1014</v>
      </c>
    </row>
    <row r="1072" spans="1:5" x14ac:dyDescent="0.25">
      <c r="A1072" t="s">
        <v>1774</v>
      </c>
      <c r="B1072" t="s">
        <v>1774</v>
      </c>
      <c r="C1072" t="str">
        <f t="shared" si="16"/>
        <v>starlingstarling</v>
      </c>
      <c r="D1072">
        <f>SUMIF([1]!Tabela1[ID],C1072,[1]!Tabela1[ReporterDistinct])</f>
        <v>10</v>
      </c>
      <c r="E1072">
        <f>SUMIF([1]!Tabela1[[#All],[ID]],C1072,[1]!Tabela1[[#All],[TimeToFix]])</f>
        <v>13460</v>
      </c>
    </row>
    <row r="1073" spans="1:5" x14ac:dyDescent="0.25">
      <c r="A1073" t="s">
        <v>1775</v>
      </c>
      <c r="B1073" t="s">
        <v>1776</v>
      </c>
      <c r="C1073" t="str">
        <f t="shared" si="16"/>
        <v>rlivseybrowser_detect</v>
      </c>
      <c r="D1073">
        <f>SUMIF([1]!Tabela1[ID],C1073,[1]!Tabela1[ReporterDistinct])</f>
        <v>1</v>
      </c>
      <c r="E1073">
        <f>SUMIF([1]!Tabela1[[#All],[ID]],C1073,[1]!Tabela1[[#All],[TimeToFix]])</f>
        <v>4</v>
      </c>
    </row>
    <row r="1074" spans="1:5" x14ac:dyDescent="0.25">
      <c r="A1074" t="s">
        <v>1777</v>
      </c>
      <c r="B1074" t="s">
        <v>1778</v>
      </c>
      <c r="C1074" t="str">
        <f t="shared" si="16"/>
        <v>richdoughertyscala-otp</v>
      </c>
      <c r="D1074">
        <f>SUMIF([1]!Tabela1[ID],C1074,[1]!Tabela1[ReporterDistinct])</f>
        <v>1</v>
      </c>
      <c r="E1074">
        <f>SUMIF([1]!Tabela1[[#All],[ID]],C1074,[1]!Tabela1[[#All],[TimeToFix]])</f>
        <v>1460</v>
      </c>
    </row>
    <row r="1075" spans="1:5" x14ac:dyDescent="0.25">
      <c r="A1075" t="s">
        <v>1052</v>
      </c>
      <c r="B1075" t="s">
        <v>1779</v>
      </c>
      <c r="C1075" t="str">
        <f t="shared" si="16"/>
        <v>duritongpuppet-shorewall</v>
      </c>
      <c r="D1075">
        <f>SUMIF([1]!Tabela1[ID],C1075,[1]!Tabela1[ReporterDistinct])</f>
        <v>8</v>
      </c>
      <c r="E1075">
        <f>SUMIF([1]!Tabela1[[#All],[ID]],C1075,[1]!Tabela1[[#All],[TimeToFix]])</f>
        <v>1216</v>
      </c>
    </row>
    <row r="1076" spans="1:5" x14ac:dyDescent="0.25">
      <c r="A1076" t="s">
        <v>1780</v>
      </c>
      <c r="B1076" t="s">
        <v>1203</v>
      </c>
      <c r="C1076" t="str">
        <f t="shared" si="16"/>
        <v>puzzlepuppet-common</v>
      </c>
      <c r="D1076">
        <f>SUMIF([1]!Tabela1[ID],C1076,[1]!Tabela1[ReporterDistinct])</f>
        <v>1</v>
      </c>
      <c r="E1076">
        <f>SUMIF([1]!Tabela1[[#All],[ID]],C1076,[1]!Tabela1[[#All],[TimeToFix]])</f>
        <v>0</v>
      </c>
    </row>
    <row r="1077" spans="1:5" x14ac:dyDescent="0.25">
      <c r="A1077" t="s">
        <v>1781</v>
      </c>
      <c r="B1077" t="s">
        <v>1760</v>
      </c>
      <c r="C1077" t="str">
        <f t="shared" si="16"/>
        <v>davies147astmanproxy</v>
      </c>
      <c r="D1077">
        <f>SUMIF([1]!Tabela1[ID],C1077,[1]!Tabela1[ReporterDistinct])</f>
        <v>2</v>
      </c>
      <c r="E1077">
        <f>SUMIF([1]!Tabela1[[#All],[ID]],C1077,[1]!Tabela1[[#All],[TimeToFix]])</f>
        <v>2452</v>
      </c>
    </row>
    <row r="1078" spans="1:5" x14ac:dyDescent="0.25">
      <c r="A1078" t="s">
        <v>1052</v>
      </c>
      <c r="B1078" t="s">
        <v>1782</v>
      </c>
      <c r="C1078" t="str">
        <f t="shared" si="16"/>
        <v>duritongpuppet-sysctl</v>
      </c>
      <c r="D1078">
        <f>SUMIF([1]!Tabela1[ID],C1078,[1]!Tabela1[ReporterDistinct])</f>
        <v>20</v>
      </c>
      <c r="E1078">
        <f>SUMIF([1]!Tabela1[[#All],[ID]],C1078,[1]!Tabela1[[#All],[TimeToFix]])</f>
        <v>1044</v>
      </c>
    </row>
    <row r="1079" spans="1:5" x14ac:dyDescent="0.25">
      <c r="A1079" t="s">
        <v>1783</v>
      </c>
      <c r="B1079" t="s">
        <v>1784</v>
      </c>
      <c r="C1079" t="str">
        <f t="shared" si="16"/>
        <v>ovdltopen-video-digital-library-toolkit</v>
      </c>
      <c r="D1079">
        <f>SUMIF([1]!Tabela1[ID],C1079,[1]!Tabela1[ReporterDistinct])</f>
        <v>5</v>
      </c>
      <c r="E1079">
        <f>SUMIF([1]!Tabela1[[#All],[ID]],C1079,[1]!Tabela1[[#All],[TimeToFix]])</f>
        <v>1394</v>
      </c>
    </row>
    <row r="1080" spans="1:5" x14ac:dyDescent="0.25">
      <c r="A1080" t="s">
        <v>1785</v>
      </c>
      <c r="B1080" t="s">
        <v>579</v>
      </c>
      <c r="C1080" t="str">
        <f t="shared" si="16"/>
        <v>madronarad</v>
      </c>
      <c r="D1080">
        <f>SUMIF([1]!Tabela1[ID],C1080,[1]!Tabela1[ReporterDistinct])</f>
        <v>1</v>
      </c>
      <c r="E1080">
        <f>SUMIF([1]!Tabela1[[#All],[ID]],C1080,[1]!Tabela1[[#All],[TimeToFix]])</f>
        <v>2224</v>
      </c>
    </row>
    <row r="1081" spans="1:5" x14ac:dyDescent="0.25">
      <c r="A1081" t="s">
        <v>1786</v>
      </c>
      <c r="B1081" t="s">
        <v>1787</v>
      </c>
      <c r="C1081" t="str">
        <f t="shared" si="16"/>
        <v>augustaopixel-wars</v>
      </c>
      <c r="D1081">
        <f>SUMIF([1]!Tabela1[ID],C1081,[1]!Tabela1[ReporterDistinct])</f>
        <v>1</v>
      </c>
      <c r="E1081">
        <f>SUMIF([1]!Tabela1[[#All],[ID]],C1081,[1]!Tabela1[[#All],[TimeToFix]])</f>
        <v>1994</v>
      </c>
    </row>
    <row r="1082" spans="1:5" x14ac:dyDescent="0.25">
      <c r="A1082" t="s">
        <v>1788</v>
      </c>
      <c r="B1082" t="s">
        <v>1789</v>
      </c>
      <c r="C1082" t="str">
        <f t="shared" si="16"/>
        <v>pluginaweekenumerate_by</v>
      </c>
      <c r="D1082">
        <f>SUMIF([1]!Tabela1[ID],C1082,[1]!Tabela1[ReporterDistinct])</f>
        <v>2</v>
      </c>
      <c r="E1082">
        <f>SUMIF([1]!Tabela1[[#All],[ID]],C1082,[1]!Tabela1[[#All],[TimeToFix]])</f>
        <v>2598</v>
      </c>
    </row>
    <row r="1083" spans="1:5" x14ac:dyDescent="0.25">
      <c r="A1083" t="s">
        <v>1788</v>
      </c>
      <c r="B1083" t="s">
        <v>1790</v>
      </c>
      <c r="C1083" t="str">
        <f t="shared" si="16"/>
        <v>pluginaweekencrypted_attributes</v>
      </c>
      <c r="D1083">
        <f>SUMIF([1]!Tabela1[ID],C1083,[1]!Tabela1[ReporterDistinct])</f>
        <v>2</v>
      </c>
      <c r="E1083">
        <f>SUMIF([1]!Tabela1[[#All],[ID]],C1083,[1]!Tabela1[[#All],[TimeToFix]])</f>
        <v>3561</v>
      </c>
    </row>
    <row r="1084" spans="1:5" x14ac:dyDescent="0.25">
      <c r="A1084" t="s">
        <v>1788</v>
      </c>
      <c r="B1084" t="s">
        <v>1791</v>
      </c>
      <c r="C1084" t="str">
        <f t="shared" si="16"/>
        <v>pluginaweekencrypted_strings</v>
      </c>
      <c r="D1084">
        <f>SUMIF([1]!Tabela1[ID],C1084,[1]!Tabela1[ReporterDistinct])</f>
        <v>2</v>
      </c>
      <c r="E1084">
        <f>SUMIF([1]!Tabela1[[#All],[ID]],C1084,[1]!Tabela1[[#All],[TimeToFix]])</f>
        <v>1676</v>
      </c>
    </row>
    <row r="1085" spans="1:5" x14ac:dyDescent="0.25">
      <c r="A1085" t="s">
        <v>1788</v>
      </c>
      <c r="B1085" t="s">
        <v>1792</v>
      </c>
      <c r="C1085" t="str">
        <f t="shared" si="16"/>
        <v>pluginaweekhas_messages</v>
      </c>
      <c r="D1085">
        <f>SUMIF([1]!Tabela1[ID],C1085,[1]!Tabela1[ReporterDistinct])</f>
        <v>2</v>
      </c>
      <c r="E1085">
        <f>SUMIF([1]!Tabela1[[#All],[ID]],C1085,[1]!Tabela1[[#All],[TimeToFix]])</f>
        <v>2026</v>
      </c>
    </row>
    <row r="1086" spans="1:5" x14ac:dyDescent="0.25">
      <c r="A1086" t="s">
        <v>1788</v>
      </c>
      <c r="B1086" t="s">
        <v>1793</v>
      </c>
      <c r="C1086" t="str">
        <f t="shared" si="16"/>
        <v>pluginaweekpreferences</v>
      </c>
      <c r="D1086">
        <f>SUMIF([1]!Tabela1[ID],C1086,[1]!Tabela1[ReporterDistinct])</f>
        <v>7</v>
      </c>
      <c r="E1086">
        <f>SUMIF([1]!Tabela1[[#All],[ID]],C1086,[1]!Tabela1[[#All],[TimeToFix]])</f>
        <v>12233</v>
      </c>
    </row>
    <row r="1087" spans="1:5" x14ac:dyDescent="0.25">
      <c r="A1087" t="s">
        <v>1788</v>
      </c>
      <c r="B1087" t="s">
        <v>1794</v>
      </c>
      <c r="C1087" t="str">
        <f t="shared" si="16"/>
        <v>pluginaweekstate_machine</v>
      </c>
      <c r="D1087">
        <f>SUMIF([1]!Tabela1[ID],C1087,[1]!Tabela1[ReporterDistinct])</f>
        <v>197</v>
      </c>
      <c r="E1087">
        <f>SUMIF([1]!Tabela1[[#All],[ID]],C1087,[1]!Tabela1[[#All],[TimeToFix]])</f>
        <v>66855</v>
      </c>
    </row>
    <row r="1088" spans="1:5" x14ac:dyDescent="0.25">
      <c r="A1088" t="s">
        <v>1788</v>
      </c>
      <c r="B1088" t="s">
        <v>1795</v>
      </c>
      <c r="C1088" t="str">
        <f t="shared" si="16"/>
        <v>pluginaweektable_helper</v>
      </c>
      <c r="D1088">
        <f>SUMIF([1]!Tabela1[ID],C1088,[1]!Tabela1[ReporterDistinct])</f>
        <v>4</v>
      </c>
      <c r="E1088">
        <f>SUMIF([1]!Tabela1[[#All],[ID]],C1088,[1]!Tabela1[[#All],[TimeToFix]])</f>
        <v>4381</v>
      </c>
    </row>
    <row r="1089" spans="1:5" x14ac:dyDescent="0.25">
      <c r="A1089" t="s">
        <v>1788</v>
      </c>
      <c r="B1089" t="s">
        <v>1796</v>
      </c>
      <c r="C1089" t="str">
        <f t="shared" si="16"/>
        <v>pluginaweekvalidates_as_email_address</v>
      </c>
      <c r="D1089">
        <f>SUMIF([1]!Tabela1[ID],C1089,[1]!Tabela1[ReporterDistinct])</f>
        <v>2</v>
      </c>
      <c r="E1089">
        <f>SUMIF([1]!Tabela1[[#All],[ID]],C1089,[1]!Tabela1[[#All],[TimeToFix]])</f>
        <v>1147</v>
      </c>
    </row>
    <row r="1090" spans="1:5" x14ac:dyDescent="0.25">
      <c r="A1090" t="s">
        <v>1797</v>
      </c>
      <c r="B1090" t="s">
        <v>1798</v>
      </c>
      <c r="C1090" t="str">
        <f t="shared" si="16"/>
        <v>gregkhsmugbatch</v>
      </c>
      <c r="D1090">
        <f>SUMIF([1]!Tabela1[ID],C1090,[1]!Tabela1[ReporterDistinct])</f>
        <v>1</v>
      </c>
      <c r="E1090">
        <f>SUMIF([1]!Tabela1[[#All],[ID]],C1090,[1]!Tabela1[[#All],[TimeToFix]])</f>
        <v>11</v>
      </c>
    </row>
    <row r="1091" spans="1:5" x14ac:dyDescent="0.25">
      <c r="A1091" t="s">
        <v>1797</v>
      </c>
      <c r="B1091" t="s">
        <v>1799</v>
      </c>
      <c r="C1091" t="str">
        <f t="shared" ref="C1091:C1154" si="17">CONCATENATE(A1091,B1091)</f>
        <v>gregkhbti</v>
      </c>
      <c r="D1091">
        <f>SUMIF([1]!Tabela1[ID],C1091,[1]!Tabela1[ReporterDistinct])</f>
        <v>16</v>
      </c>
      <c r="E1091">
        <f>SUMIF([1]!Tabela1[[#All],[ID]],C1091,[1]!Tabela1[[#All],[TimeToFix]])</f>
        <v>5427</v>
      </c>
    </row>
    <row r="1092" spans="1:5" x14ac:dyDescent="0.25">
      <c r="A1092" t="s">
        <v>1800</v>
      </c>
      <c r="B1092" t="s">
        <v>1801</v>
      </c>
      <c r="C1092" t="str">
        <f t="shared" si="17"/>
        <v>jasheraiacts-as-rated</v>
      </c>
      <c r="D1092">
        <f>SUMIF([1]!Tabela1[ID],C1092,[1]!Tabela1[ReporterDistinct])</f>
        <v>4</v>
      </c>
      <c r="E1092">
        <f>SUMIF([1]!Tabela1[[#All],[ID]],C1092,[1]!Tabela1[[#All],[TimeToFix]])</f>
        <v>6278</v>
      </c>
    </row>
    <row r="1093" spans="1:5" x14ac:dyDescent="0.25">
      <c r="A1093" t="s">
        <v>1802</v>
      </c>
      <c r="B1093" t="s">
        <v>1803</v>
      </c>
      <c r="C1093" t="str">
        <f t="shared" si="17"/>
        <v>ashchanmeta_on_rails</v>
      </c>
      <c r="D1093">
        <f>SUMIF([1]!Tabela1[ID],C1093,[1]!Tabela1[ReporterDistinct])</f>
        <v>1</v>
      </c>
      <c r="E1093">
        <f>SUMIF([1]!Tabela1[[#All],[ID]],C1093,[1]!Tabela1[[#All],[TimeToFix]])</f>
        <v>0</v>
      </c>
    </row>
    <row r="1094" spans="1:5" x14ac:dyDescent="0.25">
      <c r="A1094" t="s">
        <v>1804</v>
      </c>
      <c r="B1094" t="s">
        <v>1805</v>
      </c>
      <c r="C1094" t="str">
        <f t="shared" si="17"/>
        <v>pivotalcacheable-flash</v>
      </c>
      <c r="D1094">
        <f>SUMIF([1]!Tabela1[ID],C1094,[1]!Tabela1[ReporterDistinct])</f>
        <v>22</v>
      </c>
      <c r="E1094">
        <f>SUMIF([1]!Tabela1[[#All],[ID]],C1094,[1]!Tabela1[[#All],[TimeToFix]])</f>
        <v>6700</v>
      </c>
    </row>
    <row r="1095" spans="1:5" x14ac:dyDescent="0.25">
      <c r="A1095" t="s">
        <v>1806</v>
      </c>
      <c r="B1095" t="s">
        <v>1807</v>
      </c>
      <c r="C1095" t="str">
        <f t="shared" si="17"/>
        <v>yuanyingyapra</v>
      </c>
      <c r="D1095">
        <f>SUMIF([1]!Tabela1[ID],C1095,[1]!Tabela1[ReporterDistinct])</f>
        <v>3</v>
      </c>
      <c r="E1095">
        <f>SUMIF([1]!Tabela1[[#All],[ID]],C1095,[1]!Tabela1[[#All],[TimeToFix]])</f>
        <v>1368</v>
      </c>
    </row>
    <row r="1096" spans="1:5" x14ac:dyDescent="0.25">
      <c r="A1096" t="s">
        <v>1808</v>
      </c>
      <c r="B1096" t="s">
        <v>1696</v>
      </c>
      <c r="C1096" t="str">
        <f t="shared" si="17"/>
        <v>ngotobioruby</v>
      </c>
      <c r="D1096">
        <f>SUMIF([1]!Tabela1[ID],C1096,[1]!Tabela1[ReporterDistinct])</f>
        <v>1</v>
      </c>
      <c r="E1096">
        <f>SUMIF([1]!Tabela1[[#All],[ID]],C1096,[1]!Tabela1[[#All],[TimeToFix]])</f>
        <v>0</v>
      </c>
    </row>
    <row r="1097" spans="1:5" x14ac:dyDescent="0.25">
      <c r="A1097" t="s">
        <v>1809</v>
      </c>
      <c r="B1097" t="s">
        <v>1810</v>
      </c>
      <c r="C1097" t="str">
        <f t="shared" si="17"/>
        <v>vigetlabscapistrano_rsync_with_remote_cache</v>
      </c>
      <c r="D1097">
        <f>SUMIF([1]!Tabela1[ID],C1097,[1]!Tabela1[ReporterDistinct])</f>
        <v>24</v>
      </c>
      <c r="E1097">
        <f>SUMIF([1]!Tabela1[[#All],[ID]],C1097,[1]!Tabela1[[#All],[TimeToFix]])</f>
        <v>24509</v>
      </c>
    </row>
    <row r="1098" spans="1:5" x14ac:dyDescent="0.25">
      <c r="A1098" t="s">
        <v>1811</v>
      </c>
      <c r="B1098" t="s">
        <v>1812</v>
      </c>
      <c r="C1098" t="str">
        <f t="shared" si="17"/>
        <v>zachingliscrummy</v>
      </c>
      <c r="D1098">
        <f>SUMIF([1]!Tabela1[ID],C1098,[1]!Tabela1[ReporterDistinct])</f>
        <v>42</v>
      </c>
      <c r="E1098">
        <f>SUMIF([1]!Tabela1[[#All],[ID]],C1098,[1]!Tabela1[[#All],[TimeToFix]])</f>
        <v>5744</v>
      </c>
    </row>
    <row r="1099" spans="1:5" x14ac:dyDescent="0.25">
      <c r="A1099" t="s">
        <v>1813</v>
      </c>
      <c r="B1099" t="s">
        <v>1814</v>
      </c>
      <c r="C1099" t="str">
        <f t="shared" si="17"/>
        <v>robvkonnect</v>
      </c>
      <c r="D1099">
        <f>SUMIF([1]!Tabela1[ID],C1099,[1]!Tabela1[ReporterDistinct])</f>
        <v>2</v>
      </c>
      <c r="E1099">
        <f>SUMIF([1]!Tabela1[[#All],[ID]],C1099,[1]!Tabela1[[#All],[TimeToFix]])</f>
        <v>7528</v>
      </c>
    </row>
    <row r="1100" spans="1:5" x14ac:dyDescent="0.25">
      <c r="A1100" t="s">
        <v>268</v>
      </c>
      <c r="B1100" t="s">
        <v>1815</v>
      </c>
      <c r="C1100" t="str">
        <f t="shared" si="17"/>
        <v>Ramarrenropes</v>
      </c>
      <c r="D1100">
        <f>SUMIF([1]!Tabela1[ID],C1100,[1]!Tabela1[ReporterDistinct])</f>
        <v>1</v>
      </c>
      <c r="E1100">
        <f>SUMIF([1]!Tabela1[[#All],[ID]],C1100,[1]!Tabela1[[#All],[TimeToFix]])</f>
        <v>1219</v>
      </c>
    </row>
    <row r="1101" spans="1:5" x14ac:dyDescent="0.25">
      <c r="A1101" t="s">
        <v>1816</v>
      </c>
      <c r="B1101" t="s">
        <v>1817</v>
      </c>
      <c r="C1101" t="str">
        <f t="shared" si="17"/>
        <v>lpereirahardinfo</v>
      </c>
      <c r="D1101">
        <f>SUMIF([1]!Tabela1[ID],C1101,[1]!Tabela1[ReporterDistinct])</f>
        <v>10</v>
      </c>
      <c r="E1101">
        <f>SUMIF([1]!Tabela1[[#All],[ID]],C1101,[1]!Tabela1[[#All],[TimeToFix]])</f>
        <v>5138</v>
      </c>
    </row>
    <row r="1102" spans="1:5" x14ac:dyDescent="0.25">
      <c r="A1102" t="s">
        <v>1264</v>
      </c>
      <c r="B1102" t="s">
        <v>1818</v>
      </c>
      <c r="C1102" t="str">
        <f t="shared" si="17"/>
        <v>bterlsonredmine-status-updates</v>
      </c>
      <c r="D1102">
        <f>SUMIF([1]!Tabela1[ID],C1102,[1]!Tabela1[ReporterDistinct])</f>
        <v>9</v>
      </c>
      <c r="E1102">
        <f>SUMIF([1]!Tabela1[[#All],[ID]],C1102,[1]!Tabela1[[#All],[TimeToFix]])</f>
        <v>16669</v>
      </c>
    </row>
    <row r="1103" spans="1:5" x14ac:dyDescent="0.25">
      <c r="A1103" t="s">
        <v>1797</v>
      </c>
      <c r="B1103" t="s">
        <v>1819</v>
      </c>
      <c r="C1103" t="str">
        <f t="shared" si="17"/>
        <v>gregkhusbview</v>
      </c>
      <c r="D1103">
        <f>SUMIF([1]!Tabela1[ID],C1103,[1]!Tabela1[ReporterDistinct])</f>
        <v>6</v>
      </c>
      <c r="E1103">
        <f>SUMIF([1]!Tabela1[[#All],[ID]],C1103,[1]!Tabela1[[#All],[TimeToFix]])</f>
        <v>310</v>
      </c>
    </row>
    <row r="1104" spans="1:5" x14ac:dyDescent="0.25">
      <c r="A1104" t="s">
        <v>1820</v>
      </c>
      <c r="B1104" t="s">
        <v>1821</v>
      </c>
      <c r="C1104" t="str">
        <f t="shared" si="17"/>
        <v>dsboulderquery_reviewer</v>
      </c>
      <c r="D1104">
        <f>SUMIF([1]!Tabela1[ID],C1104,[1]!Tabela1[ReporterDistinct])</f>
        <v>7</v>
      </c>
      <c r="E1104">
        <f>SUMIF([1]!Tabela1[[#All],[ID]],C1104,[1]!Tabela1[[#All],[TimeToFix]])</f>
        <v>13347</v>
      </c>
    </row>
    <row r="1105" spans="1:5" x14ac:dyDescent="0.25">
      <c r="A1105" t="s">
        <v>1822</v>
      </c>
      <c r="B1105" t="s">
        <v>1823</v>
      </c>
      <c r="C1105" t="str">
        <f t="shared" si="17"/>
        <v>jaimeiniestametainspector</v>
      </c>
      <c r="D1105">
        <f>SUMIF([1]!Tabela1[ID],C1105,[1]!Tabela1[ReporterDistinct])</f>
        <v>39</v>
      </c>
      <c r="E1105">
        <f>SUMIF([1]!Tabela1[[#All],[ID]],C1105,[1]!Tabela1[[#All],[TimeToFix]])</f>
        <v>3402</v>
      </c>
    </row>
    <row r="1106" spans="1:5" x14ac:dyDescent="0.25">
      <c r="A1106" t="s">
        <v>760</v>
      </c>
      <c r="B1106" t="s">
        <v>1824</v>
      </c>
      <c r="C1106" t="str">
        <f t="shared" si="17"/>
        <v>brucepaginator</v>
      </c>
      <c r="D1106">
        <f>SUMIF([1]!Tabela1[ID],C1106,[1]!Tabela1[ReporterDistinct])</f>
        <v>1</v>
      </c>
      <c r="E1106">
        <f>SUMIF([1]!Tabela1[[#All],[ID]],C1106,[1]!Tabela1[[#All],[TimeToFix]])</f>
        <v>1447</v>
      </c>
    </row>
    <row r="1107" spans="1:5" x14ac:dyDescent="0.25">
      <c r="A1107" t="s">
        <v>1825</v>
      </c>
      <c r="B1107" t="s">
        <v>1826</v>
      </c>
      <c r="C1107" t="str">
        <f t="shared" si="17"/>
        <v>mwarnockrails-google-visualization-plugin</v>
      </c>
      <c r="D1107">
        <f>SUMIF([1]!Tabela1[ID],C1107,[1]!Tabela1[ReporterDistinct])</f>
        <v>1</v>
      </c>
      <c r="E1107">
        <f>SUMIF([1]!Tabela1[[#All],[ID]],C1107,[1]!Tabela1[[#All],[TimeToFix]])</f>
        <v>1944</v>
      </c>
    </row>
    <row r="1108" spans="1:5" x14ac:dyDescent="0.25">
      <c r="A1108" t="s">
        <v>1827</v>
      </c>
      <c r="B1108" t="s">
        <v>1828</v>
      </c>
      <c r="C1108" t="str">
        <f t="shared" si="17"/>
        <v>mbbx6spptwitter4r</v>
      </c>
      <c r="D1108">
        <f>SUMIF([1]!Tabela1[ID],C1108,[1]!Tabela1[ReporterDistinct])</f>
        <v>6</v>
      </c>
      <c r="E1108">
        <f>SUMIF([1]!Tabela1[[#All],[ID]],C1108,[1]!Tabela1[[#All],[TimeToFix]])</f>
        <v>12322</v>
      </c>
    </row>
    <row r="1109" spans="1:5" x14ac:dyDescent="0.25">
      <c r="A1109" t="s">
        <v>897</v>
      </c>
      <c r="B1109" t="s">
        <v>1829</v>
      </c>
      <c r="C1109" t="str">
        <f t="shared" si="17"/>
        <v>ericgemist</v>
      </c>
      <c r="D1109">
        <f>SUMIF([1]!Tabela1[ID],C1109,[1]!Tabela1[ReporterDistinct])</f>
        <v>1</v>
      </c>
      <c r="E1109">
        <f>SUMIF([1]!Tabela1[[#All],[ID]],C1109,[1]!Tabela1[[#All],[TimeToFix]])</f>
        <v>2333</v>
      </c>
    </row>
    <row r="1110" spans="1:5" x14ac:dyDescent="0.25">
      <c r="A1110" t="s">
        <v>1830</v>
      </c>
      <c r="B1110" t="s">
        <v>1831</v>
      </c>
      <c r="C1110" t="str">
        <f t="shared" si="17"/>
        <v>namelessjontodoist</v>
      </c>
      <c r="D1110">
        <f>SUMIF([1]!Tabela1[ID],C1110,[1]!Tabela1[ReporterDistinct])</f>
        <v>3</v>
      </c>
      <c r="E1110">
        <f>SUMIF([1]!Tabela1[[#All],[ID]],C1110,[1]!Tabela1[[#All],[TimeToFix]])</f>
        <v>44</v>
      </c>
    </row>
    <row r="1111" spans="1:5" x14ac:dyDescent="0.25">
      <c r="A1111" t="s">
        <v>1753</v>
      </c>
      <c r="B1111" t="s">
        <v>1832</v>
      </c>
      <c r="C1111" t="str">
        <f t="shared" si="17"/>
        <v>bendikensxp-ruby</v>
      </c>
      <c r="D1111">
        <f>SUMIF([1]!Tabela1[ID],C1111,[1]!Tabela1[ReporterDistinct])</f>
        <v>2</v>
      </c>
      <c r="E1111">
        <f>SUMIF([1]!Tabela1[[#All],[ID]],C1111,[1]!Tabela1[[#All],[TimeToFix]])</f>
        <v>271</v>
      </c>
    </row>
    <row r="1112" spans="1:5" x14ac:dyDescent="0.25">
      <c r="A1112" t="s">
        <v>1833</v>
      </c>
      <c r="B1112" t="s">
        <v>1834</v>
      </c>
      <c r="C1112" t="str">
        <f t="shared" si="17"/>
        <v>michaelmultiple_select</v>
      </c>
      <c r="D1112">
        <f>SUMIF([1]!Tabela1[ID],C1112,[1]!Tabela1[ReporterDistinct])</f>
        <v>2</v>
      </c>
      <c r="E1112">
        <f>SUMIF([1]!Tabela1[[#All],[ID]],C1112,[1]!Tabela1[[#All],[TimeToFix]])</f>
        <v>3472</v>
      </c>
    </row>
    <row r="1113" spans="1:5" x14ac:dyDescent="0.25">
      <c r="A1113" t="s">
        <v>1835</v>
      </c>
      <c r="B1113" t="s">
        <v>1836</v>
      </c>
      <c r="C1113" t="str">
        <f t="shared" si="17"/>
        <v>garrettjquery.labelify</v>
      </c>
      <c r="D1113">
        <f>SUMIF([1]!Tabela1[ID],C1113,[1]!Tabela1[ReporterDistinct])</f>
        <v>2</v>
      </c>
      <c r="E1113">
        <f>SUMIF([1]!Tabela1[[#All],[ID]],C1113,[1]!Tabela1[[#All],[TimeToFix]])</f>
        <v>1181</v>
      </c>
    </row>
    <row r="1114" spans="1:5" x14ac:dyDescent="0.25">
      <c r="A1114" t="s">
        <v>514</v>
      </c>
      <c r="B1114" t="s">
        <v>1837</v>
      </c>
      <c r="C1114" t="str">
        <f t="shared" si="17"/>
        <v>ryanbscope-builder</v>
      </c>
      <c r="D1114">
        <f>SUMIF([1]!Tabela1[ID],C1114,[1]!Tabela1[ReporterDistinct])</f>
        <v>2</v>
      </c>
      <c r="E1114">
        <f>SUMIF([1]!Tabela1[[#All],[ID]],C1114,[1]!Tabela1[[#All],[TimeToFix]])</f>
        <v>4325</v>
      </c>
    </row>
    <row r="1115" spans="1:5" x14ac:dyDescent="0.25">
      <c r="A1115" t="s">
        <v>228</v>
      </c>
      <c r="B1115" t="s">
        <v>1838</v>
      </c>
      <c r="C1115" t="str">
        <f t="shared" si="17"/>
        <v>patmaddoxaction_flow</v>
      </c>
      <c r="D1115">
        <f>SUMIF([1]!Tabela1[ID],C1115,[1]!Tabela1[ReporterDistinct])</f>
        <v>1</v>
      </c>
      <c r="E1115">
        <f>SUMIF([1]!Tabela1[[#All],[ID]],C1115,[1]!Tabela1[[#All],[TimeToFix]])</f>
        <v>314</v>
      </c>
    </row>
    <row r="1116" spans="1:5" x14ac:dyDescent="0.25">
      <c r="A1116" t="s">
        <v>1839</v>
      </c>
      <c r="B1116" t="s">
        <v>1840</v>
      </c>
      <c r="C1116" t="str">
        <f t="shared" si="17"/>
        <v>mmanginotunnlr_connector</v>
      </c>
      <c r="D1116">
        <f>SUMIF([1]!Tabela1[ID],C1116,[1]!Tabela1[ReporterDistinct])</f>
        <v>7</v>
      </c>
      <c r="E1116">
        <f>SUMIF([1]!Tabela1[[#All],[ID]],C1116,[1]!Tabela1[[#All],[TimeToFix]])</f>
        <v>297</v>
      </c>
    </row>
    <row r="1117" spans="1:5" x14ac:dyDescent="0.25">
      <c r="A1117" t="s">
        <v>1052</v>
      </c>
      <c r="B1117" t="s">
        <v>1841</v>
      </c>
      <c r="C1117" t="str">
        <f t="shared" si="17"/>
        <v>duritongpuppet-mysql</v>
      </c>
      <c r="D1117">
        <f>SUMIF([1]!Tabela1[ID],C1117,[1]!Tabela1[ReporterDistinct])</f>
        <v>2</v>
      </c>
      <c r="E1117">
        <f>SUMIF([1]!Tabela1[[#All],[ID]],C1117,[1]!Tabela1[[#All],[TimeToFix]])</f>
        <v>408</v>
      </c>
    </row>
    <row r="1118" spans="1:5" x14ac:dyDescent="0.25">
      <c r="A1118" t="s">
        <v>1842</v>
      </c>
      <c r="B1118" t="s">
        <v>1843</v>
      </c>
      <c r="C1118" t="str">
        <f t="shared" si="17"/>
        <v>numerodixspiderfetch</v>
      </c>
      <c r="D1118">
        <f>SUMIF([1]!Tabela1[ID],C1118,[1]!Tabela1[ReporterDistinct])</f>
        <v>2</v>
      </c>
      <c r="E1118">
        <f>SUMIF([1]!Tabela1[[#All],[ID]],C1118,[1]!Tabela1[[#All],[TimeToFix]])</f>
        <v>270</v>
      </c>
    </row>
    <row r="1119" spans="1:5" x14ac:dyDescent="0.25">
      <c r="A1119" t="s">
        <v>1844</v>
      </c>
      <c r="B1119" t="s">
        <v>1845</v>
      </c>
      <c r="C1119" t="str">
        <f t="shared" si="17"/>
        <v>SamSaffrontvdb-scraper</v>
      </c>
      <c r="D1119">
        <f>SUMIF([1]!Tabela1[ID],C1119,[1]!Tabela1[ReporterDistinct])</f>
        <v>1</v>
      </c>
      <c r="E1119">
        <f>SUMIF([1]!Tabela1[[#All],[ID]],C1119,[1]!Tabela1[[#All],[TimeToFix]])</f>
        <v>0</v>
      </c>
    </row>
    <row r="1120" spans="1:5" x14ac:dyDescent="0.25">
      <c r="A1120" t="s">
        <v>1846</v>
      </c>
      <c r="B1120" t="s">
        <v>1847</v>
      </c>
      <c r="C1120" t="str">
        <f t="shared" si="17"/>
        <v>iwarshakpowermta</v>
      </c>
      <c r="D1120">
        <f>SUMIF([1]!Tabela1[ID],C1120,[1]!Tabela1[ReporterDistinct])</f>
        <v>1</v>
      </c>
      <c r="E1120">
        <f>SUMIF([1]!Tabela1[[#All],[ID]],C1120,[1]!Tabela1[[#All],[TimeToFix]])</f>
        <v>0</v>
      </c>
    </row>
    <row r="1121" spans="1:5" x14ac:dyDescent="0.25">
      <c r="A1121" t="s">
        <v>1848</v>
      </c>
      <c r="B1121" t="s">
        <v>1849</v>
      </c>
      <c r="C1121" t="str">
        <f t="shared" si="17"/>
        <v>zaxtaxocaml-clustering</v>
      </c>
      <c r="D1121">
        <f>SUMIF([1]!Tabela1[ID],C1121,[1]!Tabela1[ReporterDistinct])</f>
        <v>1</v>
      </c>
      <c r="E1121">
        <f>SUMIF([1]!Tabela1[[#All],[ID]],C1121,[1]!Tabela1[[#All],[TimeToFix]])</f>
        <v>0</v>
      </c>
    </row>
    <row r="1122" spans="1:5" x14ac:dyDescent="0.25">
      <c r="A1122" t="s">
        <v>1682</v>
      </c>
      <c r="B1122" t="s">
        <v>1850</v>
      </c>
      <c r="C1122" t="str">
        <f t="shared" si="17"/>
        <v>drogusjquery-upload-progress</v>
      </c>
      <c r="D1122">
        <f>SUMIF([1]!Tabela1[ID],C1122,[1]!Tabela1[ReporterDistinct])</f>
        <v>9</v>
      </c>
      <c r="E1122">
        <f>SUMIF([1]!Tabela1[[#All],[ID]],C1122,[1]!Tabela1[[#All],[TimeToFix]])</f>
        <v>12029</v>
      </c>
    </row>
    <row r="1123" spans="1:5" x14ac:dyDescent="0.25">
      <c r="A1123" t="s">
        <v>1851</v>
      </c>
      <c r="B1123" t="s">
        <v>1852</v>
      </c>
      <c r="C1123" t="str">
        <f t="shared" si="17"/>
        <v>bloweryrococo</v>
      </c>
      <c r="D1123">
        <f>SUMIF([1]!Tabela1[ID],C1123,[1]!Tabela1[ReporterDistinct])</f>
        <v>1</v>
      </c>
      <c r="E1123">
        <f>SUMIF([1]!Tabela1[[#All],[ID]],C1123,[1]!Tabela1[[#All],[TimeToFix]])</f>
        <v>0</v>
      </c>
    </row>
    <row r="1124" spans="1:5" x14ac:dyDescent="0.25">
      <c r="A1124" t="s">
        <v>1853</v>
      </c>
      <c r="B1124" t="s">
        <v>1854</v>
      </c>
      <c r="C1124" t="str">
        <f t="shared" si="17"/>
        <v>seanhusseywoulda</v>
      </c>
      <c r="D1124">
        <f>SUMIF([1]!Tabela1[ID],C1124,[1]!Tabela1[ReporterDistinct])</f>
        <v>1</v>
      </c>
      <c r="E1124">
        <f>SUMIF([1]!Tabela1[[#All],[ID]],C1124,[1]!Tabela1[[#All],[TimeToFix]])</f>
        <v>21</v>
      </c>
    </row>
    <row r="1125" spans="1:5" x14ac:dyDescent="0.25">
      <c r="A1125" t="s">
        <v>495</v>
      </c>
      <c r="B1125" t="s">
        <v>1855</v>
      </c>
      <c r="C1125" t="str">
        <f t="shared" si="17"/>
        <v>sprsquishstate_select</v>
      </c>
      <c r="D1125">
        <f>SUMIF([1]!Tabela1[ID],C1125,[1]!Tabela1[ReporterDistinct])</f>
        <v>1</v>
      </c>
      <c r="E1125">
        <f>SUMIF([1]!Tabela1[[#All],[ID]],C1125,[1]!Tabela1[[#All],[TimeToFix]])</f>
        <v>1057</v>
      </c>
    </row>
    <row r="1126" spans="1:5" x14ac:dyDescent="0.25">
      <c r="A1126" t="s">
        <v>1856</v>
      </c>
      <c r="B1126" t="s">
        <v>1857</v>
      </c>
      <c r="C1126" t="str">
        <f t="shared" si="17"/>
        <v>rikrdgeomerative</v>
      </c>
      <c r="D1126">
        <f>SUMIF([1]!Tabela1[ID],C1126,[1]!Tabela1[ReporterDistinct])</f>
        <v>4</v>
      </c>
      <c r="E1126">
        <f>SUMIF([1]!Tabela1[[#All],[ID]],C1126,[1]!Tabela1[[#All],[TimeToFix]])</f>
        <v>1228</v>
      </c>
    </row>
    <row r="1127" spans="1:5" x14ac:dyDescent="0.25">
      <c r="A1127" t="s">
        <v>1858</v>
      </c>
      <c r="B1127" t="s">
        <v>1859</v>
      </c>
      <c r="C1127" t="str">
        <f t="shared" si="17"/>
        <v>klebnasarb</v>
      </c>
      <c r="D1127">
        <f>SUMIF([1]!Tabela1[ID],C1127,[1]!Tabela1[ReporterDistinct])</f>
        <v>1</v>
      </c>
      <c r="E1127">
        <f>SUMIF([1]!Tabela1[[#All],[ID]],C1127,[1]!Tabela1[[#All],[TimeToFix]])</f>
        <v>16</v>
      </c>
    </row>
    <row r="1128" spans="1:5" x14ac:dyDescent="0.25">
      <c r="A1128" t="s">
        <v>1860</v>
      </c>
      <c r="B1128" t="s">
        <v>1861</v>
      </c>
      <c r="C1128" t="str">
        <f t="shared" si="17"/>
        <v>RISCfutureautumn</v>
      </c>
      <c r="D1128">
        <f>SUMIF([1]!Tabela1[ID],C1128,[1]!Tabela1[ReporterDistinct])</f>
        <v>17</v>
      </c>
      <c r="E1128">
        <f>SUMIF([1]!Tabela1[[#All],[ID]],C1128,[1]!Tabela1[[#All],[TimeToFix]])</f>
        <v>15182</v>
      </c>
    </row>
    <row r="1129" spans="1:5" x14ac:dyDescent="0.25">
      <c r="A1129" t="s">
        <v>1862</v>
      </c>
      <c r="B1129" t="s">
        <v>1863</v>
      </c>
      <c r="C1129" t="str">
        <f t="shared" si="17"/>
        <v>dacortugrep</v>
      </c>
      <c r="D1129">
        <f>SUMIF([1]!Tabela1[ID],C1129,[1]!Tabela1[ReporterDistinct])</f>
        <v>1</v>
      </c>
      <c r="E1129">
        <f>SUMIF([1]!Tabela1[[#All],[ID]],C1129,[1]!Tabela1[[#All],[TimeToFix]])</f>
        <v>0</v>
      </c>
    </row>
    <row r="1130" spans="1:5" x14ac:dyDescent="0.25">
      <c r="A1130" t="s">
        <v>1864</v>
      </c>
      <c r="B1130" t="s">
        <v>1865</v>
      </c>
      <c r="C1130" t="str">
        <f t="shared" si="17"/>
        <v>rincewindheimatmac</v>
      </c>
      <c r="D1130">
        <f>SUMIF([1]!Tabela1[ID],C1130,[1]!Tabela1[ReporterDistinct])</f>
        <v>1</v>
      </c>
      <c r="E1130">
        <f>SUMIF([1]!Tabela1[[#All],[ID]],C1130,[1]!Tabela1[[#All],[TimeToFix]])</f>
        <v>2922</v>
      </c>
    </row>
    <row r="1131" spans="1:5" x14ac:dyDescent="0.25">
      <c r="A1131" t="s">
        <v>1866</v>
      </c>
      <c r="B1131" t="s">
        <v>1867</v>
      </c>
      <c r="C1131" t="str">
        <f t="shared" si="17"/>
        <v>moklettradiant-nested-layouts-extension</v>
      </c>
      <c r="D1131">
        <f>SUMIF([1]!Tabela1[ID],C1131,[1]!Tabela1[ReporterDistinct])</f>
        <v>1</v>
      </c>
      <c r="E1131">
        <f>SUMIF([1]!Tabela1[[#All],[ID]],C1131,[1]!Tabela1[[#All],[TimeToFix]])</f>
        <v>0</v>
      </c>
    </row>
    <row r="1132" spans="1:5" x14ac:dyDescent="0.25">
      <c r="A1132" t="s">
        <v>1868</v>
      </c>
      <c r="B1132" t="s">
        <v>1869</v>
      </c>
      <c r="C1132" t="str">
        <f t="shared" si="17"/>
        <v>esdenarc</v>
      </c>
      <c r="D1132">
        <f>SUMIF([1]!Tabela1[ID],C1132,[1]!Tabela1[ReporterDistinct])</f>
        <v>1</v>
      </c>
      <c r="E1132">
        <f>SUMIF([1]!Tabela1[[#All],[ID]],C1132,[1]!Tabela1[[#All],[TimeToFix]])</f>
        <v>121</v>
      </c>
    </row>
    <row r="1133" spans="1:5" x14ac:dyDescent="0.25">
      <c r="A1133" t="s">
        <v>1870</v>
      </c>
      <c r="B1133" t="s">
        <v>7</v>
      </c>
      <c r="C1133" t="str">
        <f t="shared" si="17"/>
        <v>ealamedarestful-authentication</v>
      </c>
      <c r="D1133">
        <f>SUMIF([1]!Tabela1[ID],C1133,[1]!Tabela1[ReporterDistinct])</f>
        <v>1</v>
      </c>
      <c r="E1133">
        <f>SUMIF([1]!Tabela1[[#All],[ID]],C1133,[1]!Tabela1[[#All],[TimeToFix]])</f>
        <v>1461</v>
      </c>
    </row>
    <row r="1134" spans="1:5" x14ac:dyDescent="0.25">
      <c r="A1134" t="s">
        <v>1811</v>
      </c>
      <c r="B1134" t="s">
        <v>1871</v>
      </c>
      <c r="C1134" t="str">
        <f t="shared" si="17"/>
        <v>zachinglisis_rateable</v>
      </c>
      <c r="D1134">
        <f>SUMIF([1]!Tabela1[ID],C1134,[1]!Tabela1[ReporterDistinct])</f>
        <v>1</v>
      </c>
      <c r="E1134">
        <f>SUMIF([1]!Tabela1[[#All],[ID]],C1134,[1]!Tabela1[[#All],[TimeToFix]])</f>
        <v>835</v>
      </c>
    </row>
    <row r="1135" spans="1:5" x14ac:dyDescent="0.25">
      <c r="A1135" t="s">
        <v>305</v>
      </c>
      <c r="B1135" t="s">
        <v>1872</v>
      </c>
      <c r="C1135" t="str">
        <f t="shared" si="17"/>
        <v>sunnypouce</v>
      </c>
      <c r="D1135">
        <f>SUMIF([1]!Tabela1[ID],C1135,[1]!Tabela1[ReporterDistinct])</f>
        <v>2</v>
      </c>
      <c r="E1135">
        <f>SUMIF([1]!Tabela1[[#All],[ID]],C1135,[1]!Tabela1[[#All],[TimeToFix]])</f>
        <v>0</v>
      </c>
    </row>
    <row r="1136" spans="1:5" x14ac:dyDescent="0.25">
      <c r="A1136" t="s">
        <v>1052</v>
      </c>
      <c r="B1136" t="s">
        <v>1873</v>
      </c>
      <c r="C1136" t="str">
        <f t="shared" si="17"/>
        <v>duritongpuppet-sshd</v>
      </c>
      <c r="D1136">
        <f>SUMIF([1]!Tabela1[ID],C1136,[1]!Tabela1[ReporterDistinct])</f>
        <v>5</v>
      </c>
      <c r="E1136">
        <f>SUMIF([1]!Tabela1[[#All],[ID]],C1136,[1]!Tabela1[[#All],[TimeToFix]])</f>
        <v>77</v>
      </c>
    </row>
    <row r="1137" spans="1:5" x14ac:dyDescent="0.25">
      <c r="A1137" t="s">
        <v>1874</v>
      </c>
      <c r="B1137" t="s">
        <v>1875</v>
      </c>
      <c r="C1137" t="str">
        <f t="shared" si="17"/>
        <v>Dawidmidori</v>
      </c>
      <c r="D1137">
        <f>SUMIF([1]!Tabela1[ID],C1137,[1]!Tabela1[ReporterDistinct])</f>
        <v>1</v>
      </c>
      <c r="E1137">
        <f>SUMIF([1]!Tabela1[[#All],[ID]],C1137,[1]!Tabela1[[#All],[TimeToFix]])</f>
        <v>82</v>
      </c>
    </row>
    <row r="1138" spans="1:5" x14ac:dyDescent="0.25">
      <c r="A1138" t="s">
        <v>1876</v>
      </c>
      <c r="B1138" t="s">
        <v>1877</v>
      </c>
      <c r="C1138" t="str">
        <f t="shared" si="17"/>
        <v>daschruby-bencode</v>
      </c>
      <c r="D1138">
        <f>SUMIF([1]!Tabela1[ID],C1138,[1]!Tabela1[ReporterDistinct])</f>
        <v>12</v>
      </c>
      <c r="E1138">
        <f>SUMIF([1]!Tabela1[[#All],[ID]],C1138,[1]!Tabela1[[#All],[TimeToFix]])</f>
        <v>85</v>
      </c>
    </row>
    <row r="1139" spans="1:5" x14ac:dyDescent="0.25">
      <c r="A1139" t="s">
        <v>1878</v>
      </c>
      <c r="B1139" t="s">
        <v>1879</v>
      </c>
      <c r="C1139" t="str">
        <f t="shared" si="17"/>
        <v>sbenhaimtm-ctags-tmbundle</v>
      </c>
      <c r="D1139">
        <f>SUMIF([1]!Tabela1[ID],C1139,[1]!Tabela1[ReporterDistinct])</f>
        <v>2</v>
      </c>
      <c r="E1139">
        <f>SUMIF([1]!Tabela1[[#All],[ID]],C1139,[1]!Tabela1[[#All],[TimeToFix]])</f>
        <v>3935</v>
      </c>
    </row>
    <row r="1140" spans="1:5" x14ac:dyDescent="0.25">
      <c r="A1140" t="s">
        <v>1880</v>
      </c>
      <c r="B1140" t="s">
        <v>1881</v>
      </c>
      <c r="C1140" t="str">
        <f t="shared" si="17"/>
        <v>zdennisar-extensions</v>
      </c>
      <c r="D1140">
        <f>SUMIF([1]!Tabela1[ID],C1140,[1]!Tabela1[ReporterDistinct])</f>
        <v>13</v>
      </c>
      <c r="E1140">
        <f>SUMIF([1]!Tabela1[[#All],[ID]],C1140,[1]!Tabela1[[#All],[TimeToFix]])</f>
        <v>28933</v>
      </c>
    </row>
    <row r="1141" spans="1:5" x14ac:dyDescent="0.25">
      <c r="A1141" t="s">
        <v>1882</v>
      </c>
      <c r="B1141" t="s">
        <v>1883</v>
      </c>
      <c r="C1141" t="str">
        <f t="shared" si="17"/>
        <v>python-ottawaopag</v>
      </c>
      <c r="D1141">
        <f>SUMIF([1]!Tabela1[ID],C1141,[1]!Tabela1[ReporterDistinct])</f>
        <v>6</v>
      </c>
      <c r="E1141">
        <f>SUMIF([1]!Tabela1[[#All],[ID]],C1141,[1]!Tabela1[[#All],[TimeToFix]])</f>
        <v>7458</v>
      </c>
    </row>
    <row r="1142" spans="1:5" x14ac:dyDescent="0.25">
      <c r="A1142" t="s">
        <v>1498</v>
      </c>
      <c r="B1142" t="s">
        <v>1884</v>
      </c>
      <c r="C1142" t="str">
        <f t="shared" si="17"/>
        <v>evanphxgx</v>
      </c>
      <c r="D1142">
        <f>SUMIF([1]!Tabela1[ID],C1142,[1]!Tabela1[ReporterDistinct])</f>
        <v>2</v>
      </c>
      <c r="E1142">
        <f>SUMIF([1]!Tabela1[[#All],[ID]],C1142,[1]!Tabela1[[#All],[TimeToFix]])</f>
        <v>1006</v>
      </c>
    </row>
    <row r="1143" spans="1:5" x14ac:dyDescent="0.25">
      <c r="A1143" t="s">
        <v>749</v>
      </c>
      <c r="B1143" t="s">
        <v>1885</v>
      </c>
      <c r="C1143" t="str">
        <f t="shared" si="17"/>
        <v>kjkweb-blog</v>
      </c>
      <c r="D1143">
        <f>SUMIF([1]!Tabela1[ID],C1143,[1]!Tabela1[ReporterDistinct])</f>
        <v>11</v>
      </c>
      <c r="E1143">
        <f>SUMIF([1]!Tabela1[[#All],[ID]],C1143,[1]!Tabela1[[#All],[TimeToFix]])</f>
        <v>0</v>
      </c>
    </row>
    <row r="1144" spans="1:5" x14ac:dyDescent="0.25">
      <c r="A1144" t="s">
        <v>1886</v>
      </c>
      <c r="B1144" t="s">
        <v>1887</v>
      </c>
      <c r="C1144" t="str">
        <f t="shared" si="17"/>
        <v>sakinijinodouban-collection-explorer</v>
      </c>
      <c r="D1144">
        <f>SUMIF([1]!Tabela1[ID],C1144,[1]!Tabela1[ReporterDistinct])</f>
        <v>1</v>
      </c>
      <c r="E1144">
        <f>SUMIF([1]!Tabela1[[#All],[ID]],C1144,[1]!Tabela1[[#All],[TimeToFix]])</f>
        <v>1454</v>
      </c>
    </row>
    <row r="1145" spans="1:5" x14ac:dyDescent="0.25">
      <c r="A1145" t="s">
        <v>1888</v>
      </c>
      <c r="B1145" t="s">
        <v>1889</v>
      </c>
      <c r="C1145" t="str">
        <f t="shared" si="17"/>
        <v>jcastbowsr</v>
      </c>
      <c r="D1145">
        <f>SUMIF([1]!Tabela1[ID],C1145,[1]!Tabela1[ReporterDistinct])</f>
        <v>1</v>
      </c>
      <c r="E1145">
        <f>SUMIF([1]!Tabela1[[#All],[ID]],C1145,[1]!Tabela1[[#All],[TimeToFix]])</f>
        <v>1405</v>
      </c>
    </row>
    <row r="1146" spans="1:5" x14ac:dyDescent="0.25">
      <c r="A1146" t="s">
        <v>724</v>
      </c>
      <c r="B1146" t="s">
        <v>1890</v>
      </c>
      <c r="C1146" t="str">
        <f t="shared" si="17"/>
        <v>rmm5tjquery-timeago</v>
      </c>
      <c r="D1146">
        <f>SUMIF([1]!Tabela1[ID],C1146,[1]!Tabela1[ReporterDistinct])</f>
        <v>179</v>
      </c>
      <c r="E1146">
        <f>SUMIF([1]!Tabela1[[#All],[ID]],C1146,[1]!Tabela1[[#All],[TimeToFix]])</f>
        <v>52866</v>
      </c>
    </row>
    <row r="1147" spans="1:5" x14ac:dyDescent="0.25">
      <c r="A1147" t="s">
        <v>1891</v>
      </c>
      <c r="B1147" t="s">
        <v>338</v>
      </c>
      <c r="C1147" t="str">
        <f t="shared" si="17"/>
        <v>vvvdotfiles</v>
      </c>
      <c r="D1147">
        <f>SUMIF([1]!Tabela1[ID],C1147,[1]!Tabela1[ReporterDistinct])</f>
        <v>1</v>
      </c>
      <c r="E1147">
        <f>SUMIF([1]!Tabela1[[#All],[ID]],C1147,[1]!Tabela1[[#All],[TimeToFix]])</f>
        <v>0</v>
      </c>
    </row>
    <row r="1148" spans="1:5" x14ac:dyDescent="0.25">
      <c r="A1148" t="s">
        <v>514</v>
      </c>
      <c r="B1148" t="s">
        <v>1892</v>
      </c>
      <c r="C1148" t="str">
        <f t="shared" si="17"/>
        <v>ryanbcomplex-form-examples</v>
      </c>
      <c r="D1148">
        <f>SUMIF([1]!Tabela1[ID],C1148,[1]!Tabela1[ReporterDistinct])</f>
        <v>14</v>
      </c>
      <c r="E1148">
        <f>SUMIF([1]!Tabela1[[#All],[ID]],C1148,[1]!Tabela1[[#All],[TimeToFix]])</f>
        <v>8017</v>
      </c>
    </row>
    <row r="1149" spans="1:5" x14ac:dyDescent="0.25">
      <c r="A1149" t="s">
        <v>1893</v>
      </c>
      <c r="B1149" t="s">
        <v>1894</v>
      </c>
      <c r="C1149" t="str">
        <f t="shared" si="17"/>
        <v>robertkrimenfile-assets</v>
      </c>
      <c r="D1149">
        <f>SUMIF([1]!Tabela1[ID],C1149,[1]!Tabela1[ReporterDistinct])</f>
        <v>1</v>
      </c>
      <c r="E1149">
        <f>SUMIF([1]!Tabela1[[#All],[ID]],C1149,[1]!Tabela1[[#All],[TimeToFix]])</f>
        <v>203</v>
      </c>
    </row>
    <row r="1150" spans="1:5" x14ac:dyDescent="0.25">
      <c r="A1150" t="s">
        <v>571</v>
      </c>
      <c r="B1150" t="s">
        <v>1895</v>
      </c>
      <c r="C1150" t="str">
        <f t="shared" si="17"/>
        <v>jgmsep-offprint</v>
      </c>
      <c r="D1150">
        <f>SUMIF([1]!Tabela1[ID],C1150,[1]!Tabela1[ReporterDistinct])</f>
        <v>1</v>
      </c>
      <c r="E1150">
        <f>SUMIF([1]!Tabela1[[#All],[ID]],C1150,[1]!Tabela1[[#All],[TimeToFix]])</f>
        <v>1414</v>
      </c>
    </row>
    <row r="1151" spans="1:5" x14ac:dyDescent="0.25">
      <c r="A1151" t="s">
        <v>1896</v>
      </c>
      <c r="B1151" t="s">
        <v>1897</v>
      </c>
      <c r="C1151" t="str">
        <f t="shared" si="17"/>
        <v>botandroseeboshi</v>
      </c>
      <c r="D1151">
        <f>SUMIF([1]!Tabela1[ID],C1151,[1]!Tabela1[ReporterDistinct])</f>
        <v>2</v>
      </c>
      <c r="E1151">
        <f>SUMIF([1]!Tabela1[[#All],[ID]],C1151,[1]!Tabela1[[#All],[TimeToFix]])</f>
        <v>3094</v>
      </c>
    </row>
    <row r="1152" spans="1:5" x14ac:dyDescent="0.25">
      <c r="A1152" t="s">
        <v>1898</v>
      </c>
      <c r="B1152" t="s">
        <v>1899</v>
      </c>
      <c r="C1152" t="str">
        <f t="shared" si="17"/>
        <v>skaesrailsbench</v>
      </c>
      <c r="D1152">
        <f>SUMIF([1]!Tabela1[ID],C1152,[1]!Tabela1[ReporterDistinct])</f>
        <v>1</v>
      </c>
      <c r="E1152">
        <f>SUMIF([1]!Tabela1[[#All],[ID]],C1152,[1]!Tabela1[[#All],[TimeToFix]])</f>
        <v>0</v>
      </c>
    </row>
    <row r="1153" spans="1:5" x14ac:dyDescent="0.25">
      <c r="A1153" t="s">
        <v>1900</v>
      </c>
      <c r="B1153" t="s">
        <v>1901</v>
      </c>
      <c r="C1153" t="str">
        <f t="shared" si="17"/>
        <v>fnandotagger</v>
      </c>
      <c r="D1153">
        <f>SUMIF([1]!Tabela1[ID],C1153,[1]!Tabela1[ReporterDistinct])</f>
        <v>2</v>
      </c>
      <c r="E1153">
        <f>SUMIF([1]!Tabela1[[#All],[ID]],C1153,[1]!Tabela1[[#All],[TimeToFix]])</f>
        <v>3289</v>
      </c>
    </row>
    <row r="1154" spans="1:5" x14ac:dyDescent="0.25">
      <c r="A1154" t="s">
        <v>1900</v>
      </c>
      <c r="B1154" t="s">
        <v>1902</v>
      </c>
      <c r="C1154" t="str">
        <f t="shared" si="17"/>
        <v>fnandohas_friends</v>
      </c>
      <c r="D1154">
        <f>SUMIF([1]!Tabela1[ID],C1154,[1]!Tabela1[ReporterDistinct])</f>
        <v>2</v>
      </c>
      <c r="E1154">
        <f>SUMIF([1]!Tabela1[[#All],[ID]],C1154,[1]!Tabela1[[#All],[TimeToFix]])</f>
        <v>4897</v>
      </c>
    </row>
    <row r="1155" spans="1:5" x14ac:dyDescent="0.25">
      <c r="A1155" t="s">
        <v>1900</v>
      </c>
      <c r="B1155" t="s">
        <v>1903</v>
      </c>
      <c r="C1155" t="str">
        <f t="shared" ref="C1155:C1218" si="18">CONCATENATE(A1155,B1155)</f>
        <v>fnandopermalink</v>
      </c>
      <c r="D1155">
        <f>SUMIF([1]!Tabela1[ID],C1155,[1]!Tabela1[ReporterDistinct])</f>
        <v>6</v>
      </c>
      <c r="E1155">
        <f>SUMIF([1]!Tabela1[[#All],[ID]],C1155,[1]!Tabela1[[#All],[TimeToFix]])</f>
        <v>552</v>
      </c>
    </row>
    <row r="1156" spans="1:5" x14ac:dyDescent="0.25">
      <c r="A1156" t="s">
        <v>1900</v>
      </c>
      <c r="B1156" t="s">
        <v>1904</v>
      </c>
      <c r="C1156" t="str">
        <f t="shared" si="18"/>
        <v>fnandohas_ratings</v>
      </c>
      <c r="D1156">
        <f>SUMIF([1]!Tabela1[ID],C1156,[1]!Tabela1[ReporterDistinct])</f>
        <v>1</v>
      </c>
      <c r="E1156">
        <f>SUMIF([1]!Tabela1[[#All],[ID]],C1156,[1]!Tabela1[[#All],[TimeToFix]])</f>
        <v>2260</v>
      </c>
    </row>
    <row r="1157" spans="1:5" x14ac:dyDescent="0.25">
      <c r="A1157" t="s">
        <v>1900</v>
      </c>
      <c r="B1157" t="s">
        <v>1905</v>
      </c>
      <c r="C1157" t="str">
        <f t="shared" si="18"/>
        <v>fnandotokens</v>
      </c>
      <c r="D1157">
        <f>SUMIF([1]!Tabela1[ID],C1157,[1]!Tabela1[ReporterDistinct])</f>
        <v>2</v>
      </c>
      <c r="E1157">
        <f>SUMIF([1]!Tabela1[[#All],[ID]],C1157,[1]!Tabela1[[#All],[TimeToFix]])</f>
        <v>316</v>
      </c>
    </row>
    <row r="1158" spans="1:5" x14ac:dyDescent="0.25">
      <c r="A1158" t="s">
        <v>1906</v>
      </c>
      <c r="B1158" t="s">
        <v>1907</v>
      </c>
      <c r="C1158" t="str">
        <f t="shared" si="18"/>
        <v>FooBarWidgetmizuho</v>
      </c>
      <c r="D1158">
        <f>SUMIF([1]!Tabela1[ID],C1158,[1]!Tabela1[ReporterDistinct])</f>
        <v>7</v>
      </c>
      <c r="E1158">
        <f>SUMIF([1]!Tabela1[[#All],[ID]],C1158,[1]!Tabela1[[#All],[TimeToFix]])</f>
        <v>4250</v>
      </c>
    </row>
    <row r="1159" spans="1:5" x14ac:dyDescent="0.25">
      <c r="A1159" t="s">
        <v>1908</v>
      </c>
      <c r="B1159" t="s">
        <v>1909</v>
      </c>
      <c r="C1159" t="str">
        <f t="shared" si="18"/>
        <v>DarkSwooprqr</v>
      </c>
      <c r="D1159">
        <f>SUMIF([1]!Tabela1[ID],C1159,[1]!Tabela1[ReporterDistinct])</f>
        <v>1</v>
      </c>
      <c r="E1159">
        <f>SUMIF([1]!Tabela1[[#All],[ID]],C1159,[1]!Tabela1[[#All],[TimeToFix]])</f>
        <v>1464</v>
      </c>
    </row>
    <row r="1160" spans="1:5" x14ac:dyDescent="0.25">
      <c r="A1160" t="s">
        <v>1910</v>
      </c>
      <c r="B1160" t="s">
        <v>1911</v>
      </c>
      <c r="C1160" t="str">
        <f t="shared" si="18"/>
        <v>eviltroutkawaii</v>
      </c>
      <c r="D1160">
        <f>SUMIF([1]!Tabela1[ID],C1160,[1]!Tabela1[ReporterDistinct])</f>
        <v>1</v>
      </c>
      <c r="E1160">
        <f>SUMIF([1]!Tabela1[[#All],[ID]],C1160,[1]!Tabela1[[#All],[TimeToFix]])</f>
        <v>2341</v>
      </c>
    </row>
    <row r="1161" spans="1:5" x14ac:dyDescent="0.25">
      <c r="A1161" t="s">
        <v>1912</v>
      </c>
      <c r="B1161" t="s">
        <v>1913</v>
      </c>
      <c r="C1161" t="str">
        <f t="shared" si="18"/>
        <v>bguthrieresource_full</v>
      </c>
      <c r="D1161">
        <f>SUMIF([1]!Tabela1[ID],C1161,[1]!Tabela1[ReporterDistinct])</f>
        <v>1</v>
      </c>
      <c r="E1161">
        <f>SUMIF([1]!Tabela1[[#All],[ID]],C1161,[1]!Tabela1[[#All],[TimeToFix]])</f>
        <v>1847</v>
      </c>
    </row>
    <row r="1162" spans="1:5" x14ac:dyDescent="0.25">
      <c r="A1162" t="s">
        <v>1914</v>
      </c>
      <c r="B1162" t="s">
        <v>1915</v>
      </c>
      <c r="C1162" t="str">
        <f t="shared" si="18"/>
        <v>KeeperPatts_advimage</v>
      </c>
      <c r="D1162">
        <f>SUMIF([1]!Tabela1[ID],C1162,[1]!Tabela1[ReporterDistinct])</f>
        <v>1</v>
      </c>
      <c r="E1162">
        <f>SUMIF([1]!Tabela1[[#All],[ID]],C1162,[1]!Tabela1[[#All],[TimeToFix]])</f>
        <v>60</v>
      </c>
    </row>
    <row r="1163" spans="1:5" x14ac:dyDescent="0.25">
      <c r="A1163" t="s">
        <v>1916</v>
      </c>
      <c r="B1163" t="s">
        <v>1917</v>
      </c>
      <c r="C1163" t="str">
        <f t="shared" si="18"/>
        <v>cschneidirclogger</v>
      </c>
      <c r="D1163">
        <f>SUMIF([1]!Tabela1[ID],C1163,[1]!Tabela1[ReporterDistinct])</f>
        <v>9</v>
      </c>
      <c r="E1163">
        <f>SUMIF([1]!Tabela1[[#All],[ID]],C1163,[1]!Tabela1[[#All],[TimeToFix]])</f>
        <v>10809</v>
      </c>
    </row>
    <row r="1164" spans="1:5" x14ac:dyDescent="0.25">
      <c r="A1164" t="s">
        <v>1918</v>
      </c>
      <c r="B1164" t="s">
        <v>1919</v>
      </c>
      <c r="C1164" t="str">
        <f t="shared" si="18"/>
        <v>jballancshoes-tmbundle</v>
      </c>
      <c r="D1164">
        <f>SUMIF([1]!Tabela1[ID],C1164,[1]!Tabela1[ReporterDistinct])</f>
        <v>3</v>
      </c>
      <c r="E1164">
        <f>SUMIF([1]!Tabela1[[#All],[ID]],C1164,[1]!Tabela1[[#All],[TimeToFix]])</f>
        <v>28</v>
      </c>
    </row>
    <row r="1165" spans="1:5" x14ac:dyDescent="0.25">
      <c r="A1165" t="s">
        <v>1920</v>
      </c>
      <c r="B1165" t="s">
        <v>1921</v>
      </c>
      <c r="C1165" t="str">
        <f t="shared" si="18"/>
        <v>FreeRADIUSfreeradius-server</v>
      </c>
      <c r="D1165">
        <f>SUMIF([1]!Tabela1[ID],C1165,[1]!Tabela1[ReporterDistinct])</f>
        <v>138</v>
      </c>
      <c r="E1165">
        <f>SUMIF([1]!Tabela1[[#All],[ID]],C1165,[1]!Tabela1[[#All],[TimeToFix]])</f>
        <v>22577</v>
      </c>
    </row>
    <row r="1166" spans="1:5" x14ac:dyDescent="0.25">
      <c r="A1166" t="s">
        <v>1922</v>
      </c>
      <c r="B1166" t="s">
        <v>1923</v>
      </c>
      <c r="C1166" t="str">
        <f t="shared" si="18"/>
        <v>remkowigit</v>
      </c>
      <c r="D1166">
        <f>SUMIF([1]!Tabela1[ID],C1166,[1]!Tabela1[ReporterDistinct])</f>
        <v>4</v>
      </c>
      <c r="E1166">
        <f>SUMIF([1]!Tabela1[[#All],[ID]],C1166,[1]!Tabela1[[#All],[TimeToFix]])</f>
        <v>4288</v>
      </c>
    </row>
    <row r="1167" spans="1:5" x14ac:dyDescent="0.25">
      <c r="A1167" t="s">
        <v>1924</v>
      </c>
      <c r="B1167" t="s">
        <v>1925</v>
      </c>
      <c r="C1167" t="str">
        <f t="shared" si="18"/>
        <v>geoffbshapes</v>
      </c>
      <c r="D1167">
        <f>SUMIF([1]!Tabela1[ID],C1167,[1]!Tabela1[ReporterDistinct])</f>
        <v>1</v>
      </c>
      <c r="E1167">
        <f>SUMIF([1]!Tabela1[[#All],[ID]],C1167,[1]!Tabela1[[#All],[TimeToFix]])</f>
        <v>0</v>
      </c>
    </row>
    <row r="1168" spans="1:5" x14ac:dyDescent="0.25">
      <c r="A1168" t="s">
        <v>451</v>
      </c>
      <c r="B1168" t="s">
        <v>1926</v>
      </c>
      <c r="C1168" t="str">
        <f t="shared" si="18"/>
        <v>timcharpertextile.vim</v>
      </c>
      <c r="D1168">
        <f>SUMIF([1]!Tabela1[ID],C1168,[1]!Tabela1[ReporterDistinct])</f>
        <v>8</v>
      </c>
      <c r="E1168">
        <f>SUMIF([1]!Tabela1[[#All],[ID]],C1168,[1]!Tabela1[[#All],[TimeToFix]])</f>
        <v>4022</v>
      </c>
    </row>
    <row r="1169" spans="1:5" x14ac:dyDescent="0.25">
      <c r="A1169" t="s">
        <v>1927</v>
      </c>
      <c r="B1169" t="s">
        <v>1928</v>
      </c>
      <c r="C1169" t="str">
        <f t="shared" si="18"/>
        <v>timrileycampfire-bot</v>
      </c>
      <c r="D1169">
        <f>SUMIF([1]!Tabela1[ID],C1169,[1]!Tabela1[ReporterDistinct])</f>
        <v>1</v>
      </c>
      <c r="E1169">
        <f>SUMIF([1]!Tabela1[[#All],[ID]],C1169,[1]!Tabela1[[#All],[TimeToFix]])</f>
        <v>0</v>
      </c>
    </row>
    <row r="1170" spans="1:5" x14ac:dyDescent="0.25">
      <c r="A1170" t="s">
        <v>667</v>
      </c>
      <c r="B1170" t="s">
        <v>1929</v>
      </c>
      <c r="C1170" t="str">
        <f t="shared" si="18"/>
        <v>tenderloverkelly</v>
      </c>
      <c r="D1170">
        <f>SUMIF([1]!Tabela1[ID],C1170,[1]!Tabela1[ReporterDistinct])</f>
        <v>25</v>
      </c>
      <c r="E1170">
        <f>SUMIF([1]!Tabela1[[#All],[ID]],C1170,[1]!Tabela1[[#All],[TimeToFix]])</f>
        <v>18128</v>
      </c>
    </row>
    <row r="1171" spans="1:5" x14ac:dyDescent="0.25">
      <c r="A1171" t="s">
        <v>1930</v>
      </c>
      <c r="B1171" t="s">
        <v>1931</v>
      </c>
      <c r="C1171" t="str">
        <f t="shared" si="18"/>
        <v>fawziblip</v>
      </c>
      <c r="D1171">
        <f>SUMIF([1]!Tabela1[ID],C1171,[1]!Tabela1[ReporterDistinct])</f>
        <v>1</v>
      </c>
      <c r="E1171">
        <f>SUMIF([1]!Tabela1[[#All],[ID]],C1171,[1]!Tabela1[[#All],[TimeToFix]])</f>
        <v>1464</v>
      </c>
    </row>
    <row r="1172" spans="1:5" x14ac:dyDescent="0.25">
      <c r="A1172" t="s">
        <v>1932</v>
      </c>
      <c r="B1172" t="s">
        <v>1933</v>
      </c>
      <c r="C1172" t="str">
        <f t="shared" si="18"/>
        <v>lukegaleahyperactiveresource</v>
      </c>
      <c r="D1172">
        <f>SUMIF([1]!Tabela1[ID],C1172,[1]!Tabela1[ReporterDistinct])</f>
        <v>2</v>
      </c>
      <c r="E1172">
        <f>SUMIF([1]!Tabela1[[#All],[ID]],C1172,[1]!Tabela1[[#All],[TimeToFix]])</f>
        <v>2366</v>
      </c>
    </row>
    <row r="1173" spans="1:5" x14ac:dyDescent="0.25">
      <c r="A1173" t="s">
        <v>1934</v>
      </c>
      <c r="B1173" t="s">
        <v>1935</v>
      </c>
      <c r="C1173" t="str">
        <f t="shared" si="18"/>
        <v>wavesedge</v>
      </c>
      <c r="D1173">
        <f>SUMIF([1]!Tabela1[ID],C1173,[1]!Tabela1[ReporterDistinct])</f>
        <v>4</v>
      </c>
      <c r="E1173">
        <f>SUMIF([1]!Tabela1[[#All],[ID]],C1173,[1]!Tabela1[[#All],[TimeToFix]])</f>
        <v>25024</v>
      </c>
    </row>
    <row r="1174" spans="1:5" x14ac:dyDescent="0.25">
      <c r="A1174" t="s">
        <v>1934</v>
      </c>
      <c r="B1174" t="s">
        <v>1936</v>
      </c>
      <c r="C1174" t="str">
        <f t="shared" si="18"/>
        <v>wavesstable</v>
      </c>
      <c r="D1174">
        <f>SUMIF([1]!Tabela1[ID],C1174,[1]!Tabela1[ReporterDistinct])</f>
        <v>1</v>
      </c>
      <c r="E1174">
        <f>SUMIF([1]!Tabela1[[#All],[ID]],C1174,[1]!Tabela1[[#All],[TimeToFix]])</f>
        <v>2093</v>
      </c>
    </row>
    <row r="1175" spans="1:5" x14ac:dyDescent="0.25">
      <c r="A1175" t="s">
        <v>1937</v>
      </c>
      <c r="B1175" t="s">
        <v>1938</v>
      </c>
      <c r="C1175" t="str">
        <f t="shared" si="18"/>
        <v>bomberstudiosfireworks</v>
      </c>
      <c r="D1175">
        <f>SUMIF([1]!Tabela1[ID],C1175,[1]!Tabela1[ReporterDistinct])</f>
        <v>5</v>
      </c>
      <c r="E1175">
        <f>SUMIF([1]!Tabela1[[#All],[ID]],C1175,[1]!Tabela1[[#All],[TimeToFix]])</f>
        <v>12520</v>
      </c>
    </row>
    <row r="1176" spans="1:5" x14ac:dyDescent="0.25">
      <c r="A1176" t="s">
        <v>1939</v>
      </c>
      <c r="B1176" t="s">
        <v>1940</v>
      </c>
      <c r="C1176" t="str">
        <f t="shared" si="18"/>
        <v>collinjabs</v>
      </c>
      <c r="D1176">
        <f>SUMIF([1]!Tabela1[ID],C1176,[1]!Tabela1[ReporterDistinct])</f>
        <v>2</v>
      </c>
      <c r="E1176">
        <f>SUMIF([1]!Tabela1[[#All],[ID]],C1176,[1]!Tabela1[[#All],[TimeToFix]])</f>
        <v>19312</v>
      </c>
    </row>
    <row r="1177" spans="1:5" x14ac:dyDescent="0.25">
      <c r="A1177" t="s">
        <v>1941</v>
      </c>
      <c r="B1177" t="s">
        <v>1942</v>
      </c>
      <c r="C1177" t="str">
        <f t="shared" si="18"/>
        <v>asblua-imlib2</v>
      </c>
      <c r="D1177">
        <f>SUMIF([1]!Tabela1[ID],C1177,[1]!Tabela1[ReporterDistinct])</f>
        <v>2</v>
      </c>
      <c r="E1177">
        <f>SUMIF([1]!Tabela1[[#All],[ID]],C1177,[1]!Tabela1[[#All],[TimeToFix]])</f>
        <v>5047</v>
      </c>
    </row>
    <row r="1178" spans="1:5" x14ac:dyDescent="0.25">
      <c r="A1178" t="s">
        <v>1943</v>
      </c>
      <c r="B1178" t="s">
        <v>1944</v>
      </c>
      <c r="C1178" t="str">
        <f t="shared" si="18"/>
        <v>karbassinerdstream</v>
      </c>
      <c r="D1178">
        <f>SUMIF([1]!Tabela1[ID],C1178,[1]!Tabela1[ReporterDistinct])</f>
        <v>1</v>
      </c>
      <c r="E1178">
        <f>SUMIF([1]!Tabela1[[#All],[ID]],C1178,[1]!Tabela1[[#All],[TimeToFix]])</f>
        <v>6624</v>
      </c>
    </row>
    <row r="1179" spans="1:5" x14ac:dyDescent="0.25">
      <c r="A1179" t="s">
        <v>1282</v>
      </c>
      <c r="B1179" t="s">
        <v>1945</v>
      </c>
      <c r="C1179" t="str">
        <f t="shared" si="18"/>
        <v>gitgitscm-old</v>
      </c>
      <c r="D1179">
        <f>SUMIF([1]!Tabela1[ID],C1179,[1]!Tabela1[ReporterDistinct])</f>
        <v>33</v>
      </c>
      <c r="E1179">
        <f>SUMIF([1]!Tabela1[[#All],[ID]],C1179,[1]!Tabela1[[#All],[TimeToFix]])</f>
        <v>6192</v>
      </c>
    </row>
    <row r="1180" spans="1:5" x14ac:dyDescent="0.25">
      <c r="A1180" t="s">
        <v>289</v>
      </c>
      <c r="B1180" t="s">
        <v>1946</v>
      </c>
      <c r="C1180" t="str">
        <f t="shared" si="18"/>
        <v>rgrovelazyload</v>
      </c>
      <c r="D1180">
        <f>SUMIF([1]!Tabela1[ID],C1180,[1]!Tabela1[ReporterDistinct])</f>
        <v>27</v>
      </c>
      <c r="E1180">
        <f>SUMIF([1]!Tabela1[[#All],[ID]],C1180,[1]!Tabela1[[#All],[TimeToFix]])</f>
        <v>10174</v>
      </c>
    </row>
    <row r="1181" spans="1:5" x14ac:dyDescent="0.25">
      <c r="A1181" t="s">
        <v>1947</v>
      </c>
      <c r="B1181" t="s">
        <v>1948</v>
      </c>
      <c r="C1181" t="str">
        <f t="shared" si="18"/>
        <v>drfordfactor</v>
      </c>
      <c r="D1181">
        <f>SUMIF([1]!Tabela1[ID],C1181,[1]!Tabela1[ReporterDistinct])</f>
        <v>1</v>
      </c>
      <c r="E1181">
        <f>SUMIF([1]!Tabela1[[#All],[ID]],C1181,[1]!Tabela1[[#All],[TimeToFix]])</f>
        <v>1361</v>
      </c>
    </row>
    <row r="1182" spans="1:5" x14ac:dyDescent="0.25">
      <c r="A1182" t="s">
        <v>1949</v>
      </c>
      <c r="B1182" t="s">
        <v>1950</v>
      </c>
      <c r="C1182" t="str">
        <f t="shared" si="18"/>
        <v>remveeexifr</v>
      </c>
      <c r="D1182">
        <f>SUMIF([1]!Tabela1[ID],C1182,[1]!Tabela1[ReporterDistinct])</f>
        <v>29</v>
      </c>
      <c r="E1182">
        <f>SUMIF([1]!Tabela1[[#All],[ID]],C1182,[1]!Tabela1[[#All],[TimeToFix]])</f>
        <v>1402</v>
      </c>
    </row>
    <row r="1183" spans="1:5" x14ac:dyDescent="0.25">
      <c r="A1183" t="s">
        <v>1951</v>
      </c>
      <c r="B1183" t="s">
        <v>1952</v>
      </c>
      <c r="C1183" t="str">
        <f t="shared" si="18"/>
        <v>paulcareyrelaxdb</v>
      </c>
      <c r="D1183">
        <f>SUMIF([1]!Tabela1[ID],C1183,[1]!Tabela1[ReporterDistinct])</f>
        <v>1</v>
      </c>
      <c r="E1183">
        <f>SUMIF([1]!Tabela1[[#All],[ID]],C1183,[1]!Tabela1[[#All],[TimeToFix]])</f>
        <v>28</v>
      </c>
    </row>
    <row r="1184" spans="1:5" x14ac:dyDescent="0.25">
      <c r="A1184" t="s">
        <v>1953</v>
      </c>
      <c r="B1184" t="s">
        <v>1954</v>
      </c>
      <c r="C1184" t="str">
        <f t="shared" si="18"/>
        <v>mleventiacts-as-dag</v>
      </c>
      <c r="D1184">
        <f>SUMIF([1]!Tabela1[ID],C1184,[1]!Tabela1[ReporterDistinct])</f>
        <v>3</v>
      </c>
      <c r="E1184">
        <f>SUMIF([1]!Tabela1[[#All],[ID]],C1184,[1]!Tabela1[[#All],[TimeToFix]])</f>
        <v>5125</v>
      </c>
    </row>
    <row r="1185" spans="1:5" x14ac:dyDescent="0.25">
      <c r="A1185" t="s">
        <v>1955</v>
      </c>
      <c r="B1185" t="s">
        <v>1956</v>
      </c>
      <c r="C1185" t="str">
        <f t="shared" si="18"/>
        <v>UnderpantsGnomehpricot_scrub</v>
      </c>
      <c r="D1185">
        <f>SUMIF([1]!Tabela1[ID],C1185,[1]!Tabela1[ReporterDistinct])</f>
        <v>2</v>
      </c>
      <c r="E1185">
        <f>SUMIF([1]!Tabela1[[#All],[ID]],C1185,[1]!Tabela1[[#All],[TimeToFix]])</f>
        <v>2232</v>
      </c>
    </row>
    <row r="1186" spans="1:5" x14ac:dyDescent="0.25">
      <c r="A1186" t="s">
        <v>667</v>
      </c>
      <c r="B1186" t="s">
        <v>1957</v>
      </c>
      <c r="C1186" t="str">
        <f t="shared" si="18"/>
        <v>tenderlovezomg</v>
      </c>
      <c r="D1186">
        <f>SUMIF([1]!Tabela1[ID],C1186,[1]!Tabela1[ReporterDistinct])</f>
        <v>1</v>
      </c>
      <c r="E1186">
        <f>SUMIF([1]!Tabela1[[#All],[ID]],C1186,[1]!Tabela1[[#All],[TimeToFix]])</f>
        <v>1594</v>
      </c>
    </row>
    <row r="1187" spans="1:5" x14ac:dyDescent="0.25">
      <c r="A1187" t="s">
        <v>644</v>
      </c>
      <c r="B1187" t="s">
        <v>1958</v>
      </c>
      <c r="C1187" t="str">
        <f t="shared" si="18"/>
        <v>llimllibrefresh-canvas</v>
      </c>
      <c r="D1187">
        <f>SUMIF([1]!Tabela1[ID],C1187,[1]!Tabela1[ReporterDistinct])</f>
        <v>1</v>
      </c>
      <c r="E1187">
        <f>SUMIF([1]!Tabela1[[#All],[ID]],C1187,[1]!Tabela1[[#All],[TimeToFix]])</f>
        <v>0</v>
      </c>
    </row>
    <row r="1188" spans="1:5" x14ac:dyDescent="0.25">
      <c r="A1188" t="s">
        <v>1959</v>
      </c>
      <c r="B1188" t="s">
        <v>957</v>
      </c>
      <c r="C1188" t="str">
        <f t="shared" si="18"/>
        <v>daiautopagerize</v>
      </c>
      <c r="D1188">
        <f>SUMIF([1]!Tabela1[ID],C1188,[1]!Tabela1[ReporterDistinct])</f>
        <v>1</v>
      </c>
      <c r="E1188">
        <f>SUMIF([1]!Tabela1[[#All],[ID]],C1188,[1]!Tabela1[[#All],[TimeToFix]])</f>
        <v>1404</v>
      </c>
    </row>
    <row r="1189" spans="1:5" x14ac:dyDescent="0.25">
      <c r="A1189" t="s">
        <v>1960</v>
      </c>
      <c r="B1189" t="s">
        <v>1961</v>
      </c>
      <c r="C1189" t="str">
        <f t="shared" si="18"/>
        <v>ph7system-timer</v>
      </c>
      <c r="D1189">
        <f>SUMIF([1]!Tabela1[ID],C1189,[1]!Tabela1[ReporterDistinct])</f>
        <v>20</v>
      </c>
      <c r="E1189">
        <f>SUMIF([1]!Tabela1[[#All],[ID]],C1189,[1]!Tabela1[[#All],[TimeToFix]])</f>
        <v>18613</v>
      </c>
    </row>
    <row r="1190" spans="1:5" x14ac:dyDescent="0.25">
      <c r="A1190" t="s">
        <v>1960</v>
      </c>
      <c r="B1190" t="s">
        <v>1962</v>
      </c>
      <c r="C1190" t="str">
        <f t="shared" si="18"/>
        <v>ph7xray</v>
      </c>
      <c r="D1190">
        <f>SUMIF([1]!Tabela1[ID],C1190,[1]!Tabela1[ReporterDistinct])</f>
        <v>3</v>
      </c>
      <c r="E1190">
        <f>SUMIF([1]!Tabela1[[#All],[ID]],C1190,[1]!Tabela1[[#All],[TimeToFix]])</f>
        <v>2934</v>
      </c>
    </row>
    <row r="1191" spans="1:5" x14ac:dyDescent="0.25">
      <c r="A1191" t="s">
        <v>1963</v>
      </c>
      <c r="B1191" t="s">
        <v>1964</v>
      </c>
      <c r="C1191" t="str">
        <f t="shared" si="18"/>
        <v>shingaratiditz</v>
      </c>
      <c r="D1191">
        <f>SUMIF([1]!Tabela1[ID],C1191,[1]!Tabela1[ReporterDistinct])</f>
        <v>1</v>
      </c>
      <c r="E1191">
        <f>SUMIF([1]!Tabela1[[#All],[ID]],C1191,[1]!Tabela1[[#All],[TimeToFix]])</f>
        <v>1550</v>
      </c>
    </row>
    <row r="1192" spans="1:5" x14ac:dyDescent="0.25">
      <c r="A1192" t="s">
        <v>1965</v>
      </c>
      <c r="B1192" t="s">
        <v>1966</v>
      </c>
      <c r="C1192" t="str">
        <f t="shared" si="18"/>
        <v>sishenhbase-ruby</v>
      </c>
      <c r="D1192">
        <f>SUMIF([1]!Tabela1[ID],C1192,[1]!Tabela1[ReporterDistinct])</f>
        <v>2</v>
      </c>
      <c r="E1192">
        <f>SUMIF([1]!Tabela1[[#All],[ID]],C1192,[1]!Tabela1[[#All],[TimeToFix]])</f>
        <v>6112</v>
      </c>
    </row>
    <row r="1193" spans="1:5" x14ac:dyDescent="0.25">
      <c r="A1193" t="s">
        <v>1967</v>
      </c>
      <c r="B1193" t="s">
        <v>1968</v>
      </c>
      <c r="C1193" t="str">
        <f t="shared" si="18"/>
        <v>madnificentopenid_enabled</v>
      </c>
      <c r="D1193">
        <f>SUMIF([1]!Tabela1[ID],C1193,[1]!Tabela1[ReporterDistinct])</f>
        <v>1</v>
      </c>
      <c r="E1193">
        <f>SUMIF([1]!Tabela1[[#All],[ID]],C1193,[1]!Tabela1[[#All],[TimeToFix]])</f>
        <v>989</v>
      </c>
    </row>
    <row r="1194" spans="1:5" x14ac:dyDescent="0.25">
      <c r="A1194" t="s">
        <v>1780</v>
      </c>
      <c r="B1194" t="s">
        <v>1969</v>
      </c>
      <c r="C1194" t="str">
        <f t="shared" si="18"/>
        <v>puzzlepuppet-subversion</v>
      </c>
      <c r="D1194">
        <f>SUMIF([1]!Tabela1[ID],C1194,[1]!Tabela1[ReporterDistinct])</f>
        <v>1</v>
      </c>
      <c r="E1194">
        <f>SUMIF([1]!Tabela1[[#All],[ID]],C1194,[1]!Tabela1[[#All],[TimeToFix]])</f>
        <v>329</v>
      </c>
    </row>
    <row r="1195" spans="1:5" x14ac:dyDescent="0.25">
      <c r="A1195" t="s">
        <v>1282</v>
      </c>
      <c r="B1195" t="s">
        <v>1970</v>
      </c>
      <c r="C1195" t="str">
        <f t="shared" si="18"/>
        <v>githello-world</v>
      </c>
      <c r="D1195">
        <f>SUMIF([1]!Tabela1[ID],C1195,[1]!Tabela1[ReporterDistinct])</f>
        <v>46</v>
      </c>
      <c r="E1195">
        <f>SUMIF([1]!Tabela1[[#All],[ID]],C1195,[1]!Tabela1[[#All],[TimeToFix]])</f>
        <v>42419</v>
      </c>
    </row>
    <row r="1196" spans="1:5" x14ac:dyDescent="0.25">
      <c r="A1196" t="s">
        <v>1971</v>
      </c>
      <c r="B1196" t="s">
        <v>1972</v>
      </c>
      <c r="C1196" t="str">
        <f t="shared" si="18"/>
        <v>pauldowmanec2onrails</v>
      </c>
      <c r="D1196">
        <f>SUMIF([1]!Tabela1[ID],C1196,[1]!Tabela1[ReporterDistinct])</f>
        <v>1</v>
      </c>
      <c r="E1196">
        <f>SUMIF([1]!Tabela1[[#All],[ID]],C1196,[1]!Tabela1[[#All],[TimeToFix]])</f>
        <v>2</v>
      </c>
    </row>
    <row r="1197" spans="1:5" x14ac:dyDescent="0.25">
      <c r="A1197" t="s">
        <v>1973</v>
      </c>
      <c r="B1197" t="s">
        <v>1974</v>
      </c>
      <c r="C1197" t="str">
        <f t="shared" si="18"/>
        <v>trukinmytest</v>
      </c>
      <c r="D1197">
        <f>SUMIF([1]!Tabela1[ID],C1197,[1]!Tabela1[ReporterDistinct])</f>
        <v>1</v>
      </c>
      <c r="E1197">
        <f>SUMIF([1]!Tabela1[[#All],[ID]],C1197,[1]!Tabela1[[#All],[TimeToFix]])</f>
        <v>112</v>
      </c>
    </row>
    <row r="1198" spans="1:5" x14ac:dyDescent="0.25">
      <c r="A1198" t="s">
        <v>1975</v>
      </c>
      <c r="B1198" t="s">
        <v>1976</v>
      </c>
      <c r="C1198" t="str">
        <f t="shared" si="18"/>
        <v>gaqziyoutube-downloader</v>
      </c>
      <c r="D1198">
        <f>SUMIF([1]!Tabela1[ID],C1198,[1]!Tabela1[ReporterDistinct])</f>
        <v>2</v>
      </c>
      <c r="E1198">
        <f>SUMIF([1]!Tabela1[[#All],[ID]],C1198,[1]!Tabela1[[#All],[TimeToFix]])</f>
        <v>38</v>
      </c>
    </row>
    <row r="1199" spans="1:5" x14ac:dyDescent="0.25">
      <c r="A1199" t="s">
        <v>1977</v>
      </c>
      <c r="B1199" t="s">
        <v>1978</v>
      </c>
      <c r="C1199" t="str">
        <f t="shared" si="18"/>
        <v>robennalsthink-link</v>
      </c>
      <c r="D1199">
        <f>SUMIF([1]!Tabela1[ID],C1199,[1]!Tabela1[ReporterDistinct])</f>
        <v>1</v>
      </c>
      <c r="E1199">
        <f>SUMIF([1]!Tabela1[[#All],[ID]],C1199,[1]!Tabela1[[#All],[TimeToFix]])</f>
        <v>1776</v>
      </c>
    </row>
    <row r="1200" spans="1:5" x14ac:dyDescent="0.25">
      <c r="A1200" t="s">
        <v>1979</v>
      </c>
      <c r="B1200" t="s">
        <v>1980</v>
      </c>
      <c r="C1200" t="str">
        <f t="shared" si="18"/>
        <v>johnlnews-sniffer</v>
      </c>
      <c r="D1200">
        <f>SUMIF([1]!Tabela1[ID],C1200,[1]!Tabela1[ReporterDistinct])</f>
        <v>1</v>
      </c>
      <c r="E1200">
        <f>SUMIF([1]!Tabela1[[#All],[ID]],C1200,[1]!Tabela1[[#All],[TimeToFix]])</f>
        <v>3516</v>
      </c>
    </row>
    <row r="1201" spans="1:5" x14ac:dyDescent="0.25">
      <c r="A1201" t="s">
        <v>1981</v>
      </c>
      <c r="B1201" t="s">
        <v>1982</v>
      </c>
      <c r="C1201" t="str">
        <f t="shared" si="18"/>
        <v>unobeperl-wfa</v>
      </c>
      <c r="D1201">
        <f>SUMIF([1]!Tabela1[ID],C1201,[1]!Tabela1[ReporterDistinct])</f>
        <v>3</v>
      </c>
      <c r="E1201">
        <f>SUMIF([1]!Tabela1[[#All],[ID]],C1201,[1]!Tabela1[[#All],[TimeToFix]])</f>
        <v>2247</v>
      </c>
    </row>
    <row r="1202" spans="1:5" x14ac:dyDescent="0.25">
      <c r="A1202" t="s">
        <v>105</v>
      </c>
      <c r="B1202" t="s">
        <v>1983</v>
      </c>
      <c r="C1202" t="str">
        <f t="shared" si="18"/>
        <v>toretorezippy</v>
      </c>
      <c r="D1202">
        <f>SUMIF([1]!Tabela1[ID],C1202,[1]!Tabela1[ReporterDistinct])</f>
        <v>10</v>
      </c>
      <c r="E1202">
        <f>SUMIF([1]!Tabela1[[#All],[ID]],C1202,[1]!Tabela1[[#All],[TimeToFix]])</f>
        <v>3939</v>
      </c>
    </row>
    <row r="1203" spans="1:5" x14ac:dyDescent="0.25">
      <c r="A1203" t="s">
        <v>1984</v>
      </c>
      <c r="B1203" t="s">
        <v>1985</v>
      </c>
      <c r="C1203" t="str">
        <f t="shared" si="18"/>
        <v>astroejabberd</v>
      </c>
      <c r="D1203">
        <f>SUMIF([1]!Tabela1[ID],C1203,[1]!Tabela1[ReporterDistinct])</f>
        <v>1</v>
      </c>
      <c r="E1203">
        <f>SUMIF([1]!Tabela1[[#All],[ID]],C1203,[1]!Tabela1[[#All],[TimeToFix]])</f>
        <v>50</v>
      </c>
    </row>
    <row r="1204" spans="1:5" x14ac:dyDescent="0.25">
      <c r="A1204" t="s">
        <v>1986</v>
      </c>
      <c r="B1204" t="s">
        <v>1987</v>
      </c>
      <c r="C1204" t="str">
        <f t="shared" si="18"/>
        <v>discoprojectdisco</v>
      </c>
      <c r="D1204">
        <f>SUMIF([1]!Tabela1[ID],C1204,[1]!Tabela1[ReporterDistinct])</f>
        <v>83</v>
      </c>
      <c r="E1204">
        <f>SUMIF([1]!Tabela1[[#All],[ID]],C1204,[1]!Tabela1[[#All],[TimeToFix]])</f>
        <v>216962</v>
      </c>
    </row>
    <row r="1205" spans="1:5" x14ac:dyDescent="0.25">
      <c r="A1205" t="s">
        <v>1988</v>
      </c>
      <c r="B1205" t="s">
        <v>1989</v>
      </c>
      <c r="C1205" t="str">
        <f t="shared" si="18"/>
        <v>sqsrhino</v>
      </c>
      <c r="D1205">
        <f>SUMIF([1]!Tabela1[ID],C1205,[1]!Tabela1[ReporterDistinct])</f>
        <v>1</v>
      </c>
      <c r="E1205">
        <f>SUMIF([1]!Tabela1[[#All],[ID]],C1205,[1]!Tabela1[[#All],[TimeToFix]])</f>
        <v>1584</v>
      </c>
    </row>
    <row r="1206" spans="1:5" x14ac:dyDescent="0.25">
      <c r="A1206" t="s">
        <v>1990</v>
      </c>
      <c r="B1206" t="s">
        <v>1991</v>
      </c>
      <c r="C1206" t="str">
        <f t="shared" si="18"/>
        <v>kokeiso_countries</v>
      </c>
      <c r="D1206">
        <f>SUMIF([1]!Tabela1[ID],C1206,[1]!Tabela1[ReporterDistinct])</f>
        <v>1</v>
      </c>
      <c r="E1206">
        <f>SUMIF([1]!Tabela1[[#All],[ID]],C1206,[1]!Tabela1[[#All],[TimeToFix]])</f>
        <v>1550</v>
      </c>
    </row>
    <row r="1207" spans="1:5" x14ac:dyDescent="0.25">
      <c r="A1207" t="s">
        <v>112</v>
      </c>
      <c r="B1207" t="s">
        <v>1992</v>
      </c>
      <c r="C1207" t="str">
        <f t="shared" si="18"/>
        <v>robbyrussellshorturl</v>
      </c>
      <c r="D1207">
        <f>SUMIF([1]!Tabela1[ID],C1207,[1]!Tabela1[ReporterDistinct])</f>
        <v>10</v>
      </c>
      <c r="E1207">
        <f>SUMIF([1]!Tabela1[[#All],[ID]],C1207,[1]!Tabela1[[#All],[TimeToFix]])</f>
        <v>6795</v>
      </c>
    </row>
    <row r="1208" spans="1:5" x14ac:dyDescent="0.25">
      <c r="A1208" t="s">
        <v>1993</v>
      </c>
      <c r="B1208" t="s">
        <v>1994</v>
      </c>
      <c r="C1208" t="str">
        <f t="shared" si="18"/>
        <v>pullmonkeyopen_flash_chart</v>
      </c>
      <c r="D1208">
        <f>SUMIF([1]!Tabela1[ID],C1208,[1]!Tabela1[ReporterDistinct])</f>
        <v>15</v>
      </c>
      <c r="E1208">
        <f>SUMIF([1]!Tabela1[[#All],[ID]],C1208,[1]!Tabela1[[#All],[TimeToFix]])</f>
        <v>11037</v>
      </c>
    </row>
    <row r="1209" spans="1:5" x14ac:dyDescent="0.25">
      <c r="A1209" t="s">
        <v>1717</v>
      </c>
      <c r="B1209" t="s">
        <v>1995</v>
      </c>
      <c r="C1209" t="str">
        <f t="shared" si="18"/>
        <v>yoonrawk</v>
      </c>
      <c r="D1209">
        <f>SUMIF([1]!Tabela1[ID],C1209,[1]!Tabela1[ReporterDistinct])</f>
        <v>2</v>
      </c>
      <c r="E1209">
        <f>SUMIF([1]!Tabela1[[#All],[ID]],C1209,[1]!Tabela1[[#All],[TimeToFix]])</f>
        <v>715</v>
      </c>
    </row>
    <row r="1210" spans="1:5" x14ac:dyDescent="0.25">
      <c r="A1210" t="s">
        <v>1996</v>
      </c>
      <c r="B1210" t="s">
        <v>1997</v>
      </c>
      <c r="C1210" t="str">
        <f t="shared" si="18"/>
        <v>ludicastclots</v>
      </c>
      <c r="D1210">
        <f>SUMIF([1]!Tabela1[ID],C1210,[1]!Tabela1[ReporterDistinct])</f>
        <v>3</v>
      </c>
      <c r="E1210">
        <f>SUMIF([1]!Tabela1[[#All],[ID]],C1210,[1]!Tabela1[[#All],[TimeToFix]])</f>
        <v>274</v>
      </c>
    </row>
    <row r="1211" spans="1:5" x14ac:dyDescent="0.25">
      <c r="A1211" t="s">
        <v>1743</v>
      </c>
      <c r="B1211" t="s">
        <v>1998</v>
      </c>
      <c r="C1211" t="str">
        <f t="shared" si="18"/>
        <v>legnaleurckomix</v>
      </c>
      <c r="D1211">
        <f>SUMIF([1]!Tabela1[ID],C1211,[1]!Tabela1[ReporterDistinct])</f>
        <v>1</v>
      </c>
      <c r="E1211">
        <f>SUMIF([1]!Tabela1[[#All],[ID]],C1211,[1]!Tabela1[[#All],[TimeToFix]])</f>
        <v>7146</v>
      </c>
    </row>
    <row r="1212" spans="1:5" x14ac:dyDescent="0.25">
      <c r="A1212" t="s">
        <v>1999</v>
      </c>
      <c r="B1212" t="s">
        <v>2000</v>
      </c>
      <c r="C1212" t="str">
        <f t="shared" si="18"/>
        <v>jlouisetorrent</v>
      </c>
      <c r="D1212">
        <f>SUMIF([1]!Tabela1[ID],C1212,[1]!Tabela1[ReporterDistinct])</f>
        <v>20</v>
      </c>
      <c r="E1212">
        <f>SUMIF([1]!Tabela1[[#All],[ID]],C1212,[1]!Tabela1[[#All],[TimeToFix]])</f>
        <v>80630</v>
      </c>
    </row>
    <row r="1213" spans="1:5" x14ac:dyDescent="0.25">
      <c r="A1213" t="s">
        <v>2001</v>
      </c>
      <c r="B1213" t="s">
        <v>2002</v>
      </c>
      <c r="C1213" t="str">
        <f t="shared" si="18"/>
        <v>jpichonmoodle-dvreport</v>
      </c>
      <c r="D1213">
        <f>SUMIF([1]!Tabela1[ID],C1213,[1]!Tabela1[ReporterDistinct])</f>
        <v>1</v>
      </c>
      <c r="E1213">
        <f>SUMIF([1]!Tabela1[[#All],[ID]],C1213,[1]!Tabela1[[#All],[TimeToFix]])</f>
        <v>13937</v>
      </c>
    </row>
    <row r="1214" spans="1:5" x14ac:dyDescent="0.25">
      <c r="A1214" t="s">
        <v>1262</v>
      </c>
      <c r="B1214" t="s">
        <v>2003</v>
      </c>
      <c r="C1214" t="str">
        <f t="shared" si="18"/>
        <v>sproutitsamples-todos</v>
      </c>
      <c r="D1214">
        <f>SUMIF([1]!Tabela1[ID],C1214,[1]!Tabela1[ReporterDistinct])</f>
        <v>1</v>
      </c>
      <c r="E1214">
        <f>SUMIF([1]!Tabela1[[#All],[ID]],C1214,[1]!Tabela1[[#All],[TimeToFix]])</f>
        <v>1437</v>
      </c>
    </row>
    <row r="1215" spans="1:5" x14ac:dyDescent="0.25">
      <c r="A1215" t="s">
        <v>2004</v>
      </c>
      <c r="B1215" t="s">
        <v>2005</v>
      </c>
      <c r="C1215" t="str">
        <f t="shared" si="18"/>
        <v>wvanbergenrequest-log-analyzer</v>
      </c>
      <c r="D1215">
        <f>SUMIF([1]!Tabela1[ID],C1215,[1]!Tabela1[ReporterDistinct])</f>
        <v>75</v>
      </c>
      <c r="E1215">
        <f>SUMIF([1]!Tabela1[[#All],[ID]],C1215,[1]!Tabela1[[#All],[TimeToFix]])</f>
        <v>38467</v>
      </c>
    </row>
    <row r="1216" spans="1:5" x14ac:dyDescent="0.25">
      <c r="A1216" t="s">
        <v>2006</v>
      </c>
      <c r="B1216" t="s">
        <v>2007</v>
      </c>
      <c r="C1216" t="str">
        <f t="shared" si="18"/>
        <v>nyaxtadvtwit</v>
      </c>
      <c r="D1216">
        <f>SUMIF([1]!Tabela1[ID],C1216,[1]!Tabela1[ReporterDistinct])</f>
        <v>1</v>
      </c>
      <c r="E1216">
        <f>SUMIF([1]!Tabela1[[#All],[ID]],C1216,[1]!Tabela1[[#All],[TimeToFix]])</f>
        <v>1458</v>
      </c>
    </row>
    <row r="1217" spans="1:5" x14ac:dyDescent="0.25">
      <c r="A1217" t="s">
        <v>499</v>
      </c>
      <c r="B1217" t="s">
        <v>2008</v>
      </c>
      <c r="C1217" t="str">
        <f t="shared" si="18"/>
        <v>robeynaggati</v>
      </c>
      <c r="D1217">
        <f>SUMIF([1]!Tabela1[ID],C1217,[1]!Tabela1[ReporterDistinct])</f>
        <v>4</v>
      </c>
      <c r="E1217">
        <f>SUMIF([1]!Tabela1[[#All],[ID]],C1217,[1]!Tabela1[[#All],[TimeToFix]])</f>
        <v>2101</v>
      </c>
    </row>
    <row r="1218" spans="1:5" x14ac:dyDescent="0.25">
      <c r="A1218" t="s">
        <v>2009</v>
      </c>
      <c r="B1218" t="s">
        <v>2009</v>
      </c>
      <c r="C1218" t="str">
        <f t="shared" si="18"/>
        <v>mojomojomojomojo</v>
      </c>
      <c r="D1218">
        <f>SUMIF([1]!Tabela1[ID],C1218,[1]!Tabela1[ReporterDistinct])</f>
        <v>35</v>
      </c>
      <c r="E1218">
        <f>SUMIF([1]!Tabela1[[#All],[ID]],C1218,[1]!Tabela1[[#All],[TimeToFix]])</f>
        <v>107797</v>
      </c>
    </row>
    <row r="1219" spans="1:5" x14ac:dyDescent="0.25">
      <c r="A1219" t="s">
        <v>860</v>
      </c>
      <c r="B1219" t="s">
        <v>2010</v>
      </c>
      <c r="C1219" t="str">
        <f t="shared" ref="C1219:C1282" si="19">CONCATENATE(A1219,B1219)</f>
        <v>motemenyaruo</v>
      </c>
      <c r="D1219">
        <f>SUMIF([1]!Tabela1[ID],C1219,[1]!Tabela1[ReporterDistinct])</f>
        <v>1</v>
      </c>
      <c r="E1219">
        <f>SUMIF([1]!Tabela1[[#All],[ID]],C1219,[1]!Tabela1[[#All],[TimeToFix]])</f>
        <v>607</v>
      </c>
    </row>
    <row r="1220" spans="1:5" x14ac:dyDescent="0.25">
      <c r="A1220" t="s">
        <v>2011</v>
      </c>
      <c r="B1220" t="s">
        <v>2012</v>
      </c>
      <c r="C1220" t="str">
        <f t="shared" si="19"/>
        <v>kennethkalmerpowerdns-on-rails</v>
      </c>
      <c r="D1220">
        <f>SUMIF([1]!Tabela1[ID],C1220,[1]!Tabela1[ReporterDistinct])</f>
        <v>16</v>
      </c>
      <c r="E1220">
        <f>SUMIF([1]!Tabela1[[#All],[ID]],C1220,[1]!Tabela1[[#All],[TimeToFix]])</f>
        <v>56116</v>
      </c>
    </row>
    <row r="1221" spans="1:5" x14ac:dyDescent="0.25">
      <c r="A1221" t="s">
        <v>2013</v>
      </c>
      <c r="B1221" t="s">
        <v>2014</v>
      </c>
      <c r="C1221" t="str">
        <f t="shared" si="19"/>
        <v>defkodeverbal</v>
      </c>
      <c r="D1221">
        <f>SUMIF([1]!Tabela1[ID],C1221,[1]!Tabela1[ReporterDistinct])</f>
        <v>1</v>
      </c>
      <c r="E1221">
        <f>SUMIF([1]!Tabela1[[#All],[ID]],C1221,[1]!Tabela1[[#All],[TimeToFix]])</f>
        <v>472</v>
      </c>
    </row>
    <row r="1222" spans="1:5" x14ac:dyDescent="0.25">
      <c r="A1222" t="s">
        <v>2015</v>
      </c>
      <c r="B1222" t="s">
        <v>2016</v>
      </c>
      <c r="C1222" t="str">
        <f t="shared" si="19"/>
        <v>robertbrookfindyourmp</v>
      </c>
      <c r="D1222">
        <f>SUMIF([1]!Tabela1[ID],C1222,[1]!Tabela1[ReporterDistinct])</f>
        <v>3</v>
      </c>
      <c r="E1222">
        <f>SUMIF([1]!Tabela1[[#All],[ID]],C1222,[1]!Tabela1[[#All],[TimeToFix]])</f>
        <v>6813</v>
      </c>
    </row>
    <row r="1223" spans="1:5" x14ac:dyDescent="0.25">
      <c r="A1223" t="s">
        <v>2017</v>
      </c>
      <c r="B1223" t="s">
        <v>2018</v>
      </c>
      <c r="C1223" t="str">
        <f t="shared" si="19"/>
        <v>dcparkerquickbooks</v>
      </c>
      <c r="D1223">
        <f>SUMIF([1]!Tabela1[ID],C1223,[1]!Tabela1[ReporterDistinct])</f>
        <v>1</v>
      </c>
      <c r="E1223">
        <f>SUMIF([1]!Tabela1[[#All],[ID]],C1223,[1]!Tabela1[[#All],[TimeToFix]])</f>
        <v>1613</v>
      </c>
    </row>
    <row r="1224" spans="1:5" x14ac:dyDescent="0.25">
      <c r="A1224" t="s">
        <v>231</v>
      </c>
      <c r="B1224" t="s">
        <v>2019</v>
      </c>
      <c r="C1224" t="str">
        <f t="shared" si="19"/>
        <v>bfolkensmodel-formatter</v>
      </c>
      <c r="D1224">
        <f>SUMIF([1]!Tabela1[ID],C1224,[1]!Tabela1[ReporterDistinct])</f>
        <v>1</v>
      </c>
      <c r="E1224">
        <f>SUMIF([1]!Tabela1[[#All],[ID]],C1224,[1]!Tabela1[[#All],[TimeToFix]])</f>
        <v>6</v>
      </c>
    </row>
    <row r="1225" spans="1:5" x14ac:dyDescent="0.25">
      <c r="A1225" t="s">
        <v>2020</v>
      </c>
      <c r="B1225" t="s">
        <v>2021</v>
      </c>
      <c r="C1225" t="str">
        <f t="shared" si="19"/>
        <v>booboo-lang</v>
      </c>
      <c r="D1225">
        <f>SUMIF([1]!Tabela1[ID],C1225,[1]!Tabela1[ReporterDistinct])</f>
        <v>1</v>
      </c>
      <c r="E1225">
        <f>SUMIF([1]!Tabela1[[#All],[ID]],C1225,[1]!Tabela1[[#All],[TimeToFix]])</f>
        <v>1496</v>
      </c>
    </row>
    <row r="1226" spans="1:5" x14ac:dyDescent="0.25">
      <c r="A1226" t="s">
        <v>2022</v>
      </c>
      <c r="B1226" t="s">
        <v>2023</v>
      </c>
      <c r="C1226" t="str">
        <f t="shared" si="19"/>
        <v>adzapvalidates_timeliness</v>
      </c>
      <c r="D1226">
        <f>SUMIF([1]!Tabela1[ID],C1226,[1]!Tabela1[ReporterDistinct])</f>
        <v>88</v>
      </c>
      <c r="E1226">
        <f>SUMIF([1]!Tabela1[[#All],[ID]],C1226,[1]!Tabela1[[#All],[TimeToFix]])</f>
        <v>26058</v>
      </c>
    </row>
    <row r="1227" spans="1:5" x14ac:dyDescent="0.25">
      <c r="A1227" t="s">
        <v>1941</v>
      </c>
      <c r="B1227" t="s">
        <v>2024</v>
      </c>
      <c r="C1227" t="str">
        <f t="shared" si="19"/>
        <v>asblua-discount</v>
      </c>
      <c r="D1227">
        <f>SUMIF([1]!Tabela1[ID],C1227,[1]!Tabela1[ReporterDistinct])</f>
        <v>1</v>
      </c>
      <c r="E1227">
        <f>SUMIF([1]!Tabela1[[#All],[ID]],C1227,[1]!Tabela1[[#All],[TimeToFix]])</f>
        <v>1192</v>
      </c>
    </row>
    <row r="1228" spans="1:5" x14ac:dyDescent="0.25">
      <c r="A1228" t="s">
        <v>2025</v>
      </c>
      <c r="B1228" t="s">
        <v>2026</v>
      </c>
      <c r="C1228" t="str">
        <f t="shared" si="19"/>
        <v>Suttomarvin</v>
      </c>
      <c r="D1228">
        <f>SUMIF([1]!Tabela1[ID],C1228,[1]!Tabela1[ReporterDistinct])</f>
        <v>1</v>
      </c>
      <c r="E1228">
        <f>SUMIF([1]!Tabela1[[#All],[ID]],C1228,[1]!Tabela1[[#All],[TimeToFix]])</f>
        <v>1689</v>
      </c>
    </row>
    <row r="1229" spans="1:5" x14ac:dyDescent="0.25">
      <c r="A1229" t="s">
        <v>2027</v>
      </c>
      <c r="B1229" t="s">
        <v>2028</v>
      </c>
      <c r="C1229" t="str">
        <f t="shared" si="19"/>
        <v>petelive-console</v>
      </c>
      <c r="D1229">
        <f>SUMIF([1]!Tabela1[ID],C1229,[1]!Tabela1[ReporterDistinct])</f>
        <v>2</v>
      </c>
      <c r="E1229">
        <f>SUMIF([1]!Tabela1[[#All],[ID]],C1229,[1]!Tabela1[[#All],[TimeToFix]])</f>
        <v>8550</v>
      </c>
    </row>
    <row r="1230" spans="1:5" x14ac:dyDescent="0.25">
      <c r="A1230" t="s">
        <v>2029</v>
      </c>
      <c r="B1230" t="s">
        <v>2030</v>
      </c>
      <c r="C1230" t="str">
        <f t="shared" si="19"/>
        <v>lookxss_terminate</v>
      </c>
      <c r="D1230">
        <f>SUMIF([1]!Tabela1[ID],C1230,[1]!Tabela1[ReporterDistinct])</f>
        <v>3</v>
      </c>
      <c r="E1230">
        <f>SUMIF([1]!Tabela1[[#All],[ID]],C1230,[1]!Tabela1[[#All],[TimeToFix]])</f>
        <v>1718</v>
      </c>
    </row>
    <row r="1231" spans="1:5" x14ac:dyDescent="0.25">
      <c r="A1231" t="s">
        <v>2031</v>
      </c>
      <c r="B1231" t="s">
        <v>2032</v>
      </c>
      <c r="C1231" t="str">
        <f t="shared" si="19"/>
        <v>ricticcode_swarm</v>
      </c>
      <c r="D1231">
        <f>SUMIF([1]!Tabela1[ID],C1231,[1]!Tabela1[ReporterDistinct])</f>
        <v>11</v>
      </c>
      <c r="E1231">
        <f>SUMIF([1]!Tabela1[[#All],[ID]],C1231,[1]!Tabela1[[#All],[TimeToFix]])</f>
        <v>10708</v>
      </c>
    </row>
    <row r="1232" spans="1:5" x14ac:dyDescent="0.25">
      <c r="A1232" t="s">
        <v>2033</v>
      </c>
      <c r="B1232" t="s">
        <v>2034</v>
      </c>
      <c r="C1232" t="str">
        <f t="shared" si="19"/>
        <v>jhstomboy-wordcount</v>
      </c>
      <c r="D1232">
        <f>SUMIF([1]!Tabela1[ID],C1232,[1]!Tabela1[ReporterDistinct])</f>
        <v>2</v>
      </c>
      <c r="E1232">
        <f>SUMIF([1]!Tabela1[[#All],[ID]],C1232,[1]!Tabela1[[#All],[TimeToFix]])</f>
        <v>1714</v>
      </c>
    </row>
    <row r="1233" spans="1:5" x14ac:dyDescent="0.25">
      <c r="A1233" t="s">
        <v>2004</v>
      </c>
      <c r="B1233" t="s">
        <v>2035</v>
      </c>
      <c r="C1233" t="str">
        <f t="shared" si="19"/>
        <v>wvanbergenscoped_search</v>
      </c>
      <c r="D1233">
        <f>SUMIF([1]!Tabela1[ID],C1233,[1]!Tabela1[ReporterDistinct])</f>
        <v>47</v>
      </c>
      <c r="E1233">
        <f>SUMIF([1]!Tabela1[[#All],[ID]],C1233,[1]!Tabela1[[#All],[TimeToFix]])</f>
        <v>11741</v>
      </c>
    </row>
    <row r="1234" spans="1:5" x14ac:dyDescent="0.25">
      <c r="A1234" t="s">
        <v>17</v>
      </c>
      <c r="B1234" t="s">
        <v>2036</v>
      </c>
      <c r="C1234" t="str">
        <f t="shared" si="19"/>
        <v>jamesgolickactive_presenter</v>
      </c>
      <c r="D1234">
        <f>SUMIF([1]!Tabela1[ID],C1234,[1]!Tabela1[ReporterDistinct])</f>
        <v>4</v>
      </c>
      <c r="E1234">
        <f>SUMIF([1]!Tabela1[[#All],[ID]],C1234,[1]!Tabela1[[#All],[TimeToFix]])</f>
        <v>5270</v>
      </c>
    </row>
    <row r="1235" spans="1:5" x14ac:dyDescent="0.25">
      <c r="A1235" t="s">
        <v>2037</v>
      </c>
      <c r="B1235" t="s">
        <v>2038</v>
      </c>
      <c r="C1235" t="str">
        <f t="shared" si="19"/>
        <v>sebastienwwwclient</v>
      </c>
      <c r="D1235">
        <f>SUMIF([1]!Tabela1[ID],C1235,[1]!Tabela1[ReporterDistinct])</f>
        <v>2</v>
      </c>
      <c r="E1235">
        <f>SUMIF([1]!Tabela1[[#All],[ID]],C1235,[1]!Tabela1[[#All],[TimeToFix]])</f>
        <v>3813</v>
      </c>
    </row>
    <row r="1236" spans="1:5" x14ac:dyDescent="0.25">
      <c r="A1236" t="s">
        <v>2039</v>
      </c>
      <c r="B1236" t="s">
        <v>743</v>
      </c>
      <c r="C1236" t="str">
        <f t="shared" si="19"/>
        <v>mirvenuni-form</v>
      </c>
      <c r="D1236">
        <f>SUMIF([1]!Tabela1[ID],C1236,[1]!Tabela1[ReporterDistinct])</f>
        <v>1</v>
      </c>
      <c r="E1236">
        <f>SUMIF([1]!Tabela1[[#All],[ID]],C1236,[1]!Tabela1[[#All],[TimeToFix]])</f>
        <v>1000</v>
      </c>
    </row>
    <row r="1237" spans="1:5" x14ac:dyDescent="0.25">
      <c r="A1237" t="s">
        <v>2040</v>
      </c>
      <c r="B1237" t="s">
        <v>2041</v>
      </c>
      <c r="C1237" t="str">
        <f t="shared" si="19"/>
        <v>dbravenderkorean_conjugation</v>
      </c>
      <c r="D1237">
        <f>SUMIF([1]!Tabela1[ID],C1237,[1]!Tabela1[ReporterDistinct])</f>
        <v>3</v>
      </c>
      <c r="E1237">
        <f>SUMIF([1]!Tabela1[[#All],[ID]],C1237,[1]!Tabela1[[#All],[TimeToFix]])</f>
        <v>9484</v>
      </c>
    </row>
    <row r="1238" spans="1:5" x14ac:dyDescent="0.25">
      <c r="A1238" t="s">
        <v>2042</v>
      </c>
      <c r="B1238" t="s">
        <v>2043</v>
      </c>
      <c r="C1238" t="str">
        <f t="shared" si="19"/>
        <v>nickstenningvalidates_date_time</v>
      </c>
      <c r="D1238">
        <f>SUMIF([1]!Tabela1[ID],C1238,[1]!Tabela1[ReporterDistinct])</f>
        <v>8</v>
      </c>
      <c r="E1238">
        <f>SUMIF([1]!Tabela1[[#All],[ID]],C1238,[1]!Tabela1[[#All],[TimeToFix]])</f>
        <v>7866</v>
      </c>
    </row>
    <row r="1239" spans="1:5" x14ac:dyDescent="0.25">
      <c r="A1239" t="s">
        <v>2044</v>
      </c>
      <c r="B1239" t="s">
        <v>2045</v>
      </c>
      <c r="C1239" t="str">
        <f t="shared" si="19"/>
        <v>MadRabbitst_widgets</v>
      </c>
      <c r="D1239">
        <f>SUMIF([1]!Tabela1[ID],C1239,[1]!Tabela1[ReporterDistinct])</f>
        <v>1</v>
      </c>
      <c r="E1239">
        <f>SUMIF([1]!Tabela1[[#All],[ID]],C1239,[1]!Tabela1[[#All],[TimeToFix]])</f>
        <v>0</v>
      </c>
    </row>
    <row r="1240" spans="1:5" x14ac:dyDescent="0.25">
      <c r="A1240" t="s">
        <v>2046</v>
      </c>
      <c r="B1240" t="s">
        <v>2047</v>
      </c>
      <c r="C1240" t="str">
        <f t="shared" si="19"/>
        <v>Kengikcrepos</v>
      </c>
      <c r="D1240">
        <f>SUMIF([1]!Tabela1[ID],C1240,[1]!Tabela1[ReporterDistinct])</f>
        <v>1</v>
      </c>
      <c r="E1240">
        <f>SUMIF([1]!Tabela1[[#All],[ID]],C1240,[1]!Tabela1[[#All],[TimeToFix]])</f>
        <v>0</v>
      </c>
    </row>
    <row r="1241" spans="1:5" x14ac:dyDescent="0.25">
      <c r="A1241" t="s">
        <v>2048</v>
      </c>
      <c r="B1241" t="s">
        <v>2049</v>
      </c>
      <c r="C1241" t="str">
        <f t="shared" si="19"/>
        <v>dvdplmjuggernaut-jquery</v>
      </c>
      <c r="D1241">
        <f>SUMIF([1]!Tabela1[ID],C1241,[1]!Tabela1[ReporterDistinct])</f>
        <v>3</v>
      </c>
      <c r="E1241">
        <f>SUMIF([1]!Tabela1[[#All],[ID]],C1241,[1]!Tabela1[[#All],[TimeToFix]])</f>
        <v>25026</v>
      </c>
    </row>
    <row r="1242" spans="1:5" x14ac:dyDescent="0.25">
      <c r="A1242" t="s">
        <v>406</v>
      </c>
      <c r="B1242" t="s">
        <v>2050</v>
      </c>
      <c r="C1242" t="str">
        <f t="shared" si="19"/>
        <v>bumiserializefu</v>
      </c>
      <c r="D1242">
        <f>SUMIF([1]!Tabela1[ID],C1242,[1]!Tabela1[ReporterDistinct])</f>
        <v>1</v>
      </c>
      <c r="E1242">
        <f>SUMIF([1]!Tabela1[[#All],[ID]],C1242,[1]!Tabela1[[#All],[TimeToFix]])</f>
        <v>1738</v>
      </c>
    </row>
    <row r="1243" spans="1:5" x14ac:dyDescent="0.25">
      <c r="A1243" t="s">
        <v>2051</v>
      </c>
      <c r="B1243" t="s">
        <v>2052</v>
      </c>
      <c r="C1243" t="str">
        <f t="shared" si="19"/>
        <v>vangberggaze</v>
      </c>
      <c r="D1243">
        <f>SUMIF([1]!Tabela1[ID],C1243,[1]!Tabela1[ReporterDistinct])</f>
        <v>2</v>
      </c>
      <c r="E1243">
        <f>SUMIF([1]!Tabela1[[#All],[ID]],C1243,[1]!Tabela1[[#All],[TimeToFix]])</f>
        <v>3771</v>
      </c>
    </row>
    <row r="1244" spans="1:5" x14ac:dyDescent="0.25">
      <c r="A1244" t="s">
        <v>2053</v>
      </c>
      <c r="B1244" t="s">
        <v>2054</v>
      </c>
      <c r="C1244" t="str">
        <f t="shared" si="19"/>
        <v>davekeoghcolorwalk</v>
      </c>
      <c r="D1244">
        <f>SUMIF([1]!Tabela1[ID],C1244,[1]!Tabela1[ReporterDistinct])</f>
        <v>1</v>
      </c>
      <c r="E1244">
        <f>SUMIF([1]!Tabela1[[#All],[ID]],C1244,[1]!Tabela1[[#All],[TimeToFix]])</f>
        <v>16288</v>
      </c>
    </row>
    <row r="1245" spans="1:5" x14ac:dyDescent="0.25">
      <c r="A1245" t="s">
        <v>138</v>
      </c>
      <c r="B1245" t="s">
        <v>2055</v>
      </c>
      <c r="C1245" t="str">
        <f t="shared" si="19"/>
        <v>TekNoLogicpicoButtons</v>
      </c>
      <c r="D1245">
        <f>SUMIF([1]!Tabela1[ID],C1245,[1]!Tabela1[ReporterDistinct])</f>
        <v>1</v>
      </c>
      <c r="E1245">
        <f>SUMIF([1]!Tabela1[[#All],[ID]],C1245,[1]!Tabela1[[#All],[TimeToFix]])</f>
        <v>125</v>
      </c>
    </row>
    <row r="1246" spans="1:5" x14ac:dyDescent="0.25">
      <c r="A1246" t="s">
        <v>2056</v>
      </c>
      <c r="B1246" t="s">
        <v>2057</v>
      </c>
      <c r="C1246" t="str">
        <f t="shared" si="19"/>
        <v>whatupdavehamleditor</v>
      </c>
      <c r="D1246">
        <f>SUMIF([1]!Tabela1[ID],C1246,[1]!Tabela1[ReporterDistinct])</f>
        <v>3</v>
      </c>
      <c r="E1246">
        <f>SUMIF([1]!Tabela1[[#All],[ID]],C1246,[1]!Tabela1[[#All],[TimeToFix]])</f>
        <v>4242</v>
      </c>
    </row>
    <row r="1247" spans="1:5" x14ac:dyDescent="0.25">
      <c r="A1247" t="s">
        <v>2004</v>
      </c>
      <c r="B1247" t="s">
        <v>2058</v>
      </c>
      <c r="C1247" t="str">
        <f t="shared" si="19"/>
        <v>wvanbergenactive_olap</v>
      </c>
      <c r="D1247">
        <f>SUMIF([1]!Tabela1[ID],C1247,[1]!Tabela1[ReporterDistinct])</f>
        <v>2</v>
      </c>
      <c r="E1247">
        <f>SUMIF([1]!Tabela1[[#All],[ID]],C1247,[1]!Tabela1[[#All],[TimeToFix]])</f>
        <v>2171</v>
      </c>
    </row>
    <row r="1248" spans="1:5" x14ac:dyDescent="0.25">
      <c r="A1248" t="s">
        <v>2059</v>
      </c>
      <c r="B1248" t="s">
        <v>2060</v>
      </c>
      <c r="C1248" t="str">
        <f t="shared" si="19"/>
        <v>batterseapoweredit-distance</v>
      </c>
      <c r="D1248">
        <f>SUMIF([1]!Tabela1[ID],C1248,[1]!Tabela1[ReporterDistinct])</f>
        <v>3</v>
      </c>
      <c r="E1248">
        <f>SUMIF([1]!Tabela1[[#All],[ID]],C1248,[1]!Tabela1[[#All],[TimeToFix]])</f>
        <v>1434</v>
      </c>
    </row>
    <row r="1249" spans="1:5" x14ac:dyDescent="0.25">
      <c r="A1249" t="s">
        <v>2061</v>
      </c>
      <c r="B1249" t="s">
        <v>2062</v>
      </c>
      <c r="C1249" t="str">
        <f t="shared" si="19"/>
        <v>godfatdm-is-reflective</v>
      </c>
      <c r="D1249">
        <f>SUMIF([1]!Tabela1[ID],C1249,[1]!Tabela1[ReporterDistinct])</f>
        <v>6</v>
      </c>
      <c r="E1249">
        <f>SUMIF([1]!Tabela1[[#All],[ID]],C1249,[1]!Tabela1[[#All],[TimeToFix]])</f>
        <v>607</v>
      </c>
    </row>
    <row r="1250" spans="1:5" x14ac:dyDescent="0.25">
      <c r="A1250" t="s">
        <v>1479</v>
      </c>
      <c r="B1250" t="s">
        <v>2063</v>
      </c>
      <c r="C1250" t="str">
        <f t="shared" si="19"/>
        <v>mernencompletion-ruby</v>
      </c>
      <c r="D1250">
        <f>SUMIF([1]!Tabela1[ID],C1250,[1]!Tabela1[ReporterDistinct])</f>
        <v>6</v>
      </c>
      <c r="E1250">
        <f>SUMIF([1]!Tabela1[[#All],[ID]],C1250,[1]!Tabela1[[#All],[TimeToFix]])</f>
        <v>2524</v>
      </c>
    </row>
    <row r="1251" spans="1:5" x14ac:dyDescent="0.25">
      <c r="A1251" t="s">
        <v>2064</v>
      </c>
      <c r="B1251" t="s">
        <v>2065</v>
      </c>
      <c r="C1251" t="str">
        <f t="shared" si="19"/>
        <v>robertsosinskiruby-des</v>
      </c>
      <c r="D1251">
        <f>SUMIF([1]!Tabela1[ID],C1251,[1]!Tabela1[ReporterDistinct])</f>
        <v>1</v>
      </c>
      <c r="E1251">
        <f>SUMIF([1]!Tabela1[[#All],[ID]],C1251,[1]!Tabela1[[#All],[TimeToFix]])</f>
        <v>951</v>
      </c>
    </row>
    <row r="1252" spans="1:5" x14ac:dyDescent="0.25">
      <c r="A1252" t="s">
        <v>138</v>
      </c>
      <c r="B1252" t="s">
        <v>2066</v>
      </c>
      <c r="C1252" t="str">
        <f t="shared" si="19"/>
        <v>TekNoLogictekdebug</v>
      </c>
      <c r="D1252">
        <f>SUMIF([1]!Tabela1[ID],C1252,[1]!Tabela1[ReporterDistinct])</f>
        <v>1</v>
      </c>
      <c r="E1252">
        <f>SUMIF([1]!Tabela1[[#All],[ID]],C1252,[1]!Tabela1[[#All],[TimeToFix]])</f>
        <v>413</v>
      </c>
    </row>
    <row r="1253" spans="1:5" x14ac:dyDescent="0.25">
      <c r="A1253" t="s">
        <v>565</v>
      </c>
      <c r="B1253" t="s">
        <v>1292</v>
      </c>
      <c r="C1253" t="str">
        <f t="shared" si="19"/>
        <v>aptitlecase</v>
      </c>
      <c r="D1253">
        <f>SUMIF([1]!Tabela1[ID],C1253,[1]!Tabela1[ReporterDistinct])</f>
        <v>1</v>
      </c>
      <c r="E1253">
        <f>SUMIF([1]!Tabela1[[#All],[ID]],C1253,[1]!Tabela1[[#All],[TimeToFix]])</f>
        <v>261</v>
      </c>
    </row>
    <row r="1254" spans="1:5" x14ac:dyDescent="0.25">
      <c r="A1254" t="s">
        <v>2067</v>
      </c>
      <c r="B1254" t="s">
        <v>2068</v>
      </c>
      <c r="C1254" t="str">
        <f t="shared" si="19"/>
        <v>yuroyorotracticketgraph</v>
      </c>
      <c r="D1254">
        <f>SUMIF([1]!Tabela1[ID],C1254,[1]!Tabela1[ReporterDistinct])</f>
        <v>1</v>
      </c>
      <c r="E1254">
        <f>SUMIF([1]!Tabela1[[#All],[ID]],C1254,[1]!Tabela1[[#All],[TimeToFix]])</f>
        <v>240</v>
      </c>
    </row>
    <row r="1255" spans="1:5" x14ac:dyDescent="0.25">
      <c r="A1255" t="s">
        <v>2069</v>
      </c>
      <c r="B1255" t="s">
        <v>2070</v>
      </c>
      <c r="C1255" t="str">
        <f t="shared" si="19"/>
        <v>meitargit-archive-all.sh</v>
      </c>
      <c r="D1255">
        <f>SUMIF([1]!Tabela1[ID],C1255,[1]!Tabela1[ReporterDistinct])</f>
        <v>20</v>
      </c>
      <c r="E1255">
        <f>SUMIF([1]!Tabela1[[#All],[ID]],C1255,[1]!Tabela1[[#All],[TimeToFix]])</f>
        <v>8245</v>
      </c>
    </row>
    <row r="1256" spans="1:5" x14ac:dyDescent="0.25">
      <c r="A1256" t="s">
        <v>2071</v>
      </c>
      <c r="B1256" t="s">
        <v>2072</v>
      </c>
      <c r="C1256" t="str">
        <f t="shared" si="19"/>
        <v>jdfrensciat</v>
      </c>
      <c r="D1256">
        <f>SUMIF([1]!Tabela1[ID],C1256,[1]!Tabela1[ReporterDistinct])</f>
        <v>1</v>
      </c>
      <c r="E1256">
        <f>SUMIF([1]!Tabela1[[#All],[ID]],C1256,[1]!Tabela1[[#All],[TimeToFix]])</f>
        <v>7307</v>
      </c>
    </row>
    <row r="1257" spans="1:5" x14ac:dyDescent="0.25">
      <c r="A1257" t="s">
        <v>2073</v>
      </c>
      <c r="B1257" t="s">
        <v>2074</v>
      </c>
      <c r="C1257" t="str">
        <f t="shared" si="19"/>
        <v>digitalpulpradiant-sphinx_search-extension</v>
      </c>
      <c r="D1257">
        <f>SUMIF([1]!Tabela1[ID],C1257,[1]!Tabela1[ReporterDistinct])</f>
        <v>6</v>
      </c>
      <c r="E1257">
        <f>SUMIF([1]!Tabela1[[#All],[ID]],C1257,[1]!Tabela1[[#All],[TimeToFix]])</f>
        <v>3466</v>
      </c>
    </row>
    <row r="1258" spans="1:5" x14ac:dyDescent="0.25">
      <c r="A1258" t="s">
        <v>2075</v>
      </c>
      <c r="B1258" t="s">
        <v>2076</v>
      </c>
      <c r="C1258" t="str">
        <f t="shared" si="19"/>
        <v>kematzysinatra-cache</v>
      </c>
      <c r="D1258">
        <f>SUMIF([1]!Tabela1[ID],C1258,[1]!Tabela1[ReporterDistinct])</f>
        <v>10</v>
      </c>
      <c r="E1258">
        <f>SUMIF([1]!Tabela1[[#All],[ID]],C1258,[1]!Tabela1[[#All],[TimeToFix]])</f>
        <v>8596</v>
      </c>
    </row>
    <row r="1259" spans="1:5" x14ac:dyDescent="0.25">
      <c r="A1259" t="s">
        <v>2073</v>
      </c>
      <c r="B1259" t="s">
        <v>2077</v>
      </c>
      <c r="C1259" t="str">
        <f t="shared" si="19"/>
        <v>digitalpulpradiant-exception-notification-extension</v>
      </c>
      <c r="D1259">
        <f>SUMIF([1]!Tabela1[ID],C1259,[1]!Tabela1[ReporterDistinct])</f>
        <v>1</v>
      </c>
      <c r="E1259">
        <f>SUMIF([1]!Tabela1[[#All],[ID]],C1259,[1]!Tabela1[[#All],[TimeToFix]])</f>
        <v>3109</v>
      </c>
    </row>
    <row r="1260" spans="1:5" x14ac:dyDescent="0.25">
      <c r="A1260" t="s">
        <v>88</v>
      </c>
      <c r="B1260" t="s">
        <v>2078</v>
      </c>
      <c r="C1260" t="str">
        <f t="shared" si="19"/>
        <v>jnunemakerhttparty</v>
      </c>
      <c r="D1260">
        <f>SUMIF([1]!Tabela1[ID],C1260,[1]!Tabela1[ReporterDistinct])</f>
        <v>312</v>
      </c>
      <c r="E1260">
        <f>SUMIF([1]!Tabela1[[#All],[ID]],C1260,[1]!Tabela1[[#All],[TimeToFix]])</f>
        <v>50327</v>
      </c>
    </row>
    <row r="1261" spans="1:5" x14ac:dyDescent="0.25">
      <c r="A1261" t="s">
        <v>138</v>
      </c>
      <c r="B1261" t="s">
        <v>2079</v>
      </c>
      <c r="C1261" t="str">
        <f t="shared" si="19"/>
        <v>TekNoLogicHatTrick</v>
      </c>
      <c r="D1261">
        <f>SUMIF([1]!Tabela1[ID],C1261,[1]!Tabela1[ReporterDistinct])</f>
        <v>3</v>
      </c>
      <c r="E1261">
        <f>SUMIF([1]!Tabela1[[#All],[ID]],C1261,[1]!Tabela1[[#All],[TimeToFix]])</f>
        <v>659</v>
      </c>
    </row>
    <row r="1262" spans="1:5" x14ac:dyDescent="0.25">
      <c r="A1262" t="s">
        <v>2080</v>
      </c>
      <c r="B1262" t="s">
        <v>2081</v>
      </c>
      <c r="C1262" t="str">
        <f t="shared" si="19"/>
        <v>ianneubphp_backup_s3</v>
      </c>
      <c r="D1262">
        <f>SUMIF([1]!Tabela1[ID],C1262,[1]!Tabela1[ReporterDistinct])</f>
        <v>5</v>
      </c>
      <c r="E1262">
        <f>SUMIF([1]!Tabela1[[#All],[ID]],C1262,[1]!Tabela1[[#All],[TimeToFix]])</f>
        <v>1387</v>
      </c>
    </row>
    <row r="1263" spans="1:5" x14ac:dyDescent="0.25">
      <c r="A1263" t="s">
        <v>1080</v>
      </c>
      <c r="B1263" t="s">
        <v>2082</v>
      </c>
      <c r="C1263" t="str">
        <f t="shared" si="19"/>
        <v>naoyaperl-thrift-server</v>
      </c>
      <c r="D1263">
        <f>SUMIF([1]!Tabela1[ID],C1263,[1]!Tabela1[ReporterDistinct])</f>
        <v>1</v>
      </c>
      <c r="E1263">
        <f>SUMIF([1]!Tabela1[[#All],[ID]],C1263,[1]!Tabela1[[#All],[TimeToFix]])</f>
        <v>2293</v>
      </c>
    </row>
    <row r="1264" spans="1:5" x14ac:dyDescent="0.25">
      <c r="A1264" t="s">
        <v>2083</v>
      </c>
      <c r="B1264" t="s">
        <v>2084</v>
      </c>
      <c r="C1264" t="str">
        <f t="shared" si="19"/>
        <v>moriyoshiboost.php</v>
      </c>
      <c r="D1264">
        <f>SUMIF([1]!Tabela1[ID],C1264,[1]!Tabela1[ReporterDistinct])</f>
        <v>3</v>
      </c>
      <c r="E1264">
        <f>SUMIF([1]!Tabela1[[#All],[ID]],C1264,[1]!Tabela1[[#All],[TimeToFix]])</f>
        <v>1497</v>
      </c>
    </row>
    <row r="1265" spans="1:5" x14ac:dyDescent="0.25">
      <c r="A1265" t="s">
        <v>2085</v>
      </c>
      <c r="B1265" t="s">
        <v>2086</v>
      </c>
      <c r="C1265" t="str">
        <f t="shared" si="19"/>
        <v>vegantechsims</v>
      </c>
      <c r="D1265">
        <f>SUMIF([1]!Tabela1[ID],C1265,[1]!Tabela1[ReporterDistinct])</f>
        <v>2</v>
      </c>
      <c r="E1265">
        <f>SUMIF([1]!Tabela1[[#All],[ID]],C1265,[1]!Tabela1[[#All],[TimeToFix]])</f>
        <v>5</v>
      </c>
    </row>
    <row r="1266" spans="1:5" x14ac:dyDescent="0.25">
      <c r="A1266" t="s">
        <v>2087</v>
      </c>
      <c r="B1266" t="s">
        <v>2087</v>
      </c>
      <c r="C1266" t="str">
        <f t="shared" si="19"/>
        <v>mongrelmongrel</v>
      </c>
      <c r="D1266">
        <f>SUMIF([1]!Tabela1[ID],C1266,[1]!Tabela1[ReporterDistinct])</f>
        <v>3</v>
      </c>
      <c r="E1266">
        <f>SUMIF([1]!Tabela1[[#All],[ID]],C1266,[1]!Tabela1[[#All],[TimeToFix]])</f>
        <v>1913</v>
      </c>
    </row>
    <row r="1267" spans="1:5" x14ac:dyDescent="0.25">
      <c r="A1267" t="s">
        <v>860</v>
      </c>
      <c r="B1267" t="s">
        <v>2088</v>
      </c>
      <c r="C1267" t="str">
        <f t="shared" si="19"/>
        <v>motemenhatena-vim</v>
      </c>
      <c r="D1267">
        <f>SUMIF([1]!Tabela1[ID],C1267,[1]!Tabela1[ReporterDistinct])</f>
        <v>4</v>
      </c>
      <c r="E1267">
        <f>SUMIF([1]!Tabela1[[#All],[ID]],C1267,[1]!Tabela1[[#All],[TimeToFix]])</f>
        <v>274</v>
      </c>
    </row>
    <row r="1268" spans="1:5" x14ac:dyDescent="0.25">
      <c r="A1268" t="s">
        <v>2089</v>
      </c>
      <c r="B1268" t="s">
        <v>2090</v>
      </c>
      <c r="C1268" t="str">
        <f t="shared" si="19"/>
        <v>sethhallbro.tmbundle</v>
      </c>
      <c r="D1268">
        <f>SUMIF([1]!Tabela1[ID],C1268,[1]!Tabela1[ReporterDistinct])</f>
        <v>2</v>
      </c>
      <c r="E1268">
        <f>SUMIF([1]!Tabela1[[#All],[ID]],C1268,[1]!Tabela1[[#All],[TimeToFix]])</f>
        <v>813</v>
      </c>
    </row>
    <row r="1269" spans="1:5" x14ac:dyDescent="0.25">
      <c r="A1269" t="s">
        <v>2091</v>
      </c>
      <c r="B1269" t="s">
        <v>2092</v>
      </c>
      <c r="C1269" t="str">
        <f t="shared" si="19"/>
        <v>mljruby-sfst</v>
      </c>
      <c r="D1269">
        <f>SUMIF([1]!Tabela1[ID],C1269,[1]!Tabela1[ReporterDistinct])</f>
        <v>1</v>
      </c>
      <c r="E1269">
        <f>SUMIF([1]!Tabela1[[#All],[ID]],C1269,[1]!Tabela1[[#All],[TimeToFix]])</f>
        <v>801</v>
      </c>
    </row>
    <row r="1270" spans="1:5" x14ac:dyDescent="0.25">
      <c r="A1270" t="s">
        <v>648</v>
      </c>
      <c r="B1270" t="s">
        <v>2093</v>
      </c>
      <c r="C1270" t="str">
        <f t="shared" si="19"/>
        <v>rubietyhas_draft</v>
      </c>
      <c r="D1270">
        <f>SUMIF([1]!Tabela1[ID],C1270,[1]!Tabela1[ReporterDistinct])</f>
        <v>8</v>
      </c>
      <c r="E1270">
        <f>SUMIF([1]!Tabela1[[#All],[ID]],C1270,[1]!Tabela1[[#All],[TimeToFix]])</f>
        <v>2591</v>
      </c>
    </row>
    <row r="1271" spans="1:5" x14ac:dyDescent="0.25">
      <c r="A1271" t="s">
        <v>2094</v>
      </c>
      <c r="B1271" t="s">
        <v>2095</v>
      </c>
      <c r="C1271" t="str">
        <f t="shared" si="19"/>
        <v>felixgedebuggable-scraps</v>
      </c>
      <c r="D1271">
        <f>SUMIF([1]!Tabela1[ID],C1271,[1]!Tabela1[ReporterDistinct])</f>
        <v>3</v>
      </c>
      <c r="E1271">
        <f>SUMIF([1]!Tabela1[[#All],[ID]],C1271,[1]!Tabela1[[#All],[TimeToFix]])</f>
        <v>4380</v>
      </c>
    </row>
    <row r="1272" spans="1:5" x14ac:dyDescent="0.25">
      <c r="A1272" t="s">
        <v>1464</v>
      </c>
      <c r="B1272" t="s">
        <v>2096</v>
      </c>
      <c r="C1272" t="str">
        <f t="shared" si="19"/>
        <v>ariyapictureflow</v>
      </c>
      <c r="D1272">
        <f>SUMIF([1]!Tabela1[ID],C1272,[1]!Tabela1[ReporterDistinct])</f>
        <v>1</v>
      </c>
      <c r="E1272">
        <f>SUMIF([1]!Tabela1[[#All],[ID]],C1272,[1]!Tabela1[[#All],[TimeToFix]])</f>
        <v>313</v>
      </c>
    </row>
    <row r="1273" spans="1:5" x14ac:dyDescent="0.25">
      <c r="A1273" t="s">
        <v>1580</v>
      </c>
      <c r="B1273" t="s">
        <v>2097</v>
      </c>
      <c r="C1273" t="str">
        <f t="shared" si="19"/>
        <v>mcmirehtmldoc-rails</v>
      </c>
      <c r="D1273">
        <f>SUMIF([1]!Tabela1[ID],C1273,[1]!Tabela1[ReporterDistinct])</f>
        <v>2</v>
      </c>
      <c r="E1273">
        <f>SUMIF([1]!Tabela1[[#All],[ID]],C1273,[1]!Tabela1[[#All],[TimeToFix]])</f>
        <v>326</v>
      </c>
    </row>
    <row r="1274" spans="1:5" x14ac:dyDescent="0.25">
      <c r="A1274" t="s">
        <v>2098</v>
      </c>
      <c r="B1274" t="s">
        <v>2099</v>
      </c>
      <c r="C1274" t="str">
        <f t="shared" si="19"/>
        <v>nelstromradiant-file-system-extension</v>
      </c>
      <c r="D1274">
        <f>SUMIF([1]!Tabela1[ID],C1274,[1]!Tabela1[ReporterDistinct])</f>
        <v>2</v>
      </c>
      <c r="E1274">
        <f>SUMIF([1]!Tabela1[[#All],[ID]],C1274,[1]!Tabela1[[#All],[TimeToFix]])</f>
        <v>3301</v>
      </c>
    </row>
    <row r="1275" spans="1:5" x14ac:dyDescent="0.25">
      <c r="A1275" t="s">
        <v>2100</v>
      </c>
      <c r="B1275" t="s">
        <v>2101</v>
      </c>
      <c r="C1275" t="str">
        <f t="shared" si="19"/>
        <v>thoughtworkscruisecontrol.rb</v>
      </c>
      <c r="D1275">
        <f>SUMIF([1]!Tabela1[ID],C1275,[1]!Tabela1[ReporterDistinct])</f>
        <v>69</v>
      </c>
      <c r="E1275">
        <f>SUMIF([1]!Tabela1[[#All],[ID]],C1275,[1]!Tabela1[[#All],[TimeToFix]])</f>
        <v>57612</v>
      </c>
    </row>
    <row r="1276" spans="1:5" x14ac:dyDescent="0.25">
      <c r="A1276" t="s">
        <v>2102</v>
      </c>
      <c r="B1276" t="s">
        <v>2103</v>
      </c>
      <c r="C1276" t="str">
        <f t="shared" si="19"/>
        <v>reprehensibleconreality</v>
      </c>
      <c r="D1276">
        <f>SUMIF([1]!Tabela1[ID],C1276,[1]!Tabela1[ReporterDistinct])</f>
        <v>1</v>
      </c>
      <c r="E1276">
        <f>SUMIF([1]!Tabela1[[#All],[ID]],C1276,[1]!Tabela1[[#All],[TimeToFix]])</f>
        <v>3406</v>
      </c>
    </row>
    <row r="1277" spans="1:5" x14ac:dyDescent="0.25">
      <c r="A1277" t="s">
        <v>2104</v>
      </c>
      <c r="B1277" t="s">
        <v>2105</v>
      </c>
      <c r="C1277" t="str">
        <f t="shared" si="19"/>
        <v>priorprawnto</v>
      </c>
      <c r="D1277">
        <f>SUMIF([1]!Tabela1[ID],C1277,[1]!Tabela1[ReporterDistinct])</f>
        <v>17</v>
      </c>
      <c r="E1277">
        <f>SUMIF([1]!Tabela1[[#All],[ID]],C1277,[1]!Tabela1[[#All],[TimeToFix]])</f>
        <v>27252</v>
      </c>
    </row>
    <row r="1278" spans="1:5" x14ac:dyDescent="0.25">
      <c r="A1278" t="s">
        <v>2106</v>
      </c>
      <c r="B1278" t="s">
        <v>2107</v>
      </c>
      <c r="C1278" t="str">
        <f t="shared" si="19"/>
        <v>totombloo</v>
      </c>
      <c r="D1278">
        <f>SUMIF([1]!Tabela1[ID],C1278,[1]!Tabela1[ReporterDistinct])</f>
        <v>29</v>
      </c>
      <c r="E1278">
        <f>SUMIF([1]!Tabela1[[#All],[ID]],C1278,[1]!Tabela1[[#All],[TimeToFix]])</f>
        <v>26939</v>
      </c>
    </row>
    <row r="1279" spans="1:5" x14ac:dyDescent="0.25">
      <c r="A1279" t="s">
        <v>2108</v>
      </c>
      <c r="B1279" t="s">
        <v>2109</v>
      </c>
      <c r="C1279" t="str">
        <f t="shared" si="19"/>
        <v>erikhruby-dbi</v>
      </c>
      <c r="D1279">
        <f>SUMIF([1]!Tabela1[ID],C1279,[1]!Tabela1[ReporterDistinct])</f>
        <v>12</v>
      </c>
      <c r="E1279">
        <f>SUMIF([1]!Tabela1[[#All],[ID]],C1279,[1]!Tabela1[[#All],[TimeToFix]])</f>
        <v>20257</v>
      </c>
    </row>
    <row r="1280" spans="1:5" x14ac:dyDescent="0.25">
      <c r="A1280" t="s">
        <v>2110</v>
      </c>
      <c r="B1280" t="s">
        <v>2111</v>
      </c>
      <c r="C1280" t="str">
        <f t="shared" si="19"/>
        <v>mondemms2r</v>
      </c>
      <c r="D1280">
        <f>SUMIF([1]!Tabela1[ID],C1280,[1]!Tabela1[ReporterDistinct])</f>
        <v>9</v>
      </c>
      <c r="E1280">
        <f>SUMIF([1]!Tabela1[[#All],[ID]],C1280,[1]!Tabela1[[#All],[TimeToFix]])</f>
        <v>2110</v>
      </c>
    </row>
    <row r="1281" spans="1:5" x14ac:dyDescent="0.25">
      <c r="A1281" t="s">
        <v>2112</v>
      </c>
      <c r="B1281" t="s">
        <v>2113</v>
      </c>
      <c r="C1281" t="str">
        <f t="shared" si="19"/>
        <v>stuartloxtonjquery-pushup</v>
      </c>
      <c r="D1281">
        <f>SUMIF([1]!Tabela1[ID],C1281,[1]!Tabela1[ReporterDistinct])</f>
        <v>0</v>
      </c>
      <c r="E1281">
        <f>SUMIF([1]!Tabela1[[#All],[ID]],C1281,[1]!Tabela1[[#All],[TimeToFix]])</f>
        <v>1008</v>
      </c>
    </row>
    <row r="1282" spans="1:5" x14ac:dyDescent="0.25">
      <c r="A1282" t="s">
        <v>1561</v>
      </c>
      <c r="B1282" t="s">
        <v>2114</v>
      </c>
      <c r="C1282" t="str">
        <f t="shared" si="19"/>
        <v>jtrupianoenvironmentalist</v>
      </c>
      <c r="D1282">
        <f>SUMIF([1]!Tabela1[ID],C1282,[1]!Tabela1[ReporterDistinct])</f>
        <v>1</v>
      </c>
      <c r="E1282">
        <f>SUMIF([1]!Tabela1[[#All],[ID]],C1282,[1]!Tabela1[[#All],[TimeToFix]])</f>
        <v>2301</v>
      </c>
    </row>
    <row r="1283" spans="1:5" x14ac:dyDescent="0.25">
      <c r="A1283" t="s">
        <v>2115</v>
      </c>
      <c r="B1283" t="s">
        <v>2115</v>
      </c>
      <c r="C1283" t="str">
        <f t="shared" ref="C1283:C1346" si="20">CONCATENATE(A1283,B1283)</f>
        <v>sqlciphersqlcipher</v>
      </c>
      <c r="D1283">
        <f>SUMIF([1]!Tabela1[ID],C1283,[1]!Tabela1[ReporterDistinct])</f>
        <v>51</v>
      </c>
      <c r="E1283">
        <f>SUMIF([1]!Tabela1[[#All],[ID]],C1283,[1]!Tabela1[[#All],[TimeToFix]])</f>
        <v>11305</v>
      </c>
    </row>
    <row r="1284" spans="1:5" x14ac:dyDescent="0.25">
      <c r="A1284" t="s">
        <v>2116</v>
      </c>
      <c r="B1284" t="s">
        <v>2117</v>
      </c>
      <c r="C1284" t="str">
        <f t="shared" si="20"/>
        <v>pillowfactoryrubyamf_quickly</v>
      </c>
      <c r="D1284">
        <f>SUMIF([1]!Tabela1[ID],C1284,[1]!Tabela1[ReporterDistinct])</f>
        <v>2</v>
      </c>
      <c r="E1284">
        <f>SUMIF([1]!Tabela1[[#All],[ID]],C1284,[1]!Tabela1[[#All],[TimeToFix]])</f>
        <v>18</v>
      </c>
    </row>
    <row r="1285" spans="1:5" x14ac:dyDescent="0.25">
      <c r="A1285" t="s">
        <v>343</v>
      </c>
      <c r="B1285" t="s">
        <v>2118</v>
      </c>
      <c r="C1285" t="str">
        <f t="shared" si="20"/>
        <v>jchriserlang-json-eep-parser</v>
      </c>
      <c r="D1285">
        <f>SUMIF([1]!Tabela1[ID],C1285,[1]!Tabela1[ReporterDistinct])</f>
        <v>2</v>
      </c>
      <c r="E1285">
        <f>SUMIF([1]!Tabela1[[#All],[ID]],C1285,[1]!Tabela1[[#All],[TimeToFix]])</f>
        <v>1391</v>
      </c>
    </row>
    <row r="1286" spans="1:5" x14ac:dyDescent="0.25">
      <c r="A1286" t="s">
        <v>2042</v>
      </c>
      <c r="B1286" t="s">
        <v>2119</v>
      </c>
      <c r="C1286" t="str">
        <f t="shared" si="20"/>
        <v>nickstenningarchives</v>
      </c>
      <c r="D1286">
        <f>SUMIF([1]!Tabela1[ID],C1286,[1]!Tabela1[ReporterDistinct])</f>
        <v>1</v>
      </c>
      <c r="E1286">
        <f>SUMIF([1]!Tabela1[[#All],[ID]],C1286,[1]!Tabela1[[#All],[TimeToFix]])</f>
        <v>4265</v>
      </c>
    </row>
    <row r="1287" spans="1:5" x14ac:dyDescent="0.25">
      <c r="A1287" t="s">
        <v>2120</v>
      </c>
      <c r="B1287" t="s">
        <v>2121</v>
      </c>
      <c r="C1287" t="str">
        <f t="shared" si="20"/>
        <v>jsnrbot</v>
      </c>
      <c r="D1287">
        <f>SUMIF([1]!Tabela1[ID],C1287,[1]!Tabela1[ReporterDistinct])</f>
        <v>6</v>
      </c>
      <c r="E1287">
        <f>SUMIF([1]!Tabela1[[#All],[ID]],C1287,[1]!Tabela1[[#All],[TimeToFix]])</f>
        <v>3484</v>
      </c>
    </row>
    <row r="1288" spans="1:5" x14ac:dyDescent="0.25">
      <c r="A1288" t="s">
        <v>2122</v>
      </c>
      <c r="B1288" t="s">
        <v>2123</v>
      </c>
      <c r="C1288" t="str">
        <f t="shared" si="20"/>
        <v>blainexmpp4r-simple</v>
      </c>
      <c r="D1288">
        <f>SUMIF([1]!Tabela1[ID],C1288,[1]!Tabela1[ReporterDistinct])</f>
        <v>9</v>
      </c>
      <c r="E1288">
        <f>SUMIF([1]!Tabela1[[#All],[ID]],C1288,[1]!Tabela1[[#All],[TimeToFix]])</f>
        <v>22724</v>
      </c>
    </row>
    <row r="1289" spans="1:5" x14ac:dyDescent="0.25">
      <c r="A1289" t="s">
        <v>2124</v>
      </c>
      <c r="B1289" t="s">
        <v>2124</v>
      </c>
      <c r="C1289" t="str">
        <f t="shared" si="20"/>
        <v>luabindluabind</v>
      </c>
      <c r="D1289">
        <f>SUMIF([1]!Tabela1[ID],C1289,[1]!Tabela1[ReporterDistinct])</f>
        <v>21</v>
      </c>
      <c r="E1289">
        <f>SUMIF([1]!Tabela1[[#All],[ID]],C1289,[1]!Tabela1[[#All],[TimeToFix]])</f>
        <v>22654</v>
      </c>
    </row>
    <row r="1290" spans="1:5" x14ac:dyDescent="0.25">
      <c r="A1290" t="s">
        <v>2125</v>
      </c>
      <c r="B1290" t="s">
        <v>2126</v>
      </c>
      <c r="C1290" t="str">
        <f t="shared" si="20"/>
        <v>iainhttp_accept_language</v>
      </c>
      <c r="D1290">
        <f>SUMIF([1]!Tabela1[ID],C1290,[1]!Tabela1[ReporterDistinct])</f>
        <v>39</v>
      </c>
      <c r="E1290">
        <f>SUMIF([1]!Tabela1[[#All],[ID]],C1290,[1]!Tabela1[[#All],[TimeToFix]])</f>
        <v>8696</v>
      </c>
    </row>
    <row r="1291" spans="1:5" x14ac:dyDescent="0.25">
      <c r="A1291" t="s">
        <v>2127</v>
      </c>
      <c r="B1291" t="s">
        <v>2128</v>
      </c>
      <c r="C1291" t="str">
        <f t="shared" si="20"/>
        <v>gfmurphyruby-fogbugz-api</v>
      </c>
      <c r="D1291">
        <f>SUMIF([1]!Tabela1[ID],C1291,[1]!Tabela1[ReporterDistinct])</f>
        <v>1</v>
      </c>
      <c r="E1291">
        <f>SUMIF([1]!Tabela1[[#All],[ID]],C1291,[1]!Tabela1[[#All],[TimeToFix]])</f>
        <v>3658</v>
      </c>
    </row>
    <row r="1292" spans="1:5" x14ac:dyDescent="0.25">
      <c r="A1292" t="s">
        <v>15</v>
      </c>
      <c r="B1292" t="s">
        <v>2129</v>
      </c>
      <c r="C1292" t="str">
        <f t="shared" si="20"/>
        <v>macournoyertinyrb</v>
      </c>
      <c r="D1292">
        <f>SUMIF([1]!Tabela1[ID],C1292,[1]!Tabela1[ReporterDistinct])</f>
        <v>7</v>
      </c>
      <c r="E1292">
        <f>SUMIF([1]!Tabela1[[#All],[ID]],C1292,[1]!Tabela1[[#All],[TimeToFix]])</f>
        <v>7123</v>
      </c>
    </row>
    <row r="1293" spans="1:5" x14ac:dyDescent="0.25">
      <c r="A1293" t="s">
        <v>2130</v>
      </c>
      <c r="B1293" t="s">
        <v>2131</v>
      </c>
      <c r="C1293" t="str">
        <f t="shared" si="20"/>
        <v>sander6growler</v>
      </c>
      <c r="D1293">
        <f>SUMIF([1]!Tabela1[ID],C1293,[1]!Tabela1[ReporterDistinct])</f>
        <v>1</v>
      </c>
      <c r="E1293">
        <f>SUMIF([1]!Tabela1[[#All],[ID]],C1293,[1]!Tabela1[[#All],[TimeToFix]])</f>
        <v>806</v>
      </c>
    </row>
    <row r="1294" spans="1:5" x14ac:dyDescent="0.25">
      <c r="A1294" t="s">
        <v>2132</v>
      </c>
      <c r="B1294" t="s">
        <v>2133</v>
      </c>
      <c r="C1294" t="str">
        <f t="shared" si="20"/>
        <v>pledbrookgrails-gwt</v>
      </c>
      <c r="D1294">
        <f>SUMIF([1]!Tabela1[ID],C1294,[1]!Tabela1[ReporterDistinct])</f>
        <v>5</v>
      </c>
      <c r="E1294">
        <f>SUMIF([1]!Tabela1[[#All],[ID]],C1294,[1]!Tabela1[[#All],[TimeToFix]])</f>
        <v>463</v>
      </c>
    </row>
    <row r="1295" spans="1:5" x14ac:dyDescent="0.25">
      <c r="A1295" t="s">
        <v>2134</v>
      </c>
      <c r="B1295" t="s">
        <v>2135</v>
      </c>
      <c r="C1295" t="str">
        <f t="shared" si="20"/>
        <v>kremsocpew</v>
      </c>
      <c r="D1295">
        <f>SUMIF([1]!Tabela1[ID],C1295,[1]!Tabela1[ReporterDistinct])</f>
        <v>2</v>
      </c>
      <c r="E1295">
        <f>SUMIF([1]!Tabela1[[#All],[ID]],C1295,[1]!Tabela1[[#All],[TimeToFix]])</f>
        <v>57</v>
      </c>
    </row>
    <row r="1296" spans="1:5" x14ac:dyDescent="0.25">
      <c r="A1296" t="s">
        <v>891</v>
      </c>
      <c r="B1296" t="s">
        <v>2136</v>
      </c>
      <c r="C1296" t="str">
        <f t="shared" si="20"/>
        <v>svenfuchsrails-i18n</v>
      </c>
      <c r="D1296">
        <f>SUMIF([1]!Tabela1[ID],C1296,[1]!Tabela1[ReporterDistinct])</f>
        <v>340</v>
      </c>
      <c r="E1296">
        <f>SUMIF([1]!Tabela1[[#All],[ID]],C1296,[1]!Tabela1[[#All],[TimeToFix]])</f>
        <v>30321</v>
      </c>
    </row>
    <row r="1297" spans="1:5" x14ac:dyDescent="0.25">
      <c r="A1297" t="s">
        <v>533</v>
      </c>
      <c r="B1297" t="s">
        <v>2137</v>
      </c>
      <c r="C1297" t="str">
        <f t="shared" si="20"/>
        <v>relevanceblue-ridge</v>
      </c>
      <c r="D1297">
        <f>SUMIF([1]!Tabela1[ID],C1297,[1]!Tabela1[ReporterDistinct])</f>
        <v>28</v>
      </c>
      <c r="E1297">
        <f>SUMIF([1]!Tabela1[[#All],[ID]],C1297,[1]!Tabela1[[#All],[TimeToFix]])</f>
        <v>47262</v>
      </c>
    </row>
    <row r="1298" spans="1:5" x14ac:dyDescent="0.25">
      <c r="A1298" t="s">
        <v>2138</v>
      </c>
      <c r="B1298" t="s">
        <v>2139</v>
      </c>
      <c r="C1298" t="str">
        <f t="shared" si="20"/>
        <v>Astorsoftpicky-color</v>
      </c>
      <c r="D1298">
        <f>SUMIF([1]!Tabela1[ID],C1298,[1]!Tabela1[ReporterDistinct])</f>
        <v>1</v>
      </c>
      <c r="E1298">
        <f>SUMIF([1]!Tabela1[[#All],[ID]],C1298,[1]!Tabela1[[#All],[TimeToFix]])</f>
        <v>1478</v>
      </c>
    </row>
    <row r="1299" spans="1:5" x14ac:dyDescent="0.25">
      <c r="A1299" t="s">
        <v>2140</v>
      </c>
      <c r="B1299" t="s">
        <v>2141</v>
      </c>
      <c r="C1299" t="str">
        <f t="shared" si="20"/>
        <v>viddlerphpviddler</v>
      </c>
      <c r="D1299">
        <f>SUMIF([1]!Tabela1[ID],C1299,[1]!Tabela1[ReporterDistinct])</f>
        <v>4</v>
      </c>
      <c r="E1299">
        <f>SUMIF([1]!Tabela1[[#All],[ID]],C1299,[1]!Tabela1[[#All],[TimeToFix]])</f>
        <v>1159</v>
      </c>
    </row>
    <row r="1300" spans="1:5" x14ac:dyDescent="0.25">
      <c r="A1300" t="s">
        <v>2142</v>
      </c>
      <c r="B1300" t="s">
        <v>2143</v>
      </c>
      <c r="C1300" t="str">
        <f t="shared" si="20"/>
        <v>MGwynneoklibrary</v>
      </c>
      <c r="D1300">
        <f>SUMIF([1]!Tabela1[ID],C1300,[1]!Tabela1[ReporterDistinct])</f>
        <v>1</v>
      </c>
      <c r="E1300">
        <f>SUMIF([1]!Tabela1[[#All],[ID]],C1300,[1]!Tabela1[[#All],[TimeToFix]])</f>
        <v>18</v>
      </c>
    </row>
    <row r="1301" spans="1:5" x14ac:dyDescent="0.25">
      <c r="A1301" t="s">
        <v>2144</v>
      </c>
      <c r="B1301" t="s">
        <v>2145</v>
      </c>
      <c r="C1301" t="str">
        <f t="shared" si="20"/>
        <v>netshadeoembed_links</v>
      </c>
      <c r="D1301">
        <f>SUMIF([1]!Tabela1[ID],C1301,[1]!Tabela1[ReporterDistinct])</f>
        <v>4</v>
      </c>
      <c r="E1301">
        <f>SUMIF([1]!Tabela1[[#All],[ID]],C1301,[1]!Tabela1[[#All],[TimeToFix]])</f>
        <v>4524</v>
      </c>
    </row>
    <row r="1302" spans="1:5" x14ac:dyDescent="0.25">
      <c r="A1302" t="s">
        <v>2146</v>
      </c>
      <c r="B1302" t="s">
        <v>2147</v>
      </c>
      <c r="C1302" t="str">
        <f t="shared" si="20"/>
        <v>phtrivierboots-puzzle</v>
      </c>
      <c r="D1302">
        <f>SUMIF([1]!Tabela1[ID],C1302,[1]!Tabela1[ReporterDistinct])</f>
        <v>1</v>
      </c>
      <c r="E1302">
        <f>SUMIF([1]!Tabela1[[#All],[ID]],C1302,[1]!Tabela1[[#All],[TimeToFix]])</f>
        <v>2241</v>
      </c>
    </row>
    <row r="1303" spans="1:5" x14ac:dyDescent="0.25">
      <c r="A1303" t="s">
        <v>2148</v>
      </c>
      <c r="B1303" t="s">
        <v>2149</v>
      </c>
      <c r="C1303" t="str">
        <f t="shared" si="20"/>
        <v>scoutappscout-plugins</v>
      </c>
      <c r="D1303">
        <f>SUMIF([1]!Tabela1[ID],C1303,[1]!Tabela1[ReporterDistinct])</f>
        <v>84</v>
      </c>
      <c r="E1303">
        <f>SUMIF([1]!Tabela1[[#All],[ID]],C1303,[1]!Tabela1[[#All],[TimeToFix]])</f>
        <v>19599</v>
      </c>
    </row>
    <row r="1304" spans="1:5" x14ac:dyDescent="0.25">
      <c r="A1304" t="s">
        <v>138</v>
      </c>
      <c r="B1304" t="s">
        <v>2150</v>
      </c>
      <c r="C1304" t="str">
        <f t="shared" si="20"/>
        <v>TekNoLogictekErr</v>
      </c>
      <c r="D1304">
        <f>SUMIF([1]!Tabela1[ID],C1304,[1]!Tabela1[ReporterDistinct])</f>
        <v>1</v>
      </c>
      <c r="E1304">
        <f>SUMIF([1]!Tabela1[[#All],[ID]],C1304,[1]!Tabela1[[#All],[TimeToFix]])</f>
        <v>0</v>
      </c>
    </row>
    <row r="1305" spans="1:5" x14ac:dyDescent="0.25">
      <c r="A1305" t="s">
        <v>2148</v>
      </c>
      <c r="B1305" t="s">
        <v>2151</v>
      </c>
      <c r="C1305" t="str">
        <f t="shared" si="20"/>
        <v>scoutappscout-client</v>
      </c>
      <c r="D1305">
        <f>SUMIF([1]!Tabela1[ID],C1305,[1]!Tabela1[ReporterDistinct])</f>
        <v>20</v>
      </c>
      <c r="E1305">
        <f>SUMIF([1]!Tabela1[[#All],[ID]],C1305,[1]!Tabela1[[#All],[TimeToFix]])</f>
        <v>8583</v>
      </c>
    </row>
    <row r="1306" spans="1:5" x14ac:dyDescent="0.25">
      <c r="A1306" t="s">
        <v>2152</v>
      </c>
      <c r="B1306" t="s">
        <v>2153</v>
      </c>
      <c r="C1306" t="str">
        <f t="shared" si="20"/>
        <v>garthkpython-module-for-puppet</v>
      </c>
      <c r="D1306">
        <f>SUMIF([1]!Tabela1[ID],C1306,[1]!Tabela1[ReporterDistinct])</f>
        <v>1</v>
      </c>
      <c r="E1306">
        <f>SUMIF([1]!Tabela1[[#All],[ID]],C1306,[1]!Tabela1[[#All],[TimeToFix]])</f>
        <v>8</v>
      </c>
    </row>
    <row r="1307" spans="1:5" x14ac:dyDescent="0.25">
      <c r="A1307" t="s">
        <v>1764</v>
      </c>
      <c r="B1307" t="s">
        <v>2154</v>
      </c>
      <c r="C1307" t="str">
        <f t="shared" si="20"/>
        <v>saturnflyerradiant-vapor-extension</v>
      </c>
      <c r="D1307">
        <f>SUMIF([1]!Tabela1[ID],C1307,[1]!Tabela1[ReporterDistinct])</f>
        <v>7</v>
      </c>
      <c r="E1307">
        <f>SUMIF([1]!Tabela1[[#All],[ID]],C1307,[1]!Tabela1[[#All],[TimeToFix]])</f>
        <v>4137</v>
      </c>
    </row>
    <row r="1308" spans="1:5" x14ac:dyDescent="0.25">
      <c r="A1308" t="s">
        <v>2155</v>
      </c>
      <c r="B1308" t="s">
        <v>2156</v>
      </c>
      <c r="C1308" t="str">
        <f t="shared" si="20"/>
        <v>isomertinybot</v>
      </c>
      <c r="D1308">
        <f>SUMIF([1]!Tabela1[ID],C1308,[1]!Tabela1[ReporterDistinct])</f>
        <v>2</v>
      </c>
      <c r="E1308">
        <f>SUMIF([1]!Tabela1[[#All],[ID]],C1308,[1]!Tabela1[[#All],[TimeToFix]])</f>
        <v>528</v>
      </c>
    </row>
    <row r="1309" spans="1:5" x14ac:dyDescent="0.25">
      <c r="A1309" t="s">
        <v>2157</v>
      </c>
      <c r="B1309" t="s">
        <v>2158</v>
      </c>
      <c r="C1309" t="str">
        <f t="shared" si="20"/>
        <v>spiceeeacts_as_s3_image</v>
      </c>
      <c r="D1309">
        <f>SUMIF([1]!Tabela1[ID],C1309,[1]!Tabela1[ReporterDistinct])</f>
        <v>1</v>
      </c>
      <c r="E1309">
        <f>SUMIF([1]!Tabela1[[#All],[ID]],C1309,[1]!Tabela1[[#All],[TimeToFix]])</f>
        <v>1457</v>
      </c>
    </row>
    <row r="1310" spans="1:5" x14ac:dyDescent="0.25">
      <c r="A1310" t="s">
        <v>2159</v>
      </c>
      <c r="B1310" t="s">
        <v>2160</v>
      </c>
      <c r="C1310" t="str">
        <f t="shared" si="20"/>
        <v>bjornkridjango-tumblr</v>
      </c>
      <c r="D1310">
        <f>SUMIF([1]!Tabela1[ID],C1310,[1]!Tabela1[ReporterDistinct])</f>
        <v>1</v>
      </c>
      <c r="E1310">
        <f>SUMIF([1]!Tabela1[[#All],[ID]],C1310,[1]!Tabela1[[#All],[TimeToFix]])</f>
        <v>1490</v>
      </c>
    </row>
    <row r="1311" spans="1:5" x14ac:dyDescent="0.25">
      <c r="A1311" t="s">
        <v>2161</v>
      </c>
      <c r="B1311" t="s">
        <v>2162</v>
      </c>
      <c r="C1311" t="str">
        <f t="shared" si="20"/>
        <v>mergulhaoruby-bluetooth</v>
      </c>
      <c r="D1311">
        <f>SUMIF([1]!Tabela1[ID],C1311,[1]!Tabela1[ReporterDistinct])</f>
        <v>2</v>
      </c>
      <c r="E1311">
        <f>SUMIF([1]!Tabela1[[#All],[ID]],C1311,[1]!Tabela1[[#All],[TimeToFix]])</f>
        <v>2514</v>
      </c>
    </row>
    <row r="1312" spans="1:5" x14ac:dyDescent="0.25">
      <c r="A1312" t="s">
        <v>2163</v>
      </c>
      <c r="B1312" t="s">
        <v>2164</v>
      </c>
      <c r="C1312" t="str">
        <f t="shared" si="20"/>
        <v>joshmhglobalize2</v>
      </c>
      <c r="D1312">
        <f>SUMIF([1]!Tabela1[ID],C1312,[1]!Tabela1[ReporterDistinct])</f>
        <v>36</v>
      </c>
      <c r="E1312">
        <f>SUMIF([1]!Tabela1[[#All],[ID]],C1312,[1]!Tabela1[[#All],[TimeToFix]])</f>
        <v>68078</v>
      </c>
    </row>
    <row r="1313" spans="1:5" x14ac:dyDescent="0.25">
      <c r="A1313" t="s">
        <v>2165</v>
      </c>
      <c r="B1313" t="s">
        <v>2166</v>
      </c>
      <c r="C1313" t="str">
        <f t="shared" si="20"/>
        <v>peterktwoot</v>
      </c>
      <c r="D1313">
        <f>SUMIF([1]!Tabela1[ID],C1313,[1]!Tabela1[ReporterDistinct])</f>
        <v>1</v>
      </c>
      <c r="E1313">
        <f>SUMIF([1]!Tabela1[[#All],[ID]],C1313,[1]!Tabela1[[#All],[TimeToFix]])</f>
        <v>0</v>
      </c>
    </row>
    <row r="1314" spans="1:5" x14ac:dyDescent="0.25">
      <c r="A1314" t="s">
        <v>2167</v>
      </c>
      <c r="B1314" t="s">
        <v>2168</v>
      </c>
      <c r="C1314" t="str">
        <f t="shared" si="20"/>
        <v>cavneblightwindow</v>
      </c>
      <c r="D1314">
        <f>SUMIF([1]!Tabela1[ID],C1314,[1]!Tabela1[ReporterDistinct])</f>
        <v>2</v>
      </c>
      <c r="E1314">
        <f>SUMIF([1]!Tabela1[[#All],[ID]],C1314,[1]!Tabela1[[#All],[TimeToFix]])</f>
        <v>0</v>
      </c>
    </row>
    <row r="1315" spans="1:5" x14ac:dyDescent="0.25">
      <c r="A1315" t="s">
        <v>462</v>
      </c>
      <c r="B1315" t="s">
        <v>2169</v>
      </c>
      <c r="C1315" t="str">
        <f t="shared" si="20"/>
        <v>Squeegylatest-chatty-api</v>
      </c>
      <c r="D1315">
        <f>SUMIF([1]!Tabela1[ID],C1315,[1]!Tabela1[ReporterDistinct])</f>
        <v>1</v>
      </c>
      <c r="E1315">
        <f>SUMIF([1]!Tabela1[[#All],[ID]],C1315,[1]!Tabela1[[#All],[TimeToFix]])</f>
        <v>4531</v>
      </c>
    </row>
    <row r="1316" spans="1:5" x14ac:dyDescent="0.25">
      <c r="A1316" t="s">
        <v>2170</v>
      </c>
      <c r="B1316" t="s">
        <v>2171</v>
      </c>
      <c r="C1316" t="str">
        <f t="shared" si="20"/>
        <v>nakajimabetter-edit-in-place</v>
      </c>
      <c r="D1316">
        <f>SUMIF([1]!Tabela1[ID],C1316,[1]!Tabela1[ReporterDistinct])</f>
        <v>4</v>
      </c>
      <c r="E1316">
        <f>SUMIF([1]!Tabela1[[#All],[ID]],C1316,[1]!Tabela1[[#All],[TimeToFix]])</f>
        <v>6376</v>
      </c>
    </row>
    <row r="1317" spans="1:5" x14ac:dyDescent="0.25">
      <c r="A1317" t="s">
        <v>2</v>
      </c>
      <c r="B1317" t="s">
        <v>2172</v>
      </c>
      <c r="C1317" t="str">
        <f t="shared" si="20"/>
        <v>mojomborebar</v>
      </c>
      <c r="D1317">
        <f>SUMIF([1]!Tabela1[ID],C1317,[1]!Tabela1[ReporterDistinct])</f>
        <v>1</v>
      </c>
      <c r="E1317">
        <f>SUMIF([1]!Tabela1[[#All],[ID]],C1317,[1]!Tabela1[[#All],[TimeToFix]])</f>
        <v>2353</v>
      </c>
    </row>
    <row r="1318" spans="1:5" x14ac:dyDescent="0.25">
      <c r="A1318" t="s">
        <v>462</v>
      </c>
      <c r="B1318" t="s">
        <v>2173</v>
      </c>
      <c r="C1318" t="str">
        <f t="shared" si="20"/>
        <v>Squeegylatest-chatty</v>
      </c>
      <c r="D1318">
        <f>SUMIF([1]!Tabela1[ID],C1318,[1]!Tabela1[ReporterDistinct])</f>
        <v>1</v>
      </c>
      <c r="E1318">
        <f>SUMIF([1]!Tabela1[[#All],[ID]],C1318,[1]!Tabela1[[#All],[TimeToFix]])</f>
        <v>2312</v>
      </c>
    </row>
    <row r="1319" spans="1:5" x14ac:dyDescent="0.25">
      <c r="A1319" t="s">
        <v>2174</v>
      </c>
      <c r="B1319" t="s">
        <v>2175</v>
      </c>
      <c r="C1319" t="str">
        <f t="shared" si="20"/>
        <v>Daenythpkgtools</v>
      </c>
      <c r="D1319">
        <f>SUMIF([1]!Tabela1[ID],C1319,[1]!Tabela1[ReporterDistinct])</f>
        <v>22</v>
      </c>
      <c r="E1319">
        <f>SUMIF([1]!Tabela1[[#All],[ID]],C1319,[1]!Tabela1[[#All],[TimeToFix]])</f>
        <v>9898</v>
      </c>
    </row>
    <row r="1320" spans="1:5" x14ac:dyDescent="0.25">
      <c r="A1320" t="s">
        <v>1729</v>
      </c>
      <c r="B1320" t="s">
        <v>2176</v>
      </c>
      <c r="C1320" t="str">
        <f t="shared" si="20"/>
        <v>tpopevim-abolish</v>
      </c>
      <c r="D1320">
        <f>SUMIF([1]!Tabela1[ID],C1320,[1]!Tabela1[ReporterDistinct])</f>
        <v>37</v>
      </c>
      <c r="E1320">
        <f>SUMIF([1]!Tabela1[[#All],[ID]],C1320,[1]!Tabela1[[#All],[TimeToFix]])</f>
        <v>12643</v>
      </c>
    </row>
    <row r="1321" spans="1:5" x14ac:dyDescent="0.25">
      <c r="A1321" t="s">
        <v>2177</v>
      </c>
      <c r="B1321" t="s">
        <v>2178</v>
      </c>
      <c r="C1321" t="str">
        <f t="shared" si="20"/>
        <v>dariustush</v>
      </c>
      <c r="D1321">
        <f>SUMIF([1]!Tabela1[ID],C1321,[1]!Tabela1[ReporterDistinct])</f>
        <v>1</v>
      </c>
      <c r="E1321">
        <f>SUMIF([1]!Tabela1[[#All],[ID]],C1321,[1]!Tabela1[[#All],[TimeToFix]])</f>
        <v>256</v>
      </c>
    </row>
    <row r="1322" spans="1:5" x14ac:dyDescent="0.25">
      <c r="A1322" t="s">
        <v>228</v>
      </c>
      <c r="B1322" t="s">
        <v>2179</v>
      </c>
      <c r="C1322" t="str">
        <f t="shared" si="20"/>
        <v>patmaddoxgiternal</v>
      </c>
      <c r="D1322">
        <f>SUMIF([1]!Tabela1[ID],C1322,[1]!Tabela1[ReporterDistinct])</f>
        <v>9</v>
      </c>
      <c r="E1322">
        <f>SUMIF([1]!Tabela1[[#All],[ID]],C1322,[1]!Tabela1[[#All],[TimeToFix]])</f>
        <v>9457</v>
      </c>
    </row>
    <row r="1323" spans="1:5" x14ac:dyDescent="0.25">
      <c r="A1323" t="s">
        <v>2180</v>
      </c>
      <c r="B1323" t="s">
        <v>2181</v>
      </c>
      <c r="C1323" t="str">
        <f t="shared" si="20"/>
        <v>Jannisjptemplate</v>
      </c>
      <c r="D1323">
        <f>SUMIF([1]!Tabela1[ID],C1323,[1]!Tabela1[ReporterDistinct])</f>
        <v>1</v>
      </c>
      <c r="E1323">
        <f>SUMIF([1]!Tabela1[[#All],[ID]],C1323,[1]!Tabela1[[#All],[TimeToFix]])</f>
        <v>92</v>
      </c>
    </row>
    <row r="1324" spans="1:5" x14ac:dyDescent="0.25">
      <c r="A1324" t="s">
        <v>2182</v>
      </c>
      <c r="B1324" t="s">
        <v>2183</v>
      </c>
      <c r="C1324" t="str">
        <f t="shared" si="20"/>
        <v>jdoklovicmaven-cli-plugin</v>
      </c>
      <c r="D1324">
        <f>SUMIF([1]!Tabela1[ID],C1324,[1]!Tabela1[ReporterDistinct])</f>
        <v>14</v>
      </c>
      <c r="E1324">
        <f>SUMIF([1]!Tabela1[[#All],[ID]],C1324,[1]!Tabela1[[#All],[TimeToFix]])</f>
        <v>19560</v>
      </c>
    </row>
    <row r="1325" spans="1:5" x14ac:dyDescent="0.25">
      <c r="A1325" t="s">
        <v>2184</v>
      </c>
      <c r="B1325" t="s">
        <v>2185</v>
      </c>
      <c r="C1325" t="str">
        <f t="shared" si="20"/>
        <v>tiendungrhunspell</v>
      </c>
      <c r="D1325">
        <f>SUMIF([1]!Tabela1[ID],C1325,[1]!Tabela1[ReporterDistinct])</f>
        <v>2</v>
      </c>
      <c r="E1325">
        <f>SUMIF([1]!Tabela1[[#All],[ID]],C1325,[1]!Tabela1[[#All],[TimeToFix]])</f>
        <v>2178</v>
      </c>
    </row>
    <row r="1326" spans="1:5" x14ac:dyDescent="0.25">
      <c r="A1326" t="s">
        <v>1941</v>
      </c>
      <c r="B1326" t="s">
        <v>2186</v>
      </c>
      <c r="C1326" t="str">
        <f t="shared" si="20"/>
        <v>asblua-xmlreader</v>
      </c>
      <c r="D1326">
        <f>SUMIF([1]!Tabela1[ID],C1326,[1]!Tabela1[ReporterDistinct])</f>
        <v>3</v>
      </c>
      <c r="E1326">
        <f>SUMIF([1]!Tabela1[[#All],[ID]],C1326,[1]!Tabela1[[#All],[TimeToFix]])</f>
        <v>1570</v>
      </c>
    </row>
    <row r="1327" spans="1:5" x14ac:dyDescent="0.25">
      <c r="A1327" t="s">
        <v>2187</v>
      </c>
      <c r="B1327" t="s">
        <v>2188</v>
      </c>
      <c r="C1327" t="str">
        <f t="shared" si="20"/>
        <v>freshprincecmuscrobbler</v>
      </c>
      <c r="D1327">
        <f>SUMIF([1]!Tabela1[ID],C1327,[1]!Tabela1[ReporterDistinct])</f>
        <v>5</v>
      </c>
      <c r="E1327">
        <f>SUMIF([1]!Tabela1[[#All],[ID]],C1327,[1]!Tabela1[[#All],[TimeToFix]])</f>
        <v>582</v>
      </c>
    </row>
    <row r="1328" spans="1:5" x14ac:dyDescent="0.25">
      <c r="A1328" t="s">
        <v>2189</v>
      </c>
      <c r="B1328" t="s">
        <v>2190</v>
      </c>
      <c r="C1328" t="str">
        <f t="shared" si="20"/>
        <v>larsklevanyui_editor</v>
      </c>
      <c r="D1328">
        <f>SUMIF([1]!Tabela1[ID],C1328,[1]!Tabela1[ReporterDistinct])</f>
        <v>4</v>
      </c>
      <c r="E1328">
        <f>SUMIF([1]!Tabela1[[#All],[ID]],C1328,[1]!Tabela1[[#All],[TimeToFix]])</f>
        <v>6482</v>
      </c>
    </row>
    <row r="1329" spans="1:5" x14ac:dyDescent="0.25">
      <c r="A1329" t="s">
        <v>2177</v>
      </c>
      <c r="B1329" t="s">
        <v>2191</v>
      </c>
      <c r="C1329" t="str">
        <f t="shared" si="20"/>
        <v>dariushalp</v>
      </c>
      <c r="D1329">
        <f>SUMIF([1]!Tabela1[ID],C1329,[1]!Tabela1[ReporterDistinct])</f>
        <v>1</v>
      </c>
      <c r="E1329">
        <f>SUMIF([1]!Tabela1[[#All],[ID]],C1329,[1]!Tabela1[[#All],[TimeToFix]])</f>
        <v>46</v>
      </c>
    </row>
    <row r="1330" spans="1:5" x14ac:dyDescent="0.25">
      <c r="A1330" t="s">
        <v>138</v>
      </c>
      <c r="B1330" t="s">
        <v>2192</v>
      </c>
      <c r="C1330" t="str">
        <f t="shared" si="20"/>
        <v>TekNoLogicSpew</v>
      </c>
      <c r="D1330">
        <f>SUMIF([1]!Tabela1[ID],C1330,[1]!Tabela1[ReporterDistinct])</f>
        <v>1</v>
      </c>
      <c r="E1330">
        <f>SUMIF([1]!Tabela1[[#All],[ID]],C1330,[1]!Tabela1[[#All],[TimeToFix]])</f>
        <v>5</v>
      </c>
    </row>
    <row r="1331" spans="1:5" x14ac:dyDescent="0.25">
      <c r="A1331" t="s">
        <v>2193</v>
      </c>
      <c r="B1331" t="s">
        <v>2194</v>
      </c>
      <c r="C1331" t="str">
        <f t="shared" si="20"/>
        <v>wsprpstool</v>
      </c>
      <c r="D1331">
        <f>SUMIF([1]!Tabela1[ID],C1331,[1]!Tabela1[ReporterDistinct])</f>
        <v>7</v>
      </c>
      <c r="E1331">
        <f>SUMIF([1]!Tabela1[[#All],[ID]],C1331,[1]!Tabela1[[#All],[TimeToFix]])</f>
        <v>23980</v>
      </c>
    </row>
    <row r="1332" spans="1:5" x14ac:dyDescent="0.25">
      <c r="A1332" t="s">
        <v>134</v>
      </c>
      <c r="B1332" t="s">
        <v>2195</v>
      </c>
      <c r="C1332" t="str">
        <f t="shared" si="20"/>
        <v>rtomaykogit-sh</v>
      </c>
      <c r="D1332">
        <f>SUMIF([1]!Tabela1[ID],C1332,[1]!Tabela1[ReporterDistinct])</f>
        <v>28</v>
      </c>
      <c r="E1332">
        <f>SUMIF([1]!Tabela1[[#All],[ID]],C1332,[1]!Tabela1[[#All],[TimeToFix]])</f>
        <v>16877</v>
      </c>
    </row>
    <row r="1333" spans="1:5" x14ac:dyDescent="0.25">
      <c r="A1333" t="s">
        <v>2196</v>
      </c>
      <c r="B1333" t="s">
        <v>2197</v>
      </c>
      <c r="C1333" t="str">
        <f t="shared" si="20"/>
        <v>clemenslocalized_dates</v>
      </c>
      <c r="D1333">
        <f>SUMIF([1]!Tabela1[ID],C1333,[1]!Tabela1[ReporterDistinct])</f>
        <v>1</v>
      </c>
      <c r="E1333">
        <f>SUMIF([1]!Tabela1[[#All],[ID]],C1333,[1]!Tabela1[[#All],[TimeToFix]])</f>
        <v>495</v>
      </c>
    </row>
    <row r="1334" spans="1:5" x14ac:dyDescent="0.25">
      <c r="A1334" t="s">
        <v>2198</v>
      </c>
      <c r="B1334" t="s">
        <v>2199</v>
      </c>
      <c r="C1334" t="str">
        <f t="shared" si="20"/>
        <v>jwoertinkdopewars</v>
      </c>
      <c r="D1334">
        <f>SUMIF([1]!Tabela1[ID],C1334,[1]!Tabela1[ReporterDistinct])</f>
        <v>1</v>
      </c>
      <c r="E1334">
        <f>SUMIF([1]!Tabela1[[#All],[ID]],C1334,[1]!Tabela1[[#All],[TimeToFix]])</f>
        <v>2600</v>
      </c>
    </row>
    <row r="1335" spans="1:5" x14ac:dyDescent="0.25">
      <c r="A1335" t="s">
        <v>2200</v>
      </c>
      <c r="B1335" t="s">
        <v>2201</v>
      </c>
      <c r="C1335" t="str">
        <f t="shared" si="20"/>
        <v>jeresigfireunit</v>
      </c>
      <c r="D1335">
        <f>SUMIF([1]!Tabela1[ID],C1335,[1]!Tabela1[ReporterDistinct])</f>
        <v>8</v>
      </c>
      <c r="E1335">
        <f>SUMIF([1]!Tabela1[[#All],[ID]],C1335,[1]!Tabela1[[#All],[TimeToFix]])</f>
        <v>19075</v>
      </c>
    </row>
    <row r="1336" spans="1:5" x14ac:dyDescent="0.25">
      <c r="A1336" t="s">
        <v>2202</v>
      </c>
      <c r="B1336" t="s">
        <v>627</v>
      </c>
      <c r="C1336" t="str">
        <f t="shared" si="20"/>
        <v>banyanconfig</v>
      </c>
      <c r="D1336">
        <f>SUMIF([1]!Tabela1[ID],C1336,[1]!Tabela1[ReporterDistinct])</f>
        <v>2</v>
      </c>
      <c r="E1336">
        <f>SUMIF([1]!Tabela1[[#All],[ID]],C1336,[1]!Tabela1[[#All],[TimeToFix]])</f>
        <v>2372</v>
      </c>
    </row>
    <row r="1337" spans="1:5" x14ac:dyDescent="0.25">
      <c r="A1337" t="s">
        <v>2203</v>
      </c>
      <c r="B1337" t="s">
        <v>2204</v>
      </c>
      <c r="C1337" t="str">
        <f t="shared" si="20"/>
        <v>nmerouzeqtjruby-core</v>
      </c>
      <c r="D1337">
        <f>SUMIF([1]!Tabela1[ID],C1337,[1]!Tabela1[ReporterDistinct])</f>
        <v>1</v>
      </c>
      <c r="E1337">
        <f>SUMIF([1]!Tabela1[[#All],[ID]],C1337,[1]!Tabela1[[#All],[TimeToFix]])</f>
        <v>1118</v>
      </c>
    </row>
    <row r="1338" spans="1:5" x14ac:dyDescent="0.25">
      <c r="A1338" t="s">
        <v>2205</v>
      </c>
      <c r="B1338" t="s">
        <v>2206</v>
      </c>
      <c r="C1338" t="str">
        <f t="shared" si="20"/>
        <v>ferblapequery_memcached</v>
      </c>
      <c r="D1338">
        <f>SUMIF([1]!Tabela1[ID],C1338,[1]!Tabela1[ReporterDistinct])</f>
        <v>1</v>
      </c>
      <c r="E1338">
        <f>SUMIF([1]!Tabela1[[#All],[ID]],C1338,[1]!Tabela1[[#All],[TimeToFix]])</f>
        <v>2280</v>
      </c>
    </row>
    <row r="1339" spans="1:5" x14ac:dyDescent="0.25">
      <c r="A1339" t="s">
        <v>2207</v>
      </c>
      <c r="B1339" t="s">
        <v>2208</v>
      </c>
      <c r="C1339" t="str">
        <f t="shared" si="20"/>
        <v>imedoawesome_email</v>
      </c>
      <c r="D1339">
        <f>SUMIF([1]!Tabela1[ID],C1339,[1]!Tabela1[ReporterDistinct])</f>
        <v>2</v>
      </c>
      <c r="E1339">
        <f>SUMIF([1]!Tabela1[[#All],[ID]],C1339,[1]!Tabela1[[#All],[TimeToFix]])</f>
        <v>1665</v>
      </c>
    </row>
    <row r="1340" spans="1:5" x14ac:dyDescent="0.25">
      <c r="A1340" t="s">
        <v>2209</v>
      </c>
      <c r="B1340" t="s">
        <v>2210</v>
      </c>
      <c r="C1340" t="str">
        <f t="shared" si="20"/>
        <v>freqdecfd-slider</v>
      </c>
      <c r="D1340">
        <f>SUMIF([1]!Tabela1[ID],C1340,[1]!Tabela1[ReporterDistinct])</f>
        <v>31</v>
      </c>
      <c r="E1340">
        <f>SUMIF([1]!Tabela1[[#All],[ID]],C1340,[1]!Tabela1[[#All],[TimeToFix]])</f>
        <v>14264</v>
      </c>
    </row>
    <row r="1341" spans="1:5" x14ac:dyDescent="0.25">
      <c r="A1341" t="s">
        <v>2211</v>
      </c>
      <c r="B1341" t="s">
        <v>2212</v>
      </c>
      <c r="C1341" t="str">
        <f t="shared" si="20"/>
        <v>cyrushigh-dimensional-explorer</v>
      </c>
      <c r="D1341">
        <f>SUMIF([1]!Tabela1[ID],C1341,[1]!Tabela1[ReporterDistinct])</f>
        <v>2</v>
      </c>
      <c r="E1341">
        <f>SUMIF([1]!Tabela1[[#All],[ID]],C1341,[1]!Tabela1[[#All],[TimeToFix]])</f>
        <v>629</v>
      </c>
    </row>
    <row r="1342" spans="1:5" x14ac:dyDescent="0.25">
      <c r="A1342" t="s">
        <v>2213</v>
      </c>
      <c r="B1342" t="s">
        <v>2214</v>
      </c>
      <c r="C1342" t="str">
        <f t="shared" si="20"/>
        <v>rsanderspingboard</v>
      </c>
      <c r="D1342">
        <f>SUMIF([1]!Tabela1[ID],C1342,[1]!Tabela1[ReporterDistinct])</f>
        <v>1</v>
      </c>
      <c r="E1342">
        <f>SUMIF([1]!Tabela1[[#All],[ID]],C1342,[1]!Tabela1[[#All],[TimeToFix]])</f>
        <v>2020</v>
      </c>
    </row>
    <row r="1343" spans="1:5" x14ac:dyDescent="0.25">
      <c r="A1343" t="s">
        <v>2215</v>
      </c>
      <c r="B1343" t="s">
        <v>2216</v>
      </c>
      <c r="C1343" t="str">
        <f t="shared" si="20"/>
        <v>edmzcsv2lighthouse</v>
      </c>
      <c r="D1343">
        <f>SUMIF([1]!Tabela1[ID],C1343,[1]!Tabela1[ReporterDistinct])</f>
        <v>2</v>
      </c>
      <c r="E1343">
        <f>SUMIF([1]!Tabela1[[#All],[ID]],C1343,[1]!Tabela1[[#All],[TimeToFix]])</f>
        <v>1545</v>
      </c>
    </row>
    <row r="1344" spans="1:5" x14ac:dyDescent="0.25">
      <c r="A1344" t="s">
        <v>2217</v>
      </c>
      <c r="B1344" t="s">
        <v>2218</v>
      </c>
      <c r="C1344" t="str">
        <f t="shared" si="20"/>
        <v>Floppycurrentcost-ruby</v>
      </c>
      <c r="D1344">
        <f>SUMIF([1]!Tabela1[ID],C1344,[1]!Tabela1[ReporterDistinct])</f>
        <v>1</v>
      </c>
      <c r="E1344">
        <f>SUMIF([1]!Tabela1[[#All],[ID]],C1344,[1]!Tabela1[[#All],[TimeToFix]])</f>
        <v>2377</v>
      </c>
    </row>
    <row r="1345" spans="1:5" x14ac:dyDescent="0.25">
      <c r="A1345" t="s">
        <v>2219</v>
      </c>
      <c r="B1345" t="s">
        <v>2219</v>
      </c>
      <c r="C1345" t="str">
        <f t="shared" si="20"/>
        <v>supramapsupramap</v>
      </c>
      <c r="D1345">
        <f>SUMIF([1]!Tabela1[ID],C1345,[1]!Tabela1[ReporterDistinct])</f>
        <v>1</v>
      </c>
      <c r="E1345">
        <f>SUMIF([1]!Tabela1[[#All],[ID]],C1345,[1]!Tabela1[[#All],[TimeToFix]])</f>
        <v>1227</v>
      </c>
    </row>
    <row r="1346" spans="1:5" x14ac:dyDescent="0.25">
      <c r="A1346" t="s">
        <v>2220</v>
      </c>
      <c r="B1346" t="s">
        <v>2221</v>
      </c>
      <c r="C1346" t="str">
        <f t="shared" si="20"/>
        <v>mbentz80jzigbeercp</v>
      </c>
      <c r="D1346">
        <f>SUMIF([1]!Tabela1[ID],C1346,[1]!Tabela1[ReporterDistinct])</f>
        <v>1</v>
      </c>
      <c r="E1346">
        <f>SUMIF([1]!Tabela1[[#All],[ID]],C1346,[1]!Tabela1[[#All],[TimeToFix]])</f>
        <v>2192</v>
      </c>
    </row>
    <row r="1347" spans="1:5" x14ac:dyDescent="0.25">
      <c r="A1347" t="s">
        <v>31</v>
      </c>
      <c r="B1347" t="s">
        <v>2222</v>
      </c>
      <c r="C1347" t="str">
        <f t="shared" ref="C1347:C1410" si="21">CONCATENATE(A1347,B1347)</f>
        <v>quesoym4r-gm</v>
      </c>
      <c r="D1347">
        <f>SUMIF([1]!Tabela1[ID],C1347,[1]!Tabela1[ReporterDistinct])</f>
        <v>3</v>
      </c>
      <c r="E1347">
        <f>SUMIF([1]!Tabela1[[#All],[ID]],C1347,[1]!Tabela1[[#All],[TimeToFix]])</f>
        <v>1839</v>
      </c>
    </row>
    <row r="1348" spans="1:5" x14ac:dyDescent="0.25">
      <c r="A1348" t="s">
        <v>2223</v>
      </c>
      <c r="B1348" t="s">
        <v>2224</v>
      </c>
      <c r="C1348" t="str">
        <f t="shared" si="21"/>
        <v>alawrencnao-man</v>
      </c>
      <c r="D1348">
        <f>SUMIF([1]!Tabela1[ID],C1348,[1]!Tabela1[ReporterDistinct])</f>
        <v>1</v>
      </c>
      <c r="E1348">
        <f>SUMIF([1]!Tabela1[[#All],[ID]],C1348,[1]!Tabela1[[#All],[TimeToFix]])</f>
        <v>14478</v>
      </c>
    </row>
    <row r="1349" spans="1:5" x14ac:dyDescent="0.25">
      <c r="A1349" t="s">
        <v>2225</v>
      </c>
      <c r="B1349" t="s">
        <v>2225</v>
      </c>
      <c r="C1349" t="str">
        <f t="shared" si="21"/>
        <v>aliteraliter</v>
      </c>
      <c r="D1349">
        <f>SUMIF([1]!Tabela1[ID],C1349,[1]!Tabela1[ReporterDistinct])</f>
        <v>2</v>
      </c>
      <c r="E1349">
        <f>SUMIF([1]!Tabela1[[#All],[ID]],C1349,[1]!Tabela1[[#All],[TimeToFix]])</f>
        <v>15112</v>
      </c>
    </row>
    <row r="1350" spans="1:5" x14ac:dyDescent="0.25">
      <c r="A1350" t="s">
        <v>1664</v>
      </c>
      <c r="B1350" t="s">
        <v>2226</v>
      </c>
      <c r="C1350" t="str">
        <f t="shared" si="21"/>
        <v>apotonickcells</v>
      </c>
      <c r="D1350">
        <f>SUMIF([1]!Tabela1[ID],C1350,[1]!Tabela1[ReporterDistinct])</f>
        <v>170</v>
      </c>
      <c r="E1350">
        <f>SUMIF([1]!Tabela1[[#All],[ID]],C1350,[1]!Tabela1[[#All],[TimeToFix]])</f>
        <v>51563</v>
      </c>
    </row>
    <row r="1351" spans="1:5" x14ac:dyDescent="0.25">
      <c r="A1351" t="s">
        <v>2227</v>
      </c>
      <c r="B1351" t="s">
        <v>2228</v>
      </c>
      <c r="C1351" t="str">
        <f t="shared" si="21"/>
        <v>ippaopposite_islands</v>
      </c>
      <c r="D1351">
        <f>SUMIF([1]!Tabela1[ID],C1351,[1]!Tabela1[ReporterDistinct])</f>
        <v>0</v>
      </c>
      <c r="E1351">
        <f>SUMIF([1]!Tabela1[[#All],[ID]],C1351,[1]!Tabela1[[#All],[TimeToFix]])</f>
        <v>0</v>
      </c>
    </row>
    <row r="1352" spans="1:5" x14ac:dyDescent="0.25">
      <c r="A1352" t="s">
        <v>2229</v>
      </c>
      <c r="B1352" t="s">
        <v>2230</v>
      </c>
      <c r="C1352" t="str">
        <f t="shared" si="21"/>
        <v>aceveryibus-table</v>
      </c>
      <c r="D1352">
        <f>SUMIF([1]!Tabela1[ID],C1352,[1]!Tabela1[ReporterDistinct])</f>
        <v>12</v>
      </c>
      <c r="E1352">
        <f>SUMIF([1]!Tabela1[[#All],[ID]],C1352,[1]!Tabela1[[#All],[TimeToFix]])</f>
        <v>11442</v>
      </c>
    </row>
    <row r="1353" spans="1:5" x14ac:dyDescent="0.25">
      <c r="A1353" t="s">
        <v>2231</v>
      </c>
      <c r="B1353" t="s">
        <v>2232</v>
      </c>
      <c r="C1353" t="str">
        <f t="shared" si="21"/>
        <v>c7personnummer</v>
      </c>
      <c r="D1353">
        <f>SUMIF([1]!Tabela1[ID],C1353,[1]!Tabela1[ReporterDistinct])</f>
        <v>4</v>
      </c>
      <c r="E1353">
        <f>SUMIF([1]!Tabela1[[#All],[ID]],C1353,[1]!Tabela1[[#All],[TimeToFix]])</f>
        <v>400</v>
      </c>
    </row>
    <row r="1354" spans="1:5" x14ac:dyDescent="0.25">
      <c r="A1354" t="s">
        <v>2233</v>
      </c>
      <c r="B1354" t="s">
        <v>2234</v>
      </c>
      <c r="C1354" t="str">
        <f t="shared" si="21"/>
        <v>mdpgibberish-aes</v>
      </c>
      <c r="D1354">
        <f>SUMIF([1]!Tabela1[ID],C1354,[1]!Tabela1[ReporterDistinct])</f>
        <v>19</v>
      </c>
      <c r="E1354">
        <f>SUMIF([1]!Tabela1[[#All],[ID]],C1354,[1]!Tabela1[[#All],[TimeToFix]])</f>
        <v>6934</v>
      </c>
    </row>
    <row r="1355" spans="1:5" x14ac:dyDescent="0.25">
      <c r="A1355" t="s">
        <v>1809</v>
      </c>
      <c r="B1355" t="s">
        <v>2235</v>
      </c>
      <c r="C1355" t="str">
        <f t="shared" si="21"/>
        <v>vigetlabsacts_as_markup</v>
      </c>
      <c r="D1355">
        <f>SUMIF([1]!Tabela1[ID],C1355,[1]!Tabela1[ReporterDistinct])</f>
        <v>11</v>
      </c>
      <c r="E1355">
        <f>SUMIF([1]!Tabela1[[#All],[ID]],C1355,[1]!Tabela1[[#All],[TimeToFix]])</f>
        <v>3270</v>
      </c>
    </row>
    <row r="1356" spans="1:5" x14ac:dyDescent="0.25">
      <c r="A1356" t="s">
        <v>2236</v>
      </c>
      <c r="B1356" t="s">
        <v>2237</v>
      </c>
      <c r="C1356" t="str">
        <f t="shared" si="21"/>
        <v>rafaelpcss_browser_selector</v>
      </c>
      <c r="D1356">
        <f>SUMIF([1]!Tabela1[ID],C1356,[1]!Tabela1[ReporterDistinct])</f>
        <v>20</v>
      </c>
      <c r="E1356">
        <f>SUMIF([1]!Tabela1[[#All],[ID]],C1356,[1]!Tabela1[[#All],[TimeToFix]])</f>
        <v>30552</v>
      </c>
    </row>
    <row r="1357" spans="1:5" x14ac:dyDescent="0.25">
      <c r="A1357" t="s">
        <v>1955</v>
      </c>
      <c r="B1357" t="s">
        <v>2238</v>
      </c>
      <c r="C1357" t="str">
        <f t="shared" si="21"/>
        <v>UnderpantsGnomeconfig_reader-gem</v>
      </c>
      <c r="D1357">
        <f>SUMIF([1]!Tabela1[ID],C1357,[1]!Tabela1[ReporterDistinct])</f>
        <v>1</v>
      </c>
      <c r="E1357">
        <f>SUMIF([1]!Tabela1[[#All],[ID]],C1357,[1]!Tabela1[[#All],[TimeToFix]])</f>
        <v>619</v>
      </c>
    </row>
    <row r="1358" spans="1:5" x14ac:dyDescent="0.25">
      <c r="A1358" t="s">
        <v>2239</v>
      </c>
      <c r="B1358" t="s">
        <v>2240</v>
      </c>
      <c r="C1358" t="str">
        <f t="shared" si="21"/>
        <v>matthewstorymithril</v>
      </c>
      <c r="D1358">
        <f>SUMIF([1]!Tabela1[ID],C1358,[1]!Tabela1[ReporterDistinct])</f>
        <v>1</v>
      </c>
      <c r="E1358">
        <f>SUMIF([1]!Tabela1[[#All],[ID]],C1358,[1]!Tabela1[[#All],[TimeToFix]])</f>
        <v>26</v>
      </c>
    </row>
    <row r="1359" spans="1:5" x14ac:dyDescent="0.25">
      <c r="A1359" t="s">
        <v>2241</v>
      </c>
      <c r="B1359" t="s">
        <v>2242</v>
      </c>
      <c r="C1359" t="str">
        <f t="shared" si="21"/>
        <v>greephp-dbus</v>
      </c>
      <c r="D1359">
        <f>SUMIF([1]!Tabela1[ID],C1359,[1]!Tabela1[ReporterDistinct])</f>
        <v>2</v>
      </c>
      <c r="E1359">
        <f>SUMIF([1]!Tabela1[[#All],[ID]],C1359,[1]!Tabela1[[#All],[TimeToFix]])</f>
        <v>1467</v>
      </c>
    </row>
    <row r="1360" spans="1:5" x14ac:dyDescent="0.25">
      <c r="A1360" t="s">
        <v>2241</v>
      </c>
      <c r="B1360" t="s">
        <v>2243</v>
      </c>
      <c r="C1360" t="str">
        <f t="shared" si="21"/>
        <v>greephp-fuse</v>
      </c>
      <c r="D1360">
        <f>SUMIF([1]!Tabela1[ID],C1360,[1]!Tabela1[ReporterDistinct])</f>
        <v>3</v>
      </c>
      <c r="E1360">
        <f>SUMIF([1]!Tabela1[[#All],[ID]],C1360,[1]!Tabela1[[#All],[TimeToFix]])</f>
        <v>7461</v>
      </c>
    </row>
    <row r="1361" spans="1:5" x14ac:dyDescent="0.25">
      <c r="A1361" t="s">
        <v>2244</v>
      </c>
      <c r="B1361" t="s">
        <v>2245</v>
      </c>
      <c r="C1361" t="str">
        <f t="shared" si="21"/>
        <v>digitaralddigitarald-more</v>
      </c>
      <c r="D1361">
        <f>SUMIF([1]!Tabela1[ID],C1361,[1]!Tabela1[ReporterDistinct])</f>
        <v>1</v>
      </c>
      <c r="E1361">
        <f>SUMIF([1]!Tabela1[[#All],[ID]],C1361,[1]!Tabela1[[#All],[TimeToFix]])</f>
        <v>2362</v>
      </c>
    </row>
    <row r="1362" spans="1:5" x14ac:dyDescent="0.25">
      <c r="A1362" t="s">
        <v>2246</v>
      </c>
      <c r="B1362" t="s">
        <v>2247</v>
      </c>
      <c r="C1362" t="str">
        <f t="shared" si="21"/>
        <v>hrkfdnhrktorrent</v>
      </c>
      <c r="D1362">
        <f>SUMIF([1]!Tabela1[ID],C1362,[1]!Tabela1[ReporterDistinct])</f>
        <v>3</v>
      </c>
      <c r="E1362">
        <f>SUMIF([1]!Tabela1[[#All],[ID]],C1362,[1]!Tabela1[[#All],[TimeToFix]])</f>
        <v>44</v>
      </c>
    </row>
    <row r="1363" spans="1:5" x14ac:dyDescent="0.25">
      <c r="A1363" t="s">
        <v>2248</v>
      </c>
      <c r="B1363" t="s">
        <v>2249</v>
      </c>
      <c r="C1363" t="str">
        <f t="shared" si="21"/>
        <v>andymmm-tasty</v>
      </c>
      <c r="D1363">
        <f>SUMIF([1]!Tabela1[ID],C1363,[1]!Tabela1[ReporterDistinct])</f>
        <v>1</v>
      </c>
      <c r="E1363">
        <f>SUMIF([1]!Tabela1[[#All],[ID]],C1363,[1]!Tabela1[[#All],[TimeToFix]])</f>
        <v>1405</v>
      </c>
    </row>
    <row r="1364" spans="1:5" x14ac:dyDescent="0.25">
      <c r="A1364" t="s">
        <v>264</v>
      </c>
      <c r="B1364" t="s">
        <v>2250</v>
      </c>
      <c r="C1364" t="str">
        <f t="shared" si="21"/>
        <v>gabrielGHKit</v>
      </c>
      <c r="D1364">
        <f>SUMIF([1]!Tabela1[ID],C1364,[1]!Tabela1[ReporterDistinct])</f>
        <v>7</v>
      </c>
      <c r="E1364">
        <f>SUMIF([1]!Tabela1[[#All],[ID]],C1364,[1]!Tabela1[[#All],[TimeToFix]])</f>
        <v>6009</v>
      </c>
    </row>
    <row r="1365" spans="1:5" x14ac:dyDescent="0.25">
      <c r="A1365" t="s">
        <v>2251</v>
      </c>
      <c r="B1365" t="s">
        <v>2252</v>
      </c>
      <c r="C1365" t="str">
        <f t="shared" si="21"/>
        <v>avonderluftradiant-concurrent_draft-extension</v>
      </c>
      <c r="D1365">
        <f>SUMIF([1]!Tabela1[ID],C1365,[1]!Tabela1[ReporterDistinct])</f>
        <v>4</v>
      </c>
      <c r="E1365">
        <f>SUMIF([1]!Tabela1[[#All],[ID]],C1365,[1]!Tabela1[[#All],[TimeToFix]])</f>
        <v>10964</v>
      </c>
    </row>
    <row r="1366" spans="1:5" x14ac:dyDescent="0.25">
      <c r="A1366" t="s">
        <v>1764</v>
      </c>
      <c r="B1366" t="s">
        <v>2253</v>
      </c>
      <c r="C1366" t="str">
        <f t="shared" si="21"/>
        <v>saturnflyerradiant-rbac_base-extension</v>
      </c>
      <c r="D1366">
        <f>SUMIF([1]!Tabela1[ID],C1366,[1]!Tabela1[ReporterDistinct])</f>
        <v>3</v>
      </c>
      <c r="E1366">
        <f>SUMIF([1]!Tabela1[[#All],[ID]],C1366,[1]!Tabela1[[#All],[TimeToFix]])</f>
        <v>2773</v>
      </c>
    </row>
    <row r="1367" spans="1:5" x14ac:dyDescent="0.25">
      <c r="A1367" t="s">
        <v>2217</v>
      </c>
      <c r="B1367" t="s">
        <v>2254</v>
      </c>
      <c r="C1367" t="str">
        <f t="shared" si="21"/>
        <v>Floppyjabberstatus</v>
      </c>
      <c r="D1367">
        <f>SUMIF([1]!Tabela1[ID],C1367,[1]!Tabela1[ReporterDistinct])</f>
        <v>0</v>
      </c>
      <c r="E1367">
        <f>SUMIF([1]!Tabela1[[#All],[ID]],C1367,[1]!Tabela1[[#All],[TimeToFix]])</f>
        <v>4766</v>
      </c>
    </row>
    <row r="1368" spans="1:5" x14ac:dyDescent="0.25">
      <c r="A1368" t="s">
        <v>2217</v>
      </c>
      <c r="B1368" t="s">
        <v>2255</v>
      </c>
      <c r="C1368" t="str">
        <f t="shared" si="21"/>
        <v>Floppyclimatestats</v>
      </c>
      <c r="D1368">
        <f>SUMIF([1]!Tabela1[ID],C1368,[1]!Tabela1[ReporterDistinct])</f>
        <v>2</v>
      </c>
      <c r="E1368">
        <f>SUMIF([1]!Tabela1[[#All],[ID]],C1368,[1]!Tabela1[[#All],[TimeToFix]])</f>
        <v>5</v>
      </c>
    </row>
    <row r="1369" spans="1:5" x14ac:dyDescent="0.25">
      <c r="A1369" t="s">
        <v>2256</v>
      </c>
      <c r="B1369" t="s">
        <v>1933</v>
      </c>
      <c r="C1369" t="str">
        <f t="shared" si="21"/>
        <v>mdottererhyperactiveresource</v>
      </c>
      <c r="D1369">
        <f>SUMIF([1]!Tabela1[ID],C1369,[1]!Tabela1[ReporterDistinct])</f>
        <v>1</v>
      </c>
      <c r="E1369">
        <f>SUMIF([1]!Tabela1[[#All],[ID]],C1369,[1]!Tabela1[[#All],[TimeToFix]])</f>
        <v>2369</v>
      </c>
    </row>
    <row r="1370" spans="1:5" x14ac:dyDescent="0.25">
      <c r="A1370" t="s">
        <v>2257</v>
      </c>
      <c r="B1370" t="s">
        <v>2258</v>
      </c>
      <c r="C1370" t="str">
        <f t="shared" si="21"/>
        <v>binaryagexrefresh</v>
      </c>
      <c r="D1370">
        <f>SUMIF([1]!Tabela1[ID],C1370,[1]!Tabela1[ReporterDistinct])</f>
        <v>15</v>
      </c>
      <c r="E1370">
        <f>SUMIF([1]!Tabela1[[#All],[ID]],C1370,[1]!Tabela1[[#All],[TimeToFix]])</f>
        <v>26591</v>
      </c>
    </row>
    <row r="1371" spans="1:5" x14ac:dyDescent="0.25">
      <c r="A1371" t="s">
        <v>2257</v>
      </c>
      <c r="B1371" t="s">
        <v>2259</v>
      </c>
      <c r="C1371" t="str">
        <f t="shared" si="21"/>
        <v>binaryagefirerainbow</v>
      </c>
      <c r="D1371">
        <f>SUMIF([1]!Tabela1[ID],C1371,[1]!Tabela1[ReporterDistinct])</f>
        <v>13</v>
      </c>
      <c r="E1371">
        <f>SUMIF([1]!Tabela1[[#All],[ID]],C1371,[1]!Tabela1[[#All],[TimeToFix]])</f>
        <v>18766</v>
      </c>
    </row>
    <row r="1372" spans="1:5" x14ac:dyDescent="0.25">
      <c r="A1372" t="s">
        <v>2260</v>
      </c>
      <c r="B1372" t="s">
        <v>2261</v>
      </c>
      <c r="C1372" t="str">
        <f t="shared" si="21"/>
        <v>trevorturkh8ter</v>
      </c>
      <c r="D1372">
        <f>SUMIF([1]!Tabela1[ID],C1372,[1]!Tabela1[ReporterDistinct])</f>
        <v>1</v>
      </c>
      <c r="E1372">
        <f>SUMIF([1]!Tabela1[[#All],[ID]],C1372,[1]!Tabela1[[#All],[TimeToFix]])</f>
        <v>0</v>
      </c>
    </row>
    <row r="1373" spans="1:5" x14ac:dyDescent="0.25">
      <c r="A1373" t="s">
        <v>2262</v>
      </c>
      <c r="B1373" t="s">
        <v>2263</v>
      </c>
      <c r="C1373" t="str">
        <f t="shared" si="21"/>
        <v>shuaibzahdawebvz</v>
      </c>
      <c r="D1373">
        <f>SUMIF([1]!Tabela1[ID],C1373,[1]!Tabela1[ReporterDistinct])</f>
        <v>1</v>
      </c>
      <c r="E1373">
        <f>SUMIF([1]!Tabela1[[#All],[ID]],C1373,[1]!Tabela1[[#All],[TimeToFix]])</f>
        <v>373</v>
      </c>
    </row>
    <row r="1374" spans="1:5" x14ac:dyDescent="0.25">
      <c r="A1374" t="s">
        <v>138</v>
      </c>
      <c r="B1374" t="s">
        <v>2264</v>
      </c>
      <c r="C1374" t="str">
        <f t="shared" si="21"/>
        <v>TekNoLogictekKompare</v>
      </c>
      <c r="D1374">
        <f>SUMIF([1]!Tabela1[ID],C1374,[1]!Tabela1[ReporterDistinct])</f>
        <v>3</v>
      </c>
      <c r="E1374">
        <f>SUMIF([1]!Tabela1[[#All],[ID]],C1374,[1]!Tabela1[[#All],[TimeToFix]])</f>
        <v>165</v>
      </c>
    </row>
    <row r="1375" spans="1:5" x14ac:dyDescent="0.25">
      <c r="A1375" t="s">
        <v>138</v>
      </c>
      <c r="B1375" t="s">
        <v>2265</v>
      </c>
      <c r="C1375" t="str">
        <f t="shared" si="21"/>
        <v>TekNoLogicareyouthreateningme</v>
      </c>
      <c r="D1375">
        <f>SUMIF([1]!Tabela1[ID],C1375,[1]!Tabela1[ReporterDistinct])</f>
        <v>1</v>
      </c>
      <c r="E1375">
        <f>SUMIF([1]!Tabela1[[#All],[ID]],C1375,[1]!Tabela1[[#All],[TimeToFix]])</f>
        <v>0</v>
      </c>
    </row>
    <row r="1376" spans="1:5" x14ac:dyDescent="0.25">
      <c r="A1376" t="s">
        <v>1272</v>
      </c>
      <c r="B1376" t="s">
        <v>2266</v>
      </c>
      <c r="C1376" t="str">
        <f t="shared" si="21"/>
        <v>bjeanesdot-files</v>
      </c>
      <c r="D1376">
        <f>SUMIF([1]!Tabela1[ID],C1376,[1]!Tabela1[ReporterDistinct])</f>
        <v>2</v>
      </c>
      <c r="E1376">
        <f>SUMIF([1]!Tabela1[[#All],[ID]],C1376,[1]!Tabela1[[#All],[TimeToFix]])</f>
        <v>833</v>
      </c>
    </row>
    <row r="1377" spans="1:5" x14ac:dyDescent="0.25">
      <c r="A1377" t="s">
        <v>1953</v>
      </c>
      <c r="B1377" t="s">
        <v>2267</v>
      </c>
      <c r="C1377" t="str">
        <f t="shared" si="21"/>
        <v>mleventiwwmqt</v>
      </c>
      <c r="D1377">
        <f>SUMIF([1]!Tabela1[ID],C1377,[1]!Tabela1[ReporterDistinct])</f>
        <v>1</v>
      </c>
      <c r="E1377">
        <f>SUMIF([1]!Tabela1[[#All],[ID]],C1377,[1]!Tabela1[[#All],[TimeToFix]])</f>
        <v>784</v>
      </c>
    </row>
    <row r="1378" spans="1:5" x14ac:dyDescent="0.25">
      <c r="A1378" t="s">
        <v>2268</v>
      </c>
      <c r="B1378" t="s">
        <v>2269</v>
      </c>
      <c r="C1378" t="str">
        <f t="shared" si="21"/>
        <v>zedalayefb</v>
      </c>
      <c r="D1378">
        <f>SUMIF([1]!Tabela1[ID],C1378,[1]!Tabela1[ReporterDistinct])</f>
        <v>2</v>
      </c>
      <c r="E1378">
        <f>SUMIF([1]!Tabela1[[#All],[ID]],C1378,[1]!Tabela1[[#All],[TimeToFix]])</f>
        <v>0</v>
      </c>
    </row>
    <row r="1379" spans="1:5" x14ac:dyDescent="0.25">
      <c r="A1379" t="s">
        <v>2270</v>
      </c>
      <c r="B1379" t="s">
        <v>2271</v>
      </c>
      <c r="C1379" t="str">
        <f t="shared" si="21"/>
        <v>andrewwfox</v>
      </c>
      <c r="D1379">
        <f>SUMIF([1]!Tabela1[ID],C1379,[1]!Tabela1[ReporterDistinct])</f>
        <v>7</v>
      </c>
      <c r="E1379">
        <f>SUMIF([1]!Tabela1[[#All],[ID]],C1379,[1]!Tabela1[[#All],[TimeToFix]])</f>
        <v>25286</v>
      </c>
    </row>
    <row r="1380" spans="1:5" x14ac:dyDescent="0.25">
      <c r="A1380" t="s">
        <v>2272</v>
      </c>
      <c r="B1380" t="s">
        <v>2273</v>
      </c>
      <c r="C1380" t="str">
        <f t="shared" si="21"/>
        <v>sschneidpluma</v>
      </c>
      <c r="D1380">
        <f>SUMIF([1]!Tabela1[ID],C1380,[1]!Tabela1[ReporterDistinct])</f>
        <v>2</v>
      </c>
      <c r="E1380">
        <f>SUMIF([1]!Tabela1[[#All],[ID]],C1380,[1]!Tabela1[[#All],[TimeToFix]])</f>
        <v>2337</v>
      </c>
    </row>
    <row r="1381" spans="1:5" x14ac:dyDescent="0.25">
      <c r="A1381" t="s">
        <v>2274</v>
      </c>
      <c r="B1381" t="s">
        <v>2275</v>
      </c>
      <c r="C1381" t="str">
        <f t="shared" si="21"/>
        <v>filefrogactivedirectory</v>
      </c>
      <c r="D1381">
        <f>SUMIF([1]!Tabela1[ID],C1381,[1]!Tabela1[ReporterDistinct])</f>
        <v>1</v>
      </c>
      <c r="E1381">
        <f>SUMIF([1]!Tabela1[[#All],[ID]],C1381,[1]!Tabela1[[#All],[TimeToFix]])</f>
        <v>1754</v>
      </c>
    </row>
    <row r="1382" spans="1:5" x14ac:dyDescent="0.25">
      <c r="A1382" t="s">
        <v>2274</v>
      </c>
      <c r="B1382" t="s">
        <v>2276</v>
      </c>
      <c r="C1382" t="str">
        <f t="shared" si="21"/>
        <v>filefrogarchive-tar</v>
      </c>
      <c r="D1382">
        <f>SUMIF([1]!Tabela1[ID],C1382,[1]!Tabela1[ReporterDistinct])</f>
        <v>1</v>
      </c>
      <c r="E1382">
        <f>SUMIF([1]!Tabela1[[#All],[ID]],C1382,[1]!Tabela1[[#All],[TimeToFix]])</f>
        <v>264</v>
      </c>
    </row>
    <row r="1383" spans="1:5" x14ac:dyDescent="0.25">
      <c r="A1383" t="s">
        <v>2277</v>
      </c>
      <c r="B1383" t="s">
        <v>2278</v>
      </c>
      <c r="C1383" t="str">
        <f t="shared" si="21"/>
        <v>rockyzshdb</v>
      </c>
      <c r="D1383">
        <f>SUMIF([1]!Tabela1[ID],C1383,[1]!Tabela1[ReporterDistinct])</f>
        <v>2</v>
      </c>
      <c r="E1383">
        <f>SUMIF([1]!Tabela1[[#All],[ID]],C1383,[1]!Tabela1[[#All],[TimeToFix]])</f>
        <v>0</v>
      </c>
    </row>
    <row r="1384" spans="1:5" x14ac:dyDescent="0.25">
      <c r="A1384" t="s">
        <v>2279</v>
      </c>
      <c r="B1384" t="s">
        <v>2280</v>
      </c>
      <c r="C1384" t="str">
        <f t="shared" si="21"/>
        <v>jimweirichflexmock</v>
      </c>
      <c r="D1384">
        <f>SUMIF([1]!Tabela1[ID],C1384,[1]!Tabela1[ReporterDistinct])</f>
        <v>17</v>
      </c>
      <c r="E1384">
        <f>SUMIF([1]!Tabela1[[#All],[ID]],C1384,[1]!Tabela1[[#All],[TimeToFix]])</f>
        <v>5195</v>
      </c>
    </row>
    <row r="1385" spans="1:5" x14ac:dyDescent="0.25">
      <c r="A1385" t="s">
        <v>2281</v>
      </c>
      <c r="B1385" t="s">
        <v>2282</v>
      </c>
      <c r="C1385" t="str">
        <f t="shared" si="21"/>
        <v>rcoderpdxruby</v>
      </c>
      <c r="D1385">
        <f>SUMIF([1]!Tabela1[ID],C1385,[1]!Tabela1[ReporterDistinct])</f>
        <v>1</v>
      </c>
      <c r="E1385">
        <f>SUMIF([1]!Tabela1[[#All],[ID]],C1385,[1]!Tabela1[[#All],[TimeToFix]])</f>
        <v>1460</v>
      </c>
    </row>
    <row r="1386" spans="1:5" x14ac:dyDescent="0.25">
      <c r="A1386" t="s">
        <v>470</v>
      </c>
      <c r="B1386" t="s">
        <v>2283</v>
      </c>
      <c r="C1386" t="str">
        <f t="shared" si="21"/>
        <v>jeremyevansexception_notification</v>
      </c>
      <c r="D1386">
        <f>SUMIF([1]!Tabela1[ID],C1386,[1]!Tabela1[ReporterDistinct])</f>
        <v>3</v>
      </c>
      <c r="E1386">
        <f>SUMIF([1]!Tabela1[[#All],[ID]],C1386,[1]!Tabela1[[#All],[TimeToFix]])</f>
        <v>19</v>
      </c>
    </row>
    <row r="1387" spans="1:5" x14ac:dyDescent="0.25">
      <c r="A1387" t="s">
        <v>766</v>
      </c>
      <c r="B1387" t="s">
        <v>2284</v>
      </c>
      <c r="C1387" t="str">
        <f t="shared" si="21"/>
        <v>hadleyclusterfly</v>
      </c>
      <c r="D1387">
        <f>SUMIF([1]!Tabela1[ID],C1387,[1]!Tabela1[ReporterDistinct])</f>
        <v>1</v>
      </c>
      <c r="E1387">
        <f>SUMIF([1]!Tabela1[[#All],[ID]],C1387,[1]!Tabela1[[#All],[TimeToFix]])</f>
        <v>163</v>
      </c>
    </row>
    <row r="1388" spans="1:5" x14ac:dyDescent="0.25">
      <c r="A1388" t="s">
        <v>2285</v>
      </c>
      <c r="B1388" t="s">
        <v>2286</v>
      </c>
      <c r="C1388" t="str">
        <f t="shared" si="21"/>
        <v>minduuploadimagem</v>
      </c>
      <c r="D1388">
        <f>SUMIF([1]!Tabela1[ID],C1388,[1]!Tabela1[ReporterDistinct])</f>
        <v>1</v>
      </c>
      <c r="E1388">
        <f>SUMIF([1]!Tabela1[[#All],[ID]],C1388,[1]!Tabela1[[#All],[TimeToFix]])</f>
        <v>2383</v>
      </c>
    </row>
    <row r="1389" spans="1:5" x14ac:dyDescent="0.25">
      <c r="A1389" t="s">
        <v>2287</v>
      </c>
      <c r="B1389" t="s">
        <v>2288</v>
      </c>
      <c r="C1389" t="str">
        <f t="shared" si="21"/>
        <v>wolfdancercotta</v>
      </c>
      <c r="D1389">
        <f>SUMIF([1]!Tabela1[ID],C1389,[1]!Tabela1[ReporterDistinct])</f>
        <v>2</v>
      </c>
      <c r="E1389">
        <f>SUMIF([1]!Tabela1[[#All],[ID]],C1389,[1]!Tabela1[[#All],[TimeToFix]])</f>
        <v>293</v>
      </c>
    </row>
    <row r="1390" spans="1:5" x14ac:dyDescent="0.25">
      <c r="A1390" t="s">
        <v>2289</v>
      </c>
      <c r="B1390" t="s">
        <v>2290</v>
      </c>
      <c r="C1390" t="str">
        <f t="shared" si="21"/>
        <v>tuulosaino</v>
      </c>
      <c r="D1390">
        <f>SUMIF([1]!Tabela1[ID],C1390,[1]!Tabela1[ReporterDistinct])</f>
        <v>1</v>
      </c>
      <c r="E1390">
        <f>SUMIF([1]!Tabela1[[#All],[ID]],C1390,[1]!Tabela1[[#All],[TimeToFix]])</f>
        <v>8120</v>
      </c>
    </row>
    <row r="1391" spans="1:5" x14ac:dyDescent="0.25">
      <c r="A1391" t="s">
        <v>2291</v>
      </c>
      <c r="B1391" t="s">
        <v>2292</v>
      </c>
      <c r="C1391" t="str">
        <f t="shared" si="21"/>
        <v>jcoglanbluff</v>
      </c>
      <c r="D1391">
        <f>SUMIF([1]!Tabela1[ID],C1391,[1]!Tabela1[ReporterDistinct])</f>
        <v>8</v>
      </c>
      <c r="E1391">
        <f>SUMIF([1]!Tabela1[[#All],[ID]],C1391,[1]!Tabela1[[#All],[TimeToFix]])</f>
        <v>6582</v>
      </c>
    </row>
    <row r="1392" spans="1:5" x14ac:dyDescent="0.25">
      <c r="A1392" t="s">
        <v>2293</v>
      </c>
      <c r="B1392" t="s">
        <v>2294</v>
      </c>
      <c r="C1392" t="str">
        <f t="shared" si="21"/>
        <v>larschcreole</v>
      </c>
      <c r="D1392">
        <f>SUMIF([1]!Tabela1[ID],C1392,[1]!Tabela1[ReporterDistinct])</f>
        <v>1</v>
      </c>
      <c r="E1392">
        <f>SUMIF([1]!Tabela1[[#All],[ID]],C1392,[1]!Tabela1[[#All],[TimeToFix]])</f>
        <v>0</v>
      </c>
    </row>
    <row r="1393" spans="1:5" x14ac:dyDescent="0.25">
      <c r="A1393" t="s">
        <v>2295</v>
      </c>
      <c r="B1393" t="s">
        <v>2296</v>
      </c>
      <c r="C1393" t="str">
        <f t="shared" si="21"/>
        <v>bmalandyasnippet-ruby-mode</v>
      </c>
      <c r="D1393">
        <f>SUMIF([1]!Tabela1[ID],C1393,[1]!Tabela1[ReporterDistinct])</f>
        <v>5</v>
      </c>
      <c r="E1393">
        <f>SUMIF([1]!Tabela1[[#All],[ID]],C1393,[1]!Tabela1[[#All],[TimeToFix]])</f>
        <v>4045</v>
      </c>
    </row>
    <row r="1394" spans="1:5" x14ac:dyDescent="0.25">
      <c r="A1394" t="s">
        <v>2297</v>
      </c>
      <c r="B1394" t="s">
        <v>1428</v>
      </c>
      <c r="C1394" t="str">
        <f t="shared" si="21"/>
        <v>awksedgreepcommonthread</v>
      </c>
      <c r="D1394">
        <f>SUMIF([1]!Tabela1[ID],C1394,[1]!Tabela1[ReporterDistinct])</f>
        <v>1</v>
      </c>
      <c r="E1394">
        <f>SUMIF([1]!Tabela1[[#All],[ID]],C1394,[1]!Tabela1[[#All],[TimeToFix]])</f>
        <v>8341</v>
      </c>
    </row>
    <row r="1395" spans="1:5" x14ac:dyDescent="0.25">
      <c r="A1395" t="s">
        <v>2298</v>
      </c>
      <c r="B1395" t="s">
        <v>2299</v>
      </c>
      <c r="C1395" t="str">
        <f t="shared" si="21"/>
        <v>eatnumber1pcsx2-overlay</v>
      </c>
      <c r="D1395">
        <f>SUMIF([1]!Tabela1[ID],C1395,[1]!Tabela1[ReporterDistinct])</f>
        <v>2</v>
      </c>
      <c r="E1395">
        <f>SUMIF([1]!Tabela1[[#All],[ID]],C1395,[1]!Tabela1[[#All],[TimeToFix]])</f>
        <v>2564</v>
      </c>
    </row>
    <row r="1396" spans="1:5" x14ac:dyDescent="0.25">
      <c r="A1396" t="s">
        <v>2295</v>
      </c>
      <c r="B1396" t="s">
        <v>2300</v>
      </c>
      <c r="C1396" t="str">
        <f t="shared" si="21"/>
        <v>bmalandyasnippet-sh-mode</v>
      </c>
      <c r="D1396">
        <f>SUMIF([1]!Tabela1[ID],C1396,[1]!Tabela1[ReporterDistinct])</f>
        <v>1</v>
      </c>
      <c r="E1396">
        <f>SUMIF([1]!Tabela1[[#All],[ID]],C1396,[1]!Tabela1[[#All],[TimeToFix]])</f>
        <v>3</v>
      </c>
    </row>
    <row r="1397" spans="1:5" x14ac:dyDescent="0.25">
      <c r="A1397" t="s">
        <v>897</v>
      </c>
      <c r="B1397" t="s">
        <v>2301</v>
      </c>
      <c r="C1397" t="str">
        <f t="shared" si="21"/>
        <v>ericgistr</v>
      </c>
      <c r="D1397">
        <f>SUMIF([1]!Tabela1[ID],C1397,[1]!Tabela1[ReporterDistinct])</f>
        <v>1</v>
      </c>
      <c r="E1397">
        <f>SUMIF([1]!Tabela1[[#All],[ID]],C1397,[1]!Tabela1[[#All],[TimeToFix]])</f>
        <v>1469</v>
      </c>
    </row>
    <row r="1398" spans="1:5" x14ac:dyDescent="0.25">
      <c r="A1398" t="s">
        <v>2302</v>
      </c>
      <c r="B1398" t="s">
        <v>2303</v>
      </c>
      <c r="C1398" t="str">
        <f t="shared" si="21"/>
        <v>ghewgillvim-scmdiff</v>
      </c>
      <c r="D1398">
        <f>SUMIF([1]!Tabela1[ID],C1398,[1]!Tabela1[ReporterDistinct])</f>
        <v>7</v>
      </c>
      <c r="E1398">
        <f>SUMIF([1]!Tabela1[[#All],[ID]],C1398,[1]!Tabela1[[#All],[TimeToFix]])</f>
        <v>9174</v>
      </c>
    </row>
    <row r="1399" spans="1:5" x14ac:dyDescent="0.25">
      <c r="A1399" t="s">
        <v>2304</v>
      </c>
      <c r="B1399" t="s">
        <v>2305</v>
      </c>
      <c r="C1399" t="str">
        <f t="shared" si="21"/>
        <v>dougalacts_as_indexed</v>
      </c>
      <c r="D1399">
        <f>SUMIF([1]!Tabela1[ID],C1399,[1]!Tabela1[ReporterDistinct])</f>
        <v>43</v>
      </c>
      <c r="E1399">
        <f>SUMIF([1]!Tabela1[[#All],[ID]],C1399,[1]!Tabela1[[#All],[TimeToFix]])</f>
        <v>17246</v>
      </c>
    </row>
    <row r="1400" spans="1:5" x14ac:dyDescent="0.25">
      <c r="A1400" t="s">
        <v>1435</v>
      </c>
      <c r="B1400" t="s">
        <v>2306</v>
      </c>
      <c r="C1400" t="str">
        <f t="shared" si="21"/>
        <v>ngerakineserlang_facebook</v>
      </c>
      <c r="D1400">
        <f>SUMIF([1]!Tabela1[ID],C1400,[1]!Tabela1[ReporterDistinct])</f>
        <v>1</v>
      </c>
      <c r="E1400">
        <f>SUMIF([1]!Tabela1[[#All],[ID]],C1400,[1]!Tabela1[[#All],[TimeToFix]])</f>
        <v>1419</v>
      </c>
    </row>
    <row r="1401" spans="1:5" x14ac:dyDescent="0.25">
      <c r="A1401" t="s">
        <v>2307</v>
      </c>
      <c r="B1401" t="s">
        <v>2308</v>
      </c>
      <c r="C1401" t="str">
        <f t="shared" si="21"/>
        <v>ohlerert</v>
      </c>
      <c r="D1401">
        <f>SUMIF([1]!Tabela1[ID],C1401,[1]!Tabela1[ReporterDistinct])</f>
        <v>1</v>
      </c>
      <c r="E1401">
        <f>SUMIF([1]!Tabela1[[#All],[ID]],C1401,[1]!Tabela1[[#All],[TimeToFix]])</f>
        <v>4</v>
      </c>
    </row>
    <row r="1402" spans="1:5" x14ac:dyDescent="0.25">
      <c r="A1402" t="s">
        <v>2309</v>
      </c>
      <c r="B1402" t="s">
        <v>2310</v>
      </c>
      <c r="C1402" t="str">
        <f t="shared" si="21"/>
        <v>toyprogress</v>
      </c>
      <c r="D1402">
        <f>SUMIF([1]!Tabela1[ID],C1402,[1]!Tabela1[ReporterDistinct])</f>
        <v>2</v>
      </c>
      <c r="E1402">
        <f>SUMIF([1]!Tabela1[[#All],[ID]],C1402,[1]!Tabela1[[#All],[TimeToFix]])</f>
        <v>883</v>
      </c>
    </row>
    <row r="1403" spans="1:5" x14ac:dyDescent="0.25">
      <c r="A1403" t="s">
        <v>1580</v>
      </c>
      <c r="B1403" t="s">
        <v>2311</v>
      </c>
      <c r="C1403" t="str">
        <f t="shared" si="21"/>
        <v>mcmirepapyrus</v>
      </c>
      <c r="D1403">
        <f>SUMIF([1]!Tabela1[ID],C1403,[1]!Tabela1[ReporterDistinct])</f>
        <v>1</v>
      </c>
      <c r="E1403">
        <f>SUMIF([1]!Tabela1[[#All],[ID]],C1403,[1]!Tabela1[[#All],[TimeToFix]])</f>
        <v>4254</v>
      </c>
    </row>
    <row r="1404" spans="1:5" x14ac:dyDescent="0.25">
      <c r="A1404" t="s">
        <v>2312</v>
      </c>
      <c r="B1404" t="s">
        <v>2313</v>
      </c>
      <c r="C1404" t="str">
        <f t="shared" si="21"/>
        <v>frediximotion</v>
      </c>
      <c r="D1404">
        <f>SUMIF([1]!Tabela1[ID],C1404,[1]!Tabela1[ReporterDistinct])</f>
        <v>1</v>
      </c>
      <c r="E1404">
        <f>SUMIF([1]!Tabela1[[#All],[ID]],C1404,[1]!Tabela1[[#All],[TimeToFix]])</f>
        <v>9</v>
      </c>
    </row>
    <row r="1405" spans="1:5" x14ac:dyDescent="0.25">
      <c r="A1405" t="s">
        <v>2314</v>
      </c>
      <c r="B1405" t="s">
        <v>2315</v>
      </c>
      <c r="C1405" t="str">
        <f t="shared" si="21"/>
        <v>varikindali</v>
      </c>
      <c r="D1405">
        <f>SUMIF([1]!Tabela1[ID],C1405,[1]!Tabela1[ReporterDistinct])</f>
        <v>2</v>
      </c>
      <c r="E1405">
        <f>SUMIF([1]!Tabela1[[#All],[ID]],C1405,[1]!Tabela1[[#All],[TimeToFix]])</f>
        <v>13935</v>
      </c>
    </row>
    <row r="1406" spans="1:5" x14ac:dyDescent="0.25">
      <c r="A1406" t="s">
        <v>2316</v>
      </c>
      <c r="B1406" t="s">
        <v>2317</v>
      </c>
      <c r="C1406" t="str">
        <f t="shared" si="21"/>
        <v>xicubedjibot</v>
      </c>
      <c r="D1406">
        <f>SUMIF([1]!Tabela1[ID],C1406,[1]!Tabela1[ReporterDistinct])</f>
        <v>1</v>
      </c>
      <c r="E1406">
        <f>SUMIF([1]!Tabela1[[#All],[ID]],C1406,[1]!Tabela1[[#All],[TimeToFix]])</f>
        <v>1407</v>
      </c>
    </row>
    <row r="1407" spans="1:5" x14ac:dyDescent="0.25">
      <c r="A1407" t="s">
        <v>138</v>
      </c>
      <c r="B1407" t="s">
        <v>2318</v>
      </c>
      <c r="C1407" t="str">
        <f t="shared" si="21"/>
        <v>TekNoLogicpicoexp</v>
      </c>
      <c r="D1407">
        <f>SUMIF([1]!Tabela1[ID],C1407,[1]!Tabela1[ReporterDistinct])</f>
        <v>1</v>
      </c>
      <c r="E1407">
        <f>SUMIF([1]!Tabela1[[#All],[ID]],C1407,[1]!Tabela1[[#All],[TimeToFix]])</f>
        <v>0</v>
      </c>
    </row>
    <row r="1408" spans="1:5" x14ac:dyDescent="0.25">
      <c r="A1408" t="s">
        <v>2277</v>
      </c>
      <c r="B1408" t="s">
        <v>2319</v>
      </c>
      <c r="C1408" t="str">
        <f t="shared" si="21"/>
        <v>rockykshdb</v>
      </c>
      <c r="D1408">
        <f>SUMIF([1]!Tabela1[ID],C1408,[1]!Tabela1[ReporterDistinct])</f>
        <v>2</v>
      </c>
      <c r="E1408">
        <f>SUMIF([1]!Tabela1[[#All],[ID]],C1408,[1]!Tabela1[[#All],[TimeToFix]])</f>
        <v>0</v>
      </c>
    </row>
    <row r="1409" spans="1:5" x14ac:dyDescent="0.25">
      <c r="A1409" t="s">
        <v>140</v>
      </c>
      <c r="B1409" t="s">
        <v>2320</v>
      </c>
      <c r="C1409" t="str">
        <f t="shared" si="21"/>
        <v>ELLIOTTCABLEstringray</v>
      </c>
      <c r="D1409">
        <f>SUMIF([1]!Tabela1[ID],C1409,[1]!Tabela1[ReporterDistinct])</f>
        <v>1</v>
      </c>
      <c r="E1409">
        <f>SUMIF([1]!Tabela1[[#All],[ID]],C1409,[1]!Tabela1[[#All],[TimeToFix]])</f>
        <v>2327</v>
      </c>
    </row>
    <row r="1410" spans="1:5" x14ac:dyDescent="0.25">
      <c r="A1410" t="s">
        <v>2321</v>
      </c>
      <c r="B1410" t="s">
        <v>2322</v>
      </c>
      <c r="C1410" t="str">
        <f t="shared" si="21"/>
        <v>yanickwww-ohloh-api</v>
      </c>
      <c r="D1410">
        <f>SUMIF([1]!Tabela1[ID],C1410,[1]!Tabela1[ReporterDistinct])</f>
        <v>1</v>
      </c>
      <c r="E1410">
        <f>SUMIF([1]!Tabela1[[#All],[ID]],C1410,[1]!Tabela1[[#All],[TimeToFix]])</f>
        <v>995</v>
      </c>
    </row>
    <row r="1411" spans="1:5" x14ac:dyDescent="0.25">
      <c r="A1411" t="s">
        <v>2323</v>
      </c>
      <c r="B1411" t="s">
        <v>2324</v>
      </c>
      <c r="C1411" t="str">
        <f t="shared" ref="C1411:C1474" si="22">CONCATENATE(A1411,B1411)</f>
        <v>fizxrobots</v>
      </c>
      <c r="D1411">
        <f>SUMIF([1]!Tabela1[ID],C1411,[1]!Tabela1[ReporterDistinct])</f>
        <v>3</v>
      </c>
      <c r="E1411">
        <f>SUMIF([1]!Tabela1[[#All],[ID]],C1411,[1]!Tabela1[[#All],[TimeToFix]])</f>
        <v>6860</v>
      </c>
    </row>
    <row r="1412" spans="1:5" x14ac:dyDescent="0.25">
      <c r="A1412" t="s">
        <v>2325</v>
      </c>
      <c r="B1412" t="s">
        <v>2326</v>
      </c>
      <c r="C1412" t="str">
        <f t="shared" si="22"/>
        <v>taelorchat_sandbox</v>
      </c>
      <c r="D1412">
        <f>SUMIF([1]!Tabela1[ID],C1412,[1]!Tabela1[ReporterDistinct])</f>
        <v>1</v>
      </c>
      <c r="E1412">
        <f>SUMIF([1]!Tabela1[[#All],[ID]],C1412,[1]!Tabela1[[#All],[TimeToFix]])</f>
        <v>1404</v>
      </c>
    </row>
    <row r="1413" spans="1:5" x14ac:dyDescent="0.25">
      <c r="A1413" t="s">
        <v>2327</v>
      </c>
      <c r="B1413" t="s">
        <v>2328</v>
      </c>
      <c r="C1413" t="str">
        <f t="shared" si="22"/>
        <v>jdrowelljdresolve</v>
      </c>
      <c r="D1413">
        <f>SUMIF([1]!Tabela1[ID],C1413,[1]!Tabela1[ReporterDistinct])</f>
        <v>2</v>
      </c>
      <c r="E1413">
        <f>SUMIF([1]!Tabela1[[#All],[ID]],C1413,[1]!Tabela1[[#All],[TimeToFix]])</f>
        <v>3796</v>
      </c>
    </row>
    <row r="1414" spans="1:5" x14ac:dyDescent="0.25">
      <c r="A1414" t="s">
        <v>2184</v>
      </c>
      <c r="B1414" t="s">
        <v>2329</v>
      </c>
      <c r="C1414" t="str">
        <f t="shared" si="22"/>
        <v>tiendungruby-nlp</v>
      </c>
      <c r="D1414">
        <f>SUMIF([1]!Tabela1[ID],C1414,[1]!Tabela1[ReporterDistinct])</f>
        <v>1</v>
      </c>
      <c r="E1414">
        <f>SUMIF([1]!Tabela1[[#All],[ID]],C1414,[1]!Tabela1[[#All],[TimeToFix]])</f>
        <v>15</v>
      </c>
    </row>
    <row r="1415" spans="1:5" x14ac:dyDescent="0.25">
      <c r="A1415" t="s">
        <v>2309</v>
      </c>
      <c r="B1415" t="s">
        <v>2330</v>
      </c>
      <c r="C1415" t="str">
        <f t="shared" si="22"/>
        <v>toyupload_column</v>
      </c>
      <c r="D1415">
        <f>SUMIF([1]!Tabela1[ID],C1415,[1]!Tabela1[ReporterDistinct])</f>
        <v>1</v>
      </c>
      <c r="E1415">
        <f>SUMIF([1]!Tabela1[[#All],[ID]],C1415,[1]!Tabela1[[#All],[TimeToFix]])</f>
        <v>0</v>
      </c>
    </row>
    <row r="1416" spans="1:5" x14ac:dyDescent="0.25">
      <c r="A1416" t="s">
        <v>2331</v>
      </c>
      <c r="B1416" t="s">
        <v>2332</v>
      </c>
      <c r="C1416" t="str">
        <f t="shared" si="22"/>
        <v>jpignatabossman-gem</v>
      </c>
      <c r="D1416">
        <f>SUMIF([1]!Tabela1[ID],C1416,[1]!Tabela1[ReporterDistinct])</f>
        <v>6</v>
      </c>
      <c r="E1416">
        <f>SUMIF([1]!Tabela1[[#All],[ID]],C1416,[1]!Tabela1[[#All],[TimeToFix]])</f>
        <v>1417</v>
      </c>
    </row>
    <row r="1417" spans="1:5" x14ac:dyDescent="0.25">
      <c r="A1417" t="s">
        <v>2333</v>
      </c>
      <c r="B1417" t="s">
        <v>2283</v>
      </c>
      <c r="C1417" t="str">
        <f t="shared" si="22"/>
        <v>pbolingexception_notification</v>
      </c>
      <c r="D1417">
        <f>SUMIF([1]!Tabela1[ID],C1417,[1]!Tabela1[ReporterDistinct])</f>
        <v>16</v>
      </c>
      <c r="E1417">
        <f>SUMIF([1]!Tabela1[[#All],[ID]],C1417,[1]!Tabela1[[#All],[TimeToFix]])</f>
        <v>13401</v>
      </c>
    </row>
    <row r="1418" spans="1:5" x14ac:dyDescent="0.25">
      <c r="A1418" t="s">
        <v>2334</v>
      </c>
      <c r="B1418" t="s">
        <v>2335</v>
      </c>
      <c r="C1418" t="str">
        <f t="shared" si="22"/>
        <v>BFalknerhoptoad_notifier_filter</v>
      </c>
      <c r="D1418">
        <f>SUMIF([1]!Tabela1[ID],C1418,[1]!Tabela1[ReporterDistinct])</f>
        <v>1</v>
      </c>
      <c r="E1418">
        <f>SUMIF([1]!Tabela1[[#All],[ID]],C1418,[1]!Tabela1[[#All],[TimeToFix]])</f>
        <v>2105</v>
      </c>
    </row>
    <row r="1419" spans="1:5" x14ac:dyDescent="0.25">
      <c r="A1419" t="s">
        <v>2336</v>
      </c>
      <c r="B1419" t="s">
        <v>2337</v>
      </c>
      <c r="C1419" t="str">
        <f t="shared" si="22"/>
        <v>yavmonadlib</v>
      </c>
      <c r="D1419">
        <f>SUMIF([1]!Tabela1[ID],C1419,[1]!Tabela1[ReporterDistinct])</f>
        <v>2</v>
      </c>
      <c r="E1419">
        <f>SUMIF([1]!Tabela1[[#All],[ID]],C1419,[1]!Tabela1[[#All],[TimeToFix]])</f>
        <v>25</v>
      </c>
    </row>
    <row r="1420" spans="1:5" x14ac:dyDescent="0.25">
      <c r="A1420" t="s">
        <v>2338</v>
      </c>
      <c r="B1420" t="s">
        <v>2339</v>
      </c>
      <c r="C1420" t="str">
        <f t="shared" si="22"/>
        <v>jmesniljmx-js</v>
      </c>
      <c r="D1420">
        <f>SUMIF([1]!Tabela1[ID],C1420,[1]!Tabela1[ReporterDistinct])</f>
        <v>1</v>
      </c>
      <c r="E1420">
        <f>SUMIF([1]!Tabela1[[#All],[ID]],C1420,[1]!Tabela1[[#All],[TimeToFix]])</f>
        <v>4</v>
      </c>
    </row>
    <row r="1421" spans="1:5" x14ac:dyDescent="0.25">
      <c r="A1421" t="s">
        <v>2340</v>
      </c>
      <c r="B1421" t="s">
        <v>2341</v>
      </c>
      <c r="C1421" t="str">
        <f t="shared" si="22"/>
        <v>glguyutf8-string</v>
      </c>
      <c r="D1421">
        <f>SUMIF([1]!Tabela1[ID],C1421,[1]!Tabela1[ReporterDistinct])</f>
        <v>11</v>
      </c>
      <c r="E1421">
        <f>SUMIF([1]!Tabela1[[#All],[ID]],C1421,[1]!Tabela1[[#All],[TimeToFix]])</f>
        <v>2753</v>
      </c>
    </row>
    <row r="1422" spans="1:5" x14ac:dyDescent="0.25">
      <c r="A1422" t="s">
        <v>2342</v>
      </c>
      <c r="B1422" t="s">
        <v>2343</v>
      </c>
      <c r="C1422" t="str">
        <f t="shared" si="22"/>
        <v>superbilksipgateapi</v>
      </c>
      <c r="D1422">
        <f>SUMIF([1]!Tabela1[ID],C1422,[1]!Tabela1[ReporterDistinct])</f>
        <v>1</v>
      </c>
      <c r="E1422">
        <f>SUMIF([1]!Tabela1[[#All],[ID]],C1422,[1]!Tabela1[[#All],[TimeToFix]])</f>
        <v>95</v>
      </c>
    </row>
    <row r="1423" spans="1:5" x14ac:dyDescent="0.25">
      <c r="A1423" t="s">
        <v>1999</v>
      </c>
      <c r="B1423" t="s">
        <v>2344</v>
      </c>
      <c r="C1423" t="str">
        <f t="shared" si="22"/>
        <v>jlouiscaml-in-couch</v>
      </c>
      <c r="D1423">
        <f>SUMIF([1]!Tabela1[ID],C1423,[1]!Tabela1[ReporterDistinct])</f>
        <v>1</v>
      </c>
      <c r="E1423">
        <f>SUMIF([1]!Tabela1[[#All],[ID]],C1423,[1]!Tabela1[[#All],[TimeToFix]])</f>
        <v>3936</v>
      </c>
    </row>
    <row r="1424" spans="1:5" x14ac:dyDescent="0.25">
      <c r="A1424" t="s">
        <v>2336</v>
      </c>
      <c r="B1424" t="s">
        <v>2345</v>
      </c>
      <c r="C1424" t="str">
        <f t="shared" si="22"/>
        <v>yavurl</v>
      </c>
      <c r="D1424">
        <f>SUMIF([1]!Tabela1[ID],C1424,[1]!Tabela1[ReporterDistinct])</f>
        <v>3</v>
      </c>
      <c r="E1424">
        <f>SUMIF([1]!Tabela1[[#All],[ID]],C1424,[1]!Tabela1[[#All],[TimeToFix]])</f>
        <v>1116</v>
      </c>
    </row>
    <row r="1425" spans="1:5" x14ac:dyDescent="0.25">
      <c r="A1425" t="s">
        <v>2346</v>
      </c>
      <c r="B1425" t="s">
        <v>2347</v>
      </c>
      <c r="C1425" t="str">
        <f t="shared" si="22"/>
        <v>FotoVeriteawesome-usps</v>
      </c>
      <c r="D1425">
        <f>SUMIF([1]!Tabela1[ID],C1425,[1]!Tabela1[ReporterDistinct])</f>
        <v>3</v>
      </c>
      <c r="E1425">
        <f>SUMIF([1]!Tabela1[[#All],[ID]],C1425,[1]!Tabela1[[#All],[TimeToFix]])</f>
        <v>3489</v>
      </c>
    </row>
    <row r="1426" spans="1:5" x14ac:dyDescent="0.25">
      <c r="A1426" t="s">
        <v>1029</v>
      </c>
      <c r="B1426" t="s">
        <v>2348</v>
      </c>
      <c r="C1426" t="str">
        <f t="shared" si="22"/>
        <v>Fingertipsnap</v>
      </c>
      <c r="D1426">
        <f>SUMIF([1]!Tabela1[ID],C1426,[1]!Tabela1[ReporterDistinct])</f>
        <v>6</v>
      </c>
      <c r="E1426">
        <f>SUMIF([1]!Tabela1[[#All],[ID]],C1426,[1]!Tabela1[[#All],[TimeToFix]])</f>
        <v>226</v>
      </c>
    </row>
    <row r="1427" spans="1:5" x14ac:dyDescent="0.25">
      <c r="A1427" t="s">
        <v>2272</v>
      </c>
      <c r="B1427" t="s">
        <v>2349</v>
      </c>
      <c r="C1427" t="str">
        <f t="shared" si="22"/>
        <v>sschneidperl-bigip-parseconfig</v>
      </c>
      <c r="D1427">
        <f>SUMIF([1]!Tabela1[ID],C1427,[1]!Tabela1[ReporterDistinct])</f>
        <v>3</v>
      </c>
      <c r="E1427">
        <f>SUMIF([1]!Tabela1[[#All],[ID]],C1427,[1]!Tabela1[[#All],[TimeToFix]])</f>
        <v>292</v>
      </c>
    </row>
    <row r="1428" spans="1:5" x14ac:dyDescent="0.25">
      <c r="A1428" t="s">
        <v>2350</v>
      </c>
      <c r="B1428" t="s">
        <v>2351</v>
      </c>
      <c r="C1428" t="str">
        <f t="shared" si="22"/>
        <v>oldmoeneverblock</v>
      </c>
      <c r="D1428">
        <f>SUMIF([1]!Tabela1[ID],C1428,[1]!Tabela1[ReporterDistinct])</f>
        <v>3</v>
      </c>
      <c r="E1428">
        <f>SUMIF([1]!Tabela1[[#All],[ID]],C1428,[1]!Tabela1[[#All],[TimeToFix]])</f>
        <v>3750</v>
      </c>
    </row>
    <row r="1429" spans="1:5" x14ac:dyDescent="0.25">
      <c r="A1429" t="s">
        <v>2352</v>
      </c>
      <c r="B1429" t="s">
        <v>2353</v>
      </c>
      <c r="C1429" t="str">
        <f t="shared" si="22"/>
        <v>nicksiegermultipart-post</v>
      </c>
      <c r="D1429">
        <f>SUMIF([1]!Tabela1[ID],C1429,[1]!Tabela1[ReporterDistinct])</f>
        <v>36</v>
      </c>
      <c r="E1429">
        <f>SUMIF([1]!Tabela1[[#All],[ID]],C1429,[1]!Tabela1[[#All],[TimeToFix]])</f>
        <v>15358</v>
      </c>
    </row>
    <row r="1430" spans="1:5" x14ac:dyDescent="0.25">
      <c r="A1430" t="s">
        <v>2354</v>
      </c>
      <c r="B1430" t="s">
        <v>2355</v>
      </c>
      <c r="C1430" t="str">
        <f t="shared" si="22"/>
        <v>richacts_as_revisable</v>
      </c>
      <c r="D1430">
        <f>SUMIF([1]!Tabela1[ID],C1430,[1]!Tabela1[ReporterDistinct])</f>
        <v>9</v>
      </c>
      <c r="E1430">
        <f>SUMIF([1]!Tabela1[[#All],[ID]],C1430,[1]!Tabela1[[#All],[TimeToFix]])</f>
        <v>11384</v>
      </c>
    </row>
    <row r="1431" spans="1:5" x14ac:dyDescent="0.25">
      <c r="A1431" t="s">
        <v>2177</v>
      </c>
      <c r="B1431" t="s">
        <v>2356</v>
      </c>
      <c r="C1431" t="str">
        <f t="shared" si="22"/>
        <v>dariuswren</v>
      </c>
      <c r="D1431">
        <f>SUMIF([1]!Tabela1[ID],C1431,[1]!Tabela1[ReporterDistinct])</f>
        <v>1</v>
      </c>
      <c r="E1431">
        <f>SUMIF([1]!Tabela1[[#All],[ID]],C1431,[1]!Tabela1[[#All],[TimeToFix]])</f>
        <v>657</v>
      </c>
    </row>
    <row r="1432" spans="1:5" x14ac:dyDescent="0.25">
      <c r="A1432" t="s">
        <v>1224</v>
      </c>
      <c r="B1432" t="s">
        <v>2357</v>
      </c>
      <c r="C1432" t="str">
        <f t="shared" si="22"/>
        <v>pluskidpymmseg-cpp</v>
      </c>
      <c r="D1432">
        <f>SUMIF([1]!Tabela1[ID],C1432,[1]!Tabela1[ReporterDistinct])</f>
        <v>5</v>
      </c>
      <c r="E1432">
        <f>SUMIF([1]!Tabela1[[#All],[ID]],C1432,[1]!Tabela1[[#All],[TimeToFix]])</f>
        <v>2943</v>
      </c>
    </row>
    <row r="1433" spans="1:5" x14ac:dyDescent="0.25">
      <c r="A1433" t="s">
        <v>2358</v>
      </c>
      <c r="B1433" t="s">
        <v>2359</v>
      </c>
      <c r="C1433" t="str">
        <f t="shared" si="22"/>
        <v>mattjamiesonparkplace</v>
      </c>
      <c r="D1433">
        <f>SUMIF([1]!Tabela1[ID],C1433,[1]!Tabela1[ReporterDistinct])</f>
        <v>2</v>
      </c>
      <c r="E1433">
        <f>SUMIF([1]!Tabela1[[#All],[ID]],C1433,[1]!Tabela1[[#All],[TimeToFix]])</f>
        <v>2357</v>
      </c>
    </row>
    <row r="1434" spans="1:5" x14ac:dyDescent="0.25">
      <c r="A1434" t="s">
        <v>2360</v>
      </c>
      <c r="B1434" t="s">
        <v>338</v>
      </c>
      <c r="C1434" t="str">
        <f t="shared" si="22"/>
        <v>jneydotfiles</v>
      </c>
      <c r="D1434">
        <f>SUMIF([1]!Tabela1[ID],C1434,[1]!Tabela1[ReporterDistinct])</f>
        <v>1</v>
      </c>
      <c r="E1434">
        <f>SUMIF([1]!Tabela1[[#All],[ID]],C1434,[1]!Tabela1[[#All],[TimeToFix]])</f>
        <v>0</v>
      </c>
    </row>
    <row r="1435" spans="1:5" x14ac:dyDescent="0.25">
      <c r="A1435" t="s">
        <v>2361</v>
      </c>
      <c r="B1435" t="s">
        <v>2362</v>
      </c>
      <c r="C1435" t="str">
        <f t="shared" si="22"/>
        <v>xditeplurk</v>
      </c>
      <c r="D1435">
        <f>SUMIF([1]!Tabela1[ID],C1435,[1]!Tabela1[ReporterDistinct])</f>
        <v>2</v>
      </c>
      <c r="E1435">
        <f>SUMIF([1]!Tabela1[[#All],[ID]],C1435,[1]!Tabela1[[#All],[TimeToFix]])</f>
        <v>13</v>
      </c>
    </row>
    <row r="1436" spans="1:5" x14ac:dyDescent="0.25">
      <c r="A1436" t="s">
        <v>2363</v>
      </c>
      <c r="B1436" t="s">
        <v>2364</v>
      </c>
      <c r="C1436" t="str">
        <f t="shared" si="22"/>
        <v>pelmedjango-compress</v>
      </c>
      <c r="D1436">
        <f>SUMIF([1]!Tabela1[ID],C1436,[1]!Tabela1[ReporterDistinct])</f>
        <v>11</v>
      </c>
      <c r="E1436">
        <f>SUMIF([1]!Tabela1[[#All],[ID]],C1436,[1]!Tabela1[[#All],[TimeToFix]])</f>
        <v>5098</v>
      </c>
    </row>
    <row r="1437" spans="1:5" x14ac:dyDescent="0.25">
      <c r="A1437" t="s">
        <v>1710</v>
      </c>
      <c r="B1437" t="s">
        <v>2365</v>
      </c>
      <c r="C1437" t="str">
        <f t="shared" si="22"/>
        <v>robinichm</v>
      </c>
      <c r="D1437">
        <f>SUMIF([1]!Tabela1[ID],C1437,[1]!Tabela1[ReporterDistinct])</f>
        <v>3</v>
      </c>
      <c r="E1437">
        <f>SUMIF([1]!Tabela1[[#All],[ID]],C1437,[1]!Tabela1[[#All],[TimeToFix]])</f>
        <v>2238</v>
      </c>
    </row>
    <row r="1438" spans="1:5" x14ac:dyDescent="0.25">
      <c r="A1438" t="s">
        <v>2366</v>
      </c>
      <c r="B1438" t="s">
        <v>2367</v>
      </c>
      <c r="C1438" t="str">
        <f t="shared" si="22"/>
        <v>xtoddxbeastly</v>
      </c>
      <c r="D1438">
        <f>SUMIF([1]!Tabela1[ID],C1438,[1]!Tabela1[ReporterDistinct])</f>
        <v>1</v>
      </c>
      <c r="E1438">
        <f>SUMIF([1]!Tabela1[[#All],[ID]],C1438,[1]!Tabela1[[#All],[TimeToFix]])</f>
        <v>2238</v>
      </c>
    </row>
    <row r="1439" spans="1:5" x14ac:dyDescent="0.25">
      <c r="A1439" t="s">
        <v>2368</v>
      </c>
      <c r="B1439" t="s">
        <v>2369</v>
      </c>
      <c r="C1439" t="str">
        <f t="shared" si="22"/>
        <v>marekjwatirloo</v>
      </c>
      <c r="D1439">
        <f>SUMIF([1]!Tabela1[ID],C1439,[1]!Tabela1[ReporterDistinct])</f>
        <v>2</v>
      </c>
      <c r="E1439">
        <f>SUMIF([1]!Tabela1[[#All],[ID]],C1439,[1]!Tabela1[[#All],[TimeToFix]])</f>
        <v>8760</v>
      </c>
    </row>
    <row r="1440" spans="1:5" x14ac:dyDescent="0.25">
      <c r="A1440" t="s">
        <v>2370</v>
      </c>
      <c r="B1440" t="s">
        <v>2371</v>
      </c>
      <c r="C1440" t="str">
        <f t="shared" si="22"/>
        <v>robertgaalfacebox-for-prototype</v>
      </c>
      <c r="D1440">
        <f>SUMIF([1]!Tabela1[ID],C1440,[1]!Tabela1[ReporterDistinct])</f>
        <v>2</v>
      </c>
      <c r="E1440">
        <f>SUMIF([1]!Tabela1[[#All],[ID]],C1440,[1]!Tabela1[[#All],[TimeToFix]])</f>
        <v>6496</v>
      </c>
    </row>
    <row r="1441" spans="1:5" x14ac:dyDescent="0.25">
      <c r="A1441" t="s">
        <v>2372</v>
      </c>
      <c r="B1441" t="s">
        <v>2373</v>
      </c>
      <c r="C1441" t="str">
        <f t="shared" si="22"/>
        <v>lonelyelkgphoto4ruby</v>
      </c>
      <c r="D1441">
        <f>SUMIF([1]!Tabela1[ID],C1441,[1]!Tabela1[ReporterDistinct])</f>
        <v>3</v>
      </c>
      <c r="E1441">
        <f>SUMIF([1]!Tabela1[[#All],[ID]],C1441,[1]!Tabela1[[#All],[TimeToFix]])</f>
        <v>2036</v>
      </c>
    </row>
    <row r="1442" spans="1:5" x14ac:dyDescent="0.25">
      <c r="A1442" t="s">
        <v>2374</v>
      </c>
      <c r="B1442" t="s">
        <v>2375</v>
      </c>
      <c r="C1442" t="str">
        <f t="shared" si="22"/>
        <v>barttenbrinkeworker_queue</v>
      </c>
      <c r="D1442">
        <f>SUMIF([1]!Tabela1[ID],C1442,[1]!Tabela1[ReporterDistinct])</f>
        <v>1</v>
      </c>
      <c r="E1442">
        <f>SUMIF([1]!Tabela1[[#All],[ID]],C1442,[1]!Tabela1[[#All],[TimeToFix]])</f>
        <v>1</v>
      </c>
    </row>
    <row r="1443" spans="1:5" x14ac:dyDescent="0.25">
      <c r="A1443" t="s">
        <v>2376</v>
      </c>
      <c r="B1443" t="s">
        <v>2377</v>
      </c>
      <c r="C1443" t="str">
        <f t="shared" si="22"/>
        <v>sympysymengine</v>
      </c>
      <c r="D1443">
        <f>SUMIF([1]!Tabela1[ID],C1443,[1]!Tabela1[ReporterDistinct])</f>
        <v>26</v>
      </c>
      <c r="E1443">
        <f>SUMIF([1]!Tabela1[[#All],[ID]],C1443,[1]!Tabela1[[#All],[TimeToFix]])</f>
        <v>38911</v>
      </c>
    </row>
    <row r="1444" spans="1:5" x14ac:dyDescent="0.25">
      <c r="A1444" t="s">
        <v>2378</v>
      </c>
      <c r="B1444" t="s">
        <v>2379</v>
      </c>
      <c r="C1444" t="str">
        <f t="shared" si="22"/>
        <v>viklundnovember</v>
      </c>
      <c r="D1444">
        <f>SUMIF([1]!Tabela1[ID],C1444,[1]!Tabela1[ReporterDistinct])</f>
        <v>9</v>
      </c>
      <c r="E1444">
        <f>SUMIF([1]!Tabela1[[#All],[ID]],C1444,[1]!Tabela1[[#All],[TimeToFix]])</f>
        <v>22370</v>
      </c>
    </row>
    <row r="1445" spans="1:5" x14ac:dyDescent="0.25">
      <c r="A1445" t="s">
        <v>2380</v>
      </c>
      <c r="B1445" t="s">
        <v>2381</v>
      </c>
      <c r="C1445" t="str">
        <f t="shared" si="22"/>
        <v>justinwileyhigher-expectations</v>
      </c>
      <c r="D1445">
        <f>SUMIF([1]!Tabela1[ID],C1445,[1]!Tabela1[ReporterDistinct])</f>
        <v>1</v>
      </c>
      <c r="E1445">
        <f>SUMIF([1]!Tabela1[[#All],[ID]],C1445,[1]!Tabela1[[#All],[TimeToFix]])</f>
        <v>5</v>
      </c>
    </row>
    <row r="1446" spans="1:5" x14ac:dyDescent="0.25">
      <c r="A1446" t="s">
        <v>173</v>
      </c>
      <c r="B1446" t="s">
        <v>2382</v>
      </c>
      <c r="C1446" t="str">
        <f t="shared" si="22"/>
        <v>lukeredpathhoptoad_notifier</v>
      </c>
      <c r="D1446">
        <f>SUMIF([1]!Tabela1[ID],C1446,[1]!Tabela1[ReporterDistinct])</f>
        <v>1</v>
      </c>
      <c r="E1446">
        <f>SUMIF([1]!Tabela1[[#All],[ID]],C1446,[1]!Tabela1[[#All],[TimeToFix]])</f>
        <v>2106</v>
      </c>
    </row>
    <row r="1447" spans="1:5" x14ac:dyDescent="0.25">
      <c r="A1447" t="s">
        <v>2309</v>
      </c>
      <c r="B1447" t="s">
        <v>2383</v>
      </c>
      <c r="C1447" t="str">
        <f t="shared" si="22"/>
        <v>toydump</v>
      </c>
      <c r="D1447">
        <f>SUMIF([1]!Tabela1[ID],C1447,[1]!Tabela1[ReporterDistinct])</f>
        <v>7</v>
      </c>
      <c r="E1447">
        <f>SUMIF([1]!Tabela1[[#All],[ID]],C1447,[1]!Tabela1[[#All],[TimeToFix]])</f>
        <v>5488</v>
      </c>
    </row>
    <row r="1448" spans="1:5" x14ac:dyDescent="0.25">
      <c r="A1448" t="s">
        <v>2384</v>
      </c>
      <c r="B1448" t="s">
        <v>2385</v>
      </c>
      <c r="C1448" t="str">
        <f t="shared" si="22"/>
        <v>masterzenpuppet-textmate-bundle</v>
      </c>
      <c r="D1448">
        <f>SUMIF([1]!Tabela1[ID],C1448,[1]!Tabela1[ReporterDistinct])</f>
        <v>8</v>
      </c>
      <c r="E1448">
        <f>SUMIF([1]!Tabela1[[#All],[ID]],C1448,[1]!Tabela1[[#All],[TimeToFix]])</f>
        <v>4492</v>
      </c>
    </row>
    <row r="1449" spans="1:5" x14ac:dyDescent="0.25">
      <c r="A1449" t="s">
        <v>2386</v>
      </c>
      <c r="B1449" t="s">
        <v>2387</v>
      </c>
      <c r="C1449" t="str">
        <f t="shared" si="22"/>
        <v>Kazadekazmath</v>
      </c>
      <c r="D1449">
        <f>SUMIF([1]!Tabela1[ID],C1449,[1]!Tabela1[ReporterDistinct])</f>
        <v>13</v>
      </c>
      <c r="E1449">
        <f>SUMIF([1]!Tabela1[[#All],[ID]],C1449,[1]!Tabela1[[#All],[TimeToFix]])</f>
        <v>2473</v>
      </c>
    </row>
    <row r="1450" spans="1:5" x14ac:dyDescent="0.25">
      <c r="A1450" t="s">
        <v>2388</v>
      </c>
      <c r="B1450" t="s">
        <v>2389</v>
      </c>
      <c r="C1450" t="str">
        <f t="shared" si="22"/>
        <v>stffndeclarative_authorization</v>
      </c>
      <c r="D1450">
        <f>SUMIF([1]!Tabela1[ID],C1450,[1]!Tabela1[ReporterDistinct])</f>
        <v>127</v>
      </c>
      <c r="E1450">
        <f>SUMIF([1]!Tabela1[[#All],[ID]],C1450,[1]!Tabela1[[#All],[TimeToFix]])</f>
        <v>72358</v>
      </c>
    </row>
    <row r="1451" spans="1:5" x14ac:dyDescent="0.25">
      <c r="A1451" t="s">
        <v>2384</v>
      </c>
      <c r="B1451" t="s">
        <v>2390</v>
      </c>
      <c r="C1451" t="str">
        <f t="shared" si="22"/>
        <v>masterzennginx-upload-progress-module</v>
      </c>
      <c r="D1451">
        <f>SUMIF([1]!Tabela1[ID],C1451,[1]!Tabela1[ReporterDistinct])</f>
        <v>23</v>
      </c>
      <c r="E1451">
        <f>SUMIF([1]!Tabela1[[#All],[ID]],C1451,[1]!Tabela1[[#All],[TimeToFix]])</f>
        <v>16508</v>
      </c>
    </row>
    <row r="1452" spans="1:5" x14ac:dyDescent="0.25">
      <c r="A1452" t="s">
        <v>2391</v>
      </c>
      <c r="B1452" t="s">
        <v>2392</v>
      </c>
      <c r="C1452" t="str">
        <f t="shared" si="22"/>
        <v>pelargirrspec_validation_expectations</v>
      </c>
      <c r="D1452">
        <f>SUMIF([1]!Tabela1[ID],C1452,[1]!Tabela1[ReporterDistinct])</f>
        <v>1</v>
      </c>
      <c r="E1452">
        <f>SUMIF([1]!Tabela1[[#All],[ID]],C1452,[1]!Tabela1[[#All],[TimeToFix]])</f>
        <v>0</v>
      </c>
    </row>
    <row r="1453" spans="1:5" x14ac:dyDescent="0.25">
      <c r="A1453" t="s">
        <v>514</v>
      </c>
      <c r="B1453" t="s">
        <v>2393</v>
      </c>
      <c r="C1453" t="str">
        <f t="shared" si="22"/>
        <v>ryanbryan-on-rails.tmbundle</v>
      </c>
      <c r="D1453">
        <f>SUMIF([1]!Tabela1[ID],C1453,[1]!Tabela1[ReporterDistinct])</f>
        <v>1</v>
      </c>
      <c r="E1453">
        <f>SUMIF([1]!Tabela1[[#All],[ID]],C1453,[1]!Tabela1[[#All],[TimeToFix]])</f>
        <v>1591</v>
      </c>
    </row>
    <row r="1454" spans="1:5" x14ac:dyDescent="0.25">
      <c r="A1454" t="s">
        <v>2394</v>
      </c>
      <c r="B1454" t="s">
        <v>2395</v>
      </c>
      <c r="C1454" t="str">
        <f t="shared" si="22"/>
        <v>jdptwitterlibphp</v>
      </c>
      <c r="D1454">
        <f>SUMIF([1]!Tabela1[ID],C1454,[1]!Tabela1[ReporterDistinct])</f>
        <v>5</v>
      </c>
      <c r="E1454">
        <f>SUMIF([1]!Tabela1[[#All],[ID]],C1454,[1]!Tabela1[[#All],[TimeToFix]])</f>
        <v>7337</v>
      </c>
    </row>
    <row r="1455" spans="1:5" x14ac:dyDescent="0.25">
      <c r="A1455" t="s">
        <v>2396</v>
      </c>
      <c r="B1455" t="s">
        <v>2397</v>
      </c>
      <c r="C1455" t="str">
        <f t="shared" si="22"/>
        <v>erlware-deprecatedfaxien</v>
      </c>
      <c r="D1455">
        <f>SUMIF([1]!Tabela1[ID],C1455,[1]!Tabela1[ReporterDistinct])</f>
        <v>3</v>
      </c>
      <c r="E1455">
        <f>SUMIF([1]!Tabela1[[#All],[ID]],C1455,[1]!Tabela1[[#All],[TimeToFix]])</f>
        <v>1168</v>
      </c>
    </row>
    <row r="1456" spans="1:5" x14ac:dyDescent="0.25">
      <c r="A1456" t="s">
        <v>2398</v>
      </c>
      <c r="B1456" t="s">
        <v>2399</v>
      </c>
      <c r="C1456" t="str">
        <f t="shared" si="22"/>
        <v>rorcraftautocomplete.localadvanced</v>
      </c>
      <c r="D1456">
        <f>SUMIF([1]!Tabela1[ID],C1456,[1]!Tabela1[ReporterDistinct])</f>
        <v>1</v>
      </c>
      <c r="E1456">
        <f>SUMIF([1]!Tabela1[[#All],[ID]],C1456,[1]!Tabela1[[#All],[TimeToFix]])</f>
        <v>1926</v>
      </c>
    </row>
    <row r="1457" spans="1:5" x14ac:dyDescent="0.25">
      <c r="A1457" t="s">
        <v>2400</v>
      </c>
      <c r="B1457" t="s">
        <v>2401</v>
      </c>
      <c r="C1457" t="str">
        <f t="shared" si="22"/>
        <v>psi-impsi</v>
      </c>
      <c r="D1457">
        <f>SUMIF([1]!Tabela1[ID],C1457,[1]!Tabela1[ReporterDistinct])</f>
        <v>49</v>
      </c>
      <c r="E1457">
        <f>SUMIF([1]!Tabela1[[#All],[ID]],C1457,[1]!Tabela1[[#All],[TimeToFix]])</f>
        <v>56391</v>
      </c>
    </row>
    <row r="1458" spans="1:5" x14ac:dyDescent="0.25">
      <c r="A1458" t="s">
        <v>2400</v>
      </c>
      <c r="B1458" t="s">
        <v>2402</v>
      </c>
      <c r="C1458" t="str">
        <f t="shared" si="22"/>
        <v>psi-imiris</v>
      </c>
      <c r="D1458">
        <f>SUMIF([1]!Tabela1[ID],C1458,[1]!Tabela1[ReporterDistinct])</f>
        <v>16</v>
      </c>
      <c r="E1458">
        <f>SUMIF([1]!Tabela1[[#All],[ID]],C1458,[1]!Tabela1[[#All],[TimeToFix]])</f>
        <v>9289</v>
      </c>
    </row>
    <row r="1459" spans="1:5" x14ac:dyDescent="0.25">
      <c r="A1459" t="s">
        <v>2403</v>
      </c>
      <c r="B1459" t="s">
        <v>2404</v>
      </c>
      <c r="C1459" t="str">
        <f t="shared" si="22"/>
        <v>bardspock</v>
      </c>
      <c r="D1459">
        <f>SUMIF([1]!Tabela1[ID],C1459,[1]!Tabela1[ReporterDistinct])</f>
        <v>1</v>
      </c>
      <c r="E1459">
        <f>SUMIF([1]!Tabela1[[#All],[ID]],C1459,[1]!Tabela1[[#All],[TimeToFix]])</f>
        <v>84</v>
      </c>
    </row>
    <row r="1460" spans="1:5" x14ac:dyDescent="0.25">
      <c r="A1460" t="s">
        <v>2405</v>
      </c>
      <c r="B1460" t="s">
        <v>2406</v>
      </c>
      <c r="C1460" t="str">
        <f t="shared" si="22"/>
        <v>gbdevvalidates_as_phone_number</v>
      </c>
      <c r="D1460">
        <f>SUMIF([1]!Tabela1[ID],C1460,[1]!Tabela1[ReporterDistinct])</f>
        <v>1</v>
      </c>
      <c r="E1460">
        <f>SUMIF([1]!Tabela1[[#All],[ID]],C1460,[1]!Tabela1[[#All],[TimeToFix]])</f>
        <v>1230</v>
      </c>
    </row>
    <row r="1461" spans="1:5" x14ac:dyDescent="0.25">
      <c r="A1461" t="s">
        <v>2407</v>
      </c>
      <c r="B1461" t="s">
        <v>2408</v>
      </c>
      <c r="C1461" t="str">
        <f t="shared" si="22"/>
        <v>pauldixbasset</v>
      </c>
      <c r="D1461">
        <f>SUMIF([1]!Tabela1[ID],C1461,[1]!Tabela1[ReporterDistinct])</f>
        <v>1</v>
      </c>
      <c r="E1461">
        <f>SUMIF([1]!Tabela1[[#All],[ID]],C1461,[1]!Tabela1[[#All],[TimeToFix]])</f>
        <v>1003</v>
      </c>
    </row>
    <row r="1462" spans="1:5" x14ac:dyDescent="0.25">
      <c r="A1462" t="s">
        <v>2409</v>
      </c>
      <c r="B1462" t="s">
        <v>2410</v>
      </c>
      <c r="C1462" t="str">
        <f t="shared" si="22"/>
        <v>snusnudm-is-rateable</v>
      </c>
      <c r="D1462">
        <f>SUMIF([1]!Tabela1[ID],C1462,[1]!Tabela1[ReporterDistinct])</f>
        <v>1</v>
      </c>
      <c r="E1462">
        <f>SUMIF([1]!Tabela1[[#All],[ID]],C1462,[1]!Tabela1[[#All],[TimeToFix]])</f>
        <v>1946</v>
      </c>
    </row>
    <row r="1463" spans="1:5" x14ac:dyDescent="0.25">
      <c r="A1463" t="s">
        <v>83</v>
      </c>
      <c r="B1463" t="s">
        <v>917</v>
      </c>
      <c r="C1463" t="str">
        <f t="shared" si="22"/>
        <v>scharfiebones</v>
      </c>
      <c r="D1463">
        <f>SUMIF([1]!Tabela1[ID],C1463,[1]!Tabela1[ReporterDistinct])</f>
        <v>1</v>
      </c>
      <c r="E1463">
        <f>SUMIF([1]!Tabela1[[#All],[ID]],C1463,[1]!Tabela1[[#All],[TimeToFix]])</f>
        <v>1676</v>
      </c>
    </row>
    <row r="1464" spans="1:5" x14ac:dyDescent="0.25">
      <c r="A1464" t="s">
        <v>2405</v>
      </c>
      <c r="B1464" t="s">
        <v>2411</v>
      </c>
      <c r="C1464" t="str">
        <f t="shared" si="22"/>
        <v>gbdevvalidates_as_email</v>
      </c>
      <c r="D1464">
        <f>SUMIF([1]!Tabela1[ID],C1464,[1]!Tabela1[ReporterDistinct])</f>
        <v>1</v>
      </c>
      <c r="E1464">
        <f>SUMIF([1]!Tabela1[[#All],[ID]],C1464,[1]!Tabela1[[#All],[TimeToFix]])</f>
        <v>348</v>
      </c>
    </row>
    <row r="1465" spans="1:5" x14ac:dyDescent="0.25">
      <c r="A1465" t="s">
        <v>2412</v>
      </c>
      <c r="B1465" t="s">
        <v>2413</v>
      </c>
      <c r="C1465" t="str">
        <f t="shared" si="22"/>
        <v>azizjalalidate</v>
      </c>
      <c r="D1465">
        <f>SUMIF([1]!Tabela1[ID],C1465,[1]!Tabela1[ReporterDistinct])</f>
        <v>5</v>
      </c>
      <c r="E1465">
        <f>SUMIF([1]!Tabela1[[#All],[ID]],C1465,[1]!Tabela1[[#All],[TimeToFix]])</f>
        <v>589</v>
      </c>
    </row>
    <row r="1466" spans="1:5" x14ac:dyDescent="0.25">
      <c r="A1466" t="s">
        <v>648</v>
      </c>
      <c r="B1466" t="s">
        <v>2414</v>
      </c>
      <c r="C1466" t="str">
        <f t="shared" si="22"/>
        <v>rubietynilify_blanks</v>
      </c>
      <c r="D1466">
        <f>SUMIF([1]!Tabela1[ID],C1466,[1]!Tabela1[ReporterDistinct])</f>
        <v>21</v>
      </c>
      <c r="E1466">
        <f>SUMIF([1]!Tabela1[[#All],[ID]],C1466,[1]!Tabela1[[#All],[TimeToFix]])</f>
        <v>4399</v>
      </c>
    </row>
    <row r="1467" spans="1:5" x14ac:dyDescent="0.25">
      <c r="A1467" t="s">
        <v>365</v>
      </c>
      <c r="B1467" t="s">
        <v>2415</v>
      </c>
      <c r="C1467" t="str">
        <f t="shared" si="22"/>
        <v>mbleighcolorist</v>
      </c>
      <c r="D1467">
        <f>SUMIF([1]!Tabela1[ID],C1467,[1]!Tabela1[ReporterDistinct])</f>
        <v>1</v>
      </c>
      <c r="E1467">
        <f>SUMIF([1]!Tabela1[[#All],[ID]],C1467,[1]!Tabela1[[#All],[TimeToFix]])</f>
        <v>0</v>
      </c>
    </row>
    <row r="1468" spans="1:5" x14ac:dyDescent="0.25">
      <c r="A1468" t="s">
        <v>2412</v>
      </c>
      <c r="B1468" t="s">
        <v>2416</v>
      </c>
      <c r="C1468" t="str">
        <f t="shared" si="22"/>
        <v>azizfarsifu</v>
      </c>
      <c r="D1468">
        <f>SUMIF([1]!Tabela1[ID],C1468,[1]!Tabela1[ReporterDistinct])</f>
        <v>4</v>
      </c>
      <c r="E1468">
        <f>SUMIF([1]!Tabela1[[#All],[ID]],C1468,[1]!Tabela1[[#All],[TimeToFix]])</f>
        <v>10</v>
      </c>
    </row>
    <row r="1469" spans="1:5" x14ac:dyDescent="0.25">
      <c r="A1469" t="s">
        <v>2417</v>
      </c>
      <c r="B1469" t="s">
        <v>2418</v>
      </c>
      <c r="C1469" t="str">
        <f t="shared" si="22"/>
        <v>Suave1kg.org</v>
      </c>
      <c r="D1469">
        <f>SUMIF([1]!Tabela1[ID],C1469,[1]!Tabela1[ReporterDistinct])</f>
        <v>3</v>
      </c>
      <c r="E1469">
        <f>SUMIF([1]!Tabela1[[#All],[ID]],C1469,[1]!Tabela1[[#All],[TimeToFix]])</f>
        <v>11788</v>
      </c>
    </row>
    <row r="1470" spans="1:5" x14ac:dyDescent="0.25">
      <c r="A1470" t="s">
        <v>2419</v>
      </c>
      <c r="B1470" t="s">
        <v>2419</v>
      </c>
      <c r="C1470" t="str">
        <f t="shared" si="22"/>
        <v>eventmachineeventmachine</v>
      </c>
      <c r="D1470">
        <f>SUMIF([1]!Tabela1[ID],C1470,[1]!Tabela1[ReporterDistinct])</f>
        <v>338</v>
      </c>
      <c r="E1470">
        <f>SUMIF([1]!Tabela1[[#All],[ID]],C1470,[1]!Tabela1[[#All],[TimeToFix]])</f>
        <v>365350</v>
      </c>
    </row>
    <row r="1471" spans="1:5" x14ac:dyDescent="0.25">
      <c r="A1471" t="s">
        <v>2420</v>
      </c>
      <c r="B1471" t="s">
        <v>2421</v>
      </c>
      <c r="C1471" t="str">
        <f t="shared" si="22"/>
        <v>coreyhainesoverloaded_methods</v>
      </c>
      <c r="D1471">
        <f>SUMIF([1]!Tabela1[ID],C1471,[1]!Tabela1[ReporterDistinct])</f>
        <v>2</v>
      </c>
      <c r="E1471">
        <f>SUMIF([1]!Tabela1[[#All],[ID]],C1471,[1]!Tabela1[[#All],[TimeToFix]])</f>
        <v>0</v>
      </c>
    </row>
    <row r="1472" spans="1:5" x14ac:dyDescent="0.25">
      <c r="A1472" t="s">
        <v>1013</v>
      </c>
      <c r="B1472" t="s">
        <v>2422</v>
      </c>
      <c r="C1472" t="str">
        <f t="shared" si="22"/>
        <v>wepposapachelogregex</v>
      </c>
      <c r="D1472">
        <f>SUMIF([1]!Tabela1[ID],C1472,[1]!Tabela1[ReporterDistinct])</f>
        <v>3</v>
      </c>
      <c r="E1472">
        <f>SUMIF([1]!Tabela1[[#All],[ID]],C1472,[1]!Tabela1[[#All],[TimeToFix]])</f>
        <v>7844</v>
      </c>
    </row>
    <row r="1473" spans="1:5" x14ac:dyDescent="0.25">
      <c r="A1473" t="s">
        <v>138</v>
      </c>
      <c r="B1473" t="s">
        <v>2423</v>
      </c>
      <c r="C1473" t="str">
        <f t="shared" si="22"/>
        <v>TekNoLogicdaytrader</v>
      </c>
      <c r="D1473">
        <f>SUMIF([1]!Tabela1[ID],C1473,[1]!Tabela1[ReporterDistinct])</f>
        <v>1</v>
      </c>
      <c r="E1473">
        <f>SUMIF([1]!Tabela1[[#All],[ID]],C1473,[1]!Tabela1[[#All],[TimeToFix]])</f>
        <v>1</v>
      </c>
    </row>
    <row r="1474" spans="1:5" x14ac:dyDescent="0.25">
      <c r="A1474" t="s">
        <v>2424</v>
      </c>
      <c r="B1474" t="s">
        <v>2425</v>
      </c>
      <c r="C1474" t="str">
        <f t="shared" si="22"/>
        <v>qwzybugcocoabugs</v>
      </c>
      <c r="D1474">
        <f>SUMIF([1]!Tabela1[ID],C1474,[1]!Tabela1[ReporterDistinct])</f>
        <v>3</v>
      </c>
      <c r="E1474">
        <f>SUMIF([1]!Tabela1[[#All],[ID]],C1474,[1]!Tabela1[[#All],[TimeToFix]])</f>
        <v>17475</v>
      </c>
    </row>
    <row r="1475" spans="1:5" x14ac:dyDescent="0.25">
      <c r="A1475" t="s">
        <v>138</v>
      </c>
      <c r="B1475" t="s">
        <v>2426</v>
      </c>
      <c r="C1475" t="str">
        <f t="shared" ref="C1475:C1538" si="23">CONCATENATE(A1475,B1475)</f>
        <v>TekNoLogicfriendswithbenefits</v>
      </c>
      <c r="D1475">
        <f>SUMIF([1]!Tabela1[ID],C1475,[1]!Tabela1[ReporterDistinct])</f>
        <v>2</v>
      </c>
      <c r="E1475">
        <f>SUMIF([1]!Tabela1[[#All],[ID]],C1475,[1]!Tabela1[[#All],[TimeToFix]])</f>
        <v>816</v>
      </c>
    </row>
    <row r="1476" spans="1:5" x14ac:dyDescent="0.25">
      <c r="A1476" t="s">
        <v>2427</v>
      </c>
      <c r="B1476" t="s">
        <v>2428</v>
      </c>
      <c r="C1476" t="str">
        <f t="shared" si="23"/>
        <v>hamennotifyme</v>
      </c>
      <c r="D1476">
        <f>SUMIF([1]!Tabela1[ID],C1476,[1]!Tabela1[ReporterDistinct])</f>
        <v>2</v>
      </c>
      <c r="E1476">
        <f>SUMIF([1]!Tabela1[[#All],[ID]],C1476,[1]!Tabela1[[#All],[TimeToFix]])</f>
        <v>12423</v>
      </c>
    </row>
    <row r="1477" spans="1:5" x14ac:dyDescent="0.25">
      <c r="A1477" t="s">
        <v>2011</v>
      </c>
      <c r="B1477" t="s">
        <v>2429</v>
      </c>
      <c r="C1477" t="str">
        <f t="shared" si="23"/>
        <v>kennethkalmerpostini</v>
      </c>
      <c r="D1477">
        <f>SUMIF([1]!Tabela1[ID],C1477,[1]!Tabela1[ReporterDistinct])</f>
        <v>1</v>
      </c>
      <c r="E1477">
        <f>SUMIF([1]!Tabela1[[#All],[ID]],C1477,[1]!Tabela1[[#All],[TimeToFix]])</f>
        <v>0</v>
      </c>
    </row>
    <row r="1478" spans="1:5" x14ac:dyDescent="0.25">
      <c r="A1478" t="s">
        <v>2430</v>
      </c>
      <c r="B1478" t="s">
        <v>2431</v>
      </c>
      <c r="C1478" t="str">
        <f t="shared" si="23"/>
        <v>seourimedvane2</v>
      </c>
      <c r="D1478">
        <f>SUMIF([1]!Tabela1[ID],C1478,[1]!Tabela1[ReporterDistinct])</f>
        <v>1</v>
      </c>
      <c r="E1478">
        <f>SUMIF([1]!Tabela1[[#All],[ID]],C1478,[1]!Tabela1[[#All],[TimeToFix]])</f>
        <v>54164</v>
      </c>
    </row>
    <row r="1479" spans="1:5" x14ac:dyDescent="0.25">
      <c r="A1479" t="s">
        <v>1734</v>
      </c>
      <c r="B1479" t="s">
        <v>2432</v>
      </c>
      <c r="C1479" t="str">
        <f t="shared" si="23"/>
        <v>copiousfreetimestickler</v>
      </c>
      <c r="D1479">
        <f>SUMIF([1]!Tabela1[ID],C1479,[1]!Tabela1[ReporterDistinct])</f>
        <v>23</v>
      </c>
      <c r="E1479">
        <f>SUMIF([1]!Tabela1[[#All],[ID]],C1479,[1]!Tabela1[[#All],[TimeToFix]])</f>
        <v>20522</v>
      </c>
    </row>
    <row r="1480" spans="1:5" x14ac:dyDescent="0.25">
      <c r="A1480" t="s">
        <v>2433</v>
      </c>
      <c r="B1480" t="s">
        <v>2434</v>
      </c>
      <c r="C1480" t="str">
        <f t="shared" si="23"/>
        <v>darkkredsocks</v>
      </c>
      <c r="D1480">
        <f>SUMIF([1]!Tabela1[ID],C1480,[1]!Tabela1[ReporterDistinct])</f>
        <v>30</v>
      </c>
      <c r="E1480">
        <f>SUMIF([1]!Tabela1[[#All],[ID]],C1480,[1]!Tabela1[[#All],[TimeToFix]])</f>
        <v>32948</v>
      </c>
    </row>
    <row r="1481" spans="1:5" x14ac:dyDescent="0.25">
      <c r="A1481" t="s">
        <v>1764</v>
      </c>
      <c r="B1481" t="s">
        <v>985</v>
      </c>
      <c r="C1481" t="str">
        <f t="shared" si="23"/>
        <v>saturnflyerradiant-comments</v>
      </c>
      <c r="D1481">
        <f>SUMIF([1]!Tabela1[ID],C1481,[1]!Tabela1[ReporterDistinct])</f>
        <v>3</v>
      </c>
      <c r="E1481">
        <f>SUMIF([1]!Tabela1[[#All],[ID]],C1481,[1]!Tabela1[[#All],[TimeToFix]])</f>
        <v>1748</v>
      </c>
    </row>
    <row r="1482" spans="1:5" x14ac:dyDescent="0.25">
      <c r="A1482" t="s">
        <v>363</v>
      </c>
      <c r="B1482" t="s">
        <v>2435</v>
      </c>
      <c r="C1482" t="str">
        <f t="shared" si="23"/>
        <v>tarciericool.io</v>
      </c>
      <c r="D1482">
        <f>SUMIF([1]!Tabela1[ID],C1482,[1]!Tabela1[ReporterDistinct])</f>
        <v>28</v>
      </c>
      <c r="E1482">
        <f>SUMIF([1]!Tabela1[[#All],[ID]],C1482,[1]!Tabela1[[#All],[TimeToFix]])</f>
        <v>8904</v>
      </c>
    </row>
    <row r="1483" spans="1:5" x14ac:dyDescent="0.25">
      <c r="A1483" t="s">
        <v>2436</v>
      </c>
      <c r="B1483" t="s">
        <v>2437</v>
      </c>
      <c r="C1483" t="str">
        <f t="shared" si="23"/>
        <v>lethaincomfy-django-example</v>
      </c>
      <c r="D1483">
        <f>SUMIF([1]!Tabela1[ID],C1483,[1]!Tabela1[ReporterDistinct])</f>
        <v>2</v>
      </c>
      <c r="E1483">
        <f>SUMIF([1]!Tabela1[[#All],[ID]],C1483,[1]!Tabela1[[#All],[TimeToFix]])</f>
        <v>3332</v>
      </c>
    </row>
    <row r="1484" spans="1:5" x14ac:dyDescent="0.25">
      <c r="A1484" t="s">
        <v>2438</v>
      </c>
      <c r="B1484" t="s">
        <v>2439</v>
      </c>
      <c r="C1484" t="str">
        <f t="shared" si="23"/>
        <v>tmm1jssocket</v>
      </c>
      <c r="D1484">
        <f>SUMIF([1]!Tabela1[ID],C1484,[1]!Tabela1[ReporterDistinct])</f>
        <v>1</v>
      </c>
      <c r="E1484">
        <f>SUMIF([1]!Tabela1[[#All],[ID]],C1484,[1]!Tabela1[[#All],[TimeToFix]])</f>
        <v>1120</v>
      </c>
    </row>
    <row r="1485" spans="1:5" x14ac:dyDescent="0.25">
      <c r="A1485" t="s">
        <v>33</v>
      </c>
      <c r="B1485" t="s">
        <v>2440</v>
      </c>
      <c r="C1485" t="str">
        <f t="shared" si="23"/>
        <v>drnicsake-tasks</v>
      </c>
      <c r="D1485">
        <f>SUMIF([1]!Tabela1[ID],C1485,[1]!Tabela1[ReporterDistinct])</f>
        <v>2</v>
      </c>
      <c r="E1485">
        <f>SUMIF([1]!Tabela1[[#All],[ID]],C1485,[1]!Tabela1[[#All],[TimeToFix]])</f>
        <v>129</v>
      </c>
    </row>
    <row r="1486" spans="1:5" x14ac:dyDescent="0.25">
      <c r="A1486" t="s">
        <v>1272</v>
      </c>
      <c r="B1486" t="s">
        <v>2441</v>
      </c>
      <c r="C1486" t="str">
        <f t="shared" si="23"/>
        <v>bjeanesghost</v>
      </c>
      <c r="D1486">
        <f>SUMIF([1]!Tabela1[ID],C1486,[1]!Tabela1[ReporterDistinct])</f>
        <v>40</v>
      </c>
      <c r="E1486">
        <f>SUMIF([1]!Tabela1[[#All],[ID]],C1486,[1]!Tabela1[[#All],[TimeToFix]])</f>
        <v>14793</v>
      </c>
    </row>
    <row r="1487" spans="1:5" x14ac:dyDescent="0.25">
      <c r="A1487" t="s">
        <v>2396</v>
      </c>
      <c r="B1487" t="s">
        <v>2442</v>
      </c>
      <c r="C1487" t="str">
        <f t="shared" si="23"/>
        <v>erlware-deprecatedsinan</v>
      </c>
      <c r="D1487">
        <f>SUMIF([1]!Tabela1[ID],C1487,[1]!Tabela1[ReporterDistinct])</f>
        <v>13</v>
      </c>
      <c r="E1487">
        <f>SUMIF([1]!Tabela1[[#All],[ID]],C1487,[1]!Tabela1[[#All],[TimeToFix]])</f>
        <v>21151</v>
      </c>
    </row>
    <row r="1488" spans="1:5" x14ac:dyDescent="0.25">
      <c r="A1488" t="s">
        <v>2443</v>
      </c>
      <c r="B1488" t="s">
        <v>2444</v>
      </c>
      <c r="C1488" t="str">
        <f t="shared" si="23"/>
        <v>latimessimply_tabby</v>
      </c>
      <c r="D1488">
        <f>SUMIF([1]!Tabela1[ID],C1488,[1]!Tabela1[ReporterDistinct])</f>
        <v>1</v>
      </c>
      <c r="E1488">
        <f>SUMIF([1]!Tabela1[[#All],[ID]],C1488,[1]!Tabela1[[#All],[TimeToFix]])</f>
        <v>0</v>
      </c>
    </row>
    <row r="1489" spans="1:5" x14ac:dyDescent="0.25">
      <c r="A1489" t="s">
        <v>2445</v>
      </c>
      <c r="B1489" t="s">
        <v>2446</v>
      </c>
      <c r="C1489" t="str">
        <f t="shared" si="23"/>
        <v>RichGuksyntaxhl</v>
      </c>
      <c r="D1489">
        <f>SUMIF([1]!Tabela1[ID],C1489,[1]!Tabela1[ReporterDistinct])</f>
        <v>6</v>
      </c>
      <c r="E1489">
        <f>SUMIF([1]!Tabela1[[#All],[ID]],C1489,[1]!Tabela1[[#All],[TimeToFix]])</f>
        <v>4833</v>
      </c>
    </row>
    <row r="1490" spans="1:5" x14ac:dyDescent="0.25">
      <c r="A1490" t="s">
        <v>2447</v>
      </c>
      <c r="B1490" t="s">
        <v>2448</v>
      </c>
      <c r="C1490" t="str">
        <f t="shared" si="23"/>
        <v>andreyvityoursway-eclipse-osx-repackager</v>
      </c>
      <c r="D1490">
        <f>SUMIF([1]!Tabela1[ID],C1490,[1]!Tabela1[ReporterDistinct])</f>
        <v>4</v>
      </c>
      <c r="E1490">
        <f>SUMIF([1]!Tabela1[[#All],[ID]],C1490,[1]!Tabela1[[#All],[TimeToFix]])</f>
        <v>6829</v>
      </c>
    </row>
    <row r="1491" spans="1:5" x14ac:dyDescent="0.25">
      <c r="A1491" t="s">
        <v>2449</v>
      </c>
      <c r="B1491" t="s">
        <v>2450</v>
      </c>
      <c r="C1491" t="str">
        <f t="shared" si="23"/>
        <v>danieljohnmorrisgeekmap</v>
      </c>
      <c r="D1491">
        <f>SUMIF([1]!Tabela1[ID],C1491,[1]!Tabela1[ReporterDistinct])</f>
        <v>1</v>
      </c>
      <c r="E1491">
        <f>SUMIF([1]!Tabela1[[#All],[ID]],C1491,[1]!Tabela1[[#All],[TimeToFix]])</f>
        <v>9519</v>
      </c>
    </row>
    <row r="1492" spans="1:5" x14ac:dyDescent="0.25">
      <c r="A1492" t="s">
        <v>2451</v>
      </c>
      <c r="B1492" t="s">
        <v>2452</v>
      </c>
      <c r="C1492" t="str">
        <f t="shared" si="23"/>
        <v>imajespostalmethods</v>
      </c>
      <c r="D1492">
        <f>SUMIF([1]!Tabela1[ID],C1492,[1]!Tabela1[ReporterDistinct])</f>
        <v>3</v>
      </c>
      <c r="E1492">
        <f>SUMIF([1]!Tabela1[[#All],[ID]],C1492,[1]!Tabela1[[#All],[TimeToFix]])</f>
        <v>3949</v>
      </c>
    </row>
    <row r="1493" spans="1:5" x14ac:dyDescent="0.25">
      <c r="A1493" t="s">
        <v>2453</v>
      </c>
      <c r="B1493" t="s">
        <v>2454</v>
      </c>
      <c r="C1493" t="str">
        <f t="shared" si="23"/>
        <v>ryanfbruby-opencv</v>
      </c>
      <c r="D1493">
        <f>SUMIF([1]!Tabela1[ID],C1493,[1]!Tabela1[ReporterDistinct])</f>
        <v>2</v>
      </c>
      <c r="E1493">
        <f>SUMIF([1]!Tabela1[[#All],[ID]],C1493,[1]!Tabela1[[#All],[TimeToFix]])</f>
        <v>626</v>
      </c>
    </row>
    <row r="1494" spans="1:5" x14ac:dyDescent="0.25">
      <c r="A1494" t="s">
        <v>1862</v>
      </c>
      <c r="B1494" t="s">
        <v>2455</v>
      </c>
      <c r="C1494" t="str">
        <f t="shared" si="23"/>
        <v>dacortdm-whacker</v>
      </c>
      <c r="D1494">
        <f>SUMIF([1]!Tabela1[ID],C1494,[1]!Tabela1[ReporterDistinct])</f>
        <v>1</v>
      </c>
      <c r="E1494">
        <f>SUMIF([1]!Tabela1[[#All],[ID]],C1494,[1]!Tabela1[[#All],[TimeToFix]])</f>
        <v>1791</v>
      </c>
    </row>
    <row r="1495" spans="1:5" x14ac:dyDescent="0.25">
      <c r="A1495" t="s">
        <v>2456</v>
      </c>
      <c r="B1495" t="s">
        <v>2351</v>
      </c>
      <c r="C1495" t="str">
        <f t="shared" si="23"/>
        <v>espaceneverblock</v>
      </c>
      <c r="D1495">
        <f>SUMIF([1]!Tabela1[ID],C1495,[1]!Tabela1[ReporterDistinct])</f>
        <v>2</v>
      </c>
      <c r="E1495">
        <f>SUMIF([1]!Tabela1[[#All],[ID]],C1495,[1]!Tabela1[[#All],[TimeToFix]])</f>
        <v>4387</v>
      </c>
    </row>
    <row r="1496" spans="1:5" x14ac:dyDescent="0.25">
      <c r="A1496" t="s">
        <v>766</v>
      </c>
      <c r="B1496" t="s">
        <v>2457</v>
      </c>
      <c r="C1496" t="str">
        <f t="shared" si="23"/>
        <v>hadleyreshape</v>
      </c>
      <c r="D1496">
        <f>SUMIF([1]!Tabela1[ID],C1496,[1]!Tabela1[ReporterDistinct])</f>
        <v>42</v>
      </c>
      <c r="E1496">
        <f>SUMIF([1]!Tabela1[[#All],[ID]],C1496,[1]!Tabela1[[#All],[TimeToFix]])</f>
        <v>24002</v>
      </c>
    </row>
    <row r="1497" spans="1:5" x14ac:dyDescent="0.25">
      <c r="A1497" t="s">
        <v>1099</v>
      </c>
      <c r="B1497" t="s">
        <v>2458</v>
      </c>
      <c r="C1497" t="str">
        <f t="shared" si="23"/>
        <v>technomancymagit</v>
      </c>
      <c r="D1497">
        <f>SUMIF([1]!Tabela1[ID],C1497,[1]!Tabela1[ReporterDistinct])</f>
        <v>1</v>
      </c>
      <c r="E1497">
        <f>SUMIF([1]!Tabela1[[#All],[ID]],C1497,[1]!Tabela1[[#All],[TimeToFix]])</f>
        <v>33</v>
      </c>
    </row>
    <row r="1498" spans="1:5" x14ac:dyDescent="0.25">
      <c r="A1498" t="s">
        <v>2459</v>
      </c>
      <c r="B1498" t="s">
        <v>2460</v>
      </c>
      <c r="C1498" t="str">
        <f t="shared" si="23"/>
        <v>mitdancetroupedt</v>
      </c>
      <c r="D1498">
        <f>SUMIF([1]!Tabela1[ID],C1498,[1]!Tabela1[ReporterDistinct])</f>
        <v>2</v>
      </c>
      <c r="E1498">
        <f>SUMIF([1]!Tabela1[[#All],[ID]],C1498,[1]!Tabela1[[#All],[TimeToFix]])</f>
        <v>910</v>
      </c>
    </row>
    <row r="1499" spans="1:5" x14ac:dyDescent="0.25">
      <c r="A1499" t="s">
        <v>1505</v>
      </c>
      <c r="B1499" t="s">
        <v>2461</v>
      </c>
      <c r="C1499" t="str">
        <f t="shared" si="23"/>
        <v>chrispaperclip_url_support</v>
      </c>
      <c r="D1499">
        <f>SUMIF([1]!Tabela1[ID],C1499,[1]!Tabela1[ReporterDistinct])</f>
        <v>1</v>
      </c>
      <c r="E1499">
        <f>SUMIF([1]!Tabela1[[#All],[ID]],C1499,[1]!Tabela1[[#All],[TimeToFix]])</f>
        <v>2209</v>
      </c>
    </row>
    <row r="1500" spans="1:5" x14ac:dyDescent="0.25">
      <c r="A1500" t="s">
        <v>2462</v>
      </c>
      <c r="B1500" t="s">
        <v>2463</v>
      </c>
      <c r="C1500" t="str">
        <f t="shared" si="23"/>
        <v>aglcurve25519-donna</v>
      </c>
      <c r="D1500">
        <f>SUMIF([1]!Tabela1[ID],C1500,[1]!Tabela1[ReporterDistinct])</f>
        <v>11</v>
      </c>
      <c r="E1500">
        <f>SUMIF([1]!Tabela1[[#All],[ID]],C1500,[1]!Tabela1[[#All],[TimeToFix]])</f>
        <v>8436</v>
      </c>
    </row>
    <row r="1501" spans="1:5" x14ac:dyDescent="0.25">
      <c r="A1501" t="s">
        <v>2464</v>
      </c>
      <c r="B1501" t="s">
        <v>2465</v>
      </c>
      <c r="C1501" t="str">
        <f t="shared" si="23"/>
        <v>dima767grails-crowd</v>
      </c>
      <c r="D1501">
        <f>SUMIF([1]!Tabela1[ID],C1501,[1]!Tabela1[ReporterDistinct])</f>
        <v>5</v>
      </c>
      <c r="E1501">
        <f>SUMIF([1]!Tabela1[[#All],[ID]],C1501,[1]!Tabela1[[#All],[TimeToFix]])</f>
        <v>5335</v>
      </c>
    </row>
    <row r="1502" spans="1:5" x14ac:dyDescent="0.25">
      <c r="A1502" t="s">
        <v>138</v>
      </c>
      <c r="B1502" t="s">
        <v>2466</v>
      </c>
      <c r="C1502" t="str">
        <f t="shared" si="23"/>
        <v>TekNoLogicQuelevel</v>
      </c>
      <c r="D1502">
        <f>SUMIF([1]!Tabela1[ID],C1502,[1]!Tabela1[ReporterDistinct])</f>
        <v>2</v>
      </c>
      <c r="E1502">
        <f>SUMIF([1]!Tabela1[[#All],[ID]],C1502,[1]!Tabela1[[#All],[TimeToFix]])</f>
        <v>67</v>
      </c>
    </row>
    <row r="1503" spans="1:5" x14ac:dyDescent="0.25">
      <c r="A1503" t="s">
        <v>2467</v>
      </c>
      <c r="B1503" t="s">
        <v>2468</v>
      </c>
      <c r="C1503" t="str">
        <f t="shared" si="23"/>
        <v>isaacsahyane</v>
      </c>
      <c r="D1503">
        <f>SUMIF([1]!Tabela1[ID],C1503,[1]!Tabela1[ReporterDistinct])</f>
        <v>1</v>
      </c>
      <c r="E1503">
        <f>SUMIF([1]!Tabela1[[#All],[ID]],C1503,[1]!Tabela1[[#All],[TimeToFix]])</f>
        <v>0</v>
      </c>
    </row>
    <row r="1504" spans="1:5" x14ac:dyDescent="0.25">
      <c r="A1504" t="s">
        <v>2469</v>
      </c>
      <c r="B1504" t="s">
        <v>2469</v>
      </c>
      <c r="C1504" t="str">
        <f t="shared" si="23"/>
        <v>wagnwagn</v>
      </c>
      <c r="D1504">
        <f>SUMIF([1]!Tabela1[ID],C1504,[1]!Tabela1[ReporterDistinct])</f>
        <v>25</v>
      </c>
      <c r="E1504">
        <f>SUMIF([1]!Tabela1[[#All],[ID]],C1504,[1]!Tabela1[[#All],[TimeToFix]])</f>
        <v>7758</v>
      </c>
    </row>
    <row r="1505" spans="1:5" x14ac:dyDescent="0.25">
      <c r="A1505" t="s">
        <v>1643</v>
      </c>
      <c r="B1505" t="s">
        <v>2470</v>
      </c>
      <c r="C1505" t="str">
        <f t="shared" si="23"/>
        <v>eschultejump.el</v>
      </c>
      <c r="D1505">
        <f>SUMIF([1]!Tabela1[ID],C1505,[1]!Tabela1[ReporterDistinct])</f>
        <v>7</v>
      </c>
      <c r="E1505">
        <f>SUMIF([1]!Tabela1[[#All],[ID]],C1505,[1]!Tabela1[[#All],[TimeToFix]])</f>
        <v>608</v>
      </c>
    </row>
    <row r="1506" spans="1:5" x14ac:dyDescent="0.25">
      <c r="A1506" t="s">
        <v>2471</v>
      </c>
      <c r="B1506" t="s">
        <v>2472</v>
      </c>
      <c r="C1506" t="str">
        <f t="shared" si="23"/>
        <v>tombagbyllvmruby</v>
      </c>
      <c r="D1506">
        <f>SUMIF([1]!Tabela1[ID],C1506,[1]!Tabela1[ReporterDistinct])</f>
        <v>3</v>
      </c>
      <c r="E1506">
        <f>SUMIF([1]!Tabela1[[#All],[ID]],C1506,[1]!Tabela1[[#All],[TimeToFix]])</f>
        <v>5620</v>
      </c>
    </row>
    <row r="1507" spans="1:5" x14ac:dyDescent="0.25">
      <c r="A1507" t="s">
        <v>2473</v>
      </c>
      <c r="B1507" t="s">
        <v>2474</v>
      </c>
      <c r="C1507" t="str">
        <f t="shared" si="23"/>
        <v>nick-bhomemarks</v>
      </c>
      <c r="D1507">
        <f>SUMIF([1]!Tabela1[ID],C1507,[1]!Tabela1[ReporterDistinct])</f>
        <v>1</v>
      </c>
      <c r="E1507">
        <f>SUMIF([1]!Tabela1[[#All],[ID]],C1507,[1]!Tabela1[[#All],[TimeToFix]])</f>
        <v>1458</v>
      </c>
    </row>
    <row r="1508" spans="1:5" x14ac:dyDescent="0.25">
      <c r="A1508" t="s">
        <v>2475</v>
      </c>
      <c r="B1508" t="s">
        <v>2476</v>
      </c>
      <c r="C1508" t="str">
        <f t="shared" si="23"/>
        <v>olabiniribs</v>
      </c>
      <c r="D1508">
        <f>SUMIF([1]!Tabela1[ID],C1508,[1]!Tabela1[ReporterDistinct])</f>
        <v>2</v>
      </c>
      <c r="E1508">
        <f>SUMIF([1]!Tabela1[[#All],[ID]],C1508,[1]!Tabela1[[#All],[TimeToFix]])</f>
        <v>1</v>
      </c>
    </row>
    <row r="1509" spans="1:5" x14ac:dyDescent="0.25">
      <c r="A1509" t="s">
        <v>2477</v>
      </c>
      <c r="B1509" t="s">
        <v>2478</v>
      </c>
      <c r="C1509" t="str">
        <f t="shared" si="23"/>
        <v>togtog_core</v>
      </c>
      <c r="D1509">
        <f>SUMIF([1]!Tabela1[ID],C1509,[1]!Tabela1[ReporterDistinct])</f>
        <v>4</v>
      </c>
      <c r="E1509">
        <f>SUMIF([1]!Tabela1[[#All],[ID]],C1509,[1]!Tabela1[[#All],[TimeToFix]])</f>
        <v>4290</v>
      </c>
    </row>
    <row r="1510" spans="1:5" x14ac:dyDescent="0.25">
      <c r="A1510" t="s">
        <v>2477</v>
      </c>
      <c r="B1510" t="s">
        <v>2479</v>
      </c>
      <c r="C1510" t="str">
        <f t="shared" si="23"/>
        <v>togtog_social</v>
      </c>
      <c r="D1510">
        <f>SUMIF([1]!Tabela1[ID],C1510,[1]!Tabela1[ReporterDistinct])</f>
        <v>1</v>
      </c>
      <c r="E1510">
        <f>SUMIF([1]!Tabela1[[#All],[ID]],C1510,[1]!Tabela1[[#All],[TimeToFix]])</f>
        <v>158</v>
      </c>
    </row>
    <row r="1511" spans="1:5" x14ac:dyDescent="0.25">
      <c r="A1511" t="s">
        <v>2477</v>
      </c>
      <c r="B1511" t="s">
        <v>2480</v>
      </c>
      <c r="C1511" t="str">
        <f t="shared" si="23"/>
        <v>togtog_user</v>
      </c>
      <c r="D1511">
        <f>SUMIF([1]!Tabela1[ID],C1511,[1]!Tabela1[ReporterDistinct])</f>
        <v>2</v>
      </c>
      <c r="E1511">
        <f>SUMIF([1]!Tabela1[[#All],[ID]],C1511,[1]!Tabela1[[#All],[TimeToFix]])</f>
        <v>1547</v>
      </c>
    </row>
    <row r="1512" spans="1:5" x14ac:dyDescent="0.25">
      <c r="A1512" t="s">
        <v>2477</v>
      </c>
      <c r="B1512" t="s">
        <v>2481</v>
      </c>
      <c r="C1512" t="str">
        <f t="shared" si="23"/>
        <v>togtog_picto</v>
      </c>
      <c r="D1512">
        <f>SUMIF([1]!Tabela1[ID],C1512,[1]!Tabela1[ReporterDistinct])</f>
        <v>1</v>
      </c>
      <c r="E1512">
        <f>SUMIF([1]!Tabela1[[#All],[ID]],C1512,[1]!Tabela1[[#All],[TimeToFix]])</f>
        <v>1416</v>
      </c>
    </row>
    <row r="1513" spans="1:5" x14ac:dyDescent="0.25">
      <c r="A1513" t="s">
        <v>2482</v>
      </c>
      <c r="B1513" t="s">
        <v>2483</v>
      </c>
      <c r="C1513" t="str">
        <f t="shared" si="23"/>
        <v>DanielVartanovruby-geometry</v>
      </c>
      <c r="D1513">
        <f>SUMIF([1]!Tabela1[ID],C1513,[1]!Tabela1[ReporterDistinct])</f>
        <v>6</v>
      </c>
      <c r="E1513">
        <f>SUMIF([1]!Tabela1[[#All],[ID]],C1513,[1]!Tabela1[[#All],[TimeToFix]])</f>
        <v>1763</v>
      </c>
    </row>
    <row r="1514" spans="1:5" x14ac:dyDescent="0.25">
      <c r="A1514" t="s">
        <v>2477</v>
      </c>
      <c r="B1514" t="s">
        <v>2484</v>
      </c>
      <c r="C1514" t="str">
        <f t="shared" si="23"/>
        <v>togtog_conversatio</v>
      </c>
      <c r="D1514">
        <f>SUMIF([1]!Tabela1[ID],C1514,[1]!Tabela1[ReporterDistinct])</f>
        <v>3</v>
      </c>
      <c r="E1514">
        <f>SUMIF([1]!Tabela1[[#All],[ID]],C1514,[1]!Tabela1[[#All],[TimeToFix]])</f>
        <v>5585</v>
      </c>
    </row>
    <row r="1515" spans="1:5" x14ac:dyDescent="0.25">
      <c r="A1515" t="s">
        <v>2477</v>
      </c>
      <c r="B1515" t="s">
        <v>2485</v>
      </c>
      <c r="C1515" t="str">
        <f t="shared" si="23"/>
        <v>togtog_vault</v>
      </c>
      <c r="D1515">
        <f>SUMIF([1]!Tabela1[ID],C1515,[1]!Tabela1[ReporterDistinct])</f>
        <v>1</v>
      </c>
      <c r="E1515">
        <f>SUMIF([1]!Tabela1[[#All],[ID]],C1515,[1]!Tabela1[[#All],[TimeToFix]])</f>
        <v>2871</v>
      </c>
    </row>
    <row r="1516" spans="1:5" x14ac:dyDescent="0.25">
      <c r="A1516" t="s">
        <v>2486</v>
      </c>
      <c r="B1516" t="s">
        <v>2487</v>
      </c>
      <c r="C1516" t="str">
        <f t="shared" si="23"/>
        <v>arnaudbrejeoncspec</v>
      </c>
      <c r="D1516">
        <f>SUMIF([1]!Tabela1[ID],C1516,[1]!Tabela1[ReporterDistinct])</f>
        <v>3</v>
      </c>
      <c r="E1516">
        <f>SUMIF([1]!Tabela1[[#All],[ID]],C1516,[1]!Tabela1[[#All],[TimeToFix]])</f>
        <v>1019</v>
      </c>
    </row>
    <row r="1517" spans="1:5" x14ac:dyDescent="0.25">
      <c r="A1517" t="s">
        <v>2488</v>
      </c>
      <c r="B1517" t="s">
        <v>2489</v>
      </c>
      <c r="C1517" t="str">
        <f t="shared" si="23"/>
        <v>toshvim-setup</v>
      </c>
      <c r="D1517">
        <f>SUMIF([1]!Tabela1[ID],C1517,[1]!Tabela1[ReporterDistinct])</f>
        <v>1</v>
      </c>
      <c r="E1517">
        <f>SUMIF([1]!Tabela1[[#All],[ID]],C1517,[1]!Tabela1[[#All],[TimeToFix]])</f>
        <v>0</v>
      </c>
    </row>
    <row r="1518" spans="1:5" x14ac:dyDescent="0.25">
      <c r="A1518" t="s">
        <v>2490</v>
      </c>
      <c r="B1518" t="s">
        <v>2491</v>
      </c>
      <c r="C1518" t="str">
        <f t="shared" si="23"/>
        <v>frygraal-gonstruct</v>
      </c>
      <c r="D1518">
        <f>SUMIF([1]!Tabela1[ID],C1518,[1]!Tabela1[ReporterDistinct])</f>
        <v>5</v>
      </c>
      <c r="E1518">
        <f>SUMIF([1]!Tabela1[[#All],[ID]],C1518,[1]!Tabela1[[#All],[TimeToFix]])</f>
        <v>22280</v>
      </c>
    </row>
    <row r="1519" spans="1:5" x14ac:dyDescent="0.25">
      <c r="A1519" t="s">
        <v>383</v>
      </c>
      <c r="B1519" t="s">
        <v>2492</v>
      </c>
      <c r="C1519" t="str">
        <f t="shared" si="23"/>
        <v>archaeluserlydtl</v>
      </c>
      <c r="D1519">
        <f>SUMIF([1]!Tabela1[ID],C1519,[1]!Tabela1[ReporterDistinct])</f>
        <v>1</v>
      </c>
      <c r="E1519">
        <f>SUMIF([1]!Tabela1[[#All],[ID]],C1519,[1]!Tabela1[[#All],[TimeToFix]])</f>
        <v>2244</v>
      </c>
    </row>
    <row r="1520" spans="1:5" x14ac:dyDescent="0.25">
      <c r="A1520" t="s">
        <v>2493</v>
      </c>
      <c r="B1520" t="s">
        <v>2494</v>
      </c>
      <c r="C1520" t="str">
        <f t="shared" si="23"/>
        <v>joenoonurl_safe_base64</v>
      </c>
      <c r="D1520">
        <f>SUMIF([1]!Tabela1[ID],C1520,[1]!Tabela1[ReporterDistinct])</f>
        <v>1</v>
      </c>
      <c r="E1520">
        <f>SUMIF([1]!Tabela1[[#All],[ID]],C1520,[1]!Tabela1[[#All],[TimeToFix]])</f>
        <v>0</v>
      </c>
    </row>
    <row r="1521" spans="1:5" x14ac:dyDescent="0.25">
      <c r="A1521" t="s">
        <v>2495</v>
      </c>
      <c r="B1521" t="s">
        <v>2496</v>
      </c>
      <c r="C1521" t="str">
        <f t="shared" si="23"/>
        <v>aviflombaumscrape-framework</v>
      </c>
      <c r="D1521">
        <f>SUMIF([1]!Tabela1[ID],C1521,[1]!Tabela1[ReporterDistinct])</f>
        <v>1</v>
      </c>
      <c r="E1521">
        <f>SUMIF([1]!Tabela1[[#All],[ID]],C1521,[1]!Tabela1[[#All],[TimeToFix]])</f>
        <v>1061</v>
      </c>
    </row>
    <row r="1522" spans="1:5" x14ac:dyDescent="0.25">
      <c r="A1522" t="s">
        <v>2391</v>
      </c>
      <c r="B1522" t="s">
        <v>2497</v>
      </c>
      <c r="C1522" t="str">
        <f t="shared" si="23"/>
        <v>pelargirtextile_toolbar</v>
      </c>
      <c r="D1522">
        <f>SUMIF([1]!Tabela1[ID],C1522,[1]!Tabela1[ReporterDistinct])</f>
        <v>1</v>
      </c>
      <c r="E1522">
        <f>SUMIF([1]!Tabela1[[#All],[ID]],C1522,[1]!Tabela1[[#All],[TimeToFix]])</f>
        <v>0</v>
      </c>
    </row>
    <row r="1523" spans="1:5" x14ac:dyDescent="0.25">
      <c r="A1523" t="s">
        <v>1906</v>
      </c>
      <c r="B1523" t="s">
        <v>2498</v>
      </c>
      <c r="C1523" t="str">
        <f t="shared" si="23"/>
        <v>FooBarWidgetdaemon_controller</v>
      </c>
      <c r="D1523">
        <f>SUMIF([1]!Tabela1[ID],C1523,[1]!Tabela1[ReporterDistinct])</f>
        <v>11</v>
      </c>
      <c r="E1523">
        <f>SUMIF([1]!Tabela1[[#All],[ID]],C1523,[1]!Tabela1[[#All],[TimeToFix]])</f>
        <v>3017</v>
      </c>
    </row>
    <row r="1524" spans="1:5" x14ac:dyDescent="0.25">
      <c r="A1524" t="s">
        <v>2499</v>
      </c>
      <c r="B1524" t="s">
        <v>2500</v>
      </c>
      <c r="C1524" t="str">
        <f t="shared" si="23"/>
        <v>99translastionsruby-tools</v>
      </c>
      <c r="D1524">
        <f>SUMIF([1]!Tabela1[ID],C1524,[1]!Tabela1[ReporterDistinct])</f>
        <v>1</v>
      </c>
      <c r="E1524">
        <f>SUMIF([1]!Tabela1[[#All],[ID]],C1524,[1]!Tabela1[[#All],[TimeToFix]])</f>
        <v>1199</v>
      </c>
    </row>
    <row r="1525" spans="1:5" x14ac:dyDescent="0.25">
      <c r="A1525" t="s">
        <v>2501</v>
      </c>
      <c r="B1525" t="s">
        <v>2502</v>
      </c>
      <c r="C1525" t="str">
        <f t="shared" si="23"/>
        <v>clarkwarejunitperf</v>
      </c>
      <c r="D1525">
        <f>SUMIF([1]!Tabela1[ID],C1525,[1]!Tabela1[ReporterDistinct])</f>
        <v>2</v>
      </c>
      <c r="E1525">
        <f>SUMIF([1]!Tabela1[[#All],[ID]],C1525,[1]!Tabela1[[#All],[TimeToFix]])</f>
        <v>2056</v>
      </c>
    </row>
    <row r="1526" spans="1:5" x14ac:dyDescent="0.25">
      <c r="A1526" t="s">
        <v>2501</v>
      </c>
      <c r="B1526" t="s">
        <v>2503</v>
      </c>
      <c r="C1526" t="str">
        <f t="shared" si="23"/>
        <v>clarkwarejdepend</v>
      </c>
      <c r="D1526">
        <f>SUMIF([1]!Tabela1[ID],C1526,[1]!Tabela1[ReporterDistinct])</f>
        <v>8</v>
      </c>
      <c r="E1526">
        <f>SUMIF([1]!Tabela1[[#All],[ID]],C1526,[1]!Tabela1[[#All],[TimeToFix]])</f>
        <v>4470</v>
      </c>
    </row>
    <row r="1527" spans="1:5" x14ac:dyDescent="0.25">
      <c r="A1527" t="s">
        <v>2504</v>
      </c>
      <c r="B1527" t="s">
        <v>2505</v>
      </c>
      <c r="C1527" t="str">
        <f t="shared" si="23"/>
        <v>princelabmspire</v>
      </c>
      <c r="D1527">
        <f>SUMIF([1]!Tabela1[ID],C1527,[1]!Tabela1[ReporterDistinct])</f>
        <v>1</v>
      </c>
      <c r="E1527">
        <f>SUMIF([1]!Tabela1[[#All],[ID]],C1527,[1]!Tabela1[[#All],[TimeToFix]])</f>
        <v>2241</v>
      </c>
    </row>
    <row r="1528" spans="1:5" x14ac:dyDescent="0.25">
      <c r="A1528" t="s">
        <v>2506</v>
      </c>
      <c r="B1528" t="s">
        <v>2507</v>
      </c>
      <c r="C1528" t="str">
        <f t="shared" si="23"/>
        <v>metamorphtomcat_curl</v>
      </c>
      <c r="D1528">
        <f>SUMIF([1]!Tabela1[ID],C1528,[1]!Tabela1[ReporterDistinct])</f>
        <v>1</v>
      </c>
      <c r="E1528">
        <f>SUMIF([1]!Tabela1[[#All],[ID]],C1528,[1]!Tabela1[[#All],[TimeToFix]])</f>
        <v>2380</v>
      </c>
    </row>
    <row r="1529" spans="1:5" x14ac:dyDescent="0.25">
      <c r="A1529" t="s">
        <v>2508</v>
      </c>
      <c r="B1529" t="s">
        <v>2509</v>
      </c>
      <c r="C1529" t="str">
        <f t="shared" si="23"/>
        <v>yfactorialobjectiveresource</v>
      </c>
      <c r="D1529">
        <f>SUMIF([1]!Tabela1[ID],C1529,[1]!Tabela1[ReporterDistinct])</f>
        <v>4</v>
      </c>
      <c r="E1529">
        <f>SUMIF([1]!Tabela1[[#All],[ID]],C1529,[1]!Tabela1[[#All],[TimeToFix]])</f>
        <v>7507</v>
      </c>
    </row>
    <row r="1530" spans="1:5" x14ac:dyDescent="0.25">
      <c r="A1530" t="s">
        <v>2510</v>
      </c>
      <c r="B1530" t="s">
        <v>2511</v>
      </c>
      <c r="C1530" t="str">
        <f t="shared" si="23"/>
        <v>daakudjango-blog-entries</v>
      </c>
      <c r="D1530">
        <f>SUMIF([1]!Tabela1[ID],C1530,[1]!Tabela1[ReporterDistinct])</f>
        <v>1</v>
      </c>
      <c r="E1530">
        <f>SUMIF([1]!Tabela1[[#All],[ID]],C1530,[1]!Tabela1[[#All],[TimeToFix]])</f>
        <v>1545</v>
      </c>
    </row>
    <row r="1531" spans="1:5" x14ac:dyDescent="0.25">
      <c r="A1531" t="s">
        <v>2512</v>
      </c>
      <c r="B1531" t="s">
        <v>2513</v>
      </c>
      <c r="C1531" t="str">
        <f t="shared" si="23"/>
        <v>rvirdingerlog</v>
      </c>
      <c r="D1531">
        <f>SUMIF([1]!Tabela1[ID],C1531,[1]!Tabela1[ReporterDistinct])</f>
        <v>9</v>
      </c>
      <c r="E1531">
        <f>SUMIF([1]!Tabela1[[#All],[ID]],C1531,[1]!Tabela1[[#All],[TimeToFix]])</f>
        <v>7741</v>
      </c>
    </row>
    <row r="1532" spans="1:5" x14ac:dyDescent="0.25">
      <c r="A1532" t="s">
        <v>2514</v>
      </c>
      <c r="B1532" t="s">
        <v>360</v>
      </c>
      <c r="C1532" t="str">
        <f t="shared" si="23"/>
        <v>hcatlinmake_resourceful</v>
      </c>
      <c r="D1532">
        <f>SUMIF([1]!Tabela1[ID],C1532,[1]!Tabela1[ReporterDistinct])</f>
        <v>13</v>
      </c>
      <c r="E1532">
        <f>SUMIF([1]!Tabela1[[#All],[ID]],C1532,[1]!Tabela1[[#All],[TimeToFix]])</f>
        <v>11790</v>
      </c>
    </row>
    <row r="1533" spans="1:5" x14ac:dyDescent="0.25">
      <c r="A1533" t="s">
        <v>2515</v>
      </c>
      <c r="B1533" t="s">
        <v>2516</v>
      </c>
      <c r="C1533" t="str">
        <f t="shared" si="23"/>
        <v>bastosnicedog</v>
      </c>
      <c r="D1533">
        <f>SUMIF([1]!Tabela1[ID],C1533,[1]!Tabela1[ReporterDistinct])</f>
        <v>1</v>
      </c>
      <c r="E1533">
        <f>SUMIF([1]!Tabela1[[#All],[ID]],C1533,[1]!Tabela1[[#All],[TimeToFix]])</f>
        <v>1264</v>
      </c>
    </row>
    <row r="1534" spans="1:5" x14ac:dyDescent="0.25">
      <c r="A1534" t="s">
        <v>2517</v>
      </c>
      <c r="B1534" t="s">
        <v>2518</v>
      </c>
      <c r="C1534" t="str">
        <f t="shared" si="23"/>
        <v>petercwhatlanguage</v>
      </c>
      <c r="D1534">
        <f>SUMIF([1]!Tabela1[ID],C1534,[1]!Tabela1[ReporterDistinct])</f>
        <v>26</v>
      </c>
      <c r="E1534">
        <f>SUMIF([1]!Tabela1[[#All],[ID]],C1534,[1]!Tabela1[[#All],[TimeToFix]])</f>
        <v>9454</v>
      </c>
    </row>
    <row r="1535" spans="1:5" x14ac:dyDescent="0.25">
      <c r="A1535" t="s">
        <v>2519</v>
      </c>
      <c r="B1535" t="s">
        <v>2520</v>
      </c>
      <c r="C1535" t="str">
        <f t="shared" si="23"/>
        <v>zmalltalkerfish-nuggets</v>
      </c>
      <c r="D1535">
        <f>SUMIF([1]!Tabela1[ID],C1535,[1]!Tabela1[ReporterDistinct])</f>
        <v>13</v>
      </c>
      <c r="E1535">
        <f>SUMIF([1]!Tabela1[[#All],[ID]],C1535,[1]!Tabela1[[#All],[TimeToFix]])</f>
        <v>7145</v>
      </c>
    </row>
    <row r="1536" spans="1:5" x14ac:dyDescent="0.25">
      <c r="A1536" t="s">
        <v>2521</v>
      </c>
      <c r="B1536" t="s">
        <v>2522</v>
      </c>
      <c r="C1536" t="str">
        <f t="shared" si="23"/>
        <v>amcvegapdf-cell</v>
      </c>
      <c r="D1536">
        <f>SUMIF([1]!Tabela1[ID],C1536,[1]!Tabela1[ReporterDistinct])</f>
        <v>1</v>
      </c>
      <c r="E1536">
        <f>SUMIF([1]!Tabela1[[#All],[ID]],C1536,[1]!Tabela1[[#All],[TimeToFix]])</f>
        <v>0</v>
      </c>
    </row>
    <row r="1537" spans="1:5" x14ac:dyDescent="0.25">
      <c r="A1537" t="s">
        <v>2523</v>
      </c>
      <c r="B1537" t="s">
        <v>2524</v>
      </c>
      <c r="C1537" t="str">
        <f t="shared" si="23"/>
        <v>linkingpathsacts_as_videoclub</v>
      </c>
      <c r="D1537">
        <f>SUMIF([1]!Tabela1[ID],C1537,[1]!Tabela1[ReporterDistinct])</f>
        <v>1</v>
      </c>
      <c r="E1537">
        <f>SUMIF([1]!Tabela1[[#All],[ID]],C1537,[1]!Tabela1[[#All],[TimeToFix]])</f>
        <v>0</v>
      </c>
    </row>
    <row r="1538" spans="1:5" x14ac:dyDescent="0.25">
      <c r="A1538" t="s">
        <v>2477</v>
      </c>
      <c r="B1538" t="s">
        <v>2477</v>
      </c>
      <c r="C1538" t="str">
        <f t="shared" si="23"/>
        <v>togtog</v>
      </c>
      <c r="D1538">
        <f>SUMIF([1]!Tabela1[ID],C1538,[1]!Tabela1[ReporterDistinct])</f>
        <v>11</v>
      </c>
      <c r="E1538">
        <f>SUMIF([1]!Tabela1[[#All],[ID]],C1538,[1]!Tabela1[[#All],[TimeToFix]])</f>
        <v>14576</v>
      </c>
    </row>
    <row r="1539" spans="1:5" x14ac:dyDescent="0.25">
      <c r="A1539" t="s">
        <v>2525</v>
      </c>
      <c r="B1539" t="s">
        <v>2526</v>
      </c>
      <c r="C1539" t="str">
        <f t="shared" ref="C1539:C1602" si="24">CONCATENATE(A1539,B1539)</f>
        <v>r0manruby-test-mode</v>
      </c>
      <c r="D1539">
        <f>SUMIF([1]!Tabela1[ID],C1539,[1]!Tabela1[ReporterDistinct])</f>
        <v>10</v>
      </c>
      <c r="E1539">
        <f>SUMIF([1]!Tabela1[[#All],[ID]],C1539,[1]!Tabela1[[#All],[TimeToFix]])</f>
        <v>2611</v>
      </c>
    </row>
    <row r="1540" spans="1:5" x14ac:dyDescent="0.25">
      <c r="A1540" t="s">
        <v>2527</v>
      </c>
      <c r="B1540" t="s">
        <v>2527</v>
      </c>
      <c r="C1540" t="str">
        <f t="shared" si="24"/>
        <v>roodiroodi</v>
      </c>
      <c r="D1540">
        <f>SUMIF([1]!Tabela1[ID],C1540,[1]!Tabela1[ReporterDistinct])</f>
        <v>16</v>
      </c>
      <c r="E1540">
        <f>SUMIF([1]!Tabela1[[#All],[ID]],C1540,[1]!Tabela1[[#All],[TimeToFix]])</f>
        <v>9682</v>
      </c>
    </row>
    <row r="1541" spans="1:5" x14ac:dyDescent="0.25">
      <c r="A1541" t="s">
        <v>2217</v>
      </c>
      <c r="B1541" t="s">
        <v>2528</v>
      </c>
      <c r="C1541" t="str">
        <f t="shared" si="24"/>
        <v>Floppyeeml-ruby</v>
      </c>
      <c r="D1541">
        <f>SUMIF([1]!Tabela1[ID],C1541,[1]!Tabela1[ReporterDistinct])</f>
        <v>0</v>
      </c>
      <c r="E1541">
        <f>SUMIF([1]!Tabela1[[#All],[ID]],C1541,[1]!Tabela1[[#All],[TimeToFix]])</f>
        <v>26</v>
      </c>
    </row>
    <row r="1542" spans="1:5" x14ac:dyDescent="0.25">
      <c r="A1542" t="s">
        <v>1710</v>
      </c>
      <c r="B1542" t="s">
        <v>2529</v>
      </c>
      <c r="C1542" t="str">
        <f t="shared" si="24"/>
        <v>robingoo</v>
      </c>
      <c r="D1542">
        <f>SUMIF([1]!Tabela1[ID],C1542,[1]!Tabela1[ReporterDistinct])</f>
        <v>1</v>
      </c>
      <c r="E1542">
        <f>SUMIF([1]!Tabela1[[#All],[ID]],C1542,[1]!Tabela1[[#All],[TimeToFix]])</f>
        <v>1434</v>
      </c>
    </row>
    <row r="1543" spans="1:5" x14ac:dyDescent="0.25">
      <c r="A1543" t="s">
        <v>2530</v>
      </c>
      <c r="B1543" t="s">
        <v>2531</v>
      </c>
      <c r="C1543" t="str">
        <f t="shared" si="24"/>
        <v>jashmennapriori</v>
      </c>
      <c r="D1543">
        <f>SUMIF([1]!Tabela1[ID],C1543,[1]!Tabela1[ReporterDistinct])</f>
        <v>2</v>
      </c>
      <c r="E1543">
        <f>SUMIF([1]!Tabela1[[#All],[ID]],C1543,[1]!Tabela1[[#All],[TimeToFix]])</f>
        <v>3497</v>
      </c>
    </row>
    <row r="1544" spans="1:5" x14ac:dyDescent="0.25">
      <c r="A1544" t="s">
        <v>2532</v>
      </c>
      <c r="B1544" t="s">
        <v>2533</v>
      </c>
      <c r="C1544" t="str">
        <f t="shared" si="24"/>
        <v>igrigorikem-http-request</v>
      </c>
      <c r="D1544">
        <f>SUMIF([1]!Tabela1[ID],C1544,[1]!Tabela1[ReporterDistinct])</f>
        <v>168</v>
      </c>
      <c r="E1544">
        <f>SUMIF([1]!Tabela1[[#All],[ID]],C1544,[1]!Tabela1[[#All],[TimeToFix]])</f>
        <v>14802</v>
      </c>
    </row>
    <row r="1545" spans="1:5" x14ac:dyDescent="0.25">
      <c r="A1545" t="s">
        <v>2534</v>
      </c>
      <c r="B1545" t="s">
        <v>2535</v>
      </c>
      <c r="C1545" t="str">
        <f t="shared" si="24"/>
        <v>jbrittenjquery-tablesorter-filter</v>
      </c>
      <c r="D1545">
        <f>SUMIF([1]!Tabela1[ID],C1545,[1]!Tabela1[ReporterDistinct])</f>
        <v>10</v>
      </c>
      <c r="E1545">
        <f>SUMIF([1]!Tabela1[[#All],[ID]],C1545,[1]!Tabela1[[#All],[TimeToFix]])</f>
        <v>12249</v>
      </c>
    </row>
    <row r="1546" spans="1:5" x14ac:dyDescent="0.25">
      <c r="A1546" t="s">
        <v>2536</v>
      </c>
      <c r="B1546" t="s">
        <v>2537</v>
      </c>
      <c r="C1546" t="str">
        <f t="shared" si="24"/>
        <v>apenwarrgitbuilder</v>
      </c>
      <c r="D1546">
        <f>SUMIF([1]!Tabela1[ID],C1546,[1]!Tabela1[ReporterDistinct])</f>
        <v>6</v>
      </c>
      <c r="E1546">
        <f>SUMIF([1]!Tabela1[[#All],[ID]],C1546,[1]!Tabela1[[#All],[TimeToFix]])</f>
        <v>10385</v>
      </c>
    </row>
    <row r="1547" spans="1:5" x14ac:dyDescent="0.25">
      <c r="A1547" t="s">
        <v>2538</v>
      </c>
      <c r="B1547" t="s">
        <v>2539</v>
      </c>
      <c r="C1547" t="str">
        <f t="shared" si="24"/>
        <v>auserpoolparty</v>
      </c>
      <c r="D1547">
        <f>SUMIF([1]!Tabela1[ID],C1547,[1]!Tabela1[ReporterDistinct])</f>
        <v>26</v>
      </c>
      <c r="E1547">
        <f>SUMIF([1]!Tabela1[[#All],[ID]],C1547,[1]!Tabela1[[#All],[TimeToFix]])</f>
        <v>59287</v>
      </c>
    </row>
    <row r="1548" spans="1:5" x14ac:dyDescent="0.25">
      <c r="A1548" t="s">
        <v>2540</v>
      </c>
      <c r="B1548" t="s">
        <v>2541</v>
      </c>
      <c r="C1548" t="str">
        <f t="shared" si="24"/>
        <v>ricardochimalruby-filemagic</v>
      </c>
      <c r="D1548">
        <f>SUMIF([1]!Tabela1[ID],C1548,[1]!Tabela1[ReporterDistinct])</f>
        <v>3</v>
      </c>
      <c r="E1548">
        <f>SUMIF([1]!Tabela1[[#All],[ID]],C1548,[1]!Tabela1[[#All],[TimeToFix]])</f>
        <v>161</v>
      </c>
    </row>
    <row r="1549" spans="1:5" x14ac:dyDescent="0.25">
      <c r="A1549" t="s">
        <v>2542</v>
      </c>
      <c r="B1549" t="s">
        <v>2543</v>
      </c>
      <c r="C1549" t="str">
        <f t="shared" si="24"/>
        <v>mbaileydeprec</v>
      </c>
      <c r="D1549">
        <f>SUMIF([1]!Tabela1[ID],C1549,[1]!Tabela1[ReporterDistinct])</f>
        <v>15</v>
      </c>
      <c r="E1549">
        <f>SUMIF([1]!Tabela1[[#All],[ID]],C1549,[1]!Tabela1[[#All],[TimeToFix]])</f>
        <v>22578</v>
      </c>
    </row>
    <row r="1550" spans="1:5" x14ac:dyDescent="0.25">
      <c r="A1550" t="s">
        <v>864</v>
      </c>
      <c r="B1550" t="s">
        <v>2544</v>
      </c>
      <c r="C1550" t="str">
        <f t="shared" si="24"/>
        <v>thinkerbotmolecules</v>
      </c>
      <c r="D1550">
        <f>SUMIF([1]!Tabela1[ID],C1550,[1]!Tabela1[ReporterDistinct])</f>
        <v>0</v>
      </c>
      <c r="E1550">
        <f>SUMIF([1]!Tabela1[[#All],[ID]],C1550,[1]!Tabela1[[#All],[TimeToFix]])</f>
        <v>2310</v>
      </c>
    </row>
    <row r="1551" spans="1:5" x14ac:dyDescent="0.25">
      <c r="A1551" t="s">
        <v>2545</v>
      </c>
      <c r="B1551" t="s">
        <v>2546</v>
      </c>
      <c r="C1551" t="str">
        <f t="shared" si="24"/>
        <v>darashijpmobile</v>
      </c>
      <c r="D1551">
        <f>SUMIF([1]!Tabela1[ID],C1551,[1]!Tabela1[ReporterDistinct])</f>
        <v>3</v>
      </c>
      <c r="E1551">
        <f>SUMIF([1]!Tabela1[[#All],[ID]],C1551,[1]!Tabela1[[#All],[TimeToFix]])</f>
        <v>30203</v>
      </c>
    </row>
    <row r="1552" spans="1:5" x14ac:dyDescent="0.25">
      <c r="A1552" t="s">
        <v>2547</v>
      </c>
      <c r="B1552" t="s">
        <v>2548</v>
      </c>
      <c r="C1552" t="str">
        <f t="shared" si="24"/>
        <v>Kimtarodata-page-balanced</v>
      </c>
      <c r="D1552">
        <f>SUMIF([1]!Tabela1[ID],C1552,[1]!Tabela1[ReporterDistinct])</f>
        <v>1</v>
      </c>
      <c r="E1552">
        <f>SUMIF([1]!Tabela1[[#All],[ID]],C1552,[1]!Tabela1[[#All],[TimeToFix]])</f>
        <v>2936</v>
      </c>
    </row>
    <row r="1553" spans="1:5" x14ac:dyDescent="0.25">
      <c r="A1553" t="s">
        <v>2549</v>
      </c>
      <c r="B1553" t="s">
        <v>2550</v>
      </c>
      <c r="C1553" t="str">
        <f t="shared" si="24"/>
        <v>takatoshionoibeer</v>
      </c>
      <c r="D1553">
        <f>SUMIF([1]!Tabela1[ID],C1553,[1]!Tabela1[ReporterDistinct])</f>
        <v>1</v>
      </c>
      <c r="E1553">
        <f>SUMIF([1]!Tabela1[[#All],[ID]],C1553,[1]!Tabela1[[#All],[TimeToFix]])</f>
        <v>85</v>
      </c>
    </row>
    <row r="1554" spans="1:5" x14ac:dyDescent="0.25">
      <c r="A1554" t="s">
        <v>2551</v>
      </c>
      <c r="B1554" t="s">
        <v>2552</v>
      </c>
      <c r="C1554" t="str">
        <f t="shared" si="24"/>
        <v>zouchaoqunezfaq</v>
      </c>
      <c r="D1554">
        <f>SUMIF([1]!Tabela1[ID],C1554,[1]!Tabela1[ReporterDistinct])</f>
        <v>9</v>
      </c>
      <c r="E1554">
        <f>SUMIF([1]!Tabela1[[#All],[ID]],C1554,[1]!Tabela1[[#All],[TimeToFix]])</f>
        <v>9031</v>
      </c>
    </row>
    <row r="1555" spans="1:5" x14ac:dyDescent="0.25">
      <c r="A1555" t="s">
        <v>2553</v>
      </c>
      <c r="B1555" t="s">
        <v>2554</v>
      </c>
      <c r="C1555" t="str">
        <f t="shared" si="24"/>
        <v>schoefmaxmulti_db</v>
      </c>
      <c r="D1555">
        <f>SUMIF([1]!Tabela1[ID],C1555,[1]!Tabela1[ReporterDistinct])</f>
        <v>17</v>
      </c>
      <c r="E1555">
        <f>SUMIF([1]!Tabela1[[#All],[ID]],C1555,[1]!Tabela1[[#All],[TimeToFix]])</f>
        <v>19439</v>
      </c>
    </row>
    <row r="1556" spans="1:5" x14ac:dyDescent="0.25">
      <c r="A1556" t="s">
        <v>1563</v>
      </c>
      <c r="B1556" t="s">
        <v>2555</v>
      </c>
      <c r="C1556" t="str">
        <f t="shared" si="24"/>
        <v>jaz303boxy</v>
      </c>
      <c r="D1556">
        <f>SUMIF([1]!Tabela1[ID],C1556,[1]!Tabela1[ReporterDistinct])</f>
        <v>9</v>
      </c>
      <c r="E1556">
        <f>SUMIF([1]!Tabela1[[#All],[ID]],C1556,[1]!Tabela1[[#All],[TimeToFix]])</f>
        <v>11131</v>
      </c>
    </row>
    <row r="1557" spans="1:5" x14ac:dyDescent="0.25">
      <c r="A1557" t="s">
        <v>2556</v>
      </c>
      <c r="B1557" t="s">
        <v>2557</v>
      </c>
      <c r="C1557" t="str">
        <f t="shared" si="24"/>
        <v>karmiyaml_micro_chat</v>
      </c>
      <c r="D1557">
        <f>SUMIF([1]!Tabela1[ID],C1557,[1]!Tabela1[ReporterDistinct])</f>
        <v>2</v>
      </c>
      <c r="E1557">
        <f>SUMIF([1]!Tabela1[[#All],[ID]],C1557,[1]!Tabela1[[#All],[TimeToFix]])</f>
        <v>1372</v>
      </c>
    </row>
    <row r="1558" spans="1:5" x14ac:dyDescent="0.25">
      <c r="A1558" t="s">
        <v>2558</v>
      </c>
      <c r="B1558" t="s">
        <v>2559</v>
      </c>
      <c r="C1558" t="str">
        <f t="shared" si="24"/>
        <v>kjhealysocbibs</v>
      </c>
      <c r="D1558">
        <f>SUMIF([1]!Tabela1[ID],C1558,[1]!Tabela1[ReporterDistinct])</f>
        <v>1</v>
      </c>
      <c r="E1558">
        <f>SUMIF([1]!Tabela1[[#All],[ID]],C1558,[1]!Tabela1[[#All],[TimeToFix]])</f>
        <v>516</v>
      </c>
    </row>
    <row r="1559" spans="1:5" x14ac:dyDescent="0.25">
      <c r="A1559" t="s">
        <v>2560</v>
      </c>
      <c r="B1559" t="s">
        <v>2561</v>
      </c>
      <c r="C1559" t="str">
        <f t="shared" si="24"/>
        <v>msouliertftpy</v>
      </c>
      <c r="D1559">
        <f>SUMIF([1]!Tabela1[ID],C1559,[1]!Tabela1[ReporterDistinct])</f>
        <v>24</v>
      </c>
      <c r="E1559">
        <f>SUMIF([1]!Tabela1[[#All],[ID]],C1559,[1]!Tabela1[[#All],[TimeToFix]])</f>
        <v>31676</v>
      </c>
    </row>
    <row r="1560" spans="1:5" x14ac:dyDescent="0.25">
      <c r="A1560" t="s">
        <v>35</v>
      </c>
      <c r="B1560" t="s">
        <v>2562</v>
      </c>
      <c r="C1560" t="str">
        <f t="shared" si="24"/>
        <v>danwrongar-openid-store</v>
      </c>
      <c r="D1560">
        <f>SUMIF([1]!Tabela1[ID],C1560,[1]!Tabela1[ReporterDistinct])</f>
        <v>1</v>
      </c>
      <c r="E1560">
        <f>SUMIF([1]!Tabela1[[#All],[ID]],C1560,[1]!Tabela1[[#All],[TimeToFix]])</f>
        <v>1650</v>
      </c>
    </row>
    <row r="1561" spans="1:5" x14ac:dyDescent="0.25">
      <c r="A1561" t="s">
        <v>2563</v>
      </c>
      <c r="B1561" t="s">
        <v>21</v>
      </c>
      <c r="C1561" t="str">
        <f t="shared" si="24"/>
        <v>entombedviruscache_fu</v>
      </c>
      <c r="D1561">
        <f>SUMIF([1]!Tabela1[ID],C1561,[1]!Tabela1[ReporterDistinct])</f>
        <v>1</v>
      </c>
      <c r="E1561">
        <f>SUMIF([1]!Tabela1[[#All],[ID]],C1561,[1]!Tabela1[[#All],[TimeToFix]])</f>
        <v>1411</v>
      </c>
    </row>
    <row r="1562" spans="1:5" x14ac:dyDescent="0.25">
      <c r="A1562" t="s">
        <v>163</v>
      </c>
      <c r="B1562" t="s">
        <v>2564</v>
      </c>
      <c r="C1562" t="str">
        <f t="shared" si="24"/>
        <v>gilesbowkettarchaeopteryx</v>
      </c>
      <c r="D1562">
        <f>SUMIF([1]!Tabela1[ID],C1562,[1]!Tabela1[ReporterDistinct])</f>
        <v>2</v>
      </c>
      <c r="E1562">
        <f>SUMIF([1]!Tabela1[[#All],[ID]],C1562,[1]!Tabela1[[#All],[TimeToFix]])</f>
        <v>362</v>
      </c>
    </row>
    <row r="1563" spans="1:5" x14ac:dyDescent="0.25">
      <c r="A1563" t="s">
        <v>2565</v>
      </c>
      <c r="B1563" t="s">
        <v>2566</v>
      </c>
      <c r="C1563" t="str">
        <f t="shared" si="24"/>
        <v>ZenCocooninplacericheditor</v>
      </c>
      <c r="D1563">
        <f>SUMIF([1]!Tabela1[ID],C1563,[1]!Tabela1[ReporterDistinct])</f>
        <v>2</v>
      </c>
      <c r="E1563">
        <f>SUMIF([1]!Tabela1[[#All],[ID]],C1563,[1]!Tabela1[[#All],[TimeToFix]])</f>
        <v>78</v>
      </c>
    </row>
    <row r="1564" spans="1:5" x14ac:dyDescent="0.25">
      <c r="A1564" t="s">
        <v>733</v>
      </c>
      <c r="B1564" t="s">
        <v>2567</v>
      </c>
      <c r="C1564" t="str">
        <f t="shared" si="24"/>
        <v>sparklemotionsqlite3-ruby</v>
      </c>
      <c r="D1564">
        <f>SUMIF([1]!Tabela1[ID],C1564,[1]!Tabela1[ReporterDistinct])</f>
        <v>115</v>
      </c>
      <c r="E1564">
        <f>SUMIF([1]!Tabela1[[#All],[ID]],C1564,[1]!Tabela1[[#All],[TimeToFix]])</f>
        <v>21665</v>
      </c>
    </row>
    <row r="1565" spans="1:5" x14ac:dyDescent="0.25">
      <c r="A1565" t="s">
        <v>2568</v>
      </c>
      <c r="B1565" t="s">
        <v>2569</v>
      </c>
      <c r="C1565" t="str">
        <f t="shared" si="24"/>
        <v>davewathaverfordthe-omega-project</v>
      </c>
      <c r="D1565">
        <f>SUMIF([1]!Tabela1[ID],C1565,[1]!Tabela1[ReporterDistinct])</f>
        <v>3</v>
      </c>
      <c r="E1565">
        <f>SUMIF([1]!Tabela1[[#All],[ID]],C1565,[1]!Tabela1[[#All],[TimeToFix]])</f>
        <v>590</v>
      </c>
    </row>
    <row r="1566" spans="1:5" x14ac:dyDescent="0.25">
      <c r="A1566" t="s">
        <v>2570</v>
      </c>
      <c r="B1566" t="s">
        <v>2571</v>
      </c>
      <c r="C1566" t="str">
        <f t="shared" si="24"/>
        <v>tudplmexplorer</v>
      </c>
      <c r="D1566">
        <f>SUMIF([1]!Tabela1[ID],C1566,[1]!Tabela1[ReporterDistinct])</f>
        <v>0</v>
      </c>
      <c r="E1566">
        <f>SUMIF([1]!Tabela1[[#All],[ID]],C1566,[1]!Tabela1[[#All],[TimeToFix]])</f>
        <v>4689</v>
      </c>
    </row>
    <row r="1567" spans="1:5" x14ac:dyDescent="0.25">
      <c r="A1567" t="s">
        <v>212</v>
      </c>
      <c r="B1567" t="s">
        <v>2572</v>
      </c>
      <c r="C1567" t="str">
        <f t="shared" si="24"/>
        <v>Jakobochippino</v>
      </c>
      <c r="D1567">
        <f>SUMIF([1]!Tabela1[ID],C1567,[1]!Tabela1[ReporterDistinct])</f>
        <v>1</v>
      </c>
      <c r="E1567">
        <f>SUMIF([1]!Tabela1[[#All],[ID]],C1567,[1]!Tabela1[[#All],[TimeToFix]])</f>
        <v>4035</v>
      </c>
    </row>
    <row r="1568" spans="1:5" x14ac:dyDescent="0.25">
      <c r="A1568" t="s">
        <v>514</v>
      </c>
      <c r="B1568" t="s">
        <v>2573</v>
      </c>
      <c r="C1568" t="str">
        <f t="shared" si="24"/>
        <v>ryanbacts-as-list</v>
      </c>
      <c r="D1568">
        <f>SUMIF([1]!Tabela1[ID],C1568,[1]!Tabela1[ReporterDistinct])</f>
        <v>4</v>
      </c>
      <c r="E1568">
        <f>SUMIF([1]!Tabela1[[#All],[ID]],C1568,[1]!Tabela1[[#All],[TimeToFix]])</f>
        <v>6978</v>
      </c>
    </row>
    <row r="1569" spans="1:5" x14ac:dyDescent="0.25">
      <c r="A1569" t="s">
        <v>2574</v>
      </c>
      <c r="B1569" t="s">
        <v>2575</v>
      </c>
      <c r="C1569" t="str">
        <f t="shared" si="24"/>
        <v>compermisosphp-click</v>
      </c>
      <c r="D1569">
        <f>SUMIF([1]!Tabela1[ID],C1569,[1]!Tabela1[ReporterDistinct])</f>
        <v>1</v>
      </c>
      <c r="E1569">
        <f>SUMIF([1]!Tabela1[[#All],[ID]],C1569,[1]!Tabela1[[#All],[TimeToFix]])</f>
        <v>2</v>
      </c>
    </row>
    <row r="1570" spans="1:5" x14ac:dyDescent="0.25">
      <c r="A1570" t="s">
        <v>2576</v>
      </c>
      <c r="B1570" t="s">
        <v>2577</v>
      </c>
      <c r="C1570" t="str">
        <f t="shared" si="24"/>
        <v>chrismearbunnylove</v>
      </c>
      <c r="D1570">
        <f>SUMIF([1]!Tabela1[ID],C1570,[1]!Tabela1[ReporterDistinct])</f>
        <v>1</v>
      </c>
      <c r="E1570">
        <f>SUMIF([1]!Tabela1[[#All],[ID]],C1570,[1]!Tabela1[[#All],[TimeToFix]])</f>
        <v>9629</v>
      </c>
    </row>
    <row r="1571" spans="1:5" x14ac:dyDescent="0.25">
      <c r="A1571" t="s">
        <v>2578</v>
      </c>
      <c r="B1571" t="s">
        <v>2579</v>
      </c>
      <c r="C1571" t="str">
        <f t="shared" si="24"/>
        <v>badboydevbird</v>
      </c>
      <c r="D1571">
        <f>SUMIF([1]!Tabela1[ID],C1571,[1]!Tabela1[ReporterDistinct])</f>
        <v>1</v>
      </c>
      <c r="E1571">
        <f>SUMIF([1]!Tabela1[[#All],[ID]],C1571,[1]!Tabela1[[#All],[TimeToFix]])</f>
        <v>0</v>
      </c>
    </row>
    <row r="1572" spans="1:5" x14ac:dyDescent="0.25">
      <c r="A1572" t="s">
        <v>704</v>
      </c>
      <c r="B1572" t="s">
        <v>2580</v>
      </c>
      <c r="C1572" t="str">
        <f t="shared" si="24"/>
        <v>subtleGradientjavascript.tmbundle</v>
      </c>
      <c r="D1572">
        <f>SUMIF([1]!Tabela1[ID],C1572,[1]!Tabela1[ReporterDistinct])</f>
        <v>1</v>
      </c>
      <c r="E1572">
        <f>SUMIF([1]!Tabela1[[#All],[ID]],C1572,[1]!Tabela1[[#All],[TimeToFix]])</f>
        <v>53</v>
      </c>
    </row>
    <row r="1573" spans="1:5" x14ac:dyDescent="0.25">
      <c r="A1573" t="s">
        <v>2581</v>
      </c>
      <c r="B1573" t="s">
        <v>2582</v>
      </c>
      <c r="C1573" t="str">
        <f t="shared" si="24"/>
        <v>trachalakisfasttrack</v>
      </c>
      <c r="D1573">
        <f>SUMIF([1]!Tabela1[ID],C1573,[1]!Tabela1[ReporterDistinct])</f>
        <v>1</v>
      </c>
      <c r="E1573">
        <f>SUMIF([1]!Tabela1[[#All],[ID]],C1573,[1]!Tabela1[[#All],[TimeToFix]])</f>
        <v>7027</v>
      </c>
    </row>
    <row r="1574" spans="1:5" x14ac:dyDescent="0.25">
      <c r="A1574" t="s">
        <v>2089</v>
      </c>
      <c r="B1574" t="s">
        <v>2583</v>
      </c>
      <c r="C1574" t="str">
        <f t="shared" si="24"/>
        <v>sethhallbro-scripts</v>
      </c>
      <c r="D1574">
        <f>SUMIF([1]!Tabela1[ID],C1574,[1]!Tabela1[ReporterDistinct])</f>
        <v>1</v>
      </c>
      <c r="E1574">
        <f>SUMIF([1]!Tabela1[[#All],[ID]],C1574,[1]!Tabela1[[#All],[TimeToFix]])</f>
        <v>2028</v>
      </c>
    </row>
    <row r="1575" spans="1:5" x14ac:dyDescent="0.25">
      <c r="A1575" t="s">
        <v>2584</v>
      </c>
      <c r="B1575" t="s">
        <v>2585</v>
      </c>
      <c r="C1575" t="str">
        <f t="shared" si="24"/>
        <v>f3z0rails-ad-server</v>
      </c>
      <c r="D1575">
        <f>SUMIF([1]!Tabela1[ID],C1575,[1]!Tabela1[ReporterDistinct])</f>
        <v>1</v>
      </c>
      <c r="E1575">
        <f>SUMIF([1]!Tabela1[[#All],[ID]],C1575,[1]!Tabela1[[#All],[TimeToFix]])</f>
        <v>2000</v>
      </c>
    </row>
    <row r="1576" spans="1:5" x14ac:dyDescent="0.25">
      <c r="A1576" t="s">
        <v>2586</v>
      </c>
      <c r="B1576" t="s">
        <v>2587</v>
      </c>
      <c r="C1576" t="str">
        <f t="shared" si="24"/>
        <v>technicalpicklesshoulda_generator</v>
      </c>
      <c r="D1576">
        <f>SUMIF([1]!Tabela1[ID],C1576,[1]!Tabela1[ReporterDistinct])</f>
        <v>1</v>
      </c>
      <c r="E1576">
        <f>SUMIF([1]!Tabela1[[#All],[ID]],C1576,[1]!Tabela1[[#All],[TimeToFix]])</f>
        <v>2281</v>
      </c>
    </row>
    <row r="1577" spans="1:5" x14ac:dyDescent="0.25">
      <c r="A1577" t="s">
        <v>2588</v>
      </c>
      <c r="B1577" t="s">
        <v>2589</v>
      </c>
      <c r="C1577" t="str">
        <f t="shared" si="24"/>
        <v>datanoiseactionwebservice</v>
      </c>
      <c r="D1577">
        <f>SUMIF([1]!Tabela1[ID],C1577,[1]!Tabela1[ReporterDistinct])</f>
        <v>3</v>
      </c>
      <c r="E1577">
        <f>SUMIF([1]!Tabela1[[#All],[ID]],C1577,[1]!Tabela1[[#All],[TimeToFix]])</f>
        <v>11289</v>
      </c>
    </row>
    <row r="1578" spans="1:5" x14ac:dyDescent="0.25">
      <c r="A1578" t="s">
        <v>2590</v>
      </c>
      <c r="B1578" t="s">
        <v>2591</v>
      </c>
      <c r="C1578" t="str">
        <f t="shared" si="24"/>
        <v>paolodonarails-widgets</v>
      </c>
      <c r="D1578">
        <f>SUMIF([1]!Tabela1[ID],C1578,[1]!Tabela1[ReporterDistinct])</f>
        <v>4</v>
      </c>
      <c r="E1578">
        <f>SUMIF([1]!Tabela1[[#All],[ID]],C1578,[1]!Tabela1[[#All],[TimeToFix]])</f>
        <v>6711</v>
      </c>
    </row>
    <row r="1579" spans="1:5" x14ac:dyDescent="0.25">
      <c r="A1579" t="s">
        <v>2592</v>
      </c>
      <c r="B1579" t="s">
        <v>2593</v>
      </c>
      <c r="C1579" t="str">
        <f t="shared" si="24"/>
        <v>mokolabsheadliner</v>
      </c>
      <c r="D1579">
        <f>SUMIF([1]!Tabela1[ID],C1579,[1]!Tabela1[ReporterDistinct])</f>
        <v>1</v>
      </c>
      <c r="E1579">
        <f>SUMIF([1]!Tabela1[[#All],[ID]],C1579,[1]!Tabela1[[#All],[TimeToFix]])</f>
        <v>1666</v>
      </c>
    </row>
    <row r="1580" spans="1:5" x14ac:dyDescent="0.25">
      <c r="A1580" t="s">
        <v>2279</v>
      </c>
      <c r="B1580" t="s">
        <v>2594</v>
      </c>
      <c r="C1580" t="str">
        <f t="shared" si="24"/>
        <v>jimweirichrake</v>
      </c>
      <c r="D1580">
        <f>SUMIF([1]!Tabela1[ID],C1580,[1]!Tabela1[ReporterDistinct])</f>
        <v>197</v>
      </c>
      <c r="E1580">
        <f>SUMIF([1]!Tabela1[[#All],[ID]],C1580,[1]!Tabela1[[#All],[TimeToFix]])</f>
        <v>29343</v>
      </c>
    </row>
    <row r="1581" spans="1:5" x14ac:dyDescent="0.25">
      <c r="A1581" t="s">
        <v>2595</v>
      </c>
      <c r="B1581" t="s">
        <v>1948</v>
      </c>
      <c r="C1581" t="str">
        <f t="shared" si="24"/>
        <v>meconfactor</v>
      </c>
      <c r="D1581">
        <f>SUMIF([1]!Tabela1[ID],C1581,[1]!Tabela1[ReporterDistinct])</f>
        <v>1</v>
      </c>
      <c r="E1581">
        <f>SUMIF([1]!Tabela1[[#All],[ID]],C1581,[1]!Tabela1[[#All],[TimeToFix]])</f>
        <v>1459</v>
      </c>
    </row>
    <row r="1582" spans="1:5" x14ac:dyDescent="0.25">
      <c r="A1582" t="s">
        <v>2596</v>
      </c>
      <c r="B1582" t="s">
        <v>2597</v>
      </c>
      <c r="C1582" t="str">
        <f t="shared" si="24"/>
        <v>phuangibus</v>
      </c>
      <c r="D1582">
        <f>SUMIF([1]!Tabela1[ID],C1582,[1]!Tabela1[ReporterDistinct])</f>
        <v>7</v>
      </c>
      <c r="E1582">
        <f>SUMIF([1]!Tabela1[[#All],[ID]],C1582,[1]!Tabela1[[#All],[TimeToFix]])</f>
        <v>4363</v>
      </c>
    </row>
    <row r="1583" spans="1:5" x14ac:dyDescent="0.25">
      <c r="A1583" t="s">
        <v>2596</v>
      </c>
      <c r="B1583" t="s">
        <v>2598</v>
      </c>
      <c r="C1583" t="str">
        <f t="shared" si="24"/>
        <v>phuangibus-tmpl</v>
      </c>
      <c r="D1583">
        <f>SUMIF([1]!Tabela1[ID],C1583,[1]!Tabela1[ReporterDistinct])</f>
        <v>3</v>
      </c>
      <c r="E1583">
        <f>SUMIF([1]!Tabela1[[#All],[ID]],C1583,[1]!Tabela1[[#All],[TimeToFix]])</f>
        <v>1438</v>
      </c>
    </row>
    <row r="1584" spans="1:5" x14ac:dyDescent="0.25">
      <c r="A1584" t="s">
        <v>2596</v>
      </c>
      <c r="B1584" t="s">
        <v>2599</v>
      </c>
      <c r="C1584" t="str">
        <f t="shared" si="24"/>
        <v>phuangibus-anthy</v>
      </c>
      <c r="D1584">
        <f>SUMIF([1]!Tabela1[ID],C1584,[1]!Tabela1[ReporterDistinct])</f>
        <v>1</v>
      </c>
      <c r="E1584">
        <f>SUMIF([1]!Tabela1[[#All],[ID]],C1584,[1]!Tabela1[[#All],[TimeToFix]])</f>
        <v>526</v>
      </c>
    </row>
    <row r="1585" spans="1:5" x14ac:dyDescent="0.25">
      <c r="A1585" t="s">
        <v>2596</v>
      </c>
      <c r="B1585" t="s">
        <v>2600</v>
      </c>
      <c r="C1585" t="str">
        <f t="shared" si="24"/>
        <v>phuangibus-m17n</v>
      </c>
      <c r="D1585">
        <f>SUMIF([1]!Tabela1[ID],C1585,[1]!Tabela1[ReporterDistinct])</f>
        <v>3</v>
      </c>
      <c r="E1585">
        <f>SUMIF([1]!Tabela1[[#All],[ID]],C1585,[1]!Tabela1[[#All],[TimeToFix]])</f>
        <v>1474</v>
      </c>
    </row>
    <row r="1586" spans="1:5" x14ac:dyDescent="0.25">
      <c r="A1586" t="s">
        <v>2596</v>
      </c>
      <c r="B1586" t="s">
        <v>2601</v>
      </c>
      <c r="C1586" t="str">
        <f t="shared" si="24"/>
        <v>phuangibus-pinyin</v>
      </c>
      <c r="D1586">
        <f>SUMIF([1]!Tabela1[ID],C1586,[1]!Tabela1[ReporterDistinct])</f>
        <v>6</v>
      </c>
      <c r="E1586">
        <f>SUMIF([1]!Tabela1[[#All],[ID]],C1586,[1]!Tabela1[[#All],[TimeToFix]])</f>
        <v>7209</v>
      </c>
    </row>
    <row r="1587" spans="1:5" x14ac:dyDescent="0.25">
      <c r="A1587" t="s">
        <v>2022</v>
      </c>
      <c r="B1587" t="s">
        <v>2602</v>
      </c>
      <c r="C1587" t="str">
        <f t="shared" si="24"/>
        <v>adzapar_mailer</v>
      </c>
      <c r="D1587">
        <f>SUMIF([1]!Tabela1[ID],C1587,[1]!Tabela1[ReporterDistinct])</f>
        <v>10</v>
      </c>
      <c r="E1587">
        <f>SUMIF([1]!Tabela1[[#All],[ID]],C1587,[1]!Tabela1[[#All],[TimeToFix]])</f>
        <v>11180</v>
      </c>
    </row>
    <row r="1588" spans="1:5" x14ac:dyDescent="0.25">
      <c r="A1588" t="s">
        <v>2603</v>
      </c>
      <c r="B1588" t="s">
        <v>2604</v>
      </c>
      <c r="C1588" t="str">
        <f t="shared" si="24"/>
        <v>matthieuwitty</v>
      </c>
      <c r="D1588">
        <f>SUMIF([1]!Tabela1[ID],C1588,[1]!Tabela1[ReporterDistinct])</f>
        <v>1</v>
      </c>
      <c r="E1588">
        <f>SUMIF([1]!Tabela1[[#All],[ID]],C1588,[1]!Tabela1[[#All],[TimeToFix]])</f>
        <v>14216</v>
      </c>
    </row>
    <row r="1589" spans="1:5" x14ac:dyDescent="0.25">
      <c r="A1589" t="s">
        <v>2605</v>
      </c>
      <c r="B1589" t="s">
        <v>2606</v>
      </c>
      <c r="C1589" t="str">
        <f t="shared" si="24"/>
        <v>benburkertrandexp</v>
      </c>
      <c r="D1589">
        <f>SUMIF([1]!Tabela1[ID],C1589,[1]!Tabela1[ReporterDistinct])</f>
        <v>16</v>
      </c>
      <c r="E1589">
        <f>SUMIF([1]!Tabela1[[#All],[ID]],C1589,[1]!Tabela1[[#All],[TimeToFix]])</f>
        <v>8858</v>
      </c>
    </row>
    <row r="1590" spans="1:5" x14ac:dyDescent="0.25">
      <c r="A1590" t="s">
        <v>2607</v>
      </c>
      <c r="B1590" t="s">
        <v>2608</v>
      </c>
      <c r="C1590" t="str">
        <f t="shared" si="24"/>
        <v>pandastreampanda_example_rails</v>
      </c>
      <c r="D1590">
        <f>SUMIF([1]!Tabela1[ID],C1590,[1]!Tabela1[ReporterDistinct])</f>
        <v>5</v>
      </c>
      <c r="E1590">
        <f>SUMIF([1]!Tabela1[[#All],[ID]],C1590,[1]!Tabela1[[#All],[TimeToFix]])</f>
        <v>1436</v>
      </c>
    </row>
    <row r="1591" spans="1:5" x14ac:dyDescent="0.25">
      <c r="A1591" t="s">
        <v>460</v>
      </c>
      <c r="B1591" t="s">
        <v>2609</v>
      </c>
      <c r="C1591" t="str">
        <f t="shared" si="24"/>
        <v>brendanlimmobile-fu</v>
      </c>
      <c r="D1591">
        <f>SUMIF([1]!Tabela1[ID],C1591,[1]!Tabela1[ReporterDistinct])</f>
        <v>38</v>
      </c>
      <c r="E1591">
        <f>SUMIF([1]!Tabela1[[#All],[ID]],C1591,[1]!Tabela1[[#All],[TimeToFix]])</f>
        <v>53355</v>
      </c>
    </row>
    <row r="1592" spans="1:5" x14ac:dyDescent="0.25">
      <c r="A1592" t="s">
        <v>1156</v>
      </c>
      <c r="B1592" t="s">
        <v>2610</v>
      </c>
      <c r="C1592" t="str">
        <f t="shared" si="24"/>
        <v>nazarreport-hack-isp</v>
      </c>
      <c r="D1592">
        <f>SUMIF([1]!Tabela1[ID],C1592,[1]!Tabela1[ReporterDistinct])</f>
        <v>1</v>
      </c>
      <c r="E1592">
        <f>SUMIF([1]!Tabela1[[#All],[ID]],C1592,[1]!Tabela1[[#All],[TimeToFix]])</f>
        <v>1491</v>
      </c>
    </row>
    <row r="1593" spans="1:5" x14ac:dyDescent="0.25">
      <c r="A1593" t="s">
        <v>2611</v>
      </c>
      <c r="B1593" t="s">
        <v>2612</v>
      </c>
      <c r="C1593" t="str">
        <f t="shared" si="24"/>
        <v>bkerleyzshkit</v>
      </c>
      <c r="D1593">
        <f>SUMIF([1]!Tabela1[ID],C1593,[1]!Tabela1[ReporterDistinct])</f>
        <v>2</v>
      </c>
      <c r="E1593">
        <f>SUMIF([1]!Tabela1[[#All],[ID]],C1593,[1]!Tabela1[[#All],[TimeToFix]])</f>
        <v>1788</v>
      </c>
    </row>
    <row r="1594" spans="1:5" x14ac:dyDescent="0.25">
      <c r="A1594" t="s">
        <v>2613</v>
      </c>
      <c r="B1594" t="s">
        <v>2614</v>
      </c>
      <c r="C1594" t="str">
        <f t="shared" si="24"/>
        <v>wrabbitskibi</v>
      </c>
      <c r="D1594">
        <f>SUMIF([1]!Tabela1[ID],C1594,[1]!Tabela1[ReporterDistinct])</f>
        <v>1</v>
      </c>
      <c r="E1594">
        <f>SUMIF([1]!Tabela1[[#All],[ID]],C1594,[1]!Tabela1[[#All],[TimeToFix]])</f>
        <v>162</v>
      </c>
    </row>
    <row r="1595" spans="1:5" x14ac:dyDescent="0.25">
      <c r="A1595" t="s">
        <v>2279</v>
      </c>
      <c r="B1595" t="s">
        <v>2615</v>
      </c>
      <c r="C1595" t="str">
        <f t="shared" si="24"/>
        <v>jimweirichtexp</v>
      </c>
      <c r="D1595">
        <f>SUMIF([1]!Tabela1[ID],C1595,[1]!Tabela1[ReporterDistinct])</f>
        <v>1</v>
      </c>
      <c r="E1595">
        <f>SUMIF([1]!Tabela1[[#All],[ID]],C1595,[1]!Tabela1[[#All],[TimeToFix]])</f>
        <v>874</v>
      </c>
    </row>
    <row r="1596" spans="1:5" x14ac:dyDescent="0.25">
      <c r="A1596" t="s">
        <v>173</v>
      </c>
      <c r="B1596" t="s">
        <v>2616</v>
      </c>
      <c r="C1596" t="str">
        <f t="shared" si="24"/>
        <v>lukeredpathsimpleconfig</v>
      </c>
      <c r="D1596">
        <f>SUMIF([1]!Tabela1[ID],C1596,[1]!Tabela1[ReporterDistinct])</f>
        <v>16</v>
      </c>
      <c r="E1596">
        <f>SUMIF([1]!Tabela1[[#All],[ID]],C1596,[1]!Tabela1[[#All],[TimeToFix]])</f>
        <v>6215</v>
      </c>
    </row>
    <row r="1597" spans="1:5" x14ac:dyDescent="0.25">
      <c r="A1597" t="s">
        <v>2617</v>
      </c>
      <c r="B1597" t="s">
        <v>2618</v>
      </c>
      <c r="C1597" t="str">
        <f t="shared" si="24"/>
        <v>voittodbscript</v>
      </c>
      <c r="D1597">
        <f>SUMIF([1]!Tabela1[ID],C1597,[1]!Tabela1[ReporterDistinct])</f>
        <v>1</v>
      </c>
      <c r="E1597">
        <f>SUMIF([1]!Tabela1[[#All],[ID]],C1597,[1]!Tabela1[[#All],[TimeToFix]])</f>
        <v>1235</v>
      </c>
    </row>
    <row r="1598" spans="1:5" x14ac:dyDescent="0.25">
      <c r="A1598" t="s">
        <v>2184</v>
      </c>
      <c r="B1598" t="s">
        <v>2619</v>
      </c>
      <c r="C1598" t="str">
        <f t="shared" si="24"/>
        <v>tiendungrailroad</v>
      </c>
      <c r="D1598">
        <f>SUMIF([1]!Tabela1[ID],C1598,[1]!Tabela1[ReporterDistinct])</f>
        <v>1</v>
      </c>
      <c r="E1598">
        <f>SUMIF([1]!Tabela1[[#All],[ID]],C1598,[1]!Tabela1[[#All],[TimeToFix]])</f>
        <v>1469</v>
      </c>
    </row>
    <row r="1599" spans="1:5" x14ac:dyDescent="0.25">
      <c r="A1599" t="s">
        <v>2620</v>
      </c>
      <c r="B1599" t="s">
        <v>424</v>
      </c>
      <c r="C1599" t="str">
        <f t="shared" si="24"/>
        <v>clupprichpython-osm</v>
      </c>
      <c r="D1599">
        <f>SUMIF([1]!Tabela1[ID],C1599,[1]!Tabela1[ReporterDistinct])</f>
        <v>1</v>
      </c>
      <c r="E1599">
        <f>SUMIF([1]!Tabela1[[#All],[ID]],C1599,[1]!Tabela1[[#All],[TimeToFix]])</f>
        <v>1</v>
      </c>
    </row>
    <row r="1600" spans="1:5" x14ac:dyDescent="0.25">
      <c r="A1600" t="s">
        <v>2621</v>
      </c>
      <c r="B1600" t="s">
        <v>2622</v>
      </c>
      <c r="C1600" t="str">
        <f t="shared" si="24"/>
        <v>hnsringojs</v>
      </c>
      <c r="D1600">
        <f>SUMIF([1]!Tabela1[ID],C1600,[1]!Tabela1[ReporterDistinct])</f>
        <v>3</v>
      </c>
      <c r="E1600">
        <f>SUMIF([1]!Tabela1[[#All],[ID]],C1600,[1]!Tabela1[[#All],[TimeToFix]])</f>
        <v>13187</v>
      </c>
    </row>
    <row r="1601" spans="1:5" x14ac:dyDescent="0.25">
      <c r="A1601" t="s">
        <v>1608</v>
      </c>
      <c r="B1601" t="s">
        <v>2623</v>
      </c>
      <c r="C1601" t="str">
        <f t="shared" si="24"/>
        <v>jcnetdevacts_as_state_machine</v>
      </c>
      <c r="D1601">
        <f>SUMIF([1]!Tabela1[ID],C1601,[1]!Tabela1[ReporterDistinct])</f>
        <v>0</v>
      </c>
      <c r="E1601">
        <f>SUMIF([1]!Tabela1[[#All],[ID]],C1601,[1]!Tabela1[[#All],[TimeToFix]])</f>
        <v>1471</v>
      </c>
    </row>
    <row r="1602" spans="1:5" x14ac:dyDescent="0.25">
      <c r="A1602" t="s">
        <v>2624</v>
      </c>
      <c r="B1602" t="s">
        <v>2625</v>
      </c>
      <c r="C1602" t="str">
        <f t="shared" si="24"/>
        <v>Apkawauimge</v>
      </c>
      <c r="D1602">
        <f>SUMIF([1]!Tabela1[ID],C1602,[1]!Tabela1[ReporterDistinct])</f>
        <v>2</v>
      </c>
      <c r="E1602">
        <f>SUMIF([1]!Tabela1[[#All],[ID]],C1602,[1]!Tabela1[[#All],[TimeToFix]])</f>
        <v>6076</v>
      </c>
    </row>
    <row r="1603" spans="1:5" x14ac:dyDescent="0.25">
      <c r="A1603" t="s">
        <v>2626</v>
      </c>
      <c r="B1603" t="s">
        <v>2627</v>
      </c>
      <c r="C1603" t="str">
        <f t="shared" ref="C1603:C1666" si="25">CONCATENATE(A1603,B1603)</f>
        <v>paulsmithgeodjango</v>
      </c>
      <c r="D1603">
        <f>SUMIF([1]!Tabela1[ID],C1603,[1]!Tabela1[ReporterDistinct])</f>
        <v>1</v>
      </c>
      <c r="E1603">
        <f>SUMIF([1]!Tabela1[[#All],[ID]],C1603,[1]!Tabela1[[#All],[TimeToFix]])</f>
        <v>441</v>
      </c>
    </row>
    <row r="1604" spans="1:5" x14ac:dyDescent="0.25">
      <c r="A1604" t="s">
        <v>2628</v>
      </c>
      <c r="B1604" t="s">
        <v>2629</v>
      </c>
      <c r="C1604" t="str">
        <f t="shared" si="25"/>
        <v>bleythingmidiator</v>
      </c>
      <c r="D1604">
        <f>SUMIF([1]!Tabela1[ID],C1604,[1]!Tabela1[ReporterDistinct])</f>
        <v>4</v>
      </c>
      <c r="E1604">
        <f>SUMIF([1]!Tabela1[[#All],[ID]],C1604,[1]!Tabela1[[#All],[TimeToFix]])</f>
        <v>4001</v>
      </c>
    </row>
    <row r="1605" spans="1:5" x14ac:dyDescent="0.25">
      <c r="A1605" t="s">
        <v>514</v>
      </c>
      <c r="B1605" t="s">
        <v>2630</v>
      </c>
      <c r="C1605" t="str">
        <f t="shared" si="25"/>
        <v>ryanbruby-warrior</v>
      </c>
      <c r="D1605">
        <f>SUMIF([1]!Tabela1[ID],C1605,[1]!Tabela1[ReporterDistinct])</f>
        <v>44</v>
      </c>
      <c r="E1605">
        <f>SUMIF([1]!Tabela1[[#All],[ID]],C1605,[1]!Tabela1[[#All],[TimeToFix]])</f>
        <v>54249</v>
      </c>
    </row>
    <row r="1606" spans="1:5" x14ac:dyDescent="0.25">
      <c r="A1606" t="s">
        <v>2631</v>
      </c>
      <c r="B1606" t="s">
        <v>2632</v>
      </c>
      <c r="C1606" t="str">
        <f t="shared" si="25"/>
        <v>henrikauconfusa</v>
      </c>
      <c r="D1606">
        <f>SUMIF([1]!Tabela1[ID],C1606,[1]!Tabela1[ReporterDistinct])</f>
        <v>2</v>
      </c>
      <c r="E1606">
        <f>SUMIF([1]!Tabela1[[#All],[ID]],C1606,[1]!Tabela1[[#All],[TimeToFix]])</f>
        <v>478</v>
      </c>
    </row>
    <row r="1607" spans="1:5" x14ac:dyDescent="0.25">
      <c r="A1607" t="s">
        <v>2633</v>
      </c>
      <c r="B1607" t="s">
        <v>2634</v>
      </c>
      <c r="C1607" t="str">
        <f t="shared" si="25"/>
        <v>0x6e6562as3-amqp</v>
      </c>
      <c r="D1607">
        <f>SUMIF([1]!Tabela1[ID],C1607,[1]!Tabela1[ReporterDistinct])</f>
        <v>2</v>
      </c>
      <c r="E1607">
        <f>SUMIF([1]!Tabela1[[#All],[ID]],C1607,[1]!Tabela1[[#All],[TimeToFix]])</f>
        <v>5064</v>
      </c>
    </row>
    <row r="1608" spans="1:5" x14ac:dyDescent="0.25">
      <c r="A1608" t="s">
        <v>2635</v>
      </c>
      <c r="B1608" t="s">
        <v>2636</v>
      </c>
      <c r="C1608" t="str">
        <f t="shared" si="25"/>
        <v>Yuffsterrabidcore</v>
      </c>
      <c r="D1608">
        <f>SUMIF([1]!Tabela1[ID],C1608,[1]!Tabela1[ReporterDistinct])</f>
        <v>4</v>
      </c>
      <c r="E1608">
        <f>SUMIF([1]!Tabela1[[#All],[ID]],C1608,[1]!Tabela1[[#All],[TimeToFix]])</f>
        <v>11622</v>
      </c>
    </row>
    <row r="1609" spans="1:5" x14ac:dyDescent="0.25">
      <c r="A1609" t="s">
        <v>1303</v>
      </c>
      <c r="B1609" t="s">
        <v>2637</v>
      </c>
      <c r="C1609" t="str">
        <f t="shared" si="25"/>
        <v>apeirossilverplatter-log</v>
      </c>
      <c r="D1609">
        <f>SUMIF([1]!Tabela1[ID],C1609,[1]!Tabela1[ReporterDistinct])</f>
        <v>1</v>
      </c>
      <c r="E1609">
        <f>SUMIF([1]!Tabela1[[#All],[ID]],C1609,[1]!Tabela1[[#All],[TimeToFix]])</f>
        <v>2076</v>
      </c>
    </row>
    <row r="1610" spans="1:5" x14ac:dyDescent="0.25">
      <c r="A1610" t="s">
        <v>2291</v>
      </c>
      <c r="B1610" t="s">
        <v>2638</v>
      </c>
      <c r="C1610" t="str">
        <f t="shared" si="25"/>
        <v>jcoglanjsclass</v>
      </c>
      <c r="D1610">
        <f>SUMIF([1]!Tabela1[ID],C1610,[1]!Tabela1[ReporterDistinct])</f>
        <v>26</v>
      </c>
      <c r="E1610">
        <f>SUMIF([1]!Tabela1[[#All],[ID]],C1610,[1]!Tabela1[[#All],[TimeToFix]])</f>
        <v>5784</v>
      </c>
    </row>
    <row r="1611" spans="1:5" x14ac:dyDescent="0.25">
      <c r="A1611" t="s">
        <v>2291</v>
      </c>
      <c r="B1611" t="s">
        <v>2639</v>
      </c>
      <c r="C1611" t="str">
        <f t="shared" si="25"/>
        <v>jcoglanpackr</v>
      </c>
      <c r="D1611">
        <f>SUMIF([1]!Tabela1[ID],C1611,[1]!Tabela1[ReporterDistinct])</f>
        <v>3</v>
      </c>
      <c r="E1611">
        <f>SUMIF([1]!Tabela1[[#All],[ID]],C1611,[1]!Tabela1[[#All],[TimeToFix]])</f>
        <v>2711</v>
      </c>
    </row>
    <row r="1612" spans="1:5" x14ac:dyDescent="0.25">
      <c r="A1612" t="s">
        <v>2291</v>
      </c>
      <c r="B1612" t="s">
        <v>2640</v>
      </c>
      <c r="C1612" t="str">
        <f t="shared" si="25"/>
        <v>jcoglansylvester</v>
      </c>
      <c r="D1612">
        <f>SUMIF([1]!Tabela1[ID],C1612,[1]!Tabela1[ReporterDistinct])</f>
        <v>24</v>
      </c>
      <c r="E1612">
        <f>SUMIF([1]!Tabela1[[#All],[ID]],C1612,[1]!Tabela1[[#All],[TimeToFix]])</f>
        <v>17972</v>
      </c>
    </row>
    <row r="1613" spans="1:5" x14ac:dyDescent="0.25">
      <c r="A1613" t="s">
        <v>482</v>
      </c>
      <c r="B1613" t="s">
        <v>2641</v>
      </c>
      <c r="C1613" t="str">
        <f t="shared" si="25"/>
        <v>oneuphotruby</v>
      </c>
      <c r="D1613">
        <f>SUMIF([1]!Tabela1[ID],C1613,[1]!Tabela1[ReporterDistinct])</f>
        <v>1</v>
      </c>
      <c r="E1613">
        <f>SUMIF([1]!Tabela1[[#All],[ID]],C1613,[1]!Tabela1[[#All],[TimeToFix]])</f>
        <v>1552</v>
      </c>
    </row>
    <row r="1614" spans="1:5" x14ac:dyDescent="0.25">
      <c r="A1614" t="s">
        <v>2642</v>
      </c>
      <c r="B1614" t="s">
        <v>2643</v>
      </c>
      <c r="C1614" t="str">
        <f t="shared" si="25"/>
        <v>eventualbuddhajquery-kvo</v>
      </c>
      <c r="D1614">
        <f>SUMIF([1]!Tabela1[ID],C1614,[1]!Tabela1[ReporterDistinct])</f>
        <v>1</v>
      </c>
      <c r="E1614">
        <f>SUMIF([1]!Tabela1[[#All],[ID]],C1614,[1]!Tabela1[[#All],[TimeToFix]])</f>
        <v>27</v>
      </c>
    </row>
    <row r="1615" spans="1:5" x14ac:dyDescent="0.25">
      <c r="A1615" t="s">
        <v>2644</v>
      </c>
      <c r="B1615" t="s">
        <v>2645</v>
      </c>
      <c r="C1615" t="str">
        <f t="shared" si="25"/>
        <v>priitopenid-wrapper</v>
      </c>
      <c r="D1615">
        <f>SUMIF([1]!Tabela1[ID],C1615,[1]!Tabela1[ReporterDistinct])</f>
        <v>1</v>
      </c>
      <c r="E1615">
        <f>SUMIF([1]!Tabela1[[#All],[ID]],C1615,[1]!Tabela1[[#All],[TimeToFix]])</f>
        <v>848</v>
      </c>
    </row>
    <row r="1616" spans="1:5" x14ac:dyDescent="0.25">
      <c r="A1616" t="s">
        <v>2646</v>
      </c>
      <c r="B1616" t="s">
        <v>2647</v>
      </c>
      <c r="C1616" t="str">
        <f t="shared" si="25"/>
        <v>fhwangsample_models</v>
      </c>
      <c r="D1616">
        <f>SUMIF([1]!Tabela1[ID],C1616,[1]!Tabela1[ReporterDistinct])</f>
        <v>3</v>
      </c>
      <c r="E1616">
        <f>SUMIF([1]!Tabela1[[#All],[ID]],C1616,[1]!Tabela1[[#All],[TimeToFix]])</f>
        <v>239</v>
      </c>
    </row>
    <row r="1617" spans="1:5" x14ac:dyDescent="0.25">
      <c r="A1617" t="s">
        <v>2648</v>
      </c>
      <c r="B1617" t="s">
        <v>2649</v>
      </c>
      <c r="C1617" t="str">
        <f t="shared" si="25"/>
        <v>gettalongwebgen</v>
      </c>
      <c r="D1617">
        <f>SUMIF([1]!Tabela1[ID],C1617,[1]!Tabela1[ReporterDistinct])</f>
        <v>7</v>
      </c>
      <c r="E1617">
        <f>SUMIF([1]!Tabela1[[#All],[ID]],C1617,[1]!Tabela1[[#All],[TimeToFix]])</f>
        <v>1031</v>
      </c>
    </row>
    <row r="1618" spans="1:5" x14ac:dyDescent="0.25">
      <c r="A1618" t="s">
        <v>138</v>
      </c>
      <c r="B1618" t="s">
        <v>2650</v>
      </c>
      <c r="C1618" t="str">
        <f t="shared" si="25"/>
        <v>TekNoLogicSqueenix</v>
      </c>
      <c r="D1618">
        <f>SUMIF([1]!Tabela1[ID],C1618,[1]!Tabela1[ReporterDistinct])</f>
        <v>4</v>
      </c>
      <c r="E1618">
        <f>SUMIF([1]!Tabela1[[#All],[ID]],C1618,[1]!Tabela1[[#All],[TimeToFix]])</f>
        <v>734</v>
      </c>
    </row>
    <row r="1619" spans="1:5" x14ac:dyDescent="0.25">
      <c r="A1619" t="s">
        <v>216</v>
      </c>
      <c r="B1619" t="s">
        <v>2651</v>
      </c>
      <c r="C1619" t="str">
        <f t="shared" si="25"/>
        <v>dustintwitterspy</v>
      </c>
      <c r="D1619">
        <f>SUMIF([1]!Tabela1[ID],C1619,[1]!Tabela1[ReporterDistinct])</f>
        <v>6</v>
      </c>
      <c r="E1619">
        <f>SUMIF([1]!Tabela1[[#All],[ID]],C1619,[1]!Tabela1[[#All],[TimeToFix]])</f>
        <v>26443</v>
      </c>
    </row>
    <row r="1620" spans="1:5" x14ac:dyDescent="0.25">
      <c r="A1620" t="s">
        <v>2652</v>
      </c>
      <c r="B1620" t="s">
        <v>2653</v>
      </c>
      <c r="C1620" t="str">
        <f t="shared" si="25"/>
        <v>nofxxyaml_mail_config</v>
      </c>
      <c r="D1620">
        <f>SUMIF([1]!Tabela1[ID],C1620,[1]!Tabela1[ReporterDistinct])</f>
        <v>1</v>
      </c>
      <c r="E1620">
        <f>SUMIF([1]!Tabela1[[#All],[ID]],C1620,[1]!Tabela1[[#All],[TimeToFix]])</f>
        <v>0</v>
      </c>
    </row>
    <row r="1621" spans="1:5" x14ac:dyDescent="0.25">
      <c r="A1621" t="s">
        <v>740</v>
      </c>
      <c r="B1621" t="s">
        <v>2654</v>
      </c>
      <c r="C1621" t="str">
        <f t="shared" si="25"/>
        <v>paltman-archivedjango-aws</v>
      </c>
      <c r="D1621">
        <f>SUMIF([1]!Tabela1[ID],C1621,[1]!Tabela1[ReporterDistinct])</f>
        <v>1</v>
      </c>
      <c r="E1621">
        <f>SUMIF([1]!Tabela1[[#All],[ID]],C1621,[1]!Tabela1[[#All],[TimeToFix]])</f>
        <v>5880</v>
      </c>
    </row>
    <row r="1622" spans="1:5" x14ac:dyDescent="0.25">
      <c r="A1622" t="s">
        <v>1922</v>
      </c>
      <c r="B1622" t="s">
        <v>2655</v>
      </c>
      <c r="C1622" t="str">
        <f t="shared" si="25"/>
        <v>remkoatomail</v>
      </c>
      <c r="D1622">
        <f>SUMIF([1]!Tabela1[ID],C1622,[1]!Tabela1[ReporterDistinct])</f>
        <v>1</v>
      </c>
      <c r="E1622">
        <f>SUMIF([1]!Tabela1[[#All],[ID]],C1622,[1]!Tabela1[[#All],[TimeToFix]])</f>
        <v>0</v>
      </c>
    </row>
    <row r="1623" spans="1:5" x14ac:dyDescent="0.25">
      <c r="A1623" t="s">
        <v>365</v>
      </c>
      <c r="B1623" t="s">
        <v>2656</v>
      </c>
      <c r="C1623" t="str">
        <f t="shared" si="25"/>
        <v>mbleighuberkit</v>
      </c>
      <c r="D1623">
        <f>SUMIF([1]!Tabela1[ID],C1623,[1]!Tabela1[ReporterDistinct])</f>
        <v>2</v>
      </c>
      <c r="E1623">
        <f>SUMIF([1]!Tabela1[[#All],[ID]],C1623,[1]!Tabela1[[#All],[TimeToFix]])</f>
        <v>4383</v>
      </c>
    </row>
    <row r="1624" spans="1:5" x14ac:dyDescent="0.25">
      <c r="A1624" t="s">
        <v>755</v>
      </c>
      <c r="B1624" t="s">
        <v>2657</v>
      </c>
      <c r="C1624" t="str">
        <f t="shared" si="25"/>
        <v>halorgiummetvuw-rain</v>
      </c>
      <c r="D1624">
        <f>SUMIF([1]!Tabela1[ID],C1624,[1]!Tabela1[ReporterDistinct])</f>
        <v>1</v>
      </c>
      <c r="E1624">
        <f>SUMIF([1]!Tabela1[[#All],[ID]],C1624,[1]!Tabela1[[#All],[TimeToFix]])</f>
        <v>14</v>
      </c>
    </row>
    <row r="1625" spans="1:5" x14ac:dyDescent="0.25">
      <c r="A1625" t="s">
        <v>2658</v>
      </c>
      <c r="B1625" t="s">
        <v>2659</v>
      </c>
      <c r="C1625" t="str">
        <f t="shared" si="25"/>
        <v>3nmoo-growing-input</v>
      </c>
      <c r="D1625">
        <f>SUMIF([1]!Tabela1[ID],C1625,[1]!Tabela1[ReporterDistinct])</f>
        <v>1</v>
      </c>
      <c r="E1625">
        <f>SUMIF([1]!Tabela1[[#All],[ID]],C1625,[1]!Tabela1[[#All],[TimeToFix]])</f>
        <v>2140</v>
      </c>
    </row>
    <row r="1626" spans="1:5" x14ac:dyDescent="0.25">
      <c r="A1626" t="s">
        <v>2660</v>
      </c>
      <c r="B1626" t="s">
        <v>2661</v>
      </c>
      <c r="C1626" t="str">
        <f t="shared" si="25"/>
        <v>ewildgooseactive_scaffold_export</v>
      </c>
      <c r="D1626">
        <f>SUMIF([1]!Tabela1[ID],C1626,[1]!Tabela1[ReporterDistinct])</f>
        <v>1</v>
      </c>
      <c r="E1626">
        <f>SUMIF([1]!Tabela1[[#All],[ID]],C1626,[1]!Tabela1[[#All],[TimeToFix]])</f>
        <v>2249</v>
      </c>
    </row>
    <row r="1627" spans="1:5" x14ac:dyDescent="0.25">
      <c r="A1627" t="s">
        <v>897</v>
      </c>
      <c r="B1627" t="s">
        <v>2662</v>
      </c>
      <c r="C1627" t="str">
        <f t="shared" si="25"/>
        <v>ericphoenix_status</v>
      </c>
      <c r="D1627">
        <f>SUMIF([1]!Tabela1[ID],C1627,[1]!Tabela1[ReporterDistinct])</f>
        <v>1</v>
      </c>
      <c r="E1627">
        <f>SUMIF([1]!Tabela1[[#All],[ID]],C1627,[1]!Tabela1[[#All],[TimeToFix]])</f>
        <v>2185</v>
      </c>
    </row>
    <row r="1628" spans="1:5" x14ac:dyDescent="0.25">
      <c r="A1628" t="s">
        <v>2663</v>
      </c>
      <c r="B1628" t="s">
        <v>2664</v>
      </c>
      <c r="C1628" t="str">
        <f t="shared" si="25"/>
        <v>baldowlauto_admin</v>
      </c>
      <c r="D1628">
        <f>SUMIF([1]!Tabela1[ID],C1628,[1]!Tabela1[ReporterDistinct])</f>
        <v>1</v>
      </c>
      <c r="E1628">
        <f>SUMIF([1]!Tabela1[[#All],[ID]],C1628,[1]!Tabela1[[#All],[TimeToFix]])</f>
        <v>6390</v>
      </c>
    </row>
    <row r="1629" spans="1:5" x14ac:dyDescent="0.25">
      <c r="A1629" t="s">
        <v>2665</v>
      </c>
      <c r="B1629" t="s">
        <v>2666</v>
      </c>
      <c r="C1629" t="str">
        <f t="shared" si="25"/>
        <v>chriseppsteinsass-recipes</v>
      </c>
      <c r="D1629">
        <f>SUMIF([1]!Tabela1[ID],C1629,[1]!Tabela1[ReporterDistinct])</f>
        <v>7</v>
      </c>
      <c r="E1629">
        <f>SUMIF([1]!Tabela1[[#All],[ID]],C1629,[1]!Tabela1[[#All],[TimeToFix]])</f>
        <v>2219</v>
      </c>
    </row>
    <row r="1630" spans="1:5" x14ac:dyDescent="0.25">
      <c r="A1630" t="s">
        <v>1643</v>
      </c>
      <c r="B1630" t="s">
        <v>2667</v>
      </c>
      <c r="C1630" t="str">
        <f t="shared" si="25"/>
        <v>eschulterhtml</v>
      </c>
      <c r="D1630">
        <f>SUMIF([1]!Tabela1[ID],C1630,[1]!Tabela1[ReporterDistinct])</f>
        <v>11</v>
      </c>
      <c r="E1630">
        <f>SUMIF([1]!Tabela1[[#All],[ID]],C1630,[1]!Tabela1[[#All],[TimeToFix]])</f>
        <v>5837</v>
      </c>
    </row>
    <row r="1631" spans="1:5" x14ac:dyDescent="0.25">
      <c r="A1631" t="s">
        <v>2279</v>
      </c>
      <c r="B1631" t="s">
        <v>2668</v>
      </c>
      <c r="C1631" t="str">
        <f t="shared" si="25"/>
        <v>jimweirichbuilder</v>
      </c>
      <c r="D1631">
        <f>SUMIF([1]!Tabela1[ID],C1631,[1]!Tabela1[ReporterDistinct])</f>
        <v>39</v>
      </c>
      <c r="E1631">
        <f>SUMIF([1]!Tabela1[[#All],[ID]],C1631,[1]!Tabela1[[#All],[TimeToFix]])</f>
        <v>11316</v>
      </c>
    </row>
    <row r="1632" spans="1:5" x14ac:dyDescent="0.25">
      <c r="A1632" t="s">
        <v>33</v>
      </c>
      <c r="B1632" t="s">
        <v>2669</v>
      </c>
      <c r="C1632" t="str">
        <f t="shared" si="25"/>
        <v>drnicgemsonrails</v>
      </c>
      <c r="D1632">
        <f>SUMIF([1]!Tabela1[ID],C1632,[1]!Tabela1[ReporterDistinct])</f>
        <v>1</v>
      </c>
      <c r="E1632">
        <f>SUMIF([1]!Tabela1[[#All],[ID]],C1632,[1]!Tabela1[[#All],[TimeToFix]])</f>
        <v>1832</v>
      </c>
    </row>
    <row r="1633" spans="1:5" x14ac:dyDescent="0.25">
      <c r="A1633" t="s">
        <v>2670</v>
      </c>
      <c r="B1633" t="s">
        <v>2671</v>
      </c>
      <c r="C1633" t="str">
        <f t="shared" si="25"/>
        <v>crushlovelycrushserver</v>
      </c>
      <c r="D1633">
        <f>SUMIF([1]!Tabela1[ID],C1633,[1]!Tabela1[ReporterDistinct])</f>
        <v>1</v>
      </c>
      <c r="E1633">
        <f>SUMIF([1]!Tabela1[[#All],[ID]],C1633,[1]!Tabela1[[#All],[TimeToFix]])</f>
        <v>251</v>
      </c>
    </row>
    <row r="1634" spans="1:5" x14ac:dyDescent="0.25">
      <c r="A1634" t="s">
        <v>2291</v>
      </c>
      <c r="B1634" t="s">
        <v>2672</v>
      </c>
      <c r="C1634" t="str">
        <f t="shared" si="25"/>
        <v>jcoglanoyster</v>
      </c>
      <c r="D1634">
        <f>SUMIF([1]!Tabela1[ID],C1634,[1]!Tabela1[ReporterDistinct])</f>
        <v>1</v>
      </c>
      <c r="E1634">
        <f>SUMIF([1]!Tabela1[[#All],[ID]],C1634,[1]!Tabela1[[#All],[TimeToFix]])</f>
        <v>230</v>
      </c>
    </row>
    <row r="1635" spans="1:5" x14ac:dyDescent="0.25">
      <c r="A1635" t="s">
        <v>2673</v>
      </c>
      <c r="B1635" t="s">
        <v>2674</v>
      </c>
      <c r="C1635" t="str">
        <f t="shared" si="25"/>
        <v>humanzzmethod_cache</v>
      </c>
      <c r="D1635">
        <f>SUMIF([1]!Tabela1[ID],C1635,[1]!Tabela1[ReporterDistinct])</f>
        <v>1</v>
      </c>
      <c r="E1635">
        <f>SUMIF([1]!Tabela1[[#All],[ID]],C1635,[1]!Tabela1[[#All],[TimeToFix]])</f>
        <v>1463</v>
      </c>
    </row>
    <row r="1636" spans="1:5" x14ac:dyDescent="0.25">
      <c r="A1636" t="s">
        <v>2675</v>
      </c>
      <c r="B1636" t="s">
        <v>627</v>
      </c>
      <c r="C1636" t="str">
        <f t="shared" si="25"/>
        <v>ehrenmurdickconfig</v>
      </c>
      <c r="D1636">
        <f>SUMIF([1]!Tabela1[ID],C1636,[1]!Tabela1[ReporterDistinct])</f>
        <v>2</v>
      </c>
      <c r="E1636">
        <f>SUMIF([1]!Tabela1[[#All],[ID]],C1636,[1]!Tabela1[[#All],[TimeToFix]])</f>
        <v>153</v>
      </c>
    </row>
    <row r="1637" spans="1:5" x14ac:dyDescent="0.25">
      <c r="A1637" t="s">
        <v>2676</v>
      </c>
      <c r="B1637" t="s">
        <v>2677</v>
      </c>
      <c r="C1637" t="str">
        <f t="shared" si="25"/>
        <v>evaryontarson</v>
      </c>
      <c r="D1637">
        <f>SUMIF([1]!Tabela1[ID],C1637,[1]!Tabela1[ReporterDistinct])</f>
        <v>5</v>
      </c>
      <c r="E1637">
        <f>SUMIF([1]!Tabela1[[#All],[ID]],C1637,[1]!Tabela1[[#All],[TimeToFix]])</f>
        <v>16779</v>
      </c>
    </row>
    <row r="1638" spans="1:5" x14ac:dyDescent="0.25">
      <c r="A1638" t="s">
        <v>2678</v>
      </c>
      <c r="B1638" t="s">
        <v>2679</v>
      </c>
      <c r="C1638" t="str">
        <f t="shared" si="25"/>
        <v>hgtestasavage-monitor</v>
      </c>
      <c r="D1638">
        <f>SUMIF([1]!Tabela1[ID],C1638,[1]!Tabela1[ReporterDistinct])</f>
        <v>1</v>
      </c>
      <c r="E1638">
        <f>SUMIF([1]!Tabela1[[#All],[ID]],C1638,[1]!Tabela1[[#All],[TimeToFix]])</f>
        <v>1</v>
      </c>
    </row>
    <row r="1639" spans="1:5" x14ac:dyDescent="0.25">
      <c r="A1639" t="s">
        <v>2680</v>
      </c>
      <c r="B1639" t="s">
        <v>2681</v>
      </c>
      <c r="C1639" t="str">
        <f t="shared" si="25"/>
        <v>Greggspree-pp-website-standard</v>
      </c>
      <c r="D1639">
        <f>SUMIF([1]!Tabela1[ID],C1639,[1]!Tabela1[ReporterDistinct])</f>
        <v>2</v>
      </c>
      <c r="E1639">
        <f>SUMIF([1]!Tabela1[[#All],[ID]],C1639,[1]!Tabela1[[#All],[TimeToFix]])</f>
        <v>4117</v>
      </c>
    </row>
    <row r="1640" spans="1:5" x14ac:dyDescent="0.25">
      <c r="A1640" t="s">
        <v>2682</v>
      </c>
      <c r="B1640" t="s">
        <v>2683</v>
      </c>
      <c r="C1640" t="str">
        <f t="shared" si="25"/>
        <v>netcarvermlp_pack</v>
      </c>
      <c r="D1640">
        <f>SUMIF([1]!Tabela1[ID],C1640,[1]!Tabela1[ReporterDistinct])</f>
        <v>1</v>
      </c>
      <c r="E1640">
        <f>SUMIF([1]!Tabela1[[#All],[ID]],C1640,[1]!Tabela1[[#All],[TimeToFix]])</f>
        <v>122</v>
      </c>
    </row>
    <row r="1641" spans="1:5" x14ac:dyDescent="0.25">
      <c r="A1641" t="s">
        <v>2443</v>
      </c>
      <c r="B1641" t="s">
        <v>2684</v>
      </c>
      <c r="C1641" t="str">
        <f t="shared" si="25"/>
        <v>latimescraken</v>
      </c>
      <c r="D1641">
        <f>SUMIF([1]!Tabela1[ID],C1641,[1]!Tabela1[ReporterDistinct])</f>
        <v>3</v>
      </c>
      <c r="E1641">
        <f>SUMIF([1]!Tabela1[[#All],[ID]],C1641,[1]!Tabela1[[#All],[TimeToFix]])</f>
        <v>4318</v>
      </c>
    </row>
    <row r="1642" spans="1:5" x14ac:dyDescent="0.25">
      <c r="A1642" t="s">
        <v>2685</v>
      </c>
      <c r="B1642" t="s">
        <v>2686</v>
      </c>
      <c r="C1642" t="str">
        <f t="shared" si="25"/>
        <v>ivylgedit-pastie</v>
      </c>
      <c r="D1642">
        <f>SUMIF([1]!Tabela1[ID],C1642,[1]!Tabela1[ReporterDistinct])</f>
        <v>1</v>
      </c>
      <c r="E1642">
        <f>SUMIF([1]!Tabela1[[#All],[ID]],C1642,[1]!Tabela1[[#All],[TimeToFix]])</f>
        <v>4</v>
      </c>
    </row>
    <row r="1643" spans="1:5" x14ac:dyDescent="0.25">
      <c r="A1643" t="s">
        <v>1572</v>
      </c>
      <c r="B1643" t="s">
        <v>2687</v>
      </c>
      <c r="C1643" t="str">
        <f t="shared" si="25"/>
        <v>quirkeystatic_model</v>
      </c>
      <c r="D1643">
        <f>SUMIF([1]!Tabela1[ID],C1643,[1]!Tabela1[ReporterDistinct])</f>
        <v>6</v>
      </c>
      <c r="E1643">
        <f>SUMIF([1]!Tabela1[[#All],[ID]],C1643,[1]!Tabela1[[#All],[TimeToFix]])</f>
        <v>3774</v>
      </c>
    </row>
    <row r="1644" spans="1:5" x14ac:dyDescent="0.25">
      <c r="A1644" t="s">
        <v>2688</v>
      </c>
      <c r="B1644" t="s">
        <v>2689</v>
      </c>
      <c r="C1644" t="str">
        <f t="shared" si="25"/>
        <v>jimhourihangto</v>
      </c>
      <c r="D1644">
        <f>SUMIF([1]!Tabela1[ID],C1644,[1]!Tabela1[ReporterDistinct])</f>
        <v>1</v>
      </c>
      <c r="E1644">
        <f>SUMIF([1]!Tabela1[[#All],[ID]],C1644,[1]!Tabela1[[#All],[TimeToFix]])</f>
        <v>28</v>
      </c>
    </row>
    <row r="1645" spans="1:5" x14ac:dyDescent="0.25">
      <c r="A1645" t="s">
        <v>2690</v>
      </c>
      <c r="B1645" t="s">
        <v>2691</v>
      </c>
      <c r="C1645" t="str">
        <f t="shared" si="25"/>
        <v>squeejeeacts_as_redeemable</v>
      </c>
      <c r="D1645">
        <f>SUMIF([1]!Tabela1[ID],C1645,[1]!Tabela1[ReporterDistinct])</f>
        <v>1</v>
      </c>
      <c r="E1645">
        <f>SUMIF([1]!Tabela1[[#All],[ID]],C1645,[1]!Tabela1[[#All],[TimeToFix]])</f>
        <v>0</v>
      </c>
    </row>
    <row r="1646" spans="1:5" x14ac:dyDescent="0.25">
      <c r="A1646" t="s">
        <v>2692</v>
      </c>
      <c r="B1646" t="s">
        <v>7</v>
      </c>
      <c r="C1646" t="str">
        <f t="shared" si="25"/>
        <v>kamuirestful-authentication</v>
      </c>
      <c r="D1646">
        <f>SUMIF([1]!Tabela1[ID],C1646,[1]!Tabela1[ReporterDistinct])</f>
        <v>1</v>
      </c>
      <c r="E1646">
        <f>SUMIF([1]!Tabela1[[#All],[ID]],C1646,[1]!Tabela1[[#All],[TimeToFix]])</f>
        <v>1920</v>
      </c>
    </row>
    <row r="1647" spans="1:5" x14ac:dyDescent="0.25">
      <c r="A1647" t="s">
        <v>2693</v>
      </c>
      <c r="B1647" t="s">
        <v>2694</v>
      </c>
      <c r="C1647" t="str">
        <f t="shared" si="25"/>
        <v>seangeoauth-hmac</v>
      </c>
      <c r="D1647">
        <f>SUMIF([1]!Tabela1[ID],C1647,[1]!Tabela1[ReporterDistinct])</f>
        <v>2</v>
      </c>
      <c r="E1647">
        <f>SUMIF([1]!Tabela1[[#All],[ID]],C1647,[1]!Tabela1[[#All],[TimeToFix]])</f>
        <v>4012</v>
      </c>
    </row>
    <row r="1648" spans="1:5" x14ac:dyDescent="0.25">
      <c r="A1648" t="s">
        <v>2695</v>
      </c>
      <c r="B1648" t="s">
        <v>2696</v>
      </c>
      <c r="C1648" t="str">
        <f t="shared" si="25"/>
        <v>kanweialgorithms</v>
      </c>
      <c r="D1648">
        <f>SUMIF([1]!Tabela1[ID],C1648,[1]!Tabela1[ReporterDistinct])</f>
        <v>22</v>
      </c>
      <c r="E1648">
        <f>SUMIF([1]!Tabela1[[#All],[ID]],C1648,[1]!Tabela1[[#All],[TimeToFix]])</f>
        <v>17489</v>
      </c>
    </row>
    <row r="1649" spans="1:5" x14ac:dyDescent="0.25">
      <c r="A1649" t="s">
        <v>2697</v>
      </c>
      <c r="B1649" t="s">
        <v>2698</v>
      </c>
      <c r="C1649" t="str">
        <f t="shared" si="25"/>
        <v>simplificatorrwebthumb</v>
      </c>
      <c r="D1649">
        <f>SUMIF([1]!Tabela1[ID],C1649,[1]!Tabela1[ReporterDistinct])</f>
        <v>7</v>
      </c>
      <c r="E1649">
        <f>SUMIF([1]!Tabela1[[#All],[ID]],C1649,[1]!Tabela1[[#All],[TimeToFix]])</f>
        <v>766</v>
      </c>
    </row>
    <row r="1650" spans="1:5" x14ac:dyDescent="0.25">
      <c r="A1650" t="s">
        <v>2699</v>
      </c>
      <c r="B1650" t="s">
        <v>2700</v>
      </c>
      <c r="C1650" t="str">
        <f t="shared" si="25"/>
        <v>Narnachgithub-clone</v>
      </c>
      <c r="D1650">
        <f>SUMIF([1]!Tabela1[ID],C1650,[1]!Tabela1[ReporterDistinct])</f>
        <v>1</v>
      </c>
      <c r="E1650">
        <f>SUMIF([1]!Tabela1[[#All],[ID]],C1650,[1]!Tabela1[[#All],[TimeToFix]])</f>
        <v>200</v>
      </c>
    </row>
    <row r="1651" spans="1:5" x14ac:dyDescent="0.25">
      <c r="A1651" t="s">
        <v>2701</v>
      </c>
      <c r="B1651" t="s">
        <v>2702</v>
      </c>
      <c r="C1651" t="str">
        <f t="shared" si="25"/>
        <v>tramzeeramzeetest</v>
      </c>
      <c r="D1651">
        <f>SUMIF([1]!Tabela1[ID],C1651,[1]!Tabela1[ReporterDistinct])</f>
        <v>1</v>
      </c>
      <c r="E1651">
        <f>SUMIF([1]!Tabela1[[#All],[ID]],C1651,[1]!Tabela1[[#All],[TimeToFix]])</f>
        <v>0</v>
      </c>
    </row>
    <row r="1652" spans="1:5" x14ac:dyDescent="0.25">
      <c r="A1652" t="s">
        <v>2703</v>
      </c>
      <c r="B1652" t="s">
        <v>2704</v>
      </c>
      <c r="C1652" t="str">
        <f t="shared" si="25"/>
        <v>undeesrforce</v>
      </c>
      <c r="D1652">
        <f>SUMIF([1]!Tabela1[ID],C1652,[1]!Tabela1[ReporterDistinct])</f>
        <v>21</v>
      </c>
      <c r="E1652">
        <f>SUMIF([1]!Tabela1[[#All],[ID]],C1652,[1]!Tabela1[[#All],[TimeToFix]])</f>
        <v>3382</v>
      </c>
    </row>
    <row r="1653" spans="1:5" x14ac:dyDescent="0.25">
      <c r="A1653" t="s">
        <v>2705</v>
      </c>
      <c r="B1653" t="s">
        <v>2706</v>
      </c>
      <c r="C1653" t="str">
        <f t="shared" si="25"/>
        <v>gsmcwhirterkrai</v>
      </c>
      <c r="D1653">
        <f>SUMIF([1]!Tabela1[ID],C1653,[1]!Tabela1[ReporterDistinct])</f>
        <v>1</v>
      </c>
      <c r="E1653">
        <f>SUMIF([1]!Tabela1[[#All],[ID]],C1653,[1]!Tabela1[[#All],[TimeToFix]])</f>
        <v>7171</v>
      </c>
    </row>
    <row r="1654" spans="1:5" x14ac:dyDescent="0.25">
      <c r="A1654" t="s">
        <v>2707</v>
      </c>
      <c r="B1654" t="s">
        <v>2708</v>
      </c>
      <c r="C1654" t="str">
        <f t="shared" si="25"/>
        <v>Aissacradiant-paginate-extension</v>
      </c>
      <c r="D1654">
        <f>SUMIF([1]!Tabela1[ID],C1654,[1]!Tabela1[ReporterDistinct])</f>
        <v>1</v>
      </c>
      <c r="E1654">
        <f>SUMIF([1]!Tabela1[[#All],[ID]],C1654,[1]!Tabela1[[#All],[TimeToFix]])</f>
        <v>26</v>
      </c>
    </row>
    <row r="1655" spans="1:5" x14ac:dyDescent="0.25">
      <c r="A1655" t="s">
        <v>2709</v>
      </c>
      <c r="B1655" t="s">
        <v>2710</v>
      </c>
      <c r="C1655" t="str">
        <f t="shared" si="25"/>
        <v>dudleyfcolor-theme-github</v>
      </c>
      <c r="D1655">
        <f>SUMIF([1]!Tabela1[ID],C1655,[1]!Tabela1[ReporterDistinct])</f>
        <v>5</v>
      </c>
      <c r="E1655">
        <f>SUMIF([1]!Tabela1[[#All],[ID]],C1655,[1]!Tabela1[[#All],[TimeToFix]])</f>
        <v>0</v>
      </c>
    </row>
    <row r="1656" spans="1:5" x14ac:dyDescent="0.25">
      <c r="A1656" t="s">
        <v>2200</v>
      </c>
      <c r="B1656" t="s">
        <v>2711</v>
      </c>
      <c r="C1656" t="str">
        <f t="shared" si="25"/>
        <v>jeresigdromaeo</v>
      </c>
      <c r="D1656">
        <f>SUMIF([1]!Tabela1[ID],C1656,[1]!Tabela1[ReporterDistinct])</f>
        <v>9</v>
      </c>
      <c r="E1656">
        <f>SUMIF([1]!Tabela1[[#All],[ID]],C1656,[1]!Tabela1[[#All],[TimeToFix]])</f>
        <v>8292</v>
      </c>
    </row>
    <row r="1657" spans="1:5" x14ac:dyDescent="0.25">
      <c r="A1657" t="s">
        <v>138</v>
      </c>
      <c r="B1657" t="s">
        <v>2712</v>
      </c>
      <c r="C1657" t="str">
        <f t="shared" si="25"/>
        <v>TekNoLogicpicoGuild</v>
      </c>
      <c r="D1657">
        <f>SUMIF([1]!Tabela1[ID],C1657,[1]!Tabela1[ReporterDistinct])</f>
        <v>4</v>
      </c>
      <c r="E1657">
        <f>SUMIF([1]!Tabela1[[#All],[ID]],C1657,[1]!Tabela1[[#All],[TimeToFix]])</f>
        <v>1384</v>
      </c>
    </row>
    <row r="1658" spans="1:5" x14ac:dyDescent="0.25">
      <c r="A1658" t="s">
        <v>138</v>
      </c>
      <c r="B1658" t="s">
        <v>2713</v>
      </c>
      <c r="C1658" t="str">
        <f t="shared" si="25"/>
        <v>TekNoLogicpicoFriends</v>
      </c>
      <c r="D1658">
        <f>SUMIF([1]!Tabela1[ID],C1658,[1]!Tabela1[ReporterDistinct])</f>
        <v>3</v>
      </c>
      <c r="E1658">
        <f>SUMIF([1]!Tabela1[[#All],[ID]],C1658,[1]!Tabela1[[#All],[TimeToFix]])</f>
        <v>43</v>
      </c>
    </row>
    <row r="1659" spans="1:5" x14ac:dyDescent="0.25">
      <c r="A1659" t="s">
        <v>2714</v>
      </c>
      <c r="B1659" t="s">
        <v>2715</v>
      </c>
      <c r="C1659" t="str">
        <f t="shared" si="25"/>
        <v>abhntppool</v>
      </c>
      <c r="D1659">
        <f>SUMIF([1]!Tabela1[ID],C1659,[1]!Tabela1[ReporterDistinct])</f>
        <v>33</v>
      </c>
      <c r="E1659">
        <f>SUMIF([1]!Tabela1[[#All],[ID]],C1659,[1]!Tabela1[[#All],[TimeToFix]])</f>
        <v>35406</v>
      </c>
    </row>
    <row r="1660" spans="1:5" x14ac:dyDescent="0.25">
      <c r="A1660" t="s">
        <v>438</v>
      </c>
      <c r="B1660" t="s">
        <v>2716</v>
      </c>
      <c r="C1660" t="str">
        <f t="shared" si="25"/>
        <v>treydjango-admin-style</v>
      </c>
      <c r="D1660">
        <f>SUMIF([1]!Tabela1[ID],C1660,[1]!Tabela1[ReporterDistinct])</f>
        <v>1</v>
      </c>
      <c r="E1660">
        <f>SUMIF([1]!Tabela1[[#All],[ID]],C1660,[1]!Tabela1[[#All],[TimeToFix]])</f>
        <v>4766</v>
      </c>
    </row>
    <row r="1661" spans="1:5" x14ac:dyDescent="0.25">
      <c r="A1661" t="s">
        <v>2717</v>
      </c>
      <c r="B1661" t="s">
        <v>2718</v>
      </c>
      <c r="C1661" t="str">
        <f t="shared" si="25"/>
        <v>russcountry_code_select</v>
      </c>
      <c r="D1661">
        <f>SUMIF([1]!Tabela1[ID],C1661,[1]!Tabela1[ReporterDistinct])</f>
        <v>7</v>
      </c>
      <c r="E1661">
        <f>SUMIF([1]!Tabela1[[#All],[ID]],C1661,[1]!Tabela1[[#All],[TimeToFix]])</f>
        <v>3726</v>
      </c>
    </row>
    <row r="1662" spans="1:5" x14ac:dyDescent="0.25">
      <c r="A1662" t="s">
        <v>2719</v>
      </c>
      <c r="B1662" t="s">
        <v>2720</v>
      </c>
      <c r="C1662" t="str">
        <f t="shared" si="25"/>
        <v>gordonbisnorlastfm</v>
      </c>
      <c r="D1662">
        <f>SUMIF([1]!Tabela1[ID],C1662,[1]!Tabela1[ReporterDistinct])</f>
        <v>2</v>
      </c>
      <c r="E1662">
        <f>SUMIF([1]!Tabela1[[#All],[ID]],C1662,[1]!Tabela1[[#All],[TimeToFix]])</f>
        <v>764</v>
      </c>
    </row>
    <row r="1663" spans="1:5" x14ac:dyDescent="0.25">
      <c r="A1663" t="s">
        <v>138</v>
      </c>
      <c r="B1663" t="s">
        <v>2721</v>
      </c>
      <c r="C1663" t="str">
        <f t="shared" si="25"/>
        <v>TekNoLogicMakeRocketGoNow</v>
      </c>
      <c r="D1663">
        <f>SUMIF([1]!Tabela1[ID],C1663,[1]!Tabela1[ReporterDistinct])</f>
        <v>1</v>
      </c>
      <c r="E1663">
        <f>SUMIF([1]!Tabela1[[#All],[ID]],C1663,[1]!Tabela1[[#All],[TimeToFix]])</f>
        <v>864</v>
      </c>
    </row>
    <row r="1664" spans="1:5" x14ac:dyDescent="0.25">
      <c r="A1664" t="s">
        <v>2722</v>
      </c>
      <c r="B1664" t="s">
        <v>2723</v>
      </c>
      <c r="C1664" t="str">
        <f t="shared" si="25"/>
        <v>merittphpunit-tmbundle</v>
      </c>
      <c r="D1664">
        <f>SUMIF([1]!Tabela1[ID],C1664,[1]!Tabela1[ReporterDistinct])</f>
        <v>4</v>
      </c>
      <c r="E1664">
        <f>SUMIF([1]!Tabela1[[#All],[ID]],C1664,[1]!Tabela1[[#All],[TimeToFix]])</f>
        <v>2696</v>
      </c>
    </row>
    <row r="1665" spans="1:5" x14ac:dyDescent="0.25">
      <c r="A1665" t="s">
        <v>733</v>
      </c>
      <c r="B1665" t="s">
        <v>2724</v>
      </c>
      <c r="C1665" t="str">
        <f t="shared" si="25"/>
        <v>sparklemotionnokogiri</v>
      </c>
      <c r="D1665">
        <f>SUMIF([1]!Tabela1[ID],C1665,[1]!Tabela1[ReporterDistinct])</f>
        <v>686</v>
      </c>
      <c r="E1665">
        <f>SUMIF([1]!Tabela1[[#All],[ID]],C1665,[1]!Tabela1[[#All],[TimeToFix]])</f>
        <v>247217</v>
      </c>
    </row>
    <row r="1666" spans="1:5" x14ac:dyDescent="0.25">
      <c r="A1666" t="s">
        <v>2725</v>
      </c>
      <c r="B1666" t="s">
        <v>2726</v>
      </c>
      <c r="C1666" t="str">
        <f t="shared" si="25"/>
        <v>omghaxsql</v>
      </c>
      <c r="D1666">
        <f>SUMIF([1]!Tabela1[ID],C1666,[1]!Tabela1[ReporterDistinct])</f>
        <v>2</v>
      </c>
      <c r="E1666">
        <f>SUMIF([1]!Tabela1[[#All],[ID]],C1666,[1]!Tabela1[[#All],[TimeToFix]])</f>
        <v>1728</v>
      </c>
    </row>
    <row r="1667" spans="1:5" x14ac:dyDescent="0.25">
      <c r="A1667" t="s">
        <v>2727</v>
      </c>
      <c r="B1667" t="s">
        <v>2728</v>
      </c>
      <c r="C1667" t="str">
        <f t="shared" ref="C1667:C1697" si="26">CONCATENATE(A1667,B1667)</f>
        <v>chrisdonewordcloud</v>
      </c>
      <c r="D1667">
        <f>SUMIF([1]!Tabela1[ID],C1667,[1]!Tabela1[ReporterDistinct])</f>
        <v>1</v>
      </c>
      <c r="E1667">
        <f>SUMIF([1]!Tabela1[[#All],[ID]],C1667,[1]!Tabela1[[#All],[TimeToFix]])</f>
        <v>1884</v>
      </c>
    </row>
    <row r="1668" spans="1:5" x14ac:dyDescent="0.25">
      <c r="A1668" t="s">
        <v>1317</v>
      </c>
      <c r="B1668" t="s">
        <v>2729</v>
      </c>
      <c r="C1668" t="str">
        <f t="shared" si="26"/>
        <v>pokebasi-http-request</v>
      </c>
      <c r="D1668">
        <f>SUMIF([1]!Tabela1[ID],C1668,[1]!Tabela1[ReporterDistinct])</f>
        <v>220</v>
      </c>
      <c r="E1668">
        <f>SUMIF([1]!Tabela1[[#All],[ID]],C1668,[1]!Tabela1[[#All],[TimeToFix]])</f>
        <v>233504</v>
      </c>
    </row>
    <row r="1669" spans="1:5" x14ac:dyDescent="0.25">
      <c r="A1669" t="s">
        <v>543</v>
      </c>
      <c r="B1669" t="s">
        <v>1970</v>
      </c>
      <c r="C1669" t="str">
        <f t="shared" si="26"/>
        <v>leachim6hello-world</v>
      </c>
      <c r="D1669">
        <f>SUMIF([1]!Tabela1[ID],C1669,[1]!Tabela1[ReporterDistinct])</f>
        <v>171</v>
      </c>
      <c r="E1669">
        <f>SUMIF([1]!Tabela1[[#All],[ID]],C1669,[1]!Tabela1[[#All],[TimeToFix]])</f>
        <v>72477</v>
      </c>
    </row>
    <row r="1670" spans="1:5" x14ac:dyDescent="0.25">
      <c r="A1670" t="s">
        <v>2730</v>
      </c>
      <c r="B1670" t="s">
        <v>2731</v>
      </c>
      <c r="C1670" t="str">
        <f t="shared" si="26"/>
        <v>johnmuhlradiant-ray-extension</v>
      </c>
      <c r="D1670">
        <f>SUMIF([1]!Tabela1[ID],C1670,[1]!Tabela1[ReporterDistinct])</f>
        <v>4</v>
      </c>
      <c r="E1670">
        <f>SUMIF([1]!Tabela1[[#All],[ID]],C1670,[1]!Tabela1[[#All],[TimeToFix]])</f>
        <v>1091</v>
      </c>
    </row>
    <row r="1671" spans="1:5" x14ac:dyDescent="0.25">
      <c r="A1671" t="s">
        <v>2732</v>
      </c>
      <c r="B1671" t="s">
        <v>2733</v>
      </c>
      <c r="C1671" t="str">
        <f t="shared" si="26"/>
        <v>jsallisnu.tmbundle</v>
      </c>
      <c r="D1671">
        <f>SUMIF([1]!Tabela1[ID],C1671,[1]!Tabela1[ReporterDistinct])</f>
        <v>2</v>
      </c>
      <c r="E1671">
        <f>SUMIF([1]!Tabela1[[#All],[ID]],C1671,[1]!Tabela1[[#All],[TimeToFix]])</f>
        <v>7</v>
      </c>
    </row>
    <row r="1672" spans="1:5" x14ac:dyDescent="0.25">
      <c r="A1672" t="s">
        <v>2734</v>
      </c>
      <c r="B1672" t="s">
        <v>2735</v>
      </c>
      <c r="C1672" t="str">
        <f t="shared" si="26"/>
        <v>bmarinijchess</v>
      </c>
      <c r="D1672">
        <f>SUMIF([1]!Tabela1[ID],C1672,[1]!Tabela1[ReporterDistinct])</f>
        <v>9</v>
      </c>
      <c r="E1672">
        <f>SUMIF([1]!Tabela1[[#All],[ID]],C1672,[1]!Tabela1[[#All],[TimeToFix]])</f>
        <v>9832</v>
      </c>
    </row>
    <row r="1673" spans="1:5" x14ac:dyDescent="0.25">
      <c r="A1673" t="s">
        <v>1608</v>
      </c>
      <c r="B1673" t="s">
        <v>2736</v>
      </c>
      <c r="C1673" t="str">
        <f t="shared" si="26"/>
        <v>jcnetdevopensourcerails</v>
      </c>
      <c r="D1673">
        <f>SUMIF([1]!Tabela1[ID],C1673,[1]!Tabela1[ReporterDistinct])</f>
        <v>3</v>
      </c>
      <c r="E1673">
        <f>SUMIF([1]!Tabela1[[#All],[ID]],C1673,[1]!Tabela1[[#All],[TimeToFix]])</f>
        <v>4051</v>
      </c>
    </row>
    <row r="1674" spans="1:5" x14ac:dyDescent="0.25">
      <c r="A1674" t="s">
        <v>2737</v>
      </c>
      <c r="B1674" t="s">
        <v>2738</v>
      </c>
      <c r="C1674" t="str">
        <f t="shared" si="26"/>
        <v>adam12jquery-state-select</v>
      </c>
      <c r="D1674">
        <f>SUMIF([1]!Tabela1[ID],C1674,[1]!Tabela1[ReporterDistinct])</f>
        <v>1</v>
      </c>
      <c r="E1674">
        <f>SUMIF([1]!Tabela1[[#All],[ID]],C1674,[1]!Tabela1[[#All],[TimeToFix]])</f>
        <v>1380</v>
      </c>
    </row>
    <row r="1675" spans="1:5" x14ac:dyDescent="0.25">
      <c r="A1675" t="s">
        <v>2739</v>
      </c>
      <c r="B1675" t="s">
        <v>2740</v>
      </c>
      <c r="C1675" t="str">
        <f t="shared" si="26"/>
        <v>korinopen_flash_chart_2_plugin</v>
      </c>
      <c r="D1675">
        <f>SUMIF([1]!Tabela1[ID],C1675,[1]!Tabela1[ReporterDistinct])</f>
        <v>5</v>
      </c>
      <c r="E1675">
        <f>SUMIF([1]!Tabela1[[#All],[ID]],C1675,[1]!Tabela1[[#All],[TimeToFix]])</f>
        <v>659</v>
      </c>
    </row>
    <row r="1676" spans="1:5" x14ac:dyDescent="0.25">
      <c r="A1676" t="s">
        <v>2741</v>
      </c>
      <c r="B1676" t="s">
        <v>2742</v>
      </c>
      <c r="C1676" t="str">
        <f t="shared" si="26"/>
        <v>Knorcedgermain</v>
      </c>
      <c r="D1676">
        <f>SUMIF([1]!Tabela1[ID],C1676,[1]!Tabela1[ReporterDistinct])</f>
        <v>1</v>
      </c>
      <c r="E1676">
        <f>SUMIF([1]!Tabela1[[#All],[ID]],C1676,[1]!Tabela1[[#All],[TimeToFix]])</f>
        <v>4959</v>
      </c>
    </row>
    <row r="1677" spans="1:5" x14ac:dyDescent="0.25">
      <c r="A1677" t="s">
        <v>2743</v>
      </c>
      <c r="B1677" t="s">
        <v>2744</v>
      </c>
      <c r="C1677" t="str">
        <f t="shared" si="26"/>
        <v>emerosepbkdf2-ruby</v>
      </c>
      <c r="D1677">
        <f>SUMIF([1]!Tabela1[ID],C1677,[1]!Tabela1[ReporterDistinct])</f>
        <v>8</v>
      </c>
      <c r="E1677">
        <f>SUMIF([1]!Tabela1[[#All],[ID]],C1677,[1]!Tabela1[[#All],[TimeToFix]])</f>
        <v>3253</v>
      </c>
    </row>
    <row r="1678" spans="1:5" x14ac:dyDescent="0.25">
      <c r="A1678" t="s">
        <v>1272</v>
      </c>
      <c r="B1678" t="s">
        <v>2745</v>
      </c>
      <c r="C1678" t="str">
        <f t="shared" si="26"/>
        <v>bjeanesrb-utorrent</v>
      </c>
      <c r="D1678">
        <f>SUMIF([1]!Tabela1[ID],C1678,[1]!Tabela1[ReporterDistinct])</f>
        <v>1</v>
      </c>
      <c r="E1678">
        <f>SUMIF([1]!Tabela1[[#All],[ID]],C1678,[1]!Tabela1[[#All],[TimeToFix]])</f>
        <v>1493</v>
      </c>
    </row>
    <row r="1679" spans="1:5" x14ac:dyDescent="0.25">
      <c r="A1679" t="s">
        <v>1764</v>
      </c>
      <c r="B1679" t="s">
        <v>2746</v>
      </c>
      <c r="C1679" t="str">
        <f t="shared" si="26"/>
        <v>saturnflyerradiant-help-extension</v>
      </c>
      <c r="D1679">
        <f>SUMIF([1]!Tabela1[ID],C1679,[1]!Tabela1[ReporterDistinct])</f>
        <v>3</v>
      </c>
      <c r="E1679">
        <f>SUMIF([1]!Tabela1[[#All],[ID]],C1679,[1]!Tabela1[[#All],[TimeToFix]])</f>
        <v>5169</v>
      </c>
    </row>
    <row r="1680" spans="1:5" x14ac:dyDescent="0.25">
      <c r="A1680" t="s">
        <v>2747</v>
      </c>
      <c r="B1680" t="s">
        <v>2748</v>
      </c>
      <c r="C1680" t="str">
        <f t="shared" si="26"/>
        <v>riptacolor-tools</v>
      </c>
      <c r="D1680">
        <f>SUMIF([1]!Tabela1[ID],C1680,[1]!Tabela1[ReporterDistinct])</f>
        <v>1</v>
      </c>
      <c r="E1680">
        <f>SUMIF([1]!Tabela1[[#All],[ID]],C1680,[1]!Tabela1[[#All],[TimeToFix]])</f>
        <v>240</v>
      </c>
    </row>
    <row r="1681" spans="1:5" x14ac:dyDescent="0.25">
      <c r="A1681" t="s">
        <v>1496</v>
      </c>
      <c r="B1681" t="s">
        <v>2749</v>
      </c>
      <c r="C1681" t="str">
        <f t="shared" si="26"/>
        <v>taf2curb</v>
      </c>
      <c r="D1681">
        <f>SUMIF([1]!Tabela1[ID],C1681,[1]!Tabela1[ReporterDistinct])</f>
        <v>180</v>
      </c>
      <c r="E1681">
        <f>SUMIF([1]!Tabela1[[#All],[ID]],C1681,[1]!Tabela1[[#All],[TimeToFix]])</f>
        <v>73314</v>
      </c>
    </row>
    <row r="1682" spans="1:5" x14ac:dyDescent="0.25">
      <c r="A1682" t="s">
        <v>2690</v>
      </c>
      <c r="B1682" t="s">
        <v>2750</v>
      </c>
      <c r="C1682" t="str">
        <f t="shared" si="26"/>
        <v>squeejeesearch_sniffer</v>
      </c>
      <c r="D1682">
        <f>SUMIF([1]!Tabela1[ID],C1682,[1]!Tabela1[ReporterDistinct])</f>
        <v>1</v>
      </c>
      <c r="E1682">
        <f>SUMIF([1]!Tabela1[[#All],[ID]],C1682,[1]!Tabela1[[#All],[TimeToFix]])</f>
        <v>1037</v>
      </c>
    </row>
    <row r="1683" spans="1:5" x14ac:dyDescent="0.25">
      <c r="A1683" t="s">
        <v>372</v>
      </c>
      <c r="B1683" t="s">
        <v>2751</v>
      </c>
      <c r="C1683" t="str">
        <f t="shared" si="26"/>
        <v>cardmagicsimple-rss</v>
      </c>
      <c r="D1683">
        <f>SUMIF([1]!Tabela1[ID],C1683,[1]!Tabela1[ReporterDistinct])</f>
        <v>16</v>
      </c>
      <c r="E1683">
        <f>SUMIF([1]!Tabela1[[#All],[ID]],C1683,[1]!Tabela1[[#All],[TimeToFix]])</f>
        <v>14263</v>
      </c>
    </row>
    <row r="1684" spans="1:5" x14ac:dyDescent="0.25">
      <c r="A1684" t="s">
        <v>2752</v>
      </c>
      <c r="B1684" t="s">
        <v>2753</v>
      </c>
      <c r="C1684" t="str">
        <f t="shared" si="26"/>
        <v>chiltscil</v>
      </c>
      <c r="D1684">
        <f>SUMIF([1]!Tabela1[ID],C1684,[1]!Tabela1[ReporterDistinct])</f>
        <v>6</v>
      </c>
      <c r="E1684">
        <f>SUMIF([1]!Tabela1[[#All],[ID]],C1684,[1]!Tabela1[[#All],[TimeToFix]])</f>
        <v>6404</v>
      </c>
    </row>
    <row r="1685" spans="1:5" x14ac:dyDescent="0.25">
      <c r="A1685" t="s">
        <v>2754</v>
      </c>
      <c r="B1685" t="s">
        <v>2755</v>
      </c>
      <c r="C1685" t="str">
        <f t="shared" si="26"/>
        <v>dperininwevents</v>
      </c>
      <c r="D1685">
        <f>SUMIF([1]!Tabela1[ID],C1685,[1]!Tabela1[ReporterDistinct])</f>
        <v>4</v>
      </c>
      <c r="E1685">
        <f>SUMIF([1]!Tabela1[[#All],[ID]],C1685,[1]!Tabela1[[#All],[TimeToFix]])</f>
        <v>2711</v>
      </c>
    </row>
    <row r="1686" spans="1:5" x14ac:dyDescent="0.25">
      <c r="A1686" t="s">
        <v>2756</v>
      </c>
      <c r="B1686" t="s">
        <v>2757</v>
      </c>
      <c r="C1686" t="str">
        <f t="shared" si="26"/>
        <v>sdaguethermostat.rb</v>
      </c>
      <c r="D1686">
        <f>SUMIF([1]!Tabela1[ID],C1686,[1]!Tabela1[ReporterDistinct])</f>
        <v>2</v>
      </c>
      <c r="E1686">
        <f>SUMIF([1]!Tabela1[[#All],[ID]],C1686,[1]!Tabela1[[#All],[TimeToFix]])</f>
        <v>1</v>
      </c>
    </row>
    <row r="1687" spans="1:5" x14ac:dyDescent="0.25">
      <c r="A1687" t="s">
        <v>2758</v>
      </c>
      <c r="B1687" t="s">
        <v>2759</v>
      </c>
      <c r="C1687" t="str">
        <f t="shared" si="26"/>
        <v>gogolokgogolock</v>
      </c>
      <c r="D1687">
        <f>SUMIF([1]!Tabela1[ID],C1687,[1]!Tabela1[ReporterDistinct])</f>
        <v>1</v>
      </c>
      <c r="E1687">
        <f>SUMIF([1]!Tabela1[[#All],[ID]],C1687,[1]!Tabela1[[#All],[TimeToFix]])</f>
        <v>1211</v>
      </c>
    </row>
    <row r="1688" spans="1:5" x14ac:dyDescent="0.25">
      <c r="A1688" t="s">
        <v>2760</v>
      </c>
      <c r="B1688" t="s">
        <v>2760</v>
      </c>
      <c r="C1688" t="str">
        <f t="shared" si="26"/>
        <v>vim-rubyvim-ruby</v>
      </c>
      <c r="D1688">
        <f>SUMIF([1]!Tabela1[ID],C1688,[1]!Tabela1[ReporterDistinct])</f>
        <v>182</v>
      </c>
      <c r="E1688">
        <f>SUMIF([1]!Tabela1[[#All],[ID]],C1688,[1]!Tabela1[[#All],[TimeToFix]])</f>
        <v>46953</v>
      </c>
    </row>
    <row r="1689" spans="1:5" x14ac:dyDescent="0.25">
      <c r="A1689" t="s">
        <v>2761</v>
      </c>
      <c r="B1689" t="s">
        <v>2762</v>
      </c>
      <c r="C1689" t="str">
        <f t="shared" si="26"/>
        <v>xdangermonitorme</v>
      </c>
      <c r="D1689">
        <f>SUMIF([1]!Tabela1[ID],C1689,[1]!Tabela1[ReporterDistinct])</f>
        <v>1</v>
      </c>
      <c r="E1689">
        <f>SUMIF([1]!Tabela1[[#All],[ID]],C1689,[1]!Tabela1[[#All],[TimeToFix]])</f>
        <v>1409</v>
      </c>
    </row>
    <row r="1690" spans="1:5" x14ac:dyDescent="0.25">
      <c r="A1690" t="s">
        <v>2763</v>
      </c>
      <c r="B1690" t="s">
        <v>2764</v>
      </c>
      <c r="C1690" t="str">
        <f t="shared" si="26"/>
        <v>myelinzookeeper_client</v>
      </c>
      <c r="D1690">
        <f>SUMIF([1]!Tabela1[ID],C1690,[1]!Tabela1[ReporterDistinct])</f>
        <v>1</v>
      </c>
      <c r="E1690">
        <f>SUMIF([1]!Tabela1[[#All],[ID]],C1690,[1]!Tabela1[[#All],[TimeToFix]])</f>
        <v>3256</v>
      </c>
    </row>
    <row r="1691" spans="1:5" x14ac:dyDescent="0.25">
      <c r="A1691" t="s">
        <v>2765</v>
      </c>
      <c r="B1691" t="s">
        <v>2766</v>
      </c>
      <c r="C1691" t="str">
        <f t="shared" si="26"/>
        <v>glenngillensemantic_form_builder</v>
      </c>
      <c r="D1691">
        <f>SUMIF([1]!Tabela1[ID],C1691,[1]!Tabela1[ReporterDistinct])</f>
        <v>2</v>
      </c>
      <c r="E1691">
        <f>SUMIF([1]!Tabela1[[#All],[ID]],C1691,[1]!Tabela1[[#All],[TimeToFix]])</f>
        <v>2121</v>
      </c>
    </row>
    <row r="1692" spans="1:5" x14ac:dyDescent="0.25">
      <c r="A1692" t="s">
        <v>2767</v>
      </c>
      <c r="B1692" t="s">
        <v>2768</v>
      </c>
      <c r="C1692" t="str">
        <f t="shared" si="26"/>
        <v>fcheungsmart_session_store</v>
      </c>
      <c r="D1692">
        <f>SUMIF([1]!Tabela1[ID],C1692,[1]!Tabela1[ReporterDistinct])</f>
        <v>7</v>
      </c>
      <c r="E1692">
        <f>SUMIF([1]!Tabela1[[#All],[ID]],C1692,[1]!Tabela1[[#All],[TimeToFix]])</f>
        <v>1806</v>
      </c>
    </row>
    <row r="1693" spans="1:5" x14ac:dyDescent="0.25">
      <c r="A1693" t="s">
        <v>2769</v>
      </c>
      <c r="B1693" t="s">
        <v>2770</v>
      </c>
      <c r="C1693" t="str">
        <f t="shared" si="26"/>
        <v>zendeskkamcaptcha</v>
      </c>
      <c r="D1693">
        <f>SUMIF([1]!Tabela1[ID],C1693,[1]!Tabela1[ReporterDistinct])</f>
        <v>6</v>
      </c>
      <c r="E1693">
        <f>SUMIF([1]!Tabela1[[#All],[ID]],C1693,[1]!Tabela1[[#All],[TimeToFix]])</f>
        <v>3692</v>
      </c>
    </row>
    <row r="1694" spans="1:5" x14ac:dyDescent="0.25">
      <c r="A1694" t="s">
        <v>2771</v>
      </c>
      <c r="B1694" t="s">
        <v>2772</v>
      </c>
      <c r="C1694" t="str">
        <f t="shared" si="26"/>
        <v>Calamitousgrep-fu</v>
      </c>
      <c r="D1694">
        <f>SUMIF([1]!Tabela1[ID],C1694,[1]!Tabela1[ReporterDistinct])</f>
        <v>1</v>
      </c>
      <c r="E1694">
        <f>SUMIF([1]!Tabela1[[#All],[ID]],C1694,[1]!Tabela1[[#All],[TimeToFix]])</f>
        <v>1352</v>
      </c>
    </row>
    <row r="1695" spans="1:5" x14ac:dyDescent="0.25">
      <c r="A1695" t="s">
        <v>2773</v>
      </c>
      <c r="B1695" t="s">
        <v>2774</v>
      </c>
      <c r="C1695" t="str">
        <f t="shared" si="26"/>
        <v>okonetmodalbox</v>
      </c>
      <c r="D1695">
        <f>SUMIF([1]!Tabela1[ID],C1695,[1]!Tabela1[ReporterDistinct])</f>
        <v>28</v>
      </c>
      <c r="E1695">
        <f>SUMIF([1]!Tabela1[[#All],[ID]],C1695,[1]!Tabela1[[#All],[TimeToFix]])</f>
        <v>47272</v>
      </c>
    </row>
    <row r="1696" spans="1:5" x14ac:dyDescent="0.25">
      <c r="A1696" t="s">
        <v>2775</v>
      </c>
      <c r="B1696" t="s">
        <v>2776</v>
      </c>
      <c r="C1696" t="str">
        <f t="shared" si="26"/>
        <v>tibbenetwork-bytestring</v>
      </c>
      <c r="D1696">
        <f>SUMIF([1]!Tabela1[ID],C1696,[1]!Tabela1[ReporterDistinct])</f>
        <v>3</v>
      </c>
      <c r="E1696">
        <f>SUMIF([1]!Tabela1[[#All],[ID]],C1696,[1]!Tabela1[[#All],[TimeToFix]])</f>
        <v>9</v>
      </c>
    </row>
    <row r="1697" spans="1:5" x14ac:dyDescent="0.25">
      <c r="A1697" t="s">
        <v>2775</v>
      </c>
      <c r="B1697" t="s">
        <v>2777</v>
      </c>
      <c r="C1697" t="str">
        <f t="shared" si="26"/>
        <v>tibbetemplate</v>
      </c>
      <c r="D1697">
        <f>SUMIF([1]!Tabela1[ID],C1697,[1]!Tabela1[ReporterDistinct])</f>
        <v>7</v>
      </c>
      <c r="E1697">
        <f>SUMIF([1]!Tabela1[[#All],[ID]],C1697,[1]!Tabela1[[#All],[TimeToFix]])</f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2015-11-02T01:07:18Z</dcterms:modified>
</cp:coreProperties>
</file>