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0df1be304e1a4d26" Type="http://schemas.microsoft.com/office/2007/relationships/ui/extensibility" Target="customUI/customUI14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Denne_projektmappe"/>
  <mc:AlternateContent xmlns:mc="http://schemas.openxmlformats.org/markup-compatibility/2006">
    <mc:Choice Requires="x15">
      <x15ac:absPath xmlns:x15ac="http://schemas.microsoft.com/office/spreadsheetml/2010/11/ac" url="https://fayardas-my.sharepoint.com/personal/kok_fayard_dk/Documents/Skrivebord/DFDS Forbrugsdata/2024/"/>
    </mc:Choice>
  </mc:AlternateContent>
  <xr:revisionPtr revIDLastSave="0" documentId="14_{059AAB4D-5CCC-4B71-BD19-F0EE84F251E6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Chapter 0" sheetId="1" r:id="rId1"/>
  </sheets>
  <definedNames>
    <definedName name="_xlnm._FilterDatabase" localSheetId="0" hidden="1">'Chapter 0'!#REF!</definedName>
    <definedName name="_xlnm.Print_Titles" localSheetId="0">'Chapter 0'!$3:$4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2" i="1" l="1"/>
  <c r="H92" i="1"/>
  <c r="G92" i="1"/>
  <c r="D92" i="1"/>
</calcChain>
</file>

<file path=xl/sharedStrings.xml><?xml version="1.0" encoding="utf-8"?>
<sst xmlns="http://schemas.openxmlformats.org/spreadsheetml/2006/main" count="122" uniqueCount="62">
  <si>
    <t>Estimate</t>
  </si>
  <si>
    <t>Ship name:</t>
  </si>
  <si>
    <t>Case No.:</t>
  </si>
  <si>
    <t>Currency:</t>
  </si>
  <si>
    <t>FLANDRIA SEAWAYS</t>
  </si>
  <si>
    <t>Total cost</t>
  </si>
  <si>
    <t>Job No.:</t>
  </si>
  <si>
    <t>Item No.</t>
  </si>
  <si>
    <t>Job description</t>
  </si>
  <si>
    <t/>
  </si>
  <si>
    <t>Quantity</t>
  </si>
  <si>
    <t>Unit Price</t>
  </si>
  <si>
    <t>Total</t>
  </si>
  <si>
    <t>Chapter 0</t>
  </si>
  <si>
    <t>DKK</t>
  </si>
  <si>
    <t>Docking</t>
  </si>
  <si>
    <t>Dock/undock and dockdues, lumpsum</t>
  </si>
  <si>
    <t>QUOTED</t>
  </si>
  <si>
    <t xml:space="preserve">Earth connection </t>
  </si>
  <si>
    <t>INCL</t>
  </si>
  <si>
    <t>Crane &amp; Fork lift service</t>
  </si>
  <si>
    <t>Fire Line Connection</t>
  </si>
  <si>
    <t>A. Temporary fire connections</t>
  </si>
  <si>
    <t>Maintenance per day</t>
  </si>
  <si>
    <t>Stock supply</t>
  </si>
  <si>
    <t>Garbage</t>
  </si>
  <si>
    <t xml:space="preserve">Garbage containers (4 m3) </t>
  </si>
  <si>
    <t>Mattresses, 18 pcs</t>
  </si>
  <si>
    <t>Cleaning of dock before departure</t>
  </si>
  <si>
    <t>Gangway</t>
  </si>
  <si>
    <t>A. Per installation/removal</t>
  </si>
  <si>
    <t>Cooling water connection</t>
  </si>
  <si>
    <t xml:space="preserve">Maintenance per day </t>
  </si>
  <si>
    <t>WPS I-strut welding of crack</t>
  </si>
  <si>
    <t>Bilge Keels crack</t>
  </si>
  <si>
    <t>Repair of cracks sternramp flaps.</t>
  </si>
  <si>
    <t>Change of overboard valve.</t>
  </si>
  <si>
    <t>Bottom plug in crossover trunk</t>
  </si>
  <si>
    <t>Air pipe aft is cracked due to vibrations in the bulkhead</t>
  </si>
  <si>
    <t>penetrations</t>
  </si>
  <si>
    <t xml:space="preserve">Possibly Straub couplings? </t>
  </si>
  <si>
    <t>Tube dimension 22x3 mm</t>
  </si>
  <si>
    <t>Scaffolding</t>
  </si>
  <si>
    <t xml:space="preserve">2 pcs. Cable pull to the boatman's shop deck 5 for under </t>
  </si>
  <si>
    <t xml:space="preserve">the mooring deck. </t>
  </si>
  <si>
    <t>1 signal cable and 1 board supply for new 230 V board</t>
  </si>
  <si>
    <t xml:space="preserve">The one that is there now is overloaded and tripping at </t>
  </si>
  <si>
    <t>regular intervals.</t>
  </si>
  <si>
    <t>Cherry picker</t>
  </si>
  <si>
    <t>Fork lift</t>
  </si>
  <si>
    <t>Cleaning of closed loop coolers for Scrubber 1 pcs.</t>
  </si>
  <si>
    <t>Materials</t>
  </si>
  <si>
    <t xml:space="preserve">weld repair SMO 254 stainless steel in our scrubber and cut </t>
  </si>
  <si>
    <t>off a guide plate</t>
  </si>
  <si>
    <t>Deck 5 ramps, delivery of thin sheets for crew 10 pcs SB</t>
  </si>
  <si>
    <t>- 10 pcs BB</t>
  </si>
  <si>
    <t>Painting of new and touched steel.</t>
  </si>
  <si>
    <t>Rental of cherry picker (for exchange of fire detectors)</t>
  </si>
  <si>
    <t xml:space="preserve">Insulation on pipe (caustisk soda) </t>
  </si>
  <si>
    <t>Earthing on sterntube STB/PORT</t>
  </si>
  <si>
    <t>Transport of crew.</t>
  </si>
  <si>
    <t>Freight/Customs/Documentation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</si>
</sst>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kr.&quot;\ * #,##0.00_ ;_ &quot;kr.&quot;\ * \-#,##0.00_ ;_ &quot;kr.&quot;\ * &quot;-&quot;??_ ;_ @_ "/>
    <numFmt numFmtId="165" formatCode="_(&quot;kr&quot;\ * #,##0.00_);_(&quot;kr&quot;\ * \(#,##0.00\);_(&quot;kr&quot;\ * &quot;-&quot;??_);_(@_)"/>
    <numFmt numFmtId="166" formatCode="_(* #,##0.00_);_(* \(#,##0.00\);_(* &quot;-&quot;??_);_(@_)"/>
    <numFmt numFmtId="167" formatCode="dd/mm/yy;@"/>
    <numFmt numFmtId="168" formatCode="#,###,###"/>
    <numFmt numFmtId="169" formatCode="#,###,###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4" applyNumberFormat="1" applyFont="1" applyFill="1" applyAlignment="1">
      <alignment horizontal="center"/>
    </xf>
    <xf numFmtId="0" fontId="2" fillId="2" borderId="0" xfId="4" applyNumberFormat="1" applyFont="1" applyFill="1"/>
    <xf numFmtId="0" fontId="0" fillId="0" borderId="0" xfId="4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5" fillId="2" borderId="0" xfId="0" applyFont="1" applyFill="1"/>
    <xf numFmtId="0" fontId="2" fillId="2" borderId="0" xfId="0" quotePrefix="1" applyFont="1" applyFill="1"/>
    <xf numFmtId="0" fontId="2" fillId="2" borderId="0" xfId="4" quotePrefix="1" applyNumberFormat="1" applyFont="1" applyFill="1" applyAlignment="1"/>
    <xf numFmtId="0" fontId="2" fillId="2" borderId="1" xfId="4" quotePrefix="1" applyNumberFormat="1" applyFont="1" applyFill="1" applyBorder="1" applyAlignment="1"/>
    <xf numFmtId="0" fontId="6" fillId="3" borderId="0" xfId="4" applyNumberFormat="1" applyFont="1" applyFill="1"/>
    <xf numFmtId="0" fontId="6" fillId="3" borderId="0" xfId="4" applyNumberFormat="1" applyFont="1" applyFill="1" applyAlignment="1">
      <alignment horizontal="center"/>
    </xf>
    <xf numFmtId="0" fontId="6" fillId="3" borderId="1" xfId="4" quotePrefix="1" applyNumberFormat="1" applyFont="1" applyFill="1" applyBorder="1" applyAlignment="1"/>
    <xf numFmtId="0" fontId="6" fillId="3" borderId="0" xfId="0" applyFont="1" applyFill="1" applyAlignment="1">
      <alignment horizontal="left"/>
    </xf>
    <xf numFmtId="167" fontId="6" fillId="3" borderId="0" xfId="0" applyNumberFormat="1" applyFont="1" applyFill="1"/>
    <xf numFmtId="0" fontId="6" fillId="3" borderId="0" xfId="0" applyFont="1" applyFill="1"/>
    <xf numFmtId="0" fontId="5" fillId="0" borderId="0" xfId="0" applyFont="1"/>
    <xf numFmtId="9" fontId="0" fillId="0" borderId="0" xfId="4" applyNumberFormat="1" applyFont="1" applyAlignment="1"/>
    <xf numFmtId="168" fontId="0" fillId="0" borderId="0" xfId="0" applyNumberFormat="1"/>
    <xf numFmtId="168" fontId="0" fillId="0" borderId="2" xfId="0" applyNumberFormat="1" applyBorder="1"/>
    <xf numFmtId="0" fontId="0" fillId="0" borderId="2" xfId="0" applyBorder="1"/>
    <xf numFmtId="9" fontId="0" fillId="0" borderId="0" xfId="4" applyNumberFormat="1" applyFont="1"/>
    <xf numFmtId="169" fontId="0" fillId="0" borderId="2" xfId="0" applyNumberFormat="1" applyBorder="1"/>
    <xf numFmtId="169" fontId="0" fillId="0" borderId="2" xfId="0" applyNumberFormat="1" applyBorder="1" applyAlignment="1">
      <alignment horizontal="right"/>
    </xf>
    <xf numFmtId="168" fontId="0" fillId="0" borderId="3" xfId="0" applyNumberFormat="1" applyBorder="1"/>
    <xf numFmtId="169" fontId="0" fillId="0" borderId="3" xfId="0" applyNumberFormat="1" applyBorder="1"/>
    <xf numFmtId="0" fontId="0" fillId="4" borderId="0" xfId="0" applyFill="1"/>
    <xf numFmtId="0" fontId="5" fillId="4" borderId="0" xfId="0" applyFont="1" applyFill="1"/>
    <xf numFmtId="9" fontId="0" fillId="4" borderId="0" xfId="4" applyNumberFormat="1" applyFont="1" applyFill="1"/>
    <xf numFmtId="168" fontId="0" fillId="4" borderId="2" xfId="0" applyNumberFormat="1" applyFill="1" applyBorder="1"/>
    <xf numFmtId="168" fontId="0" fillId="4" borderId="0" xfId="0" applyNumberFormat="1" applyFill="1"/>
    <xf numFmtId="169" fontId="0" fillId="4" borderId="2" xfId="0" applyNumberFormat="1" applyFill="1" applyBorder="1"/>
    <xf numFmtId="0" fontId="0" fillId="4" borderId="2" xfId="0" applyFill="1" applyBorder="1"/>
    <xf numFmtId="169" fontId="0" fillId="4" borderId="2" xfId="0" applyNumberForma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quotePrefix="1" applyFont="1" applyAlignment="1">
      <alignment horizontal="center"/>
    </xf>
    <xf numFmtId="0" fontId="5" fillId="4" borderId="0" xfId="0" quotePrefix="1" applyFont="1" applyFill="1" applyAlignment="1">
      <alignment horizontal="center"/>
    </xf>
    <xf numFmtId="9" fontId="5" fillId="4" borderId="0" xfId="4" applyNumberFormat="1" applyFont="1" applyFill="1"/>
    <xf numFmtId="168" fontId="5" fillId="4" borderId="0" xfId="0" applyNumberFormat="1" applyFont="1" applyFill="1"/>
    <xf numFmtId="168" fontId="5" fillId="0" borderId="0" xfId="0" applyNumberFormat="1" applyFont="1"/>
    <xf numFmtId="0" fontId="6" fillId="3" borderId="4" xfId="0" applyFont="1" applyFill="1" applyBorder="1"/>
    <xf numFmtId="0" fontId="6" fillId="3" borderId="5" xfId="0" quotePrefix="1" applyFont="1" applyFill="1" applyBorder="1"/>
    <xf numFmtId="168" fontId="0" fillId="0" borderId="5" xfId="0" applyNumberFormat="1" applyBorder="1"/>
    <xf numFmtId="168" fontId="0" fillId="4" borderId="5" xfId="0" applyNumberFormat="1" applyFill="1" applyBorder="1"/>
    <xf numFmtId="168" fontId="5" fillId="4" borderId="6" xfId="0" applyNumberFormat="1" applyFont="1" applyFill="1" applyBorder="1"/>
  </cellXfs>
  <cellStyles count="6">
    <cellStyle name="1000-sep (2 dec) 2" xfId="3" xr:uid="{00000000-0005-0000-0000-000000000000}"/>
    <cellStyle name="Hyperlink 2" xfId="2" xr:uid="{00000000-0005-0000-0000-000001000000}"/>
    <cellStyle name="Normal" xfId="0" builtinId="0"/>
    <cellStyle name="Valuta" xfId="4" builtinId="4"/>
    <cellStyle name="Valuta 2" xfId="1" xr:uid="{00000000-0005-0000-0000-000004000000}"/>
    <cellStyle name="Valuta 2 8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J93"/>
  <sheetViews>
    <sheetView showGridLines="0" tabSelected="1" zoomScaleNormal="100" workbookViewId="0">
      <pane ySplit="4" topLeftCell="A5" activePane="bottomLeft" state="frozen"/>
      <selection pane="bottomLeft" activeCell="C1" sqref="C1"/>
    </sheetView>
  </sheetViews>
  <sheetFormatPr defaultRowHeight="15" x14ac:dyDescent="0.25"/>
  <cols>
    <col min="1" max="1" width="10.85546875" bestFit="1" customWidth="1"/>
    <col min="2" max="2" width="8.7109375" bestFit="1" customWidth="1"/>
    <col min="3" max="3" width="54.85546875" bestFit="1" customWidth="1"/>
    <col min="4" max="4" width="8.42578125" style="3" bestFit="1" customWidth="1"/>
    <col min="5" max="5" width="8.7109375" bestFit="1" customWidth="1"/>
    <col min="6" max="6" width="10.140625" bestFit="1" customWidth="1"/>
    <col min="7" max="7" width="8.7109375" bestFit="1" customWidth="1"/>
    <col min="8" max="8" width="9.42578125" bestFit="1" customWidth="1"/>
  </cols>
  <sheetData>
    <row r="1" spans="1:10" x14ac:dyDescent="0.25">
      <c r="A1" s="4" t="s">
        <v>1</v>
      </c>
      <c r="B1" s="5"/>
      <c r="C1" s="6" t="s">
        <v>4</v>
      </c>
      <c r="D1" s="2"/>
      <c r="E1" s="2"/>
      <c r="F1" s="11"/>
      <c r="G1" s="14"/>
      <c r="H1" s="16"/>
    </row>
    <row r="2" spans="1:10" ht="15" customHeight="1" thickBot="1" x14ac:dyDescent="0.3">
      <c r="A2" s="5" t="s">
        <v>2</v>
      </c>
      <c r="B2" s="5"/>
      <c r="C2" s="5">
        <v>241089</v>
      </c>
      <c r="D2" s="2"/>
      <c r="E2" s="2"/>
      <c r="F2" s="11"/>
      <c r="G2" s="14"/>
      <c r="H2" s="16"/>
    </row>
    <row r="3" spans="1:10" ht="15" customHeight="1" x14ac:dyDescent="0.25">
      <c r="A3" s="5" t="s">
        <v>3</v>
      </c>
      <c r="B3" s="4" t="s">
        <v>14</v>
      </c>
      <c r="C3" s="7" t="s">
        <v>13</v>
      </c>
      <c r="D3" s="1"/>
      <c r="E3" s="1"/>
      <c r="F3" s="12"/>
      <c r="G3" s="14" t="s">
        <v>0</v>
      </c>
      <c r="H3" s="44" t="s">
        <v>5</v>
      </c>
    </row>
    <row r="4" spans="1:10" ht="15" customHeight="1" x14ac:dyDescent="0.25">
      <c r="A4" s="8" t="s">
        <v>6</v>
      </c>
      <c r="B4" s="8" t="s">
        <v>7</v>
      </c>
      <c r="C4" s="8" t="s">
        <v>8</v>
      </c>
      <c r="D4" s="9" t="s">
        <v>9</v>
      </c>
      <c r="E4" s="10" t="s">
        <v>10</v>
      </c>
      <c r="F4" s="13" t="s">
        <v>11</v>
      </c>
      <c r="G4" s="15">
        <v>45783</v>
      </c>
      <c r="H4" s="45" t="s">
        <v>12</v>
      </c>
    </row>
    <row r="5" spans="1:10" x14ac:dyDescent="0.25">
      <c r="A5" s="35">
        <v>1001</v>
      </c>
      <c r="B5" s="39" t="s">
        <v>9</v>
      </c>
      <c r="C5" s="17" t="s">
        <v>15</v>
      </c>
      <c r="D5" s="18"/>
      <c r="E5" s="20"/>
      <c r="F5" s="21"/>
      <c r="G5" s="19"/>
      <c r="H5" s="46"/>
      <c r="I5" s="19"/>
      <c r="J5" s="19"/>
    </row>
    <row r="6" spans="1:10" x14ac:dyDescent="0.25">
      <c r="A6" s="36"/>
      <c r="B6" s="36"/>
      <c r="C6" s="27" t="s">
        <v>16</v>
      </c>
      <c r="D6" s="29" t="s">
        <v>17</v>
      </c>
      <c r="E6" s="30">
        <v>1</v>
      </c>
      <c r="F6" s="32">
        <v>350000</v>
      </c>
      <c r="G6" s="31">
        <v>0</v>
      </c>
      <c r="H6" s="47">
        <v>350000</v>
      </c>
      <c r="I6" s="19"/>
      <c r="J6" s="19"/>
    </row>
    <row r="7" spans="1:10" x14ac:dyDescent="0.25">
      <c r="A7" s="37"/>
      <c r="B7" s="37"/>
      <c r="D7" s="22"/>
      <c r="E7" s="20"/>
      <c r="F7" s="21"/>
      <c r="G7" s="19"/>
      <c r="H7" s="46"/>
      <c r="I7" s="19"/>
      <c r="J7" s="19"/>
    </row>
    <row r="8" spans="1:10" x14ac:dyDescent="0.25">
      <c r="A8" s="38">
        <v>1002</v>
      </c>
      <c r="B8" s="40" t="s">
        <v>9</v>
      </c>
      <c r="C8" s="28" t="s">
        <v>18</v>
      </c>
      <c r="D8" s="29"/>
      <c r="E8" s="30"/>
      <c r="F8" s="33"/>
      <c r="G8" s="31"/>
      <c r="H8" s="47"/>
      <c r="I8" s="19"/>
      <c r="J8" s="19"/>
    </row>
    <row r="9" spans="1:10" x14ac:dyDescent="0.25">
      <c r="A9" s="37"/>
      <c r="B9" s="37"/>
      <c r="C9" t="s">
        <v>18</v>
      </c>
      <c r="D9" s="22" t="s">
        <v>19</v>
      </c>
      <c r="E9" s="20">
        <v>0</v>
      </c>
      <c r="F9" s="21"/>
      <c r="G9" s="19">
        <v>0</v>
      </c>
      <c r="H9" s="46">
        <v>0</v>
      </c>
      <c r="I9" s="19"/>
      <c r="J9" s="19"/>
    </row>
    <row r="10" spans="1:10" x14ac:dyDescent="0.25">
      <c r="A10" s="36"/>
      <c r="B10" s="36"/>
      <c r="C10" s="27"/>
      <c r="D10" s="29"/>
      <c r="E10" s="30"/>
      <c r="F10" s="33"/>
      <c r="G10" s="31"/>
      <c r="H10" s="47"/>
      <c r="I10" s="19"/>
      <c r="J10" s="19"/>
    </row>
    <row r="11" spans="1:10" x14ac:dyDescent="0.25">
      <c r="A11" s="35">
        <v>1003</v>
      </c>
      <c r="B11" s="39" t="s">
        <v>9</v>
      </c>
      <c r="C11" s="17" t="s">
        <v>20</v>
      </c>
      <c r="D11" s="22"/>
      <c r="E11" s="20"/>
      <c r="F11" s="21"/>
      <c r="G11" s="19"/>
      <c r="H11" s="46"/>
      <c r="I11" s="19"/>
      <c r="J11" s="19"/>
    </row>
    <row r="12" spans="1:10" x14ac:dyDescent="0.25">
      <c r="A12" s="36"/>
      <c r="B12" s="36"/>
      <c r="C12" s="27" t="s">
        <v>20</v>
      </c>
      <c r="D12" s="29" t="s">
        <v>17</v>
      </c>
      <c r="E12" s="30">
        <v>12</v>
      </c>
      <c r="F12" s="32">
        <v>1000</v>
      </c>
      <c r="G12" s="31">
        <v>0</v>
      </c>
      <c r="H12" s="47">
        <v>12000</v>
      </c>
      <c r="I12" s="19"/>
      <c r="J12" s="19"/>
    </row>
    <row r="13" spans="1:10" x14ac:dyDescent="0.25">
      <c r="A13" s="37"/>
      <c r="B13" s="37"/>
      <c r="D13" s="22"/>
      <c r="E13" s="20"/>
      <c r="F13" s="21"/>
      <c r="G13" s="19"/>
      <c r="H13" s="46"/>
      <c r="I13" s="19"/>
      <c r="J13" s="19"/>
    </row>
    <row r="14" spans="1:10" x14ac:dyDescent="0.25">
      <c r="A14" s="38">
        <v>1004</v>
      </c>
      <c r="B14" s="40" t="s">
        <v>9</v>
      </c>
      <c r="C14" s="28" t="s">
        <v>21</v>
      </c>
      <c r="D14" s="29"/>
      <c r="E14" s="30"/>
      <c r="F14" s="33"/>
      <c r="G14" s="31"/>
      <c r="H14" s="47"/>
      <c r="I14" s="19"/>
      <c r="J14" s="19"/>
    </row>
    <row r="15" spans="1:10" x14ac:dyDescent="0.25">
      <c r="A15" s="37"/>
      <c r="B15" s="37"/>
      <c r="C15" t="s">
        <v>22</v>
      </c>
      <c r="D15" s="22" t="s">
        <v>17</v>
      </c>
      <c r="E15" s="20">
        <v>1</v>
      </c>
      <c r="F15" s="23">
        <v>3000</v>
      </c>
      <c r="G15" s="19">
        <v>0</v>
      </c>
      <c r="H15" s="46">
        <v>3000</v>
      </c>
      <c r="I15" s="19"/>
      <c r="J15" s="19"/>
    </row>
    <row r="16" spans="1:10" x14ac:dyDescent="0.25">
      <c r="A16" s="36"/>
      <c r="B16" s="36"/>
      <c r="C16" s="27" t="s">
        <v>23</v>
      </c>
      <c r="D16" s="29" t="s">
        <v>17</v>
      </c>
      <c r="E16" s="30">
        <v>3</v>
      </c>
      <c r="F16" s="32">
        <v>500</v>
      </c>
      <c r="G16" s="31">
        <v>0</v>
      </c>
      <c r="H16" s="47">
        <v>1500</v>
      </c>
      <c r="I16" s="19"/>
      <c r="J16" s="19"/>
    </row>
    <row r="17" spans="1:10" x14ac:dyDescent="0.25">
      <c r="A17" s="37"/>
      <c r="B17" s="37"/>
      <c r="D17" s="22"/>
      <c r="E17" s="20"/>
      <c r="F17" s="21"/>
      <c r="G17" s="19"/>
      <c r="H17" s="46"/>
      <c r="I17" s="19"/>
      <c r="J17" s="19"/>
    </row>
    <row r="18" spans="1:10" x14ac:dyDescent="0.25">
      <c r="A18" s="38">
        <v>1006</v>
      </c>
      <c r="B18" s="40" t="s">
        <v>9</v>
      </c>
      <c r="C18" s="28" t="s">
        <v>24</v>
      </c>
      <c r="D18" s="29"/>
      <c r="E18" s="30"/>
      <c r="F18" s="33"/>
      <c r="G18" s="31"/>
      <c r="H18" s="47"/>
      <c r="I18" s="19"/>
      <c r="J18" s="19"/>
    </row>
    <row r="19" spans="1:10" x14ac:dyDescent="0.25">
      <c r="A19" s="37"/>
      <c r="B19" s="37"/>
      <c r="C19" t="s">
        <v>24</v>
      </c>
      <c r="D19" s="22" t="s">
        <v>17</v>
      </c>
      <c r="E19" s="20">
        <v>1</v>
      </c>
      <c r="F19" s="23">
        <v>15000</v>
      </c>
      <c r="G19" s="19">
        <v>0</v>
      </c>
      <c r="H19" s="46">
        <v>15000</v>
      </c>
      <c r="I19" s="19"/>
      <c r="J19" s="19"/>
    </row>
    <row r="20" spans="1:10" x14ac:dyDescent="0.25">
      <c r="A20" s="36"/>
      <c r="B20" s="36"/>
      <c r="C20" s="27"/>
      <c r="D20" s="29"/>
      <c r="E20" s="30"/>
      <c r="F20" s="33"/>
      <c r="G20" s="31"/>
      <c r="H20" s="47"/>
      <c r="I20" s="19"/>
      <c r="J20" s="19"/>
    </row>
    <row r="21" spans="1:10" x14ac:dyDescent="0.25">
      <c r="A21" s="35">
        <v>1007</v>
      </c>
      <c r="B21" s="39" t="s">
        <v>9</v>
      </c>
      <c r="C21" s="17" t="s">
        <v>25</v>
      </c>
      <c r="D21" s="22"/>
      <c r="E21" s="20"/>
      <c r="F21" s="21"/>
      <c r="G21" s="19"/>
      <c r="H21" s="46"/>
      <c r="I21" s="19"/>
      <c r="J21" s="19"/>
    </row>
    <row r="22" spans="1:10" x14ac:dyDescent="0.25">
      <c r="A22" s="36"/>
      <c r="B22" s="36"/>
      <c r="C22" s="27" t="s">
        <v>26</v>
      </c>
      <c r="D22" s="29" t="s">
        <v>17</v>
      </c>
      <c r="E22" s="30">
        <v>3</v>
      </c>
      <c r="F22" s="32">
        <v>5000</v>
      </c>
      <c r="G22" s="31">
        <v>0</v>
      </c>
      <c r="H22" s="47">
        <v>15000</v>
      </c>
      <c r="I22" s="19"/>
      <c r="J22" s="19"/>
    </row>
    <row r="23" spans="1:10" x14ac:dyDescent="0.25">
      <c r="A23" s="37"/>
      <c r="B23" s="37"/>
      <c r="C23" t="s">
        <v>27</v>
      </c>
      <c r="D23" s="22"/>
      <c r="E23" s="20">
        <v>1</v>
      </c>
      <c r="F23" s="23">
        <v>7200</v>
      </c>
      <c r="G23" s="19">
        <v>0</v>
      </c>
      <c r="H23" s="46">
        <v>7200</v>
      </c>
      <c r="I23" s="19"/>
      <c r="J23" s="19"/>
    </row>
    <row r="24" spans="1:10" x14ac:dyDescent="0.25">
      <c r="A24" s="36"/>
      <c r="B24" s="36"/>
      <c r="C24" s="27"/>
      <c r="D24" s="29"/>
      <c r="E24" s="30"/>
      <c r="F24" s="33"/>
      <c r="G24" s="31"/>
      <c r="H24" s="47"/>
      <c r="I24" s="19"/>
      <c r="J24" s="19"/>
    </row>
    <row r="25" spans="1:10" x14ac:dyDescent="0.25">
      <c r="A25" s="35">
        <v>1008</v>
      </c>
      <c r="B25" s="39" t="s">
        <v>9</v>
      </c>
      <c r="C25" s="17" t="s">
        <v>28</v>
      </c>
      <c r="D25" s="22"/>
      <c r="E25" s="20"/>
      <c r="F25" s="21"/>
      <c r="G25" s="19"/>
      <c r="H25" s="46"/>
      <c r="I25" s="19"/>
      <c r="J25" s="19"/>
    </row>
    <row r="26" spans="1:10" x14ac:dyDescent="0.25">
      <c r="A26" s="36"/>
      <c r="B26" s="36"/>
      <c r="C26" s="27" t="s">
        <v>28</v>
      </c>
      <c r="D26" s="29" t="s">
        <v>19</v>
      </c>
      <c r="E26" s="30">
        <v>0</v>
      </c>
      <c r="F26" s="33"/>
      <c r="G26" s="31">
        <v>0</v>
      </c>
      <c r="H26" s="47">
        <v>0</v>
      </c>
      <c r="I26" s="19"/>
      <c r="J26" s="19"/>
    </row>
    <row r="27" spans="1:10" x14ac:dyDescent="0.25">
      <c r="A27" s="37"/>
      <c r="B27" s="37"/>
      <c r="D27" s="22"/>
      <c r="E27" s="20"/>
      <c r="F27" s="21"/>
      <c r="G27" s="19"/>
      <c r="H27" s="46"/>
      <c r="I27" s="19"/>
      <c r="J27" s="19"/>
    </row>
    <row r="28" spans="1:10" x14ac:dyDescent="0.25">
      <c r="A28" s="38">
        <v>1009</v>
      </c>
      <c r="B28" s="40" t="s">
        <v>9</v>
      </c>
      <c r="C28" s="28" t="s">
        <v>29</v>
      </c>
      <c r="D28" s="29"/>
      <c r="E28" s="30"/>
      <c r="F28" s="33"/>
      <c r="G28" s="31"/>
      <c r="H28" s="47"/>
      <c r="I28" s="19"/>
      <c r="J28" s="19"/>
    </row>
    <row r="29" spans="1:10" x14ac:dyDescent="0.25">
      <c r="A29" s="37"/>
      <c r="B29" s="37"/>
      <c r="C29" t="s">
        <v>30</v>
      </c>
      <c r="D29" s="22" t="s">
        <v>17</v>
      </c>
      <c r="E29" s="20">
        <v>2</v>
      </c>
      <c r="F29" s="23">
        <v>4000</v>
      </c>
      <c r="G29" s="19">
        <v>0</v>
      </c>
      <c r="H29" s="46">
        <v>8000</v>
      </c>
      <c r="I29" s="19"/>
      <c r="J29" s="19"/>
    </row>
    <row r="30" spans="1:10" x14ac:dyDescent="0.25">
      <c r="A30" s="36"/>
      <c r="B30" s="36"/>
      <c r="C30" s="27"/>
      <c r="D30" s="29"/>
      <c r="E30" s="30"/>
      <c r="F30" s="33"/>
      <c r="G30" s="31"/>
      <c r="H30" s="47"/>
      <c r="I30" s="19"/>
      <c r="J30" s="19"/>
    </row>
    <row r="31" spans="1:10" x14ac:dyDescent="0.25">
      <c r="A31" s="35">
        <v>1010</v>
      </c>
      <c r="B31" s="39" t="s">
        <v>9</v>
      </c>
      <c r="C31" s="17" t="s">
        <v>31</v>
      </c>
      <c r="D31" s="22"/>
      <c r="E31" s="20"/>
      <c r="F31" s="21"/>
      <c r="G31" s="19"/>
      <c r="H31" s="46"/>
      <c r="I31" s="19"/>
      <c r="J31" s="19"/>
    </row>
    <row r="32" spans="1:10" x14ac:dyDescent="0.25">
      <c r="A32" s="36"/>
      <c r="B32" s="36"/>
      <c r="C32" s="27" t="s">
        <v>31</v>
      </c>
      <c r="D32" s="29" t="s">
        <v>17</v>
      </c>
      <c r="E32" s="30">
        <v>1</v>
      </c>
      <c r="F32" s="32">
        <v>3000</v>
      </c>
      <c r="G32" s="31">
        <v>0</v>
      </c>
      <c r="H32" s="47">
        <v>3000</v>
      </c>
      <c r="I32" s="19"/>
      <c r="J32" s="19"/>
    </row>
    <row r="33" spans="1:10" x14ac:dyDescent="0.25">
      <c r="A33" s="37"/>
      <c r="B33" s="37"/>
      <c r="C33" t="s">
        <v>32</v>
      </c>
      <c r="D33" s="22" t="s">
        <v>17</v>
      </c>
      <c r="E33" s="20">
        <v>3</v>
      </c>
      <c r="F33" s="23">
        <v>500</v>
      </c>
      <c r="G33" s="19">
        <v>0</v>
      </c>
      <c r="H33" s="46">
        <v>1500</v>
      </c>
      <c r="I33" s="19"/>
      <c r="J33" s="19"/>
    </row>
    <row r="34" spans="1:10" x14ac:dyDescent="0.25">
      <c r="A34" s="36"/>
      <c r="B34" s="36"/>
      <c r="C34" s="27"/>
      <c r="D34" s="29"/>
      <c r="E34" s="30"/>
      <c r="F34" s="33"/>
      <c r="G34" s="31"/>
      <c r="H34" s="47"/>
      <c r="I34" s="19"/>
      <c r="J34" s="19"/>
    </row>
    <row r="35" spans="1:10" x14ac:dyDescent="0.25">
      <c r="A35" s="35">
        <v>1011</v>
      </c>
      <c r="B35" s="39" t="s">
        <v>9</v>
      </c>
      <c r="C35" s="17" t="s">
        <v>33</v>
      </c>
      <c r="D35" s="22"/>
      <c r="E35" s="20"/>
      <c r="F35" s="21"/>
      <c r="G35" s="19"/>
      <c r="H35" s="46"/>
      <c r="I35" s="19"/>
      <c r="J35" s="19"/>
    </row>
    <row r="36" spans="1:10" x14ac:dyDescent="0.25">
      <c r="A36" s="36"/>
      <c r="B36" s="36"/>
      <c r="C36" s="27" t="s">
        <v>33</v>
      </c>
      <c r="D36" s="29"/>
      <c r="E36" s="30">
        <v>1</v>
      </c>
      <c r="F36" s="32">
        <v>118300</v>
      </c>
      <c r="G36" s="31">
        <v>0</v>
      </c>
      <c r="H36" s="47">
        <v>118300</v>
      </c>
      <c r="I36" s="19"/>
      <c r="J36" s="19"/>
    </row>
    <row r="37" spans="1:10" x14ac:dyDescent="0.25">
      <c r="A37" s="37"/>
      <c r="B37" s="37"/>
      <c r="D37" s="22"/>
      <c r="E37" s="20"/>
      <c r="F37" s="21"/>
      <c r="G37" s="19"/>
      <c r="H37" s="46"/>
      <c r="I37" s="19"/>
      <c r="J37" s="19"/>
    </row>
    <row r="38" spans="1:10" x14ac:dyDescent="0.25">
      <c r="A38" s="38">
        <v>1012</v>
      </c>
      <c r="B38" s="40" t="s">
        <v>9</v>
      </c>
      <c r="C38" s="28" t="s">
        <v>34</v>
      </c>
      <c r="D38" s="29"/>
      <c r="E38" s="30"/>
      <c r="F38" s="33"/>
      <c r="G38" s="31"/>
      <c r="H38" s="47"/>
      <c r="I38" s="19"/>
      <c r="J38" s="19"/>
    </row>
    <row r="39" spans="1:10" x14ac:dyDescent="0.25">
      <c r="A39" s="37"/>
      <c r="B39" s="37"/>
      <c r="C39" t="s">
        <v>34</v>
      </c>
      <c r="D39" s="22"/>
      <c r="E39" s="20">
        <v>1</v>
      </c>
      <c r="F39" s="23">
        <v>158500</v>
      </c>
      <c r="G39" s="19">
        <v>0</v>
      </c>
      <c r="H39" s="46">
        <v>158500</v>
      </c>
      <c r="I39" s="19"/>
      <c r="J39" s="19"/>
    </row>
    <row r="40" spans="1:10" x14ac:dyDescent="0.25">
      <c r="A40" s="36"/>
      <c r="B40" s="36"/>
      <c r="C40" s="27"/>
      <c r="D40" s="29"/>
      <c r="E40" s="30"/>
      <c r="F40" s="33"/>
      <c r="G40" s="31"/>
      <c r="H40" s="47"/>
      <c r="I40" s="19"/>
      <c r="J40" s="19"/>
    </row>
    <row r="41" spans="1:10" x14ac:dyDescent="0.25">
      <c r="A41" s="35">
        <v>1013</v>
      </c>
      <c r="B41" s="39" t="s">
        <v>9</v>
      </c>
      <c r="C41" s="17" t="s">
        <v>35</v>
      </c>
      <c r="D41" s="22"/>
      <c r="E41" s="20"/>
      <c r="F41" s="21"/>
      <c r="G41" s="19"/>
      <c r="H41" s="46"/>
      <c r="I41" s="19"/>
      <c r="J41" s="19"/>
    </row>
    <row r="42" spans="1:10" x14ac:dyDescent="0.25">
      <c r="A42" s="36"/>
      <c r="B42" s="36"/>
      <c r="C42" s="27" t="s">
        <v>35</v>
      </c>
      <c r="D42" s="29"/>
      <c r="E42" s="30">
        <v>1</v>
      </c>
      <c r="F42" s="32">
        <v>108000</v>
      </c>
      <c r="G42" s="31">
        <v>0</v>
      </c>
      <c r="H42" s="47">
        <v>108000</v>
      </c>
      <c r="I42" s="19"/>
      <c r="J42" s="19"/>
    </row>
    <row r="43" spans="1:10" x14ac:dyDescent="0.25">
      <c r="A43" s="37"/>
      <c r="B43" s="37"/>
      <c r="D43" s="22"/>
      <c r="E43" s="20"/>
      <c r="F43" s="21"/>
      <c r="G43" s="19"/>
      <c r="H43" s="46"/>
      <c r="I43" s="19"/>
      <c r="J43" s="19"/>
    </row>
    <row r="44" spans="1:10" x14ac:dyDescent="0.25">
      <c r="A44" s="38">
        <v>1014</v>
      </c>
      <c r="B44" s="40" t="s">
        <v>9</v>
      </c>
      <c r="C44" s="28" t="s">
        <v>36</v>
      </c>
      <c r="D44" s="29"/>
      <c r="E44" s="30"/>
      <c r="F44" s="33"/>
      <c r="G44" s="31"/>
      <c r="H44" s="47"/>
      <c r="I44" s="19"/>
      <c r="J44" s="19"/>
    </row>
    <row r="45" spans="1:10" x14ac:dyDescent="0.25">
      <c r="A45" s="37"/>
      <c r="B45" s="37"/>
      <c r="C45" t="s">
        <v>36</v>
      </c>
      <c r="D45" s="22"/>
      <c r="E45" s="20">
        <v>1</v>
      </c>
      <c r="F45" s="23">
        <v>8900</v>
      </c>
      <c r="G45" s="19">
        <v>0</v>
      </c>
      <c r="H45" s="46">
        <v>8900</v>
      </c>
      <c r="I45" s="19"/>
      <c r="J45" s="19"/>
    </row>
    <row r="46" spans="1:10" x14ac:dyDescent="0.25">
      <c r="A46" s="36"/>
      <c r="B46" s="36"/>
      <c r="C46" s="27"/>
      <c r="D46" s="29"/>
      <c r="E46" s="30"/>
      <c r="F46" s="33"/>
      <c r="G46" s="31"/>
      <c r="H46" s="47"/>
      <c r="I46" s="19"/>
      <c r="J46" s="19"/>
    </row>
    <row r="47" spans="1:10" x14ac:dyDescent="0.25">
      <c r="A47" s="35">
        <v>1015</v>
      </c>
      <c r="B47" s="39" t="s">
        <v>9</v>
      </c>
      <c r="C47" s="17" t="s">
        <v>37</v>
      </c>
      <c r="D47" s="22"/>
      <c r="E47" s="20"/>
      <c r="F47" s="21"/>
      <c r="G47" s="19"/>
      <c r="H47" s="46"/>
      <c r="I47" s="19"/>
      <c r="J47" s="19"/>
    </row>
    <row r="48" spans="1:10" x14ac:dyDescent="0.25">
      <c r="A48" s="36"/>
      <c r="B48" s="36"/>
      <c r="C48" s="27" t="s">
        <v>37</v>
      </c>
      <c r="D48" s="29"/>
      <c r="E48" s="30">
        <v>1</v>
      </c>
      <c r="F48" s="32">
        <v>800</v>
      </c>
      <c r="G48" s="31">
        <v>0</v>
      </c>
      <c r="H48" s="47">
        <v>800</v>
      </c>
      <c r="I48" s="19"/>
      <c r="J48" s="19"/>
    </row>
    <row r="49" spans="1:10" x14ac:dyDescent="0.25">
      <c r="A49" s="37"/>
      <c r="B49" s="37"/>
      <c r="D49" s="22"/>
      <c r="E49" s="20"/>
      <c r="F49" s="21"/>
      <c r="G49" s="19"/>
      <c r="H49" s="46"/>
      <c r="I49" s="19"/>
      <c r="J49" s="19"/>
    </row>
    <row r="50" spans="1:10" x14ac:dyDescent="0.25">
      <c r="A50" s="38">
        <v>1016</v>
      </c>
      <c r="B50" s="40" t="s">
        <v>9</v>
      </c>
      <c r="C50" s="28" t="s">
        <v>38</v>
      </c>
      <c r="D50" s="29"/>
      <c r="E50" s="30"/>
      <c r="F50" s="33"/>
      <c r="G50" s="31"/>
      <c r="H50" s="47"/>
      <c r="I50" s="19"/>
      <c r="J50" s="19"/>
    </row>
    <row r="51" spans="1:10" x14ac:dyDescent="0.25">
      <c r="A51" s="37"/>
      <c r="B51" s="37"/>
      <c r="C51" t="s">
        <v>39</v>
      </c>
      <c r="D51" s="22"/>
      <c r="E51" s="20">
        <v>1</v>
      </c>
      <c r="F51" s="23">
        <v>21200</v>
      </c>
      <c r="G51" s="19">
        <v>0</v>
      </c>
      <c r="H51" s="46">
        <v>21200</v>
      </c>
      <c r="I51" s="19"/>
      <c r="J51" s="19"/>
    </row>
    <row r="52" spans="1:10" x14ac:dyDescent="0.25">
      <c r="A52" s="36"/>
      <c r="B52" s="36"/>
      <c r="C52" s="27" t="s">
        <v>40</v>
      </c>
      <c r="D52" s="29"/>
      <c r="E52" s="30">
        <v>0</v>
      </c>
      <c r="F52" s="33"/>
      <c r="G52" s="31">
        <v>0</v>
      </c>
      <c r="H52" s="47">
        <v>0</v>
      </c>
      <c r="I52" s="19"/>
      <c r="J52" s="19"/>
    </row>
    <row r="53" spans="1:10" x14ac:dyDescent="0.25">
      <c r="A53" s="37"/>
      <c r="B53" s="37"/>
      <c r="C53" t="s">
        <v>41</v>
      </c>
      <c r="D53" s="22"/>
      <c r="E53" s="20">
        <v>0</v>
      </c>
      <c r="F53" s="21"/>
      <c r="G53" s="19">
        <v>0</v>
      </c>
      <c r="H53" s="46">
        <v>0</v>
      </c>
      <c r="I53" s="19"/>
      <c r="J53" s="19"/>
    </row>
    <row r="54" spans="1:10" x14ac:dyDescent="0.25">
      <c r="A54" s="36"/>
      <c r="B54" s="36"/>
      <c r="C54" s="27" t="s">
        <v>42</v>
      </c>
      <c r="D54" s="29"/>
      <c r="E54" s="30">
        <v>1</v>
      </c>
      <c r="F54" s="32">
        <v>7800</v>
      </c>
      <c r="G54" s="31">
        <v>0</v>
      </c>
      <c r="H54" s="47">
        <v>7800</v>
      </c>
      <c r="I54" s="19"/>
      <c r="J54" s="19"/>
    </row>
    <row r="55" spans="1:10" x14ac:dyDescent="0.25">
      <c r="A55" s="37"/>
      <c r="B55" s="37"/>
      <c r="D55" s="22"/>
      <c r="E55" s="20"/>
      <c r="F55" s="21"/>
      <c r="G55" s="19"/>
      <c r="H55" s="46"/>
      <c r="I55" s="19"/>
      <c r="J55" s="19"/>
    </row>
    <row r="56" spans="1:10" x14ac:dyDescent="0.25">
      <c r="A56" s="38">
        <v>1017</v>
      </c>
      <c r="B56" s="40" t="s">
        <v>9</v>
      </c>
      <c r="C56" s="28" t="s">
        <v>43</v>
      </c>
      <c r="D56" s="29"/>
      <c r="E56" s="30"/>
      <c r="F56" s="33"/>
      <c r="G56" s="31"/>
      <c r="H56" s="47"/>
      <c r="I56" s="19"/>
      <c r="J56" s="19"/>
    </row>
    <row r="57" spans="1:10" x14ac:dyDescent="0.25">
      <c r="A57" s="37"/>
      <c r="B57" s="37"/>
      <c r="C57" t="s">
        <v>44</v>
      </c>
      <c r="D57" s="22"/>
      <c r="E57" s="20">
        <v>1</v>
      </c>
      <c r="F57" s="24">
        <v>172380</v>
      </c>
      <c r="G57" s="19">
        <v>0</v>
      </c>
      <c r="H57" s="46">
        <v>172380</v>
      </c>
      <c r="I57" s="19"/>
      <c r="J57" s="19"/>
    </row>
    <row r="58" spans="1:10" x14ac:dyDescent="0.25">
      <c r="A58" s="36"/>
      <c r="B58" s="36"/>
      <c r="C58" s="27" t="s">
        <v>45</v>
      </c>
      <c r="D58" s="29"/>
      <c r="E58" s="30">
        <v>0</v>
      </c>
      <c r="F58" s="33"/>
      <c r="G58" s="31">
        <v>0</v>
      </c>
      <c r="H58" s="47">
        <v>0</v>
      </c>
      <c r="I58" s="19"/>
      <c r="J58" s="19"/>
    </row>
    <row r="59" spans="1:10" x14ac:dyDescent="0.25">
      <c r="A59" s="37"/>
      <c r="B59" s="37"/>
      <c r="C59" t="s">
        <v>46</v>
      </c>
      <c r="D59" s="22"/>
      <c r="E59" s="20">
        <v>0</v>
      </c>
      <c r="F59" s="21"/>
      <c r="G59" s="19">
        <v>0</v>
      </c>
      <c r="H59" s="46">
        <v>0</v>
      </c>
      <c r="I59" s="19"/>
      <c r="J59" s="19"/>
    </row>
    <row r="60" spans="1:10" x14ac:dyDescent="0.25">
      <c r="A60" s="36"/>
      <c r="B60" s="36"/>
      <c r="C60" s="27" t="s">
        <v>47</v>
      </c>
      <c r="D60" s="29"/>
      <c r="E60" s="30">
        <v>0</v>
      </c>
      <c r="F60" s="33"/>
      <c r="G60" s="31">
        <v>0</v>
      </c>
      <c r="H60" s="47">
        <v>0</v>
      </c>
      <c r="I60" s="19"/>
      <c r="J60" s="19"/>
    </row>
    <row r="61" spans="1:10" x14ac:dyDescent="0.25">
      <c r="A61" s="37"/>
      <c r="B61" s="37"/>
      <c r="C61" t="s">
        <v>48</v>
      </c>
      <c r="D61" s="22"/>
      <c r="E61" s="20">
        <v>4</v>
      </c>
      <c r="F61" s="23">
        <v>3500</v>
      </c>
      <c r="G61" s="19">
        <v>0</v>
      </c>
      <c r="H61" s="46">
        <v>14000</v>
      </c>
      <c r="I61" s="19"/>
      <c r="J61" s="19"/>
    </row>
    <row r="62" spans="1:10" x14ac:dyDescent="0.25">
      <c r="A62" s="36"/>
      <c r="B62" s="36"/>
      <c r="C62" s="27" t="s">
        <v>49</v>
      </c>
      <c r="D62" s="29"/>
      <c r="E62" s="30">
        <v>2</v>
      </c>
      <c r="F62" s="32">
        <v>3500</v>
      </c>
      <c r="G62" s="31">
        <v>0</v>
      </c>
      <c r="H62" s="47">
        <v>7000</v>
      </c>
      <c r="I62" s="19"/>
      <c r="J62" s="19"/>
    </row>
    <row r="63" spans="1:10" x14ac:dyDescent="0.25">
      <c r="A63" s="37"/>
      <c r="B63" s="37"/>
      <c r="D63" s="22"/>
      <c r="E63" s="20"/>
      <c r="F63" s="21"/>
      <c r="G63" s="19"/>
      <c r="H63" s="46"/>
      <c r="I63" s="19"/>
      <c r="J63" s="19"/>
    </row>
    <row r="64" spans="1:10" x14ac:dyDescent="0.25">
      <c r="A64" s="38">
        <v>1018</v>
      </c>
      <c r="B64" s="40" t="s">
        <v>9</v>
      </c>
      <c r="C64" s="28" t="s">
        <v>50</v>
      </c>
      <c r="D64" s="29"/>
      <c r="E64" s="30"/>
      <c r="F64" s="33"/>
      <c r="G64" s="31"/>
      <c r="H64" s="47"/>
      <c r="I64" s="19"/>
      <c r="J64" s="19"/>
    </row>
    <row r="65" spans="1:10" x14ac:dyDescent="0.25">
      <c r="A65" s="37"/>
      <c r="B65" s="37"/>
      <c r="C65" t="s">
        <v>50</v>
      </c>
      <c r="D65" s="22"/>
      <c r="E65" s="20">
        <v>1</v>
      </c>
      <c r="F65" s="23">
        <v>69600</v>
      </c>
      <c r="G65" s="19">
        <v>0</v>
      </c>
      <c r="H65" s="46">
        <v>69600</v>
      </c>
      <c r="I65" s="19"/>
      <c r="J65" s="19"/>
    </row>
    <row r="66" spans="1:10" x14ac:dyDescent="0.25">
      <c r="A66" s="36"/>
      <c r="B66" s="36"/>
      <c r="C66" s="27" t="s">
        <v>51</v>
      </c>
      <c r="D66" s="29"/>
      <c r="E66" s="30">
        <v>1</v>
      </c>
      <c r="F66" s="32">
        <v>2300</v>
      </c>
      <c r="G66" s="31">
        <v>0</v>
      </c>
      <c r="H66" s="47">
        <v>2300</v>
      </c>
      <c r="I66" s="19"/>
      <c r="J66" s="19"/>
    </row>
    <row r="67" spans="1:10" x14ac:dyDescent="0.25">
      <c r="A67" s="37"/>
      <c r="B67" s="37"/>
      <c r="D67" s="22"/>
      <c r="E67" s="20"/>
      <c r="F67" s="21"/>
      <c r="G67" s="19"/>
      <c r="H67" s="46"/>
      <c r="I67" s="19"/>
      <c r="J67" s="19"/>
    </row>
    <row r="68" spans="1:10" x14ac:dyDescent="0.25">
      <c r="A68" s="38">
        <v>1019</v>
      </c>
      <c r="B68" s="40" t="s">
        <v>9</v>
      </c>
      <c r="C68" s="28" t="s">
        <v>52</v>
      </c>
      <c r="D68" s="29"/>
      <c r="E68" s="30"/>
      <c r="F68" s="33"/>
      <c r="G68" s="31"/>
      <c r="H68" s="47"/>
      <c r="I68" s="19"/>
      <c r="J68" s="19"/>
    </row>
    <row r="69" spans="1:10" x14ac:dyDescent="0.25">
      <c r="A69" s="37"/>
      <c r="B69" s="37"/>
      <c r="C69" t="s">
        <v>53</v>
      </c>
      <c r="D69" s="22" t="s">
        <v>17</v>
      </c>
      <c r="E69" s="20">
        <v>1</v>
      </c>
      <c r="F69" s="23">
        <v>22300</v>
      </c>
      <c r="G69" s="19">
        <v>0</v>
      </c>
      <c r="H69" s="46">
        <v>22300</v>
      </c>
      <c r="I69" s="19"/>
      <c r="J69" s="19"/>
    </row>
    <row r="70" spans="1:10" x14ac:dyDescent="0.25">
      <c r="A70" s="36"/>
      <c r="B70" s="36"/>
      <c r="C70" s="27"/>
      <c r="D70" s="29"/>
      <c r="E70" s="30"/>
      <c r="F70" s="33"/>
      <c r="G70" s="31"/>
      <c r="H70" s="47"/>
      <c r="I70" s="19"/>
      <c r="J70" s="19"/>
    </row>
    <row r="71" spans="1:10" x14ac:dyDescent="0.25">
      <c r="A71" s="35">
        <v>1020</v>
      </c>
      <c r="B71" s="39" t="s">
        <v>9</v>
      </c>
      <c r="C71" s="17" t="s">
        <v>54</v>
      </c>
      <c r="D71" s="22"/>
      <c r="E71" s="20"/>
      <c r="F71" s="21"/>
      <c r="G71" s="19"/>
      <c r="H71" s="46"/>
      <c r="I71" s="19"/>
      <c r="J71" s="19"/>
    </row>
    <row r="72" spans="1:10" x14ac:dyDescent="0.25">
      <c r="A72" s="36"/>
      <c r="B72" s="36"/>
      <c r="C72" s="27" t="s">
        <v>55</v>
      </c>
      <c r="D72" s="29" t="s">
        <v>17</v>
      </c>
      <c r="E72" s="30">
        <v>1</v>
      </c>
      <c r="F72" s="34">
        <v>12960</v>
      </c>
      <c r="G72" s="31">
        <v>0</v>
      </c>
      <c r="H72" s="47">
        <v>12960</v>
      </c>
      <c r="I72" s="19"/>
      <c r="J72" s="19"/>
    </row>
    <row r="73" spans="1:10" x14ac:dyDescent="0.25">
      <c r="A73" s="37"/>
      <c r="B73" s="37"/>
      <c r="D73" s="22"/>
      <c r="E73" s="20"/>
      <c r="F73" s="21"/>
      <c r="G73" s="19"/>
      <c r="H73" s="46"/>
      <c r="I73" s="19"/>
      <c r="J73" s="19"/>
    </row>
    <row r="74" spans="1:10" x14ac:dyDescent="0.25">
      <c r="A74" s="38">
        <v>1022</v>
      </c>
      <c r="B74" s="40" t="s">
        <v>9</v>
      </c>
      <c r="C74" s="28" t="s">
        <v>56</v>
      </c>
      <c r="D74" s="29"/>
      <c r="E74" s="30"/>
      <c r="F74" s="33"/>
      <c r="G74" s="31"/>
      <c r="H74" s="47"/>
      <c r="I74" s="19"/>
      <c r="J74" s="19"/>
    </row>
    <row r="75" spans="1:10" x14ac:dyDescent="0.25">
      <c r="A75" s="37"/>
      <c r="B75" s="37"/>
      <c r="C75" t="s">
        <v>56</v>
      </c>
      <c r="D75" s="22"/>
      <c r="E75" s="20">
        <v>1</v>
      </c>
      <c r="F75" s="23">
        <v>52000</v>
      </c>
      <c r="G75" s="19">
        <v>0</v>
      </c>
      <c r="H75" s="46">
        <v>52000</v>
      </c>
      <c r="I75" s="19"/>
      <c r="J75" s="19"/>
    </row>
    <row r="76" spans="1:10" x14ac:dyDescent="0.25">
      <c r="A76" s="36"/>
      <c r="B76" s="36"/>
      <c r="C76" s="27"/>
      <c r="D76" s="29"/>
      <c r="E76" s="30"/>
      <c r="F76" s="33"/>
      <c r="G76" s="31"/>
      <c r="H76" s="47"/>
      <c r="I76" s="19"/>
      <c r="J76" s="19"/>
    </row>
    <row r="77" spans="1:10" x14ac:dyDescent="0.25">
      <c r="A77" s="35">
        <v>1023</v>
      </c>
      <c r="B77" s="39" t="s">
        <v>9</v>
      </c>
      <c r="C77" s="17" t="s">
        <v>57</v>
      </c>
      <c r="D77" s="22"/>
      <c r="E77" s="20"/>
      <c r="F77" s="21"/>
      <c r="G77" s="19"/>
      <c r="H77" s="46"/>
      <c r="I77" s="19"/>
      <c r="J77" s="19"/>
    </row>
    <row r="78" spans="1:10" x14ac:dyDescent="0.25">
      <c r="A78" s="36"/>
      <c r="B78" s="36"/>
      <c r="C78" s="27" t="s">
        <v>57</v>
      </c>
      <c r="D78" s="29" t="s">
        <v>17</v>
      </c>
      <c r="E78" s="30">
        <v>3</v>
      </c>
      <c r="F78" s="32">
        <v>3500</v>
      </c>
      <c r="G78" s="31">
        <v>0</v>
      </c>
      <c r="H78" s="47">
        <v>10500</v>
      </c>
      <c r="I78" s="19"/>
      <c r="J78" s="19"/>
    </row>
    <row r="79" spans="1:10" x14ac:dyDescent="0.25">
      <c r="A79" s="37"/>
      <c r="B79" s="37"/>
      <c r="D79" s="22"/>
      <c r="E79" s="20"/>
      <c r="F79" s="21"/>
      <c r="G79" s="19"/>
      <c r="H79" s="46"/>
      <c r="I79" s="19"/>
      <c r="J79" s="19"/>
    </row>
    <row r="80" spans="1:10" x14ac:dyDescent="0.25">
      <c r="A80" s="38">
        <v>1024</v>
      </c>
      <c r="B80" s="40" t="s">
        <v>9</v>
      </c>
      <c r="C80" s="28" t="s">
        <v>58</v>
      </c>
      <c r="D80" s="29"/>
      <c r="E80" s="30"/>
      <c r="F80" s="33"/>
      <c r="G80" s="31"/>
      <c r="H80" s="47"/>
      <c r="I80" s="19"/>
      <c r="J80" s="19"/>
    </row>
    <row r="81" spans="1:10" x14ac:dyDescent="0.25">
      <c r="A81" s="37"/>
      <c r="B81" s="37"/>
      <c r="C81" t="s">
        <v>58</v>
      </c>
      <c r="D81" s="22" t="s">
        <v>17</v>
      </c>
      <c r="E81" s="20">
        <v>1</v>
      </c>
      <c r="F81" s="23">
        <v>7200</v>
      </c>
      <c r="G81" s="19">
        <v>0</v>
      </c>
      <c r="H81" s="46">
        <v>7200</v>
      </c>
      <c r="I81" s="19"/>
      <c r="J81" s="19"/>
    </row>
    <row r="82" spans="1:10" x14ac:dyDescent="0.25">
      <c r="A82" s="36"/>
      <c r="B82" s="36"/>
      <c r="C82" s="27" t="s">
        <v>48</v>
      </c>
      <c r="D82" s="29" t="s">
        <v>17</v>
      </c>
      <c r="E82" s="30">
        <v>1</v>
      </c>
      <c r="F82" s="32">
        <v>3500</v>
      </c>
      <c r="G82" s="31">
        <v>0</v>
      </c>
      <c r="H82" s="47">
        <v>3500</v>
      </c>
      <c r="I82" s="19"/>
      <c r="J82" s="19"/>
    </row>
    <row r="83" spans="1:10" x14ac:dyDescent="0.25">
      <c r="A83" s="37"/>
      <c r="B83" s="37"/>
      <c r="D83" s="22"/>
      <c r="E83" s="20"/>
      <c r="F83" s="21"/>
      <c r="G83" s="19"/>
      <c r="H83" s="46"/>
      <c r="I83" s="19"/>
      <c r="J83" s="19"/>
    </row>
    <row r="84" spans="1:10" x14ac:dyDescent="0.25">
      <c r="A84" s="38">
        <v>1025</v>
      </c>
      <c r="B84" s="40" t="s">
        <v>9</v>
      </c>
      <c r="C84" s="28" t="s">
        <v>59</v>
      </c>
      <c r="D84" s="29"/>
      <c r="E84" s="30"/>
      <c r="F84" s="33"/>
      <c r="G84" s="31"/>
      <c r="H84" s="47"/>
      <c r="I84" s="19"/>
      <c r="J84" s="19"/>
    </row>
    <row r="85" spans="1:10" x14ac:dyDescent="0.25">
      <c r="A85" s="37"/>
      <c r="B85" s="37"/>
      <c r="C85" t="s">
        <v>59</v>
      </c>
      <c r="D85" s="22" t="s">
        <v>17</v>
      </c>
      <c r="E85" s="20">
        <v>1</v>
      </c>
      <c r="F85" s="23">
        <v>33500</v>
      </c>
      <c r="G85" s="19">
        <v>0</v>
      </c>
      <c r="H85" s="46">
        <v>33500</v>
      </c>
      <c r="I85" s="19"/>
      <c r="J85" s="19"/>
    </row>
    <row r="86" spans="1:10" x14ac:dyDescent="0.25">
      <c r="A86" s="36"/>
      <c r="B86" s="36"/>
      <c r="C86" s="27"/>
      <c r="D86" s="29"/>
      <c r="E86" s="30"/>
      <c r="F86" s="33"/>
      <c r="G86" s="31"/>
      <c r="H86" s="47"/>
      <c r="I86" s="19"/>
      <c r="J86" s="19"/>
    </row>
    <row r="87" spans="1:10" x14ac:dyDescent="0.25">
      <c r="A87" s="35">
        <v>1026</v>
      </c>
      <c r="B87" s="39" t="s">
        <v>9</v>
      </c>
      <c r="C87" s="17" t="s">
        <v>60</v>
      </c>
      <c r="D87" s="22"/>
      <c r="E87" s="20"/>
      <c r="F87" s="21"/>
      <c r="G87" s="19"/>
      <c r="H87" s="46"/>
      <c r="I87" s="19"/>
      <c r="J87" s="19"/>
    </row>
    <row r="88" spans="1:10" x14ac:dyDescent="0.25">
      <c r="A88" s="36"/>
      <c r="B88" s="36"/>
      <c r="C88" s="27" t="s">
        <v>60</v>
      </c>
      <c r="D88" s="29" t="s">
        <v>17</v>
      </c>
      <c r="E88" s="30">
        <v>1</v>
      </c>
      <c r="F88" s="34">
        <v>4820</v>
      </c>
      <c r="G88" s="31">
        <v>0</v>
      </c>
      <c r="H88" s="47">
        <v>4820</v>
      </c>
      <c r="I88" s="19"/>
      <c r="J88" s="19"/>
    </row>
    <row r="89" spans="1:10" x14ac:dyDescent="0.25">
      <c r="A89" s="37"/>
      <c r="B89" s="37"/>
      <c r="D89" s="22"/>
      <c r="E89" s="20"/>
      <c r="F89" s="21"/>
      <c r="G89" s="19"/>
      <c r="H89" s="46"/>
      <c r="I89" s="19"/>
      <c r="J89" s="19"/>
    </row>
    <row r="90" spans="1:10" x14ac:dyDescent="0.25">
      <c r="A90" s="38">
        <v>9990</v>
      </c>
      <c r="B90" s="40" t="s">
        <v>9</v>
      </c>
      <c r="C90" s="28" t="s">
        <v>61</v>
      </c>
      <c r="D90" s="29"/>
      <c r="E90" s="30"/>
      <c r="F90" s="33"/>
      <c r="G90" s="31"/>
      <c r="H90" s="47"/>
      <c r="I90" s="19"/>
      <c r="J90" s="19"/>
    </row>
    <row r="91" spans="1:10" x14ac:dyDescent="0.25">
      <c r="A91" s="37"/>
      <c r="B91" s="37"/>
      <c r="C91" t="s">
        <v>61</v>
      </c>
      <c r="D91" s="22" t="s">
        <v>17</v>
      </c>
      <c r="E91" s="25">
        <v>1</v>
      </c>
      <c r="F91" s="26">
        <v>10000</v>
      </c>
      <c r="G91" s="19">
        <v>0</v>
      </c>
      <c r="H91" s="46">
        <v>10000</v>
      </c>
      <c r="I91" s="19"/>
      <c r="J91" s="19"/>
    </row>
    <row r="92" spans="1:10" ht="15.75" thickBot="1" x14ac:dyDescent="0.3">
      <c r="A92" s="36"/>
      <c r="B92" s="36"/>
      <c r="C92" s="27"/>
      <c r="D92" s="41" t="str">
        <f>B3</f>
        <v>DKK</v>
      </c>
      <c r="E92" s="31"/>
      <c r="F92" s="27"/>
      <c r="G92" s="42">
        <f>SUM(G5:G91)</f>
        <v>0</v>
      </c>
      <c r="H92" s="48">
        <f>SUM(H5:H91)</f>
        <v>1261760</v>
      </c>
      <c r="I92" s="43">
        <f>SUM(I5:I91)</f>
        <v>0</v>
      </c>
      <c r="J92" s="19"/>
    </row>
    <row r="93" spans="1:10" x14ac:dyDescent="0.25">
      <c r="A93" s="37"/>
      <c r="B93" s="37"/>
      <c r="D93" s="22"/>
      <c r="E93" s="19"/>
      <c r="G93" s="19"/>
      <c r="H93" s="19"/>
      <c r="I93" s="19"/>
      <c r="J93" s="19"/>
    </row>
  </sheetData>
  <pageMargins left="0.70866141732283472" right="0.70866141732283472" top="0.74803149606299213" bottom="0.74803149606299213" header="0.31496062992125984" footer="0.31496062992125984"/>
  <pageSetup paperSize="9" fitToHeight="11" orientation="landscape" r:id="rId1"/>
  <headerFooter>
    <oddHeader>&amp;L&amp;G</oddHeader>
    <oddFooter>&amp;RPage &amp;P of &amp;N</oddFooter>
  </headerFooter>
  <legacyDrawingHF r:id="rId2"/>
</worksheet>
</file>

<file path=customUI/customUI14.xml><?xml version="1.0" encoding="utf-8"?>
<customUI xmlns="http://schemas.microsoft.com/office/2006/01/customui">
  <ribbon startFromScratch="false">
    <tabs>
      <tab idMso="TabHome">
        <group id="cGroup" label="Fayard" insertBeforeMso="GroupClipboard">
          <button id="PButton" label="Indlæs data" size="large" imageMso="FileCheckOutDiscard" onAction="RxTransferData"/>
          <button id="CButton" label="Ændre valuta" size="large" imageMso="ApplyCurrencyFormat" onAction="RxChangeCurrency"/>
          <button id="DButton" label="Slet kolonne" size="large" imageMso="TableColumnsDelete" onAction="RxDeleteColumn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D6B27F445E344EBF12CA743D39FD6E" ma:contentTypeVersion="4" ma:contentTypeDescription="Opret et nyt dokument." ma:contentTypeScope="" ma:versionID="5d765fe6f3313f92eadecb42bb407e98">
  <xsd:schema xmlns:xsd="http://www.w3.org/2001/XMLSchema" xmlns:xs="http://www.w3.org/2001/XMLSchema" xmlns:p="http://schemas.microsoft.com/office/2006/metadata/properties" xmlns:ns2="5da79d6a-d99e-4ee0-8b03-9a2b96f79afc" targetNamespace="http://schemas.microsoft.com/office/2006/metadata/properties" ma:root="true" ma:fieldsID="aa8133d122a39e672abc4bea1c74c1d6" ns2:_="">
    <xsd:import namespace="5da79d6a-d99e-4ee0-8b03-9a2b96f79af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a79d6a-d99e-4ee0-8b03-9a2b96f79a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Sidst delt efter brug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Sidst delt efter tid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6B937C-B7E3-4539-A40F-30E0B5787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125458-E856-471D-8427-361357DE9E10}">
  <ds:schemaRefs>
    <ds:schemaRef ds:uri="http://purl.org/dc/terms/"/>
    <ds:schemaRef ds:uri="http://schemas.openxmlformats.org/package/2006/metadata/core-properties"/>
    <ds:schemaRef ds:uri="5da79d6a-d99e-4ee0-8b03-9a2b96f79afc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33AAA25-C515-4472-9E5A-BD2643174A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a79d6a-d99e-4ee0-8b03-9a2b96f79a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Chapter 0</vt:lpstr>
      <vt:lpstr>'Chapter 0'!Udskriftstitler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Kathrine Odsgaard Klausen</dc:creator>
  <cp:lastModifiedBy>Kathrine Odsgaard Klausen</cp:lastModifiedBy>
  <cp:lastPrinted>2017-01-19T13:25:07Z</cp:lastPrinted>
  <dcterms:created xsi:type="dcterms:W3CDTF">2016-09-30T07:39:33Z</dcterms:created>
  <dcterms:modified xsi:type="dcterms:W3CDTF">2025-05-06T10:36:03Z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0x010100C5D6B27F445E344EBF12CA743D39FD6E</vt:lpwstr>
  </property>
</Properties>
</file>