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er/Documents/Drive/School/TI3/Bachelorproef/Repository 2/bachproef/experiment/"/>
    </mc:Choice>
  </mc:AlternateContent>
  <xr:revisionPtr revIDLastSave="0" documentId="13_ncr:1_{5DAC3974-BDCD-4F44-8ABD-341224D1A66B}" xr6:coauthVersionLast="41" xr6:coauthVersionMax="43" xr10:uidLastSave="{00000000-0000-0000-0000-000000000000}"/>
  <bookViews>
    <workbookView xWindow="0" yWindow="0" windowWidth="33600" windowHeight="21000" xr2:uid="{B9ADE8DA-B3AC-FA47-9E2E-DB825DDEB278}"/>
  </bookViews>
  <sheets>
    <sheet name="Testgeval 1" sheetId="6" r:id="rId1"/>
    <sheet name="Testgeval 2" sheetId="7" r:id="rId2"/>
    <sheet name="Testgeval 3" sheetId="8" r:id="rId3"/>
    <sheet name="Analyse testgeval 1" sheetId="9" r:id="rId4"/>
    <sheet name="Analyse testgeval 2" sheetId="11" r:id="rId5"/>
    <sheet name="Analyse testgeval 3" sheetId="12" r:id="rId6"/>
    <sheet name="Algemene analyse" sheetId="13" r:id="rId7"/>
    <sheet name="Blad1" sheetId="14" r:id="rId8"/>
  </sheets>
  <definedNames>
    <definedName name="_xlchart.v1.0" hidden="1">'Analyse testgeval 1'!$B$14</definedName>
    <definedName name="_xlchart.v1.1" hidden="1">'Analyse testgeval 1'!$B$15:$B$22</definedName>
    <definedName name="_xlchart.v1.10" hidden="1">'Algemene analyse'!$O$3</definedName>
    <definedName name="_xlchart.v1.11" hidden="1">'Algemene analyse'!$O$4:$O$27</definedName>
    <definedName name="_xlchart.v1.12" hidden="1">'Algemene analyse'!$N$4:$N$27</definedName>
    <definedName name="_xlchart.v1.13" hidden="1">'Algemene analyse'!$O$3</definedName>
    <definedName name="_xlchart.v1.14" hidden="1">'Algemene analyse'!$O$4:$O$27</definedName>
    <definedName name="_xlchart.v1.15" hidden="1">'Algemene analyse'!$N$4:$N$27</definedName>
    <definedName name="_xlchart.v1.16" hidden="1">'Algemene analyse'!$O$3</definedName>
    <definedName name="_xlchart.v1.17" hidden="1">'Algemene analyse'!$O$4:$O$27</definedName>
    <definedName name="_xlchart.v1.18" hidden="1">'Algemene analyse'!$N$4:$N$27</definedName>
    <definedName name="_xlchart.v1.19" hidden="1">'Algemene analyse'!$O$3</definedName>
    <definedName name="_xlchart.v1.2" hidden="1">'Analyse testgeval 2'!$B$14</definedName>
    <definedName name="_xlchart.v1.20" hidden="1">'Algemene analyse'!$O$4:$O$27</definedName>
    <definedName name="_xlchart.v1.21" hidden="1">'Algemene analyse'!$N$4:$N$27</definedName>
    <definedName name="_xlchart.v1.22" hidden="1">'Algemene analyse'!$O$3</definedName>
    <definedName name="_xlchart.v1.23" hidden="1">'Algemene analyse'!$O$4:$O$27</definedName>
    <definedName name="_xlchart.v1.24" hidden="1">'Algemene analyse'!$N$4:$N$27</definedName>
    <definedName name="_xlchart.v1.25" hidden="1">'Algemene analyse'!$O$3</definedName>
    <definedName name="_xlchart.v1.26" hidden="1">'Algemene analyse'!$O$4:$O$27</definedName>
    <definedName name="_xlchart.v1.27" hidden="1">'Algemene analyse'!$N$4:$N$27</definedName>
    <definedName name="_xlchart.v1.28" hidden="1">'Algemene analyse'!$O$3</definedName>
    <definedName name="_xlchart.v1.29" hidden="1">'Algemene analyse'!$O$4:$O$27</definedName>
    <definedName name="_xlchart.v1.3" hidden="1">'Analyse testgeval 2'!$B$15:$B$22</definedName>
    <definedName name="_xlchart.v1.4" hidden="1">'Analyse testgeval 3'!$B$14</definedName>
    <definedName name="_xlchart.v1.5" hidden="1">'Analyse testgeval 3'!$B$15:$B$22</definedName>
    <definedName name="_xlchart.v1.6" hidden="1">'Algemene analyse'!$N$4:$N$27</definedName>
    <definedName name="_xlchart.v1.7" hidden="1">'Algemene analyse'!$O$3</definedName>
    <definedName name="_xlchart.v1.8" hidden="1">'Algemene analyse'!$O$4:$O$27</definedName>
    <definedName name="_xlchart.v1.9" hidden="1">'Algemene analyse'!$N$4:$N$27</definedName>
    <definedName name="ExterneGegevens_1" localSheetId="6" hidden="1">'Algemene analyse'!$N$3:$O$27</definedName>
    <definedName name="ExterneGegevens_1" localSheetId="7" hidden="1">Blad1!$A$1:$B$25</definedName>
    <definedName name="testgeval1_1" localSheetId="0">'Testgeval 1'!$A$1:$AH$160</definedName>
    <definedName name="testgeval2" localSheetId="1">'Testgeval 2'!$A$1:$AH$25</definedName>
    <definedName name="testgeval3" localSheetId="2">'Testgeval 3'!$A$1:$AH$1</definedName>
  </definedNames>
  <calcPr calcId="191029"/>
  <pivotCaches>
    <pivotCache cacheId="45" r:id="rId9"/>
    <pivotCache cacheId="48" r:id="rId10"/>
    <pivotCache cacheId="4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7" l="1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D5F68A-EDBE-4C67-BFEB-D07EBFEB2515}" keepAlive="1" name="Query - Tabel2" description="Verbinding maken met de query Tabel2 in de werkmap." type="5" refreshedVersion="6" background="1" saveData="1">
    <dbPr connection="Provider=Microsoft.Mashup.OleDb.1;Data Source=$Workbook$;Location=Tabel2;Extended Properties=&quot;&quot;" command="SELECT * FROM [Tabel2]"/>
  </connection>
  <connection id="2" xr16:uid="{BCA44234-2541-48BC-A82D-B7F2252744D3}" keepAlive="1" name="Query - Tabel2 (2)" description="Verbinding maken met de query Tabel2 (2) in de werkmap." type="5" refreshedVersion="6" background="1" saveData="1">
    <dbPr connection="Provider=Microsoft.Mashup.OleDb.1;Data Source=$Workbook$;Location=&quot;Tabel2 (2)&quot;;Extended Properties=&quot;&quot;" command="SELECT * FROM [Tabel2 (2)]"/>
  </connection>
  <connection id="3" xr16:uid="{E9BD5954-1F28-384D-A4E2-8F5D55503481}" name="testgeval1" type="6" refreshedVersion="6" background="1" saveData="1">
    <textPr sourceFile="/Users/Casper/Documents/Drive/School/TI3/Bachelorproef/Repository 2/bachproef/experiment/testgeval1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F9D90A8-5E3F-9849-AA38-4E05CD2A510B}" name="testgeval2" type="6" refreshedVersion="6" background="1" saveData="1">
    <textPr sourceFile="/Users/Casper/Documents/Drive/School/TI3/Bachelorproef/Repository 2/bachproef/experiment/testgeval2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8DC112E-97EF-E442-BCC5-A66EE06A00CD}" name="testgeval3" type="6" refreshedVersion="6" background="1" saveData="1">
    <textPr sourceFile="/Users/Casper/Documents/Drive/School/TI3/Bachelorproef/Repository 2/bachproef/experiment/testgeval3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<sst xmlns="http://schemas.openxmlformats.org/spreadsheetml/2006/main" count="1524" uniqueCount="194">
  <si>
    <t>URL</t>
  </si>
  <si>
    <t>Status</t>
  </si>
  <si>
    <t>Response Code</t>
  </si>
  <si>
    <t>Protocol</t>
  </si>
  <si>
    <t>Method</t>
  </si>
  <si>
    <t>Content-Type</t>
  </si>
  <si>
    <t>Client Address</t>
  </si>
  <si>
    <t>Client Port</t>
  </si>
  <si>
    <t>Remote Address</t>
  </si>
  <si>
    <t>Remote Port</t>
  </si>
  <si>
    <t>Exception</t>
  </si>
  <si>
    <t>Request Start Time</t>
  </si>
  <si>
    <t>Request End Time</t>
  </si>
  <si>
    <t>Response Start Time</t>
  </si>
  <si>
    <t>Response End Time</t>
  </si>
  <si>
    <t>Duration (ms)</t>
  </si>
  <si>
    <t>DNS Duration (ms)</t>
  </si>
  <si>
    <t>Connect Duration (ms)</t>
  </si>
  <si>
    <t>SSL Duration (ms)</t>
  </si>
  <si>
    <t>Request Duration (ms)</t>
  </si>
  <si>
    <t>Response Duration (ms)</t>
  </si>
  <si>
    <t>Latency (ms)</t>
  </si>
  <si>
    <t>Speed (KB/s)</t>
  </si>
  <si>
    <t>Request Speed (KB/s)</t>
  </si>
  <si>
    <t>Response Speed (KB/s)</t>
  </si>
  <si>
    <t>Request Handshake Size (bytes)</t>
  </si>
  <si>
    <t>Request Header Size (bytes)</t>
  </si>
  <si>
    <t>Request Body Size (bytes)</t>
  </si>
  <si>
    <t>Response Handshake Size (bytes)</t>
  </si>
  <si>
    <t>Response Header Size (bytes)</t>
  </si>
  <si>
    <t>Response Body Size (bytes)</t>
  </si>
  <si>
    <t>Request Compression</t>
  </si>
  <si>
    <t>Response Compression</t>
  </si>
  <si>
    <t>https://www.gstatic.com</t>
  </si>
  <si>
    <t>https</t>
  </si>
  <si>
    <t>CONNECT</t>
  </si>
  <si>
    <t>/192.168.0.214</t>
  </si>
  <si>
    <t>www.gstatic.com/172.217.17.131</t>
  </si>
  <si>
    <t>www.gstatic.com/172.217.168.195</t>
  </si>
  <si>
    <t>COMPLETE</t>
  </si>
  <si>
    <t>https://play.googleapis.com</t>
  </si>
  <si>
    <t>play.googleapis.com/172.217.17.42</t>
  </si>
  <si>
    <t>play.googleapis.com/216.58.211.106</t>
  </si>
  <si>
    <t>https://android.googleapis.com</t>
  </si>
  <si>
    <t>android.googleapis.com/172.217.20.106</t>
  </si>
  <si>
    <t>https://history.google.com</t>
  </si>
  <si>
    <t>https://www.googleapis.com</t>
  </si>
  <si>
    <t>www.googleapis.com/172.217.20.106</t>
  </si>
  <si>
    <t>play.googleapis.com/172.217.168.234</t>
  </si>
  <si>
    <t>https://app-measurement.com</t>
  </si>
  <si>
    <t>app-measurement.com/172.217.168.206</t>
  </si>
  <si>
    <t>https://www.google.com</t>
  </si>
  <si>
    <t>www.google.com/172.217.17.68</t>
  </si>
  <si>
    <t>play.googleapis.com/172.217.17.138</t>
  </si>
  <si>
    <t>https://clients4.google.com</t>
  </si>
  <si>
    <t>clients4.google.com/172.217.19.206</t>
  </si>
  <si>
    <t>www.google.com/172.217.168.196</t>
  </si>
  <si>
    <t>play.googleapis.com/172.217.20.106</t>
  </si>
  <si>
    <t>0.0</t>
  </si>
  <si>
    <t>https://android.clients.google.com</t>
  </si>
  <si>
    <t>play.googleapis.com/172.217.17.74</t>
  </si>
  <si>
    <t>play.googleapis.com/172.217.19.202</t>
  </si>
  <si>
    <t>clients4.google.com/172.217.17.142</t>
  </si>
  <si>
    <t>update.googleapis.com/172.217.168.227</t>
  </si>
  <si>
    <t>play.googleapis.com/172.217.168.202</t>
  </si>
  <si>
    <t>www.googleapis.com/172.217.17.74</t>
  </si>
  <si>
    <t>https://mdh-pa.googleapis.com</t>
  </si>
  <si>
    <t>play.googleapis.com/172.217.20.74</t>
  </si>
  <si>
    <t>https://playatoms-pa.googleapis.com</t>
  </si>
  <si>
    <t>playatoms-pa.googleapis.com/172.217.20.74</t>
  </si>
  <si>
    <t>https://ulp1p-pa.googleapis.com</t>
  </si>
  <si>
    <t>Rijlabels</t>
  </si>
  <si>
    <t>(leeg)</t>
  </si>
  <si>
    <t>Eindtotaal</t>
  </si>
  <si>
    <t>Aantal van URL</t>
  </si>
  <si>
    <t>0.12011719</t>
  </si>
  <si>
    <t>play.googleapis.com/172.217.17.106</t>
  </si>
  <si>
    <t>0.107421875</t>
  </si>
  <si>
    <t>0.09472656</t>
  </si>
  <si>
    <t>https://update.googleapis.com</t>
  </si>
  <si>
    <t>0.036132812</t>
  </si>
  <si>
    <t>0.1875</t>
  </si>
  <si>
    <t>https://geomobileservices-pa.googleapis.com</t>
  </si>
  <si>
    <t>geomobileservices-pa.googleapis.com/172.217.19.202</t>
  </si>
  <si>
    <t>0.083984375</t>
  </si>
  <si>
    <t>android.googleapis.com/172.217.19.202</t>
  </si>
  <si>
    <t>history.google.com/173.194.79.138</t>
  </si>
  <si>
    <t>0.103515625</t>
  </si>
  <si>
    <t>www.googleapis.com/172.217.19.202</t>
  </si>
  <si>
    <t>0.08300781</t>
  </si>
  <si>
    <t>0.10839844</t>
  </si>
  <si>
    <t>0.013671875</t>
  </si>
  <si>
    <t>http</t>
  </si>
  <si>
    <t>GET</t>
  </si>
  <si>
    <t>https://youtubei.googleapis.com</t>
  </si>
  <si>
    <t>youtubei.googleapis.com/172.217.17.138</t>
  </si>
  <si>
    <t>0.07910156</t>
  </si>
  <si>
    <t>play.googleapis.com/216.58.208.106</t>
  </si>
  <si>
    <t>0.21191406</t>
  </si>
  <si>
    <t>0.09277344</t>
  </si>
  <si>
    <t>https://instantmessaging-pa.googleapis.com</t>
  </si>
  <si>
    <t>instantmessaging-pa.googleapis.com/172.217.20.106</t>
  </si>
  <si>
    <t>www.google.com/172.217.17.36</t>
  </si>
  <si>
    <t>0.028320312</t>
  </si>
  <si>
    <t>0.064453125</t>
  </si>
  <si>
    <t>http://connectivitycheck.gstatic.com/generate_204</t>
  </si>
  <si>
    <t>connectivitycheck.gstatic.com/216.58.211.99</t>
  </si>
  <si>
    <t>0.8564453</t>
  </si>
  <si>
    <t>0.3642578</t>
  </si>
  <si>
    <t>youtubei.googleapis.com/172.217.20.74</t>
  </si>
  <si>
    <t>0.03125</t>
  </si>
  <si>
    <t>youtubei.googleapis.com/172.217.168.202</t>
  </si>
  <si>
    <t>0.81640625</t>
  </si>
  <si>
    <t>android.googleapis.com/172.217.17.74</t>
  </si>
  <si>
    <t>0.08886719</t>
  </si>
  <si>
    <t>0.0126953125</t>
  </si>
  <si>
    <t>0.07128906</t>
  </si>
  <si>
    <t>0.14160156</t>
  </si>
  <si>
    <t>0.0859375</t>
  </si>
  <si>
    <t>app-measurement.com/172.217.20.110</t>
  </si>
  <si>
    <t>0.068359375</t>
  </si>
  <si>
    <t>0.01953125</t>
  </si>
  <si>
    <t>0.049804688</t>
  </si>
  <si>
    <t>android.googleapis.com/172.217.17.106</t>
  </si>
  <si>
    <t>0.087890625</t>
  </si>
  <si>
    <t>0.034179688</t>
  </si>
  <si>
    <t>www.googleapis.com/172.217.168.202</t>
  </si>
  <si>
    <t>0.016601562</t>
  </si>
  <si>
    <t>0.08691406</t>
  </si>
  <si>
    <t>android.clients.google.com/216.58.211.110</t>
  </si>
  <si>
    <t>0.076171875</t>
  </si>
  <si>
    <t>0.0068359375</t>
  </si>
  <si>
    <t>0.13671875</t>
  </si>
  <si>
    <t>0.024414062</t>
  </si>
  <si>
    <t>0.06933594</t>
  </si>
  <si>
    <t>0.017578125</t>
  </si>
  <si>
    <t>0.022460938</t>
  </si>
  <si>
    <t>0.018554688</t>
  </si>
  <si>
    <t>0.032226562</t>
  </si>
  <si>
    <t>0.015625</t>
  </si>
  <si>
    <t>0.021484375</t>
  </si>
  <si>
    <t>0.055664062</t>
  </si>
  <si>
    <t>0.42578125</t>
  </si>
  <si>
    <t>0.030273438</t>
  </si>
  <si>
    <t>0.16015625</t>
  </si>
  <si>
    <t>www.googleapis.com/172.217.168.234</t>
  </si>
  <si>
    <t>0.5185547</t>
  </si>
  <si>
    <t>0.09667969</t>
  </si>
  <si>
    <t>0.08496094</t>
  </si>
  <si>
    <t>0.1484375</t>
  </si>
  <si>
    <t>0.14257812</t>
  </si>
  <si>
    <t>0.09863281</t>
  </si>
  <si>
    <t>0.18164062</t>
  </si>
  <si>
    <t>0.31347656</t>
  </si>
  <si>
    <t>update.googleapis.com/172.217.17.35</t>
  </si>
  <si>
    <t>0.037109375</t>
  </si>
  <si>
    <t>0.0087890625</t>
  </si>
  <si>
    <t>0.1171875</t>
  </si>
  <si>
    <t>0.13867188</t>
  </si>
  <si>
    <t>0.08984375</t>
  </si>
  <si>
    <t>0.115234375</t>
  </si>
  <si>
    <t>android.googleapis.com/172.217.17.138</t>
  </si>
  <si>
    <t>ulp1p-pa.googleapis.com/172.217.17.138</t>
  </si>
  <si>
    <t>0.041015625</t>
  </si>
  <si>
    <t>android.googleapis.com/216.58.208.106</t>
  </si>
  <si>
    <t>www.googleapis.com/172.217.17.42</t>
  </si>
  <si>
    <t>0.6513672</t>
  </si>
  <si>
    <t>0.13085938</t>
  </si>
  <si>
    <t>0.10253906</t>
  </si>
  <si>
    <t>0.025390625</t>
  </si>
  <si>
    <t>0.05078125</t>
  </si>
  <si>
    <t>0.057617188</t>
  </si>
  <si>
    <t>0.43847656</t>
  </si>
  <si>
    <t>mdh-pa.googleapis.com/172.217.17.74</t>
  </si>
  <si>
    <t>0.11816406</t>
  </si>
  <si>
    <t>0.14453125</t>
  </si>
  <si>
    <t>0.16699219</t>
  </si>
  <si>
    <t>0.080078125</t>
  </si>
  <si>
    <t>0.09082031</t>
  </si>
  <si>
    <t>0.12988281</t>
  </si>
  <si>
    <t>0.17382812</t>
  </si>
  <si>
    <t>0.09375</t>
  </si>
  <si>
    <t>www.googleapis.com/216.58.211.106</t>
  </si>
  <si>
    <t>0.125</t>
  </si>
  <si>
    <t>Experiment nr.</t>
  </si>
  <si>
    <t>Testgeval 1</t>
  </si>
  <si>
    <t>Testgeval 2</t>
  </si>
  <si>
    <t>Testgeval 3</t>
  </si>
  <si>
    <t>Extra groepering per domein</t>
  </si>
  <si>
    <t>Gropering per experiment</t>
  </si>
  <si>
    <t>Data omgezet naar waarden zodat er grafiek van kunnen worden gemaakt</t>
  </si>
  <si>
    <t>Experiment</t>
  </si>
  <si>
    <t>Kenmerk</t>
  </si>
  <si>
    <t>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</si>
</sst>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2" fillId="0" borderId="8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Border="1"/>
    <xf numFmtId="0" fontId="0" fillId="0" borderId="5" xfId="0" applyBorder="1" applyAlignment="1"/>
    <xf numFmtId="0" fontId="2" fillId="0" borderId="5" xfId="0" applyFont="1" applyBorder="1"/>
    <xf numFmtId="0" fontId="0" fillId="0" borderId="11" xfId="0" applyBorder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'Analyse testgeval 1'!$D$14</c:f>
              <c:strCache>
                <c:ptCount val="1"/>
                <c:pt idx="0">
                  <c:v>http://connectivitycheck.gstatic.com/generate_204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1'!$D$15:$D$22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2-7A48-BDDC-007FC1536ADE}"/>
            </c:ext>
          </c:extLst>
        </c:ser>
        <c:ser>
          <c:idx val="2"/>
          <c:order val="1"/>
          <c:tx>
            <c:strRef>
              <c:f>'Analyse testgeval 1'!$E$14</c:f>
              <c:strCache>
                <c:ptCount val="1"/>
                <c:pt idx="0">
                  <c:v>https://android.clients.google.com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1'!$E$15:$E$22</c:f>
              <c:numCache>
                <c:formatCode>General</c:formatCode>
                <c:ptCount val="8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2-7A48-BDDC-007FC1536ADE}"/>
            </c:ext>
          </c:extLst>
        </c:ser>
        <c:ser>
          <c:idx val="3"/>
          <c:order val="2"/>
          <c:tx>
            <c:strRef>
              <c:f>'Analyse testgeval 1'!$F$14</c:f>
              <c:strCache>
                <c:ptCount val="1"/>
                <c:pt idx="0">
                  <c:v>https://android.googleapis.com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1'!$F$15:$F$22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20</c:v>
                </c:pt>
                <c:pt idx="4">
                  <c:v>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2-7A48-BDDC-007FC1536ADE}"/>
            </c:ext>
          </c:extLst>
        </c:ser>
        <c:ser>
          <c:idx val="4"/>
          <c:order val="3"/>
          <c:tx>
            <c:strRef>
              <c:f>'Analyse testgeval 1'!$G$14</c:f>
              <c:strCache>
                <c:ptCount val="1"/>
                <c:pt idx="0">
                  <c:v>https://app-measurement.com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1'!$G$15:$G$22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2-7A48-BDDC-007FC1536ADE}"/>
            </c:ext>
          </c:extLst>
        </c:ser>
        <c:ser>
          <c:idx val="5"/>
          <c:order val="4"/>
          <c:tx>
            <c:strRef>
              <c:f>'Analyse testgeval 1'!$H$14</c:f>
              <c:strCache>
                <c:ptCount val="1"/>
                <c:pt idx="0">
                  <c:v>https://clients4.google.com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1'!$H$15:$H$22</c:f>
              <c:numCache>
                <c:formatCode>General</c:formatCode>
                <c:ptCount val="8"/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2-7A48-BDDC-007FC1536ADE}"/>
            </c:ext>
          </c:extLst>
        </c:ser>
        <c:ser>
          <c:idx val="6"/>
          <c:order val="5"/>
          <c:tx>
            <c:strRef>
              <c:f>'Analyse testgeval 1'!$I$14</c:f>
              <c:strCache>
                <c:ptCount val="1"/>
                <c:pt idx="0">
                  <c:v>https://geomobileservices-pa.googleapis.com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1'!$I$15:$I$22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2-7A48-BDDC-007FC1536ADE}"/>
            </c:ext>
          </c:extLst>
        </c:ser>
        <c:ser>
          <c:idx val="7"/>
          <c:order val="6"/>
          <c:tx>
            <c:strRef>
              <c:f>'Analyse testgeval 1'!$J$14</c:f>
              <c:strCache>
                <c:ptCount val="1"/>
                <c:pt idx="0">
                  <c:v>https://history.google.com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1'!$J$15:$J$22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2-7A48-BDDC-007FC1536ADE}"/>
            </c:ext>
          </c:extLst>
        </c:ser>
        <c:ser>
          <c:idx val="8"/>
          <c:order val="7"/>
          <c:tx>
            <c:strRef>
              <c:f>'Analyse testgeval 1'!$K$14</c:f>
              <c:strCache>
                <c:ptCount val="1"/>
                <c:pt idx="0">
                  <c:v>https://instantmessaging-pa.googleapis.com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1'!$K$15:$K$22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2-7A48-BDDC-007FC1536ADE}"/>
            </c:ext>
          </c:extLst>
        </c:ser>
        <c:ser>
          <c:idx val="9"/>
          <c:order val="8"/>
          <c:tx>
            <c:strRef>
              <c:f>'Analyse testgeval 1'!$L$14</c:f>
              <c:strCache>
                <c:ptCount val="1"/>
                <c:pt idx="0">
                  <c:v>https://play.googleapis.com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1'!$L$15:$L$22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2-7A48-BDDC-007FC1536ADE}"/>
            </c:ext>
          </c:extLst>
        </c:ser>
        <c:ser>
          <c:idx val="10"/>
          <c:order val="9"/>
          <c:tx>
            <c:strRef>
              <c:f>'Analyse testgeval 1'!$M$14</c:f>
              <c:strCache>
                <c:ptCount val="1"/>
                <c:pt idx="0">
                  <c:v>https://playatoms-pa.googleapis.com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1'!$M$15:$M$22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B2-7A48-BDDC-007FC1536ADE}"/>
            </c:ext>
          </c:extLst>
        </c:ser>
        <c:ser>
          <c:idx val="11"/>
          <c:order val="10"/>
          <c:tx>
            <c:strRef>
              <c:f>'Analyse testgeval 1'!$N$14</c:f>
              <c:strCache>
                <c:ptCount val="1"/>
                <c:pt idx="0">
                  <c:v>https://ulp1p-pa.googleapis.com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1'!$N$15:$N$22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B2-7A48-BDDC-007FC1536ADE}"/>
            </c:ext>
          </c:extLst>
        </c:ser>
        <c:ser>
          <c:idx val="12"/>
          <c:order val="11"/>
          <c:tx>
            <c:strRef>
              <c:f>'Analyse testgeval 1'!$O$14</c:f>
              <c:strCache>
                <c:ptCount val="1"/>
                <c:pt idx="0">
                  <c:v>https://update.googleapis.com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1'!$O$15:$O$22</c:f>
              <c:numCache>
                <c:formatCode>General</c:formatCode>
                <c:ptCount val="8"/>
                <c:pt idx="0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B2-7A48-BDDC-007FC1536ADE}"/>
            </c:ext>
          </c:extLst>
        </c:ser>
        <c:ser>
          <c:idx val="13"/>
          <c:order val="12"/>
          <c:tx>
            <c:strRef>
              <c:f>'Analyse testgeval 1'!$P$14</c:f>
              <c:strCache>
                <c:ptCount val="1"/>
                <c:pt idx="0">
                  <c:v>https://www.google.com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1'!$P$15:$P$22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B2-7A48-BDDC-007FC1536ADE}"/>
            </c:ext>
          </c:extLst>
        </c:ser>
        <c:ser>
          <c:idx val="14"/>
          <c:order val="13"/>
          <c:tx>
            <c:strRef>
              <c:f>'Analyse testgeval 1'!$Q$14</c:f>
              <c:strCache>
                <c:ptCount val="1"/>
                <c:pt idx="0">
                  <c:v>https://www.googleapis.com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1'!$Q$15:$Q$22</c:f>
              <c:numCache>
                <c:formatCode>General</c:formatCode>
                <c:ptCount val="8"/>
                <c:pt idx="0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B2-7A48-BDDC-007FC1536ADE}"/>
            </c:ext>
          </c:extLst>
        </c:ser>
        <c:ser>
          <c:idx val="15"/>
          <c:order val="14"/>
          <c:tx>
            <c:strRef>
              <c:f>'Analyse testgeval 1'!$R$14</c:f>
              <c:strCache>
                <c:ptCount val="1"/>
                <c:pt idx="0">
                  <c:v>https://www.gstatic.com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1'!$R$15:$R$22</c:f>
              <c:numCache>
                <c:formatCode>General</c:formatCode>
                <c:ptCount val="8"/>
                <c:pt idx="0">
                  <c:v>4</c:v>
                </c:pt>
                <c:pt idx="2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B2-7A48-BDDC-007FC1536ADE}"/>
            </c:ext>
          </c:extLst>
        </c:ser>
        <c:ser>
          <c:idx val="16"/>
          <c:order val="15"/>
          <c:tx>
            <c:strRef>
              <c:f>'Analyse testgeval 1'!$S$14</c:f>
              <c:strCache>
                <c:ptCount val="1"/>
                <c:pt idx="0">
                  <c:v>https://youtubei.googleapis.com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1'!$S$15:$S$22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B2-7A48-BDDC-007FC153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'Analyse testgeval 2'!$D$14</c:f>
              <c:strCache>
                <c:ptCount val="1"/>
                <c:pt idx="0">
                  <c:v>https://app-measurement.com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2'!$D$15:$D$22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C-CA41-A107-EA33E3582409}"/>
            </c:ext>
          </c:extLst>
        </c:ser>
        <c:ser>
          <c:idx val="3"/>
          <c:order val="1"/>
          <c:tx>
            <c:strRef>
              <c:f>'Analyse testgeval 2'!$E$14</c:f>
              <c:strCache>
                <c:ptCount val="1"/>
                <c:pt idx="0">
                  <c:v>https://play.googleapis.com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2'!$E$15:$E$22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C-CA41-A107-EA33E3582409}"/>
            </c:ext>
          </c:extLst>
        </c:ser>
        <c:ser>
          <c:idx val="4"/>
          <c:order val="2"/>
          <c:tx>
            <c:strRef>
              <c:f>'Analyse testgeval 2'!$F$14</c:f>
              <c:strCache>
                <c:ptCount val="1"/>
                <c:pt idx="0">
                  <c:v>https://www.googleapis.com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2'!$F$15:$F$22</c:f>
              <c:numCache>
                <c:formatCode>General</c:formatCode>
                <c:ptCount val="8"/>
                <c:pt idx="3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C-CA41-A107-EA33E3582409}"/>
            </c:ext>
          </c:extLst>
        </c:ser>
        <c:ser>
          <c:idx val="5"/>
          <c:order val="3"/>
          <c:tx>
            <c:strRef>
              <c:f>'Analyse testgeval 2'!$G$14</c:f>
              <c:strCache>
                <c:ptCount val="1"/>
                <c:pt idx="0">
                  <c:v>https://www.gstatic.com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2'!$G$15:$G$22</c:f>
              <c:numCache>
                <c:formatCode>General</c:formatCode>
                <c:ptCount val="8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C-CA41-A107-EA33E3582409}"/>
            </c:ext>
          </c:extLst>
        </c:ser>
        <c:ser>
          <c:idx val="6"/>
          <c:order val="4"/>
          <c:tx>
            <c:strRef>
              <c:f>'Analyse testgeval 2'!$H$14</c:f>
              <c:strCache>
                <c:ptCount val="1"/>
                <c:pt idx="0">
                  <c:v>https://mdh-pa.googleapis.com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2'!$H$15:$H$22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EC-CA41-A107-EA33E358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'Analyse testgeval 3'!$D$14:$D$22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4FC-6842-BE40-CFD6BB7A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Aantal verzonden verzoeken naar Google domeinen per uur, testgeval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Aantal verzonden verzoeken naar Google domeinen per uur, testgeval 1</a:t>
          </a:r>
        </a:p>
      </cx:txPr>
    </cx:title>
    <cx:plotArea>
      <cx:plotAreaRegion>
        <cx:series layoutId="boxWhisker" uniqueId="{ED51FF25-0382-C649-8D65-FF8C3AF302F4}" formatIdx="1">
          <cx:tx>
            <cx:txData>
              <cx:f>_xlchart.v1.0</cx:f>
              <cx:v>Aantal van URL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Aantal verzonden verzoeken naar Google domeinen per uur, </a:t>
            </a: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testgeval 2</a:t>
            </a:r>
          </a:p>
        </cx:rich>
      </cx:tx>
    </cx:title>
    <cx:plotArea>
      <cx:plotAreaRegion>
        <cx:series layoutId="boxWhisker" uniqueId="{EF4FD189-1AD0-4249-8162-5BA07F425976}">
          <cx:tx>
            <cx:txData>
              <cx:f>_xlchart.v1.2</cx:f>
              <cx:v>Aantal van URL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Aantal verzonden verzoeken naar Google domeinen per uur, </a:t>
            </a: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testgeval 3</a:t>
            </a:r>
          </a:p>
        </cx:rich>
      </cx:tx>
    </cx:title>
    <cx:plotArea>
      <cx:plotAreaRegion>
        <cx:series layoutId="boxWhisker" uniqueId="{40B2CF75-08A2-9249-9D0A-A53CDFB39D51}">
          <cx:tx>
            <cx:txData>
              <cx:f>_xlchart.v1.4</cx:f>
              <cx:v>Aantal van URL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Aantal verzonden verzoeken naar Google domeinen per uur, vergeleken per testgeval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Aantal verzonden verzoeken naar Google domeinen per uur, vergeleken per testgeval</a:t>
          </a:r>
        </a:p>
      </cx:txPr>
    </cx:title>
    <cx:plotArea>
      <cx:plotAreaRegion>
        <cx:series layoutId="boxWhisker" uniqueId="{D963A1C5-05F6-4D0E-A099-1DADD00672B4}">
          <cx:tx>
            <cx:txData>
              <cx:f>_xlchart.v1.22</cx:f>
              <cx:v>Waarde</cx:v>
            </cx:txData>
          </cx:tx>
          <cx:spPr>
            <a:noFill/>
            <a:ln w="12700">
              <a:solidFill>
                <a:schemeClr val="tx1"/>
              </a:solidFill>
            </a:ln>
            <a:effectLst>
              <a:outerShdw sx="1000" sy="1000" algn="ctr" rotWithShape="0">
                <a:srgbClr val="000000"/>
              </a:outerShdw>
            </a:effectLst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nl-N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Aantal verzonden verzoeken naar Google domeinen per uur</a:t>
                </a:r>
                <a:r>
                  <a:rPr lang="nl-NL"/>
                  <a:t> </a:t>
                </a:r>
                <a:endPara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</xdr:colOff>
      <xdr:row>22</xdr:row>
      <xdr:rowOff>29633</xdr:rowOff>
    </xdr:from>
    <xdr:to>
      <xdr:col>6</xdr:col>
      <xdr:colOff>884767</xdr:colOff>
      <xdr:row>56</xdr:row>
      <xdr:rowOff>4233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70D6782-8C99-C049-B940-711402DD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12700</xdr:rowOff>
    </xdr:from>
    <xdr:to>
      <xdr:col>2</xdr:col>
      <xdr:colOff>592667</xdr:colOff>
      <xdr:row>55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5C92689C-427C-5A4B-8A6F-A8EEB2E176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83100"/>
              <a:ext cx="24638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22</xdr:row>
      <xdr:rowOff>76200</xdr:rowOff>
    </xdr:from>
    <xdr:to>
      <xdr:col>7</xdr:col>
      <xdr:colOff>660400</xdr:colOff>
      <xdr:row>56</xdr:row>
      <xdr:rowOff>50800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944D451-CD9F-194D-BB1F-528A57609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25400</xdr:rowOff>
    </xdr:from>
    <xdr:to>
      <xdr:col>2</xdr:col>
      <xdr:colOff>558800</xdr:colOff>
      <xdr:row>55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34231DEF-FF97-4C4A-B40B-5B04E6F23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0"/>
              <a:ext cx="24257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22</xdr:row>
      <xdr:rowOff>76200</xdr:rowOff>
    </xdr:from>
    <xdr:to>
      <xdr:col>9</xdr:col>
      <xdr:colOff>508000</xdr:colOff>
      <xdr:row>56</xdr:row>
      <xdr:rowOff>50800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18F7B5C-E7CF-C54C-8D27-EBB121E55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25400</xdr:rowOff>
    </xdr:from>
    <xdr:to>
      <xdr:col>2</xdr:col>
      <xdr:colOff>431800</xdr:colOff>
      <xdr:row>55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162056CA-2000-9A4B-B320-9C299DEA4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0"/>
              <a:ext cx="22987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7472</xdr:colOff>
      <xdr:row>11</xdr:row>
      <xdr:rowOff>33341</xdr:rowOff>
    </xdr:from>
    <xdr:to>
      <xdr:col>4</xdr:col>
      <xdr:colOff>99003</xdr:colOff>
      <xdr:row>35</xdr:row>
      <xdr:rowOff>185741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2BDA76F-46AA-7242-9B51-21FD31B3C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2" y="2252106"/>
              <a:ext cx="3796943" cy="49933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2239039352" createdVersion="6" refreshedVersion="6" minRefreshableVersion="3" recordCount="159" xr:uid="{1067FF58-83C5-D246-B7FD-937786F79C4E}">
  <cacheSource type="worksheet">
    <worksheetSource ref="A1:AH160" sheet="Testgeval 1"/>
  </cacheSource>
  <cacheFields count="34">
    <cacheField name="URL" numFmtId="0">
      <sharedItems count="16">
        <s v="https://www.gstatic.com"/>
        <s v="https://play.googleapis.com"/>
        <s v="https://update.googleapis.com"/>
        <s v="https://www.google.com"/>
        <s v="https://geomobileservices-pa.googleapis.com"/>
        <s v="https://android.googleapis.com"/>
        <s v="https://history.google.com"/>
        <s v="https://www.googleapis.com"/>
        <s v="https://youtubei.googleapis.com"/>
        <s v="https://app-measurement.com"/>
        <s v="https://instantmessaging-pa.googleapis.com"/>
        <s v="http://connectivitycheck.gstatic.com/generate_204"/>
        <s v="https://clients4.google.com"/>
        <s v="https://android.clients.google.com"/>
        <s v="https://playatoms-pa.googleapis.com"/>
        <s v="https://ulp1p-pa.googleapis.com"/>
      </sharedItems>
    </cacheField>
    <cacheField name="Status" numFmtId="0">
      <sharedItems/>
    </cacheField>
    <cacheField name="Response Code" numFmtId="0">
      <sharedItems containsSemiMixedTypes="0" containsString="0" containsNumber="1" containsInteger="1" minValue="200" maxValue="204"/>
    </cacheField>
    <cacheField name="Protocol" numFmtId="0">
      <sharedItems/>
    </cacheField>
    <cacheField name="Method" numFmtId="0">
      <sharedItems/>
    </cacheField>
    <cacheField name="Content-Type" numFmtId="0">
      <sharedItems containsNonDate="0" containsString="0" containsBlank="1"/>
    </cacheField>
    <cacheField name="Client Address" numFmtId="0">
      <sharedItems/>
    </cacheField>
    <cacheField name="Client Port" numFmtId="0">
      <sharedItems containsSemiMixedTypes="0" containsString="0" containsNumber="1" containsInteger="1" minValue="42725" maxValue="43259"/>
    </cacheField>
    <cacheField name="Remote Address" numFmtId="0">
      <sharedItems/>
    </cacheField>
    <cacheField name="Remote Port" numFmtId="0">
      <sharedItems containsSemiMixedTypes="0" containsString="0" containsNumber="1" containsInteger="1" minValue="80" maxValue="443"/>
    </cacheField>
    <cacheField name="Exception" numFmtId="0">
      <sharedItems containsNonDate="0" containsString="0" containsBlank="1"/>
    </cacheField>
    <cacheField name="Experiment nr.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equest Start Time" numFmtId="22">
      <sharedItems containsSemiMixedTypes="0" containsNonDate="0" containsDate="1" containsString="0" minDate="2019-05-29T15:05:43" maxDate="2019-05-29T23:04:00"/>
    </cacheField>
    <cacheField name="Request End Time" numFmtId="0">
      <sharedItems containsNonDate="0" containsDate="1" containsString="0" containsBlank="1" minDate="2019-05-29T16:40:05" maxDate="2019-05-29T16:40:05"/>
    </cacheField>
    <cacheField name="Response Start Time" numFmtId="0">
      <sharedItems containsNonDate="0" containsDate="1" containsString="0" containsBlank="1" minDate="2019-05-29T16:40:06" maxDate="2019-05-29T16:40:06"/>
    </cacheField>
    <cacheField name="Response End Time" numFmtId="22">
      <sharedItems containsSemiMixedTypes="0" containsNonDate="0" containsDate="1" containsString="0" minDate="2019-05-29T15:09:43" maxDate="2019-05-29T23:08:00"/>
    </cacheField>
    <cacheField name="Duration (ms)" numFmtId="0">
      <sharedItems containsSemiMixedTypes="0" containsString="0" containsNumber="1" containsInteger="1" minValue="358" maxValue="255196"/>
    </cacheField>
    <cacheField name="DNS Duration (ms)" numFmtId="0">
      <sharedItems containsSemiMixedTypes="0" containsString="0" containsNumber="1" containsInteger="1" minValue="1" maxValue="257"/>
    </cacheField>
    <cacheField name="Connect Duration (ms)" numFmtId="0">
      <sharedItems containsSemiMixedTypes="0" containsString="0" containsNumber="1" containsInteger="1" minValue="14" maxValue="2045"/>
    </cacheField>
    <cacheField name="SSL Duration (ms)" numFmtId="0">
      <sharedItems containsString="0" containsBlank="1" containsNumber="1" containsInteger="1" minValue="19" maxValue="3030"/>
    </cacheField>
    <cacheField name="Request Duration (ms)" numFmtId="0">
      <sharedItems containsString="0" containsBlank="1" containsNumber="1" containsInteger="1" minValue="0" maxValue="0"/>
    </cacheField>
    <cacheField name="Response Duration (ms)" numFmtId="0">
      <sharedItems containsString="0" containsBlank="1" containsNumber="1" containsInteger="1" minValue="0" maxValue="0"/>
    </cacheField>
    <cacheField name="Latency (ms)" numFmtId="0">
      <sharedItems containsString="0" containsBlank="1" containsNumber="1" containsInteger="1" minValue="188" maxValue="188"/>
    </cacheField>
    <cacheField name="Speed (KB/s)" numFmtId="0">
      <sharedItems containsMixedTypes="1" containsNumber="1" containsInteger="1" minValue="10595703" maxValue="27666016"/>
    </cacheField>
    <cacheField name="Request Speed (KB/s)" numFmtId="0">
      <sharedItems containsBlank="1"/>
    </cacheField>
    <cacheField name="Response Speed (KB/s)" numFmtId="0">
      <sharedItems containsBlank="1"/>
    </cacheField>
    <cacheField name="Request Handshake Size (bytes)" numFmtId="0">
      <sharedItems containsString="0" containsBlank="1" containsNumber="1" containsInteger="1" minValue="198" maxValue="1608"/>
    </cacheField>
    <cacheField name="Request Header Size (bytes)" numFmtId="0">
      <sharedItems containsSemiMixedTypes="0" containsString="0" containsNumber="1" containsInteger="1" minValue="0" maxValue="232"/>
    </cacheField>
    <cacheField name="Request Body Size (bytes)" numFmtId="0">
      <sharedItems containsString="0" containsBlank="1" containsNumber="1" containsInteger="1" minValue="0" maxValue="88334"/>
    </cacheField>
    <cacheField name="Response Handshake Size (bytes)" numFmtId="0">
      <sharedItems containsString="0" containsBlank="1" containsNumber="1" containsInteger="1" minValue="260" maxValue="22997"/>
    </cacheField>
    <cacheField name="Response Header Size (bytes)" numFmtId="0">
      <sharedItems containsSemiMixedTypes="0" containsString="0" containsNumber="1" containsInteger="1" minValue="0" maxValue="82"/>
    </cacheField>
    <cacheField name="Response Body Size (bytes)" numFmtId="0">
      <sharedItems containsString="0" containsBlank="1" containsNumber="1" containsInteger="1" minValue="0" maxValue="3721963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54112037034" createdVersion="6" refreshedVersion="6" minRefreshableVersion="3" recordCount="25" xr:uid="{392F691F-8157-3D43-B642-37C468886B0A}">
  <cacheSource type="worksheet">
    <worksheetSource ref="A1:AH160" sheet="Testgeval 2"/>
  </cacheSource>
  <cacheFields count="34">
    <cacheField name="URL" numFmtId="0">
      <sharedItems containsBlank="1" count="6">
        <s v="https://mdh-pa.googleapis.com"/>
        <s v="https://play.googleapis.com"/>
        <s v="https://app-measurement.com"/>
        <s v="https://www.googleapis.com"/>
        <s v="https://www.gstatic.com"/>
        <m/>
      </sharedItems>
    </cacheField>
    <cacheField name="Status" numFmtId="0">
      <sharedItems containsBlank="1"/>
    </cacheField>
    <cacheField name="Response Code" numFmtId="0">
      <sharedItems containsString="0" containsBlank="1" containsNumber="1" containsInteger="1" minValue="200" maxValue="200"/>
    </cacheField>
    <cacheField name="Protocol" numFmtId="0">
      <sharedItems containsBlank="1"/>
    </cacheField>
    <cacheField name="Method" numFmtId="0">
      <sharedItems containsBlank="1"/>
    </cacheField>
    <cacheField name="Content-Type" numFmtId="0">
      <sharedItems containsNonDate="0" containsString="0" containsBlank="1"/>
    </cacheField>
    <cacheField name="Client Address" numFmtId="0">
      <sharedItems containsBlank="1"/>
    </cacheField>
    <cacheField name="Client Port" numFmtId="0">
      <sharedItems containsString="0" containsBlank="1" containsNumber="1" containsInteger="1" minValue="42393" maxValue="42449"/>
    </cacheField>
    <cacheField name="Remote Address" numFmtId="0">
      <sharedItems containsBlank="1"/>
    </cacheField>
    <cacheField name="Remote Port" numFmtId="0">
      <sharedItems containsString="0" containsBlank="1" containsNumber="1" containsInteger="1" minValue="443" maxValue="443"/>
    </cacheField>
    <cacheField name="Exception" numFmtId="0">
      <sharedItems containsNonDate="0" containsString="0" containsBlank="1"/>
    </cacheField>
    <cacheField name="Experiment nr.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Request Start Time" numFmtId="0">
      <sharedItems containsNonDate="0" containsDate="1" containsString="0" containsBlank="1" minDate="2019-05-29T23:26:05" maxDate="2019-05-30T07:25:00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0">
      <sharedItems containsNonDate="0" containsDate="1" containsString="0" containsBlank="1" minDate="2019-05-29T23:30:05" maxDate="2019-05-30T07:29:00"/>
    </cacheField>
    <cacheField name="Duration (ms)" numFmtId="0">
      <sharedItems containsString="0" containsBlank="1" containsNumber="1" containsInteger="1" minValue="240256" maxValue="240739"/>
    </cacheField>
    <cacheField name="DNS Duration (ms)" numFmtId="0">
      <sharedItems containsString="0" containsBlank="1" containsNumber="1" containsInteger="1" minValue="1" maxValue="51"/>
    </cacheField>
    <cacheField name="Connect Duration (ms)" numFmtId="0">
      <sharedItems containsString="0" containsBlank="1" containsNumber="1" containsInteger="1" minValue="16" maxValue="122"/>
    </cacheField>
    <cacheField name="SSL Duration (ms)" numFmtId="0">
      <sharedItems containsString="0" containsBlank="1" containsNumber="1" containsInteger="1" minValue="63" maxValue="218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Blank="1" containsMixedTypes="1" containsNumber="1" containsInteger="1" minValue="27919922" maxValue="27919922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String="0" containsBlank="1" containsNumber="1" containsInteger="1" minValue="843" maxValue="975"/>
    </cacheField>
    <cacheField name="Request Header Size (bytes)" numFmtId="0">
      <sharedItems containsString="0" containsBlank="1" containsNumber="1" containsInteger="1" minValue="0" maxValue="0"/>
    </cacheField>
    <cacheField name="Request Body Size (bytes)" numFmtId="0">
      <sharedItems containsString="0" containsBlank="1" containsNumber="1" containsInteger="1" minValue="441" maxValue="7012"/>
    </cacheField>
    <cacheField name="Response Handshake Size (bytes)" numFmtId="0">
      <sharedItems containsString="0" containsBlank="1" containsNumber="1" containsInteger="1" minValue="17886" maxValue="22307"/>
    </cacheField>
    <cacheField name="Response Header Size (bytes)" numFmtId="0">
      <sharedItems containsString="0" containsBlank="1" containsNumber="1" containsInteger="1" minValue="0" maxValue="0"/>
    </cacheField>
    <cacheField name="Response Body Size (bytes)" numFmtId="0">
      <sharedItems containsString="0" containsBlank="1" containsNumber="1" containsInteger="1" minValue="314" maxValue="66460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75010879629" createdVersion="6" refreshedVersion="6" minRefreshableVersion="3" recordCount="1" xr:uid="{967E6AF6-5E47-FB4B-BAF5-1F0C7E25AEB4}">
  <cacheSource type="worksheet">
    <worksheetSource ref="A1:AH160" sheet="Testgeval 3"/>
  </cacheSource>
  <cacheFields count="34">
    <cacheField name="URL" numFmtId="0">
      <sharedItems containsNonDate="0" containsString="0" containsBlank="1" count="1">
        <m/>
      </sharedItems>
    </cacheField>
    <cacheField name="Status" numFmtId="0">
      <sharedItems containsNonDate="0" containsString="0" containsBlank="1"/>
    </cacheField>
    <cacheField name="Response Code" numFmtId="0">
      <sharedItems containsNonDate="0" containsString="0" containsBlank="1"/>
    </cacheField>
    <cacheField name="Protocol" numFmtId="0">
      <sharedItems containsNonDate="0" containsString="0" containsBlank="1"/>
    </cacheField>
    <cacheField name="Method" numFmtId="0">
      <sharedItems containsNonDate="0" containsString="0" containsBlank="1"/>
    </cacheField>
    <cacheField name="Content-Type" numFmtId="0">
      <sharedItems containsNonDate="0" containsString="0" containsBlank="1"/>
    </cacheField>
    <cacheField name="Client Address" numFmtId="0">
      <sharedItems containsNonDate="0" containsString="0" containsBlank="1"/>
    </cacheField>
    <cacheField name="Client Port" numFmtId="0">
      <sharedItems containsNonDate="0" containsString="0" containsBlank="1"/>
    </cacheField>
    <cacheField name="Remote Address" numFmtId="0">
      <sharedItems containsNonDate="0" containsString="0" containsBlank="1"/>
    </cacheField>
    <cacheField name="Remote Port" numFmtId="0">
      <sharedItems containsNonDate="0" containsString="0" containsBlank="1"/>
    </cacheField>
    <cacheField name="Exception" numFmtId="0">
      <sharedItems containsNonDate="0" containsString="0" containsBlank="1"/>
    </cacheField>
    <cacheField name="Experiment nr." numFmtId="0">
      <sharedItems containsNonDate="0" containsString="0" containsBlank="1" count="1">
        <m/>
      </sharedItems>
    </cacheField>
    <cacheField name="Request Start Time" numFmtId="0">
      <sharedItems containsNonDate="0" containsString="0" containsBlank="1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0">
      <sharedItems containsNonDate="0" containsString="0" containsBlank="1"/>
    </cacheField>
    <cacheField name="Duration (ms)" numFmtId="0">
      <sharedItems containsNonDate="0" containsString="0" containsBlank="1"/>
    </cacheField>
    <cacheField name="DNS Duration (ms)" numFmtId="0">
      <sharedItems containsNonDate="0" containsString="0" containsBlank="1"/>
    </cacheField>
    <cacheField name="Connect Duration (ms)" numFmtId="0">
      <sharedItems containsNonDate="0" containsString="0" containsBlank="1"/>
    </cacheField>
    <cacheField name="SSL Duration (ms)" numFmtId="0">
      <sharedItems containsNonDate="0" containsString="0" containsBlank="1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NonDate="0" containsString="0" containsBlank="1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NonDate="0" containsString="0" containsBlank="1"/>
    </cacheField>
    <cacheField name="Request Header Size (bytes)" numFmtId="0">
      <sharedItems containsNonDate="0" containsString="0" containsBlank="1"/>
    </cacheField>
    <cacheField name="Request Body Size (bytes)" numFmtId="0">
      <sharedItems containsNonDate="0" containsString="0" containsBlank="1"/>
    </cacheField>
    <cacheField name="Response Handshake Size (bytes)" numFmtId="0">
      <sharedItems containsNonDate="0" containsString="0" containsBlank="1"/>
    </cacheField>
    <cacheField name="Response Header Size (bytes)" numFmtId="0">
      <sharedItems containsNonDate="0" containsString="0" containsBlank="1"/>
    </cacheField>
    <cacheField name="Response Body Size (bytes)" numFmtId="0">
      <sharedItems containsNonDate="0" containsString="0" containsBlank="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s v="COMPLETE"/>
    <n v="200"/>
    <s v="https"/>
    <s v="CONNECT"/>
    <m/>
    <s v="/192.168.0.214"/>
    <n v="42725"/>
    <s v="www.gstatic.com/172.217.168.195"/>
    <n v="443"/>
    <m/>
    <x v="0"/>
    <d v="2019-05-29T15:05:43"/>
    <m/>
    <m/>
    <d v="2019-05-29T15:09:43"/>
    <n v="240413"/>
    <n v="23"/>
    <n v="30"/>
    <n v="87"/>
    <m/>
    <m/>
    <m/>
    <n v="12744141"/>
    <m/>
    <m/>
    <n v="919"/>
    <n v="0"/>
    <m/>
    <n v="21263"/>
    <n v="0"/>
    <n v="291195"/>
    <m/>
    <m/>
  </r>
  <r>
    <x v="0"/>
    <s v="COMPLETE"/>
    <n v="200"/>
    <s v="https"/>
    <s v="CONNECT"/>
    <m/>
    <s v="/192.168.0.214"/>
    <n v="42727"/>
    <s v="www.gstatic.com/172.217.168.195"/>
    <n v="443"/>
    <m/>
    <x v="0"/>
    <d v="2019-05-29T15:05:44"/>
    <m/>
    <m/>
    <d v="2019-05-29T15:09:44"/>
    <n v="240468"/>
    <n v="1"/>
    <n v="28"/>
    <n v="71"/>
    <m/>
    <m/>
    <m/>
    <s v="0.12011719"/>
    <m/>
    <m/>
    <n v="919"/>
    <n v="0"/>
    <m/>
    <n v="21268"/>
    <n v="0"/>
    <n v="6927"/>
    <m/>
    <m/>
  </r>
  <r>
    <x v="1"/>
    <s v="COMPLETE"/>
    <n v="200"/>
    <s v="https"/>
    <s v="CONNECT"/>
    <m/>
    <s v="/192.168.0.214"/>
    <n v="42729"/>
    <s v="play.googleapis.com/172.217.17.106"/>
    <n v="443"/>
    <m/>
    <x v="0"/>
    <d v="2019-05-29T15:05:46"/>
    <m/>
    <m/>
    <d v="2019-05-29T15:09:46"/>
    <n v="240489"/>
    <n v="23"/>
    <n v="17"/>
    <n v="110"/>
    <m/>
    <m/>
    <m/>
    <s v="0.107421875"/>
    <m/>
    <m/>
    <n v="923"/>
    <n v="0"/>
    <m/>
    <n v="22302"/>
    <n v="0"/>
    <m/>
    <m/>
    <m/>
  </r>
  <r>
    <x v="0"/>
    <s v="COMPLETE"/>
    <n v="200"/>
    <s v="https"/>
    <s v="CONNECT"/>
    <m/>
    <s v="/192.168.0.214"/>
    <n v="42733"/>
    <s v="www.gstatic.com/172.217.168.195"/>
    <n v="443"/>
    <m/>
    <x v="0"/>
    <d v="2019-05-29T15:06:17"/>
    <m/>
    <m/>
    <d v="2019-05-29T15:10:19"/>
    <n v="242464"/>
    <n v="1"/>
    <n v="19"/>
    <n v="55"/>
    <m/>
    <m/>
    <m/>
    <n v="15081055"/>
    <m/>
    <m/>
    <n v="919"/>
    <n v="0"/>
    <m/>
    <n v="21263"/>
    <n v="0"/>
    <n v="3721963"/>
    <m/>
    <m/>
  </r>
  <r>
    <x v="0"/>
    <s v="COMPLETE"/>
    <n v="200"/>
    <s v="https"/>
    <s v="CONNECT"/>
    <m/>
    <s v="/192.168.0.214"/>
    <n v="42735"/>
    <s v="www.gstatic.com/172.217.168.195"/>
    <n v="443"/>
    <m/>
    <x v="0"/>
    <d v="2019-05-29T15:06:20"/>
    <m/>
    <m/>
    <d v="2019-05-29T15:10:20"/>
    <n v="240213"/>
    <n v="1"/>
    <n v="26"/>
    <n v="71"/>
    <m/>
    <m/>
    <m/>
    <s v="0.09472656"/>
    <m/>
    <m/>
    <n v="919"/>
    <n v="0"/>
    <m/>
    <n v="21263"/>
    <n v="0"/>
    <n v="971"/>
    <m/>
    <m/>
  </r>
  <r>
    <x v="2"/>
    <s v="COMPLETE"/>
    <n v="200"/>
    <s v="https"/>
    <s v="CONNECT"/>
    <m/>
    <s v="/192.168.0.214"/>
    <n v="42737"/>
    <s v="update.googleapis.com/172.217.168.227"/>
    <n v="443"/>
    <m/>
    <x v="0"/>
    <d v="2019-05-29T15:09:42"/>
    <m/>
    <m/>
    <d v="2019-05-29T15:13:42"/>
    <n v="240218"/>
    <n v="23"/>
    <n v="26"/>
    <n v="61"/>
    <m/>
    <m/>
    <m/>
    <s v="0.036132812"/>
    <m/>
    <m/>
    <n v="1040"/>
    <n v="0"/>
    <n v="1869"/>
    <n v="260"/>
    <n v="0"/>
    <n v="5770"/>
    <m/>
    <m/>
  </r>
  <r>
    <x v="3"/>
    <s v="COMPLETE"/>
    <n v="200"/>
    <s v="https"/>
    <s v="CONNECT"/>
    <m/>
    <s v="/192.168.0.214"/>
    <n v="42739"/>
    <s v="www.google.com/172.217.168.196"/>
    <n v="443"/>
    <m/>
    <x v="0"/>
    <d v="2019-05-29T15:12:12"/>
    <m/>
    <m/>
    <d v="2019-05-29T15:16:13"/>
    <n v="240413"/>
    <n v="27"/>
    <n v="18"/>
    <n v="108"/>
    <m/>
    <m/>
    <m/>
    <s v="0.1875"/>
    <m/>
    <m/>
    <n v="903"/>
    <n v="0"/>
    <n v="575"/>
    <n v="14675"/>
    <n v="0"/>
    <n v="30128"/>
    <m/>
    <m/>
  </r>
  <r>
    <x v="4"/>
    <s v="COMPLETE"/>
    <n v="200"/>
    <s v="https"/>
    <s v="CONNECT"/>
    <m/>
    <s v="/192.168.0.214"/>
    <n v="42741"/>
    <s v="geomobileservices-pa.googleapis.com/172.217.19.202"/>
    <n v="443"/>
    <m/>
    <x v="0"/>
    <d v="2019-05-29T15:12:53"/>
    <m/>
    <m/>
    <d v="2019-05-29T15:16:53"/>
    <n v="240638"/>
    <n v="39"/>
    <n v="138"/>
    <n v="103"/>
    <m/>
    <m/>
    <m/>
    <s v="0.083984375"/>
    <m/>
    <m/>
    <n v="947"/>
    <n v="0"/>
    <n v="985"/>
    <n v="18143"/>
    <n v="0"/>
    <n v="673"/>
    <m/>
    <m/>
  </r>
  <r>
    <x v="5"/>
    <s v="COMPLETE"/>
    <n v="200"/>
    <s v="https"/>
    <s v="CONNECT"/>
    <m/>
    <s v="/192.168.0.214"/>
    <n v="42743"/>
    <s v="android.googleapis.com/172.217.19.202"/>
    <n v="443"/>
    <m/>
    <x v="0"/>
    <d v="2019-05-29T15:15:18"/>
    <m/>
    <m/>
    <d v="2019-05-29T15:19:20"/>
    <n v="242555"/>
    <n v="24"/>
    <n v="20"/>
    <n v="77"/>
    <m/>
    <m/>
    <m/>
    <s v="0.09472656"/>
    <m/>
    <m/>
    <n v="1586"/>
    <n v="0"/>
    <n v="1834"/>
    <n v="18109"/>
    <n v="0"/>
    <n v="2143"/>
    <m/>
    <m/>
  </r>
  <r>
    <x v="6"/>
    <s v="COMPLETE"/>
    <n v="200"/>
    <s v="https"/>
    <s v="CONNECT"/>
    <m/>
    <s v="/192.168.0.214"/>
    <n v="42745"/>
    <s v="history.google.com/173.194.79.138"/>
    <n v="443"/>
    <m/>
    <x v="0"/>
    <d v="2019-05-29T15:15:18"/>
    <m/>
    <m/>
    <d v="2019-05-29T15:19:19"/>
    <n v="240704"/>
    <n v="22"/>
    <n v="34"/>
    <n v="166"/>
    <m/>
    <m/>
    <m/>
    <s v="0.103515625"/>
    <m/>
    <m/>
    <n v="919"/>
    <n v="0"/>
    <n v="1309"/>
    <n v="21300"/>
    <n v="0"/>
    <n v="1992"/>
    <m/>
    <m/>
  </r>
  <r>
    <x v="7"/>
    <s v="COMPLETE"/>
    <n v="200"/>
    <s v="https"/>
    <s v="CONNECT"/>
    <m/>
    <s v="/192.168.0.214"/>
    <n v="42747"/>
    <s v="www.googleapis.com/172.217.19.202"/>
    <n v="443"/>
    <m/>
    <x v="0"/>
    <d v="2019-05-29T15:15:20"/>
    <m/>
    <m/>
    <d v="2019-05-29T15:19:21"/>
    <n v="240635"/>
    <n v="1"/>
    <n v="18"/>
    <n v="126"/>
    <m/>
    <m/>
    <m/>
    <s v="0.08300781"/>
    <m/>
    <m/>
    <n v="843"/>
    <n v="0"/>
    <n v="1071"/>
    <n v="18085"/>
    <n v="0"/>
    <n v="685"/>
    <m/>
    <m/>
  </r>
  <r>
    <x v="1"/>
    <s v="COMPLETE"/>
    <n v="200"/>
    <s v="https"/>
    <s v="CONNECT"/>
    <m/>
    <s v="/192.168.0.214"/>
    <n v="42749"/>
    <s v="play.googleapis.com/172.217.17.42"/>
    <n v="443"/>
    <m/>
    <x v="0"/>
    <d v="2019-05-29T15:16:30"/>
    <m/>
    <m/>
    <d v="2019-05-29T15:20:30"/>
    <n v="240447"/>
    <n v="30"/>
    <n v="20"/>
    <n v="90"/>
    <m/>
    <m/>
    <m/>
    <s v="0.10839844"/>
    <m/>
    <m/>
    <n v="923"/>
    <n v="0"/>
    <n v="1891"/>
    <n v="22312"/>
    <n v="0"/>
    <n v="1733"/>
    <m/>
    <m/>
  </r>
  <r>
    <x v="3"/>
    <s v="COMPLETE"/>
    <n v="200"/>
    <s v="https"/>
    <s v="CONNECT"/>
    <m/>
    <s v="/192.168.0.214"/>
    <n v="42751"/>
    <s v="www.google.com/172.217.168.196"/>
    <n v="443"/>
    <m/>
    <x v="0"/>
    <d v="2019-05-29T15:30:59"/>
    <m/>
    <m/>
    <d v="2019-05-29T15:34:59"/>
    <n v="240252"/>
    <n v="21"/>
    <n v="23"/>
    <n v="32"/>
    <m/>
    <m/>
    <m/>
    <s v="0.013671875"/>
    <m/>
    <m/>
    <n v="1608"/>
    <n v="0"/>
    <n v="907"/>
    <n v="390"/>
    <n v="0"/>
    <n v="549"/>
    <m/>
    <m/>
  </r>
  <r>
    <x v="8"/>
    <s v="COMPLETE"/>
    <n v="200"/>
    <s v="https"/>
    <s v="CONNECT"/>
    <m/>
    <s v="/192.168.0.214"/>
    <n v="42757"/>
    <s v="youtubei.googleapis.com/172.217.17.138"/>
    <n v="443"/>
    <m/>
    <x v="0"/>
    <d v="2019-05-29T15:55:19"/>
    <m/>
    <m/>
    <d v="2019-05-29T15:59:19"/>
    <n v="240343"/>
    <n v="22"/>
    <n v="19"/>
    <n v="76"/>
    <m/>
    <m/>
    <m/>
    <s v="0.07910156"/>
    <m/>
    <m/>
    <n v="1040"/>
    <n v="0"/>
    <n v="2219"/>
    <n v="260"/>
    <n v="0"/>
    <n v="16012"/>
    <m/>
    <m/>
  </r>
  <r>
    <x v="1"/>
    <s v="COMPLETE"/>
    <n v="200"/>
    <s v="https"/>
    <s v="CONNECT"/>
    <m/>
    <s v="/192.168.0.214"/>
    <n v="42759"/>
    <s v="play.googleapis.com/216.58.208.106"/>
    <n v="443"/>
    <m/>
    <x v="0"/>
    <d v="2019-05-29T16:03:58"/>
    <m/>
    <m/>
    <d v="2019-05-29T16:07:59"/>
    <n v="240988"/>
    <n v="19"/>
    <n v="24"/>
    <n v="88"/>
    <m/>
    <m/>
    <m/>
    <s v="0.21191406"/>
    <m/>
    <m/>
    <n v="847"/>
    <n v="0"/>
    <n v="31836"/>
    <n v="18089"/>
    <n v="0"/>
    <n v="1658"/>
    <m/>
    <m/>
  </r>
  <r>
    <x v="9"/>
    <s v="COMPLETE"/>
    <n v="200"/>
    <s v="https"/>
    <s v="CONNECT"/>
    <m/>
    <s v="/192.168.0.214"/>
    <n v="42761"/>
    <s v="app-measurement.com/172.217.168.206"/>
    <n v="443"/>
    <m/>
    <x v="0"/>
    <d v="2019-05-29T16:03:59"/>
    <m/>
    <m/>
    <d v="2019-05-29T16:07:59"/>
    <n v="240727"/>
    <n v="26"/>
    <n v="18"/>
    <n v="195"/>
    <m/>
    <m/>
    <m/>
    <s v="0.09277344"/>
    <m/>
    <m/>
    <n v="923"/>
    <n v="0"/>
    <n v="2272"/>
    <n v="17886"/>
    <n v="0"/>
    <n v="1974"/>
    <m/>
    <m/>
  </r>
  <r>
    <x v="1"/>
    <s v="COMPLETE"/>
    <n v="200"/>
    <s v="https"/>
    <s v="CONNECT"/>
    <m/>
    <s v="/192.168.0.214"/>
    <n v="42763"/>
    <s v="play.googleapis.com/172.217.168.202"/>
    <n v="443"/>
    <m/>
    <x v="0"/>
    <d v="2019-05-29T16:03:59"/>
    <m/>
    <m/>
    <d v="2019-05-29T16:07:59"/>
    <n v="240411"/>
    <n v="1"/>
    <n v="21"/>
    <n v="99"/>
    <m/>
    <m/>
    <m/>
    <s v="0.10839844"/>
    <m/>
    <m/>
    <n v="975"/>
    <n v="0"/>
    <n v="7091"/>
    <n v="18085"/>
    <n v="0"/>
    <n v="669"/>
    <m/>
    <m/>
  </r>
  <r>
    <x v="10"/>
    <s v="COMPLETE"/>
    <n v="200"/>
    <s v="https"/>
    <s v="CONNECT"/>
    <m/>
    <s v="/192.168.0.214"/>
    <n v="42765"/>
    <s v="instantmessaging-pa.googleapis.com/172.217.20.106"/>
    <n v="443"/>
    <m/>
    <x v="1"/>
    <d v="2019-05-29T16:06:55"/>
    <m/>
    <m/>
    <d v="2019-05-29T16:10:55"/>
    <n v="240525"/>
    <n v="71"/>
    <n v="52"/>
    <n v="104"/>
    <m/>
    <m/>
    <m/>
    <s v="0.09277344"/>
    <m/>
    <m/>
    <n v="943"/>
    <n v="0"/>
    <n v="2731"/>
    <n v="18143"/>
    <n v="0"/>
    <n v="1161"/>
    <m/>
    <m/>
  </r>
  <r>
    <x v="3"/>
    <s v="COMPLETE"/>
    <n v="200"/>
    <s v="https"/>
    <s v="CONNECT"/>
    <m/>
    <s v="/192.168.0.214"/>
    <n v="42767"/>
    <s v="www.google.com/172.217.17.36"/>
    <n v="443"/>
    <m/>
    <x v="1"/>
    <d v="2019-05-29T16:40:05"/>
    <m/>
    <m/>
    <d v="2019-05-29T16:44:06"/>
    <n v="241051"/>
    <n v="1"/>
    <n v="80"/>
    <n v="581"/>
    <m/>
    <m/>
    <m/>
    <s v="0.028320312"/>
    <m/>
    <m/>
    <n v="1040"/>
    <n v="0"/>
    <n v="2068"/>
    <n v="260"/>
    <n v="0"/>
    <n v="3862"/>
    <m/>
    <m/>
  </r>
  <r>
    <x v="3"/>
    <s v="COMPLETE"/>
    <n v="200"/>
    <s v="https"/>
    <s v="CONNECT"/>
    <m/>
    <s v="/192.168.0.214"/>
    <n v="42773"/>
    <s v="www.google.com/172.217.17.36"/>
    <n v="443"/>
    <m/>
    <x v="1"/>
    <d v="2019-05-29T16:40:05"/>
    <m/>
    <m/>
    <d v="2019-05-29T16:44:06"/>
    <n v="240814"/>
    <n v="5"/>
    <n v="67"/>
    <n v="393"/>
    <m/>
    <m/>
    <m/>
    <s v="0.064453125"/>
    <m/>
    <m/>
    <n v="903"/>
    <n v="0"/>
    <n v="246"/>
    <n v="14675"/>
    <n v="0"/>
    <n v="163"/>
    <m/>
    <m/>
  </r>
  <r>
    <x v="11"/>
    <s v="COMPLETE"/>
    <n v="204"/>
    <s v="http"/>
    <s v="GET"/>
    <m/>
    <s v="/192.168.0.214"/>
    <n v="42771"/>
    <s v="connectivitycheck.gstatic.com/216.58.211.99"/>
    <n v="80"/>
    <m/>
    <x v="1"/>
    <d v="2019-05-29T16:40:05"/>
    <d v="2019-05-29T16:40:05"/>
    <d v="2019-05-29T16:40:06"/>
    <d v="2019-05-29T16:40:06"/>
    <n v="358"/>
    <n v="72"/>
    <n v="98"/>
    <m/>
    <n v="0"/>
    <n v="0"/>
    <n v="188"/>
    <s v="0.8564453"/>
    <s v="0.0"/>
    <s v="0.0"/>
    <m/>
    <n v="232"/>
    <m/>
    <m/>
    <n v="82"/>
    <m/>
    <m/>
    <m/>
  </r>
  <r>
    <x v="3"/>
    <s v="COMPLETE"/>
    <n v="200"/>
    <s v="https"/>
    <s v="CONNECT"/>
    <m/>
    <s v="/192.168.0.214"/>
    <n v="42769"/>
    <s v="www.google.com/172.217.17.36"/>
    <n v="443"/>
    <m/>
    <x v="1"/>
    <d v="2019-05-29T16:40:06"/>
    <m/>
    <m/>
    <d v="2019-05-29T16:40:16"/>
    <n v="10383"/>
    <n v="1"/>
    <n v="69"/>
    <n v="261"/>
    <m/>
    <m/>
    <m/>
    <s v="0.3642578"/>
    <m/>
    <m/>
    <n v="1040"/>
    <n v="0"/>
    <n v="58"/>
    <n v="260"/>
    <n v="0"/>
    <n v="2515"/>
    <m/>
    <m/>
  </r>
  <r>
    <x v="3"/>
    <s v="COMPLETE"/>
    <n v="200"/>
    <s v="https"/>
    <s v="CONNECT"/>
    <m/>
    <s v="/192.168.0.214"/>
    <n v="42777"/>
    <s v="www.google.com/172.217.17.36"/>
    <n v="443"/>
    <m/>
    <x v="1"/>
    <d v="2019-05-29T16:55:22"/>
    <m/>
    <m/>
    <d v="2019-05-29T16:59:22"/>
    <n v="240303"/>
    <n v="2"/>
    <n v="28"/>
    <n v="37"/>
    <m/>
    <m/>
    <m/>
    <s v="0.013671875"/>
    <m/>
    <m/>
    <n v="1608"/>
    <n v="0"/>
    <n v="838"/>
    <n v="390"/>
    <n v="0"/>
    <n v="549"/>
    <m/>
    <m/>
  </r>
  <r>
    <x v="8"/>
    <s v="COMPLETE"/>
    <n v="200"/>
    <s v="https"/>
    <s v="CONNECT"/>
    <m/>
    <s v="/192.168.0.214"/>
    <n v="42781"/>
    <s v="youtubei.googleapis.com/172.217.20.74"/>
    <n v="443"/>
    <m/>
    <x v="1"/>
    <d v="2019-05-29T16:55:28"/>
    <m/>
    <m/>
    <d v="2019-05-29T16:59:32"/>
    <n v="243513"/>
    <n v="206"/>
    <n v="2039"/>
    <n v="58"/>
    <m/>
    <m/>
    <m/>
    <s v="0.03125"/>
    <m/>
    <m/>
    <n v="1176"/>
    <n v="0"/>
    <n v="4040"/>
    <n v="272"/>
    <n v="0"/>
    <n v="2547"/>
    <m/>
    <m/>
  </r>
  <r>
    <x v="8"/>
    <s v="COMPLETE"/>
    <n v="200"/>
    <s v="https"/>
    <s v="CONNECT"/>
    <m/>
    <s v="/192.168.0.214"/>
    <n v="42783"/>
    <s v="youtubei.googleapis.com/172.217.168.202"/>
    <n v="443"/>
    <m/>
    <x v="1"/>
    <d v="2019-05-29T16:55:28"/>
    <m/>
    <m/>
    <d v="2019-05-29T16:55:31"/>
    <n v="2561"/>
    <n v="194"/>
    <n v="2045"/>
    <n v="52"/>
    <m/>
    <m/>
    <m/>
    <s v="0.81640625"/>
    <m/>
    <m/>
    <n v="1176"/>
    <n v="0"/>
    <n v="58"/>
    <n v="272"/>
    <n v="0"/>
    <n v="637"/>
    <m/>
    <m/>
  </r>
  <r>
    <x v="5"/>
    <s v="COMPLETE"/>
    <n v="200"/>
    <s v="https"/>
    <s v="CONNECT"/>
    <m/>
    <s v="/192.168.0.214"/>
    <n v="42785"/>
    <s v="android.googleapis.com/172.217.17.74"/>
    <n v="443"/>
    <m/>
    <x v="1"/>
    <d v="2019-05-29T16:55:31"/>
    <m/>
    <m/>
    <d v="2019-05-29T16:59:31"/>
    <n v="240402"/>
    <n v="18"/>
    <n v="26"/>
    <n v="128"/>
    <m/>
    <m/>
    <m/>
    <s v="0.08886719"/>
    <m/>
    <m/>
    <n v="1586"/>
    <n v="0"/>
    <n v="1182"/>
    <n v="18113"/>
    <n v="0"/>
    <n v="1130"/>
    <m/>
    <m/>
  </r>
  <r>
    <x v="1"/>
    <s v="COMPLETE"/>
    <n v="200"/>
    <s v="https"/>
    <s v="CONNECT"/>
    <m/>
    <s v="/192.168.0.214"/>
    <n v="42787"/>
    <s v="play.googleapis.com/216.58.208.106"/>
    <n v="443"/>
    <m/>
    <x v="1"/>
    <d v="2019-05-29T16:58:22"/>
    <m/>
    <m/>
    <d v="2019-05-29T16:58:33"/>
    <n v="10847"/>
    <n v="21"/>
    <n v="61"/>
    <n v="1241"/>
    <m/>
    <m/>
    <m/>
    <n v="10595703"/>
    <m/>
    <m/>
    <n v="975"/>
    <n v="0"/>
    <n v="0"/>
    <n v="10800"/>
    <n v="0"/>
    <n v="0"/>
    <m/>
    <m/>
  </r>
  <r>
    <x v="1"/>
    <s v="COMPLETE"/>
    <n v="200"/>
    <s v="https"/>
    <s v="CONNECT"/>
    <m/>
    <s v="/192.168.0.214"/>
    <n v="42791"/>
    <s v="play.googleapis.com/216.58.208.106"/>
    <n v="443"/>
    <m/>
    <x v="1"/>
    <d v="2019-05-29T16:58:43"/>
    <m/>
    <m/>
    <d v="2019-05-29T16:58:58"/>
    <n v="14554"/>
    <n v="1"/>
    <n v="2002"/>
    <m/>
    <m/>
    <m/>
    <m/>
    <s v="0.0126953125"/>
    <m/>
    <m/>
    <n v="198"/>
    <n v="0"/>
    <n v="0"/>
    <m/>
    <n v="0"/>
    <m/>
    <m/>
    <m/>
  </r>
  <r>
    <x v="9"/>
    <s v="COMPLETE"/>
    <n v="200"/>
    <s v="https"/>
    <s v="CONNECT"/>
    <m/>
    <s v="/192.168.0.214"/>
    <n v="42795"/>
    <s v="app-measurement.com/172.217.168.206"/>
    <n v="443"/>
    <m/>
    <x v="2"/>
    <d v="2019-05-29T17:07:38"/>
    <m/>
    <m/>
    <d v="2019-05-29T17:07:50"/>
    <n v="12314"/>
    <n v="201"/>
    <n v="524"/>
    <n v="3030"/>
    <m/>
    <m/>
    <m/>
    <s v="0.07128906"/>
    <m/>
    <m/>
    <n v="517"/>
    <n v="0"/>
    <n v="0"/>
    <n v="390"/>
    <n v="0"/>
    <n v="0"/>
    <m/>
    <m/>
  </r>
  <r>
    <x v="0"/>
    <s v="COMPLETE"/>
    <n v="200"/>
    <s v="https"/>
    <s v="CONNECT"/>
    <m/>
    <s v="/192.168.0.214"/>
    <n v="42797"/>
    <s v="www.gstatic.com/172.217.17.131"/>
    <n v="443"/>
    <m/>
    <x v="2"/>
    <d v="2019-05-29T17:43:28"/>
    <m/>
    <m/>
    <d v="2019-05-29T17:47:28"/>
    <n v="240389"/>
    <n v="1"/>
    <n v="34"/>
    <n v="78"/>
    <m/>
    <m/>
    <m/>
    <n v="13037109"/>
    <m/>
    <m/>
    <n v="907"/>
    <n v="0"/>
    <n v="462"/>
    <n v="21300"/>
    <n v="0"/>
    <n v="298321"/>
    <m/>
    <m/>
  </r>
  <r>
    <x v="1"/>
    <s v="COMPLETE"/>
    <n v="200"/>
    <s v="https"/>
    <s v="CONNECT"/>
    <m/>
    <s v="/192.168.0.214"/>
    <n v="42799"/>
    <s v="play.googleapis.com/172.217.168.234"/>
    <n v="443"/>
    <m/>
    <x v="2"/>
    <d v="2019-05-29T18:01:17"/>
    <m/>
    <m/>
    <d v="2019-05-29T18:05:17"/>
    <n v="240834"/>
    <n v="24"/>
    <n v="24"/>
    <n v="160"/>
    <m/>
    <m/>
    <m/>
    <s v="0.14160156"/>
    <m/>
    <m/>
    <n v="975"/>
    <n v="0"/>
    <n v="13770"/>
    <n v="18085"/>
    <n v="0"/>
    <n v="2096"/>
    <m/>
    <m/>
  </r>
  <r>
    <x v="1"/>
    <s v="COMPLETE"/>
    <n v="200"/>
    <s v="https"/>
    <s v="CONNECT"/>
    <m/>
    <s v="/192.168.0.214"/>
    <n v="42801"/>
    <s v="play.googleapis.com/172.217.17.74"/>
    <n v="443"/>
    <m/>
    <x v="2"/>
    <d v="2019-05-29T18:01:17"/>
    <m/>
    <m/>
    <d v="2019-05-29T18:05:18"/>
    <n v="240298"/>
    <n v="1"/>
    <n v="21"/>
    <n v="77"/>
    <m/>
    <m/>
    <m/>
    <s v="0.0859375"/>
    <m/>
    <m/>
    <n v="975"/>
    <n v="0"/>
    <n v="1522"/>
    <n v="18085"/>
    <n v="0"/>
    <n v="567"/>
    <m/>
    <m/>
  </r>
  <r>
    <x v="9"/>
    <s v="COMPLETE"/>
    <n v="200"/>
    <s v="https"/>
    <s v="CONNECT"/>
    <m/>
    <s v="/192.168.0.214"/>
    <n v="42803"/>
    <s v="app-measurement.com/172.217.20.110"/>
    <n v="443"/>
    <m/>
    <x v="3"/>
    <d v="2019-05-29T18:09:43"/>
    <m/>
    <m/>
    <d v="2019-05-29T18:13:44"/>
    <n v="240859"/>
    <n v="25"/>
    <n v="24"/>
    <n v="250"/>
    <m/>
    <m/>
    <m/>
    <s v="0.09277344"/>
    <m/>
    <m/>
    <n v="923"/>
    <n v="0"/>
    <n v="2575"/>
    <n v="17886"/>
    <n v="0"/>
    <n v="1512"/>
    <m/>
    <m/>
  </r>
  <r>
    <x v="3"/>
    <s v="COMPLETE"/>
    <n v="200"/>
    <s v="https"/>
    <s v="CONNECT"/>
    <m/>
    <s v="/192.168.0.214"/>
    <n v="42805"/>
    <s v="www.google.com/172.217.168.196"/>
    <n v="443"/>
    <m/>
    <x v="3"/>
    <d v="2019-05-29T18:18:43"/>
    <m/>
    <m/>
    <d v="2019-05-29T18:22:44"/>
    <n v="240420"/>
    <n v="39"/>
    <n v="26"/>
    <n v="94"/>
    <m/>
    <m/>
    <m/>
    <s v="0.068359375"/>
    <m/>
    <m/>
    <n v="903"/>
    <n v="0"/>
    <n v="927"/>
    <n v="14680"/>
    <n v="0"/>
    <n v="549"/>
    <m/>
    <m/>
  </r>
  <r>
    <x v="3"/>
    <s v="COMPLETE"/>
    <n v="200"/>
    <s v="https"/>
    <s v="CONNECT"/>
    <m/>
    <s v="/192.168.0.214"/>
    <n v="42807"/>
    <s v="www.google.com/172.217.168.196"/>
    <n v="443"/>
    <m/>
    <x v="3"/>
    <d v="2019-05-29T18:19:44"/>
    <m/>
    <m/>
    <d v="2019-05-29T18:23:44"/>
    <n v="240238"/>
    <n v="2"/>
    <n v="21"/>
    <n v="37"/>
    <m/>
    <m/>
    <m/>
    <s v="0.01953125"/>
    <m/>
    <m/>
    <n v="1158"/>
    <n v="0"/>
    <n v="2068"/>
    <n v="272"/>
    <n v="0"/>
    <n v="1430"/>
    <m/>
    <m/>
  </r>
  <r>
    <x v="12"/>
    <s v="COMPLETE"/>
    <n v="200"/>
    <s v="https"/>
    <s v="CONNECT"/>
    <m/>
    <s v="/192.168.0.214"/>
    <n v="42809"/>
    <s v="clients4.google.com/172.217.19.206"/>
    <n v="443"/>
    <m/>
    <x v="3"/>
    <d v="2019-05-29T18:41:59"/>
    <m/>
    <m/>
    <d v="2019-05-29T18:46:00"/>
    <n v="240886"/>
    <n v="23"/>
    <n v="21"/>
    <n v="59"/>
    <m/>
    <m/>
    <m/>
    <s v="0.049804688"/>
    <m/>
    <m/>
    <n v="1040"/>
    <n v="0"/>
    <n v="2777"/>
    <n v="260"/>
    <n v="0"/>
    <n v="8242"/>
    <m/>
    <m/>
  </r>
  <r>
    <x v="5"/>
    <s v="COMPLETE"/>
    <n v="200"/>
    <s v="https"/>
    <s v="CONNECT"/>
    <m/>
    <s v="/192.168.0.214"/>
    <n v="42811"/>
    <s v="android.googleapis.com/172.217.17.106"/>
    <n v="443"/>
    <m/>
    <x v="3"/>
    <d v="2019-05-29T18:41:59"/>
    <m/>
    <m/>
    <d v="2019-05-29T18:45:59"/>
    <n v="240314"/>
    <n v="29"/>
    <n v="24"/>
    <n v="80"/>
    <m/>
    <m/>
    <m/>
    <s v="0.087890625"/>
    <m/>
    <m/>
    <n v="1586"/>
    <n v="0"/>
    <n v="908"/>
    <n v="18109"/>
    <n v="0"/>
    <n v="1131"/>
    <m/>
    <m/>
  </r>
  <r>
    <x v="12"/>
    <s v="COMPLETE"/>
    <n v="200"/>
    <s v="https"/>
    <s v="CONNECT"/>
    <m/>
    <s v="/192.168.0.214"/>
    <n v="42813"/>
    <s v="clients4.google.com/172.217.19.206"/>
    <n v="443"/>
    <m/>
    <x v="3"/>
    <d v="2019-05-29T18:42:03"/>
    <m/>
    <m/>
    <d v="2019-05-29T18:46:18"/>
    <n v="255196"/>
    <n v="1"/>
    <n v="20"/>
    <n v="83"/>
    <m/>
    <m/>
    <m/>
    <s v="0.034179688"/>
    <m/>
    <m/>
    <n v="1040"/>
    <n v="0"/>
    <n v="2513"/>
    <n v="260"/>
    <n v="0"/>
    <n v="5355"/>
    <m/>
    <m/>
  </r>
  <r>
    <x v="7"/>
    <s v="COMPLETE"/>
    <n v="200"/>
    <s v="https"/>
    <s v="CONNECT"/>
    <m/>
    <s v="/192.168.0.214"/>
    <n v="42815"/>
    <s v="www.googleapis.com/172.217.168.202"/>
    <n v="443"/>
    <m/>
    <x v="3"/>
    <d v="2019-05-29T18:46:23"/>
    <m/>
    <m/>
    <d v="2019-05-29T18:50:23"/>
    <n v="240489"/>
    <n v="21"/>
    <n v="30"/>
    <n v="128"/>
    <m/>
    <m/>
    <m/>
    <s v="0.08300781"/>
    <m/>
    <m/>
    <n v="843"/>
    <n v="0"/>
    <n v="894"/>
    <n v="18085"/>
    <n v="0"/>
    <n v="643"/>
    <m/>
    <m/>
  </r>
  <r>
    <x v="12"/>
    <s v="COMPLETE"/>
    <n v="200"/>
    <s v="https"/>
    <s v="CONNECT"/>
    <m/>
    <s v="/192.168.0.214"/>
    <n v="42817"/>
    <s v="clients4.google.com/172.217.17.142"/>
    <n v="443"/>
    <m/>
    <x v="3"/>
    <d v="2019-05-29T18:46:23"/>
    <m/>
    <m/>
    <d v="2019-05-29T18:50:25"/>
    <n v="241733"/>
    <n v="24"/>
    <n v="33"/>
    <n v="60"/>
    <m/>
    <m/>
    <m/>
    <s v="0.10839844"/>
    <m/>
    <m/>
    <n v="995"/>
    <n v="0"/>
    <n v="1917"/>
    <n v="22997"/>
    <n v="0"/>
    <n v="1022"/>
    <m/>
    <m/>
  </r>
  <r>
    <x v="12"/>
    <s v="COMPLETE"/>
    <n v="200"/>
    <s v="https"/>
    <s v="CONNECT"/>
    <m/>
    <s v="/192.168.0.214"/>
    <n v="42819"/>
    <s v="clients4.google.com/172.217.17.142"/>
    <n v="443"/>
    <m/>
    <x v="3"/>
    <d v="2019-05-29T18:47:18"/>
    <m/>
    <m/>
    <d v="2019-05-29T18:51:18"/>
    <n v="240247"/>
    <n v="1"/>
    <n v="20"/>
    <n v="29"/>
    <m/>
    <m/>
    <m/>
    <s v="0.016601562"/>
    <m/>
    <m/>
    <n v="1168"/>
    <n v="0"/>
    <n v="1432"/>
    <n v="272"/>
    <n v="0"/>
    <n v="1401"/>
    <m/>
    <m/>
  </r>
  <r>
    <x v="12"/>
    <s v="COMPLETE"/>
    <n v="200"/>
    <s v="https"/>
    <s v="CONNECT"/>
    <m/>
    <s v="/192.168.0.214"/>
    <n v="42821"/>
    <s v="clients4.google.com/172.217.19.206"/>
    <n v="443"/>
    <m/>
    <x v="3"/>
    <d v="2019-05-29T18:52:18"/>
    <m/>
    <m/>
    <d v="2019-05-29T18:56:18"/>
    <n v="240221"/>
    <n v="22"/>
    <n v="23"/>
    <n v="26"/>
    <m/>
    <m/>
    <m/>
    <s v="0.016601562"/>
    <m/>
    <m/>
    <n v="1168"/>
    <n v="0"/>
    <n v="1434"/>
    <n v="272"/>
    <n v="0"/>
    <n v="1232"/>
    <m/>
    <m/>
  </r>
  <r>
    <x v="5"/>
    <s v="COMPLETE"/>
    <n v="200"/>
    <s v="https"/>
    <s v="CONNECT"/>
    <m/>
    <s v="/192.168.0.214"/>
    <n v="42825"/>
    <s v="android.googleapis.com/172.217.17.74"/>
    <n v="443"/>
    <m/>
    <x v="3"/>
    <d v="2019-05-29T18:56:23"/>
    <m/>
    <m/>
    <d v="2019-05-29T19:00:24"/>
    <n v="240379"/>
    <n v="38"/>
    <n v="16"/>
    <n v="71"/>
    <m/>
    <m/>
    <m/>
    <s v="0.08691406"/>
    <m/>
    <m/>
    <n v="1586"/>
    <n v="0"/>
    <n v="920"/>
    <n v="18105"/>
    <n v="0"/>
    <n v="983"/>
    <m/>
    <m/>
  </r>
  <r>
    <x v="13"/>
    <s v="COMPLETE"/>
    <n v="200"/>
    <s v="https"/>
    <s v="CONNECT"/>
    <m/>
    <s v="/192.168.0.214"/>
    <n v="42827"/>
    <s v="android.clients.google.com/216.58.211.110"/>
    <n v="443"/>
    <m/>
    <x v="3"/>
    <d v="2019-05-29T18:56:24"/>
    <m/>
    <m/>
    <d v="2019-05-29T19:00:24"/>
    <n v="240500"/>
    <n v="62"/>
    <n v="19"/>
    <n v="62"/>
    <m/>
    <m/>
    <m/>
    <s v="0.076171875"/>
    <m/>
    <m/>
    <n v="875"/>
    <n v="0"/>
    <n v="340"/>
    <n v="17250"/>
    <n v="0"/>
    <n v="409"/>
    <m/>
    <m/>
  </r>
  <r>
    <x v="13"/>
    <s v="COMPLETE"/>
    <n v="200"/>
    <s v="https"/>
    <s v="CONNECT"/>
    <m/>
    <s v="/192.168.0.214"/>
    <n v="42829"/>
    <s v="android.clients.google.com/216.58.211.110"/>
    <n v="443"/>
    <m/>
    <x v="3"/>
    <d v="2019-05-29T18:56:24"/>
    <m/>
    <m/>
    <d v="2019-05-29T19:00:25"/>
    <n v="240256"/>
    <n v="2"/>
    <n v="18"/>
    <n v="22"/>
    <m/>
    <m/>
    <m/>
    <s v="0.0068359375"/>
    <m/>
    <m/>
    <n v="672"/>
    <n v="0"/>
    <n v="397"/>
    <n v="345"/>
    <n v="0"/>
    <n v="444"/>
    <m/>
    <m/>
  </r>
  <r>
    <x v="5"/>
    <s v="COMPLETE"/>
    <n v="200"/>
    <s v="https"/>
    <s v="CONNECT"/>
    <m/>
    <s v="/192.168.0.214"/>
    <n v="42831"/>
    <s v="android.googleapis.com/172.217.17.74"/>
    <n v="443"/>
    <m/>
    <x v="3"/>
    <d v="2019-05-29T18:56:25"/>
    <m/>
    <m/>
    <d v="2019-05-29T19:00:27"/>
    <n v="241909"/>
    <n v="2"/>
    <n v="23"/>
    <n v="96"/>
    <m/>
    <m/>
    <m/>
    <s v="0.13671875"/>
    <m/>
    <m/>
    <n v="935"/>
    <n v="0"/>
    <n v="10198"/>
    <n v="22312"/>
    <n v="0"/>
    <n v="561"/>
    <m/>
    <m/>
  </r>
  <r>
    <x v="5"/>
    <s v="COMPLETE"/>
    <n v="200"/>
    <s v="https"/>
    <s v="CONNECT"/>
    <m/>
    <s v="/192.168.0.214"/>
    <n v="42833"/>
    <s v="android.googleapis.com/172.217.17.74"/>
    <n v="443"/>
    <m/>
    <x v="3"/>
    <d v="2019-05-29T18:56:27"/>
    <m/>
    <m/>
    <d v="2019-05-29T19:00:29"/>
    <n v="241275"/>
    <n v="2"/>
    <n v="27"/>
    <n v="30"/>
    <m/>
    <m/>
    <m/>
    <s v="0.024414062"/>
    <m/>
    <m/>
    <n v="1608"/>
    <n v="0"/>
    <n v="3547"/>
    <n v="390"/>
    <n v="0"/>
    <n v="561"/>
    <m/>
    <m/>
  </r>
  <r>
    <x v="5"/>
    <s v="COMPLETE"/>
    <n v="200"/>
    <s v="https"/>
    <s v="CONNECT"/>
    <m/>
    <s v="/192.168.0.214"/>
    <n v="42835"/>
    <s v="android.googleapis.com/172.217.17.74"/>
    <n v="443"/>
    <m/>
    <x v="3"/>
    <d v="2019-05-29T18:56:29"/>
    <m/>
    <m/>
    <d v="2019-05-29T19:00:31"/>
    <n v="241242"/>
    <n v="2"/>
    <n v="16"/>
    <n v="29"/>
    <m/>
    <m/>
    <m/>
    <s v="0.06933594"/>
    <m/>
    <m/>
    <n v="1608"/>
    <n v="0"/>
    <n v="14767"/>
    <n v="390"/>
    <n v="0"/>
    <n v="582"/>
    <m/>
    <m/>
  </r>
  <r>
    <x v="5"/>
    <s v="COMPLETE"/>
    <n v="200"/>
    <s v="https"/>
    <s v="CONNECT"/>
    <m/>
    <s v="/192.168.0.214"/>
    <n v="42837"/>
    <s v="android.googleapis.com/172.217.17.74"/>
    <n v="443"/>
    <m/>
    <x v="3"/>
    <d v="2019-05-29T18:56:31"/>
    <m/>
    <m/>
    <d v="2019-05-29T19:00:32"/>
    <n v="241342"/>
    <n v="2"/>
    <n v="18"/>
    <n v="27"/>
    <m/>
    <m/>
    <m/>
    <s v="0.017578125"/>
    <m/>
    <m/>
    <n v="1608"/>
    <n v="0"/>
    <n v="1780"/>
    <n v="390"/>
    <n v="0"/>
    <n v="582"/>
    <m/>
    <m/>
  </r>
  <r>
    <x v="5"/>
    <s v="COMPLETE"/>
    <n v="200"/>
    <s v="https"/>
    <s v="CONNECT"/>
    <m/>
    <s v="/192.168.0.214"/>
    <n v="42839"/>
    <s v="android.googleapis.com/172.217.17.74"/>
    <n v="443"/>
    <m/>
    <x v="3"/>
    <d v="2019-05-29T18:56:33"/>
    <m/>
    <m/>
    <d v="2019-05-29T19:00:34"/>
    <n v="241411"/>
    <n v="2"/>
    <n v="19"/>
    <n v="38"/>
    <m/>
    <m/>
    <m/>
    <s v="0.01953125"/>
    <m/>
    <m/>
    <n v="1608"/>
    <n v="0"/>
    <n v="2353"/>
    <n v="390"/>
    <n v="0"/>
    <n v="561"/>
    <m/>
    <m/>
  </r>
  <r>
    <x v="5"/>
    <s v="COMPLETE"/>
    <n v="200"/>
    <s v="https"/>
    <s v="CONNECT"/>
    <m/>
    <s v="/192.168.0.214"/>
    <n v="42841"/>
    <s v="android.googleapis.com/172.217.17.74"/>
    <n v="443"/>
    <m/>
    <x v="3"/>
    <d v="2019-05-29T18:56:35"/>
    <m/>
    <m/>
    <d v="2019-05-29T19:00:36"/>
    <n v="241369"/>
    <n v="1"/>
    <n v="19"/>
    <n v="26"/>
    <m/>
    <m/>
    <m/>
    <s v="0.022460938"/>
    <m/>
    <m/>
    <n v="1608"/>
    <n v="0"/>
    <n v="3182"/>
    <n v="390"/>
    <n v="0"/>
    <n v="582"/>
    <m/>
    <m/>
  </r>
  <r>
    <x v="5"/>
    <s v="COMPLETE"/>
    <n v="200"/>
    <s v="https"/>
    <s v="CONNECT"/>
    <m/>
    <s v="/192.168.0.214"/>
    <n v="42843"/>
    <s v="android.googleapis.com/172.217.17.74"/>
    <n v="443"/>
    <m/>
    <x v="3"/>
    <d v="2019-05-29T18:56:37"/>
    <m/>
    <m/>
    <d v="2019-05-29T19:00:38"/>
    <n v="241138"/>
    <n v="1"/>
    <n v="21"/>
    <n v="29"/>
    <m/>
    <m/>
    <m/>
    <s v="0.018554688"/>
    <m/>
    <m/>
    <n v="1608"/>
    <n v="0"/>
    <n v="2122"/>
    <n v="390"/>
    <n v="0"/>
    <n v="561"/>
    <m/>
    <m/>
  </r>
  <r>
    <x v="5"/>
    <s v="COMPLETE"/>
    <n v="200"/>
    <s v="https"/>
    <s v="CONNECT"/>
    <m/>
    <s v="/192.168.0.214"/>
    <n v="42845"/>
    <s v="android.googleapis.com/172.217.17.74"/>
    <n v="443"/>
    <m/>
    <x v="3"/>
    <d v="2019-05-29T18:56:39"/>
    <m/>
    <m/>
    <d v="2019-05-29T19:00:40"/>
    <n v="241270"/>
    <n v="1"/>
    <n v="21"/>
    <n v="22"/>
    <m/>
    <m/>
    <m/>
    <s v="0.01953125"/>
    <m/>
    <m/>
    <n v="1608"/>
    <n v="0"/>
    <n v="2250"/>
    <n v="390"/>
    <n v="0"/>
    <n v="582"/>
    <m/>
    <m/>
  </r>
  <r>
    <x v="5"/>
    <s v="COMPLETE"/>
    <n v="200"/>
    <s v="https"/>
    <s v="CONNECT"/>
    <m/>
    <s v="/192.168.0.214"/>
    <n v="42847"/>
    <s v="android.googleapis.com/172.217.17.74"/>
    <n v="443"/>
    <m/>
    <x v="3"/>
    <d v="2019-05-29T18:56:40"/>
    <m/>
    <m/>
    <d v="2019-05-29T19:00:42"/>
    <n v="241185"/>
    <n v="2"/>
    <n v="18"/>
    <n v="25"/>
    <m/>
    <m/>
    <m/>
    <s v="0.016601562"/>
    <m/>
    <m/>
    <n v="1608"/>
    <n v="0"/>
    <n v="1566"/>
    <n v="390"/>
    <n v="0"/>
    <n v="561"/>
    <m/>
    <m/>
  </r>
  <r>
    <x v="5"/>
    <s v="COMPLETE"/>
    <n v="200"/>
    <s v="https"/>
    <s v="CONNECT"/>
    <m/>
    <s v="/192.168.0.214"/>
    <n v="42849"/>
    <s v="android.googleapis.com/172.217.17.74"/>
    <n v="443"/>
    <m/>
    <x v="3"/>
    <d v="2019-05-29T18:56:42"/>
    <m/>
    <m/>
    <d v="2019-05-29T19:00:44"/>
    <n v="241397"/>
    <n v="2"/>
    <n v="22"/>
    <n v="23"/>
    <m/>
    <m/>
    <m/>
    <s v="0.032226562"/>
    <m/>
    <m/>
    <n v="1608"/>
    <n v="0"/>
    <n v="5466"/>
    <n v="390"/>
    <n v="0"/>
    <n v="582"/>
    <m/>
    <m/>
  </r>
  <r>
    <x v="5"/>
    <s v="COMPLETE"/>
    <n v="200"/>
    <s v="https"/>
    <s v="CONNECT"/>
    <m/>
    <s v="/192.168.0.214"/>
    <n v="42851"/>
    <s v="android.googleapis.com/172.217.17.74"/>
    <n v="443"/>
    <m/>
    <x v="3"/>
    <d v="2019-05-29T18:56:44"/>
    <m/>
    <m/>
    <d v="2019-05-29T19:00:46"/>
    <n v="241400"/>
    <n v="1"/>
    <n v="16"/>
    <n v="19"/>
    <m/>
    <m/>
    <m/>
    <s v="0.015625"/>
    <m/>
    <m/>
    <n v="1608"/>
    <n v="0"/>
    <n v="1538"/>
    <n v="390"/>
    <n v="0"/>
    <n v="561"/>
    <m/>
    <m/>
  </r>
  <r>
    <x v="5"/>
    <s v="COMPLETE"/>
    <n v="200"/>
    <s v="https"/>
    <s v="CONNECT"/>
    <m/>
    <s v="/192.168.0.214"/>
    <n v="42853"/>
    <s v="android.googleapis.com/172.217.17.74"/>
    <n v="443"/>
    <m/>
    <x v="3"/>
    <d v="2019-05-29T18:56:46"/>
    <m/>
    <m/>
    <d v="2019-05-29T19:00:48"/>
    <n v="241245"/>
    <n v="30"/>
    <n v="17"/>
    <n v="30"/>
    <m/>
    <m/>
    <m/>
    <s v="0.021484375"/>
    <m/>
    <m/>
    <n v="1608"/>
    <n v="0"/>
    <n v="2975"/>
    <n v="390"/>
    <n v="0"/>
    <n v="561"/>
    <m/>
    <m/>
  </r>
  <r>
    <x v="5"/>
    <s v="COMPLETE"/>
    <n v="200"/>
    <s v="https"/>
    <s v="CONNECT"/>
    <m/>
    <s v="/192.168.0.214"/>
    <n v="42855"/>
    <s v="android.googleapis.com/172.217.17.74"/>
    <n v="443"/>
    <m/>
    <x v="3"/>
    <d v="2019-05-29T18:56:48"/>
    <m/>
    <m/>
    <d v="2019-05-29T19:00:49"/>
    <n v="241234"/>
    <n v="2"/>
    <n v="18"/>
    <n v="22"/>
    <m/>
    <m/>
    <m/>
    <s v="0.016601562"/>
    <m/>
    <m/>
    <n v="1608"/>
    <n v="0"/>
    <n v="1554"/>
    <n v="390"/>
    <n v="0"/>
    <n v="561"/>
    <m/>
    <m/>
  </r>
  <r>
    <x v="5"/>
    <s v="COMPLETE"/>
    <n v="200"/>
    <s v="https"/>
    <s v="CONNECT"/>
    <m/>
    <s v="/192.168.0.214"/>
    <n v="42857"/>
    <s v="android.googleapis.com/172.217.17.74"/>
    <n v="443"/>
    <m/>
    <x v="3"/>
    <d v="2019-05-29T18:56:50"/>
    <m/>
    <m/>
    <d v="2019-05-29T19:00:51"/>
    <n v="241196"/>
    <n v="2"/>
    <n v="23"/>
    <n v="21"/>
    <m/>
    <m/>
    <m/>
    <s v="0.016601562"/>
    <m/>
    <m/>
    <n v="1608"/>
    <n v="0"/>
    <n v="1629"/>
    <n v="390"/>
    <n v="0"/>
    <n v="561"/>
    <m/>
    <m/>
  </r>
  <r>
    <x v="5"/>
    <s v="COMPLETE"/>
    <n v="200"/>
    <s v="https"/>
    <s v="CONNECT"/>
    <m/>
    <s v="/192.168.0.214"/>
    <n v="42859"/>
    <s v="android.googleapis.com/172.217.17.74"/>
    <n v="443"/>
    <m/>
    <x v="3"/>
    <d v="2019-05-29T18:56:52"/>
    <m/>
    <m/>
    <d v="2019-05-29T19:00:53"/>
    <n v="241179"/>
    <n v="2"/>
    <n v="20"/>
    <n v="21"/>
    <m/>
    <m/>
    <m/>
    <s v="0.055664062"/>
    <m/>
    <m/>
    <n v="1608"/>
    <n v="0"/>
    <n v="11408"/>
    <n v="390"/>
    <n v="0"/>
    <n v="561"/>
    <m/>
    <m/>
  </r>
  <r>
    <x v="5"/>
    <s v="COMPLETE"/>
    <n v="200"/>
    <s v="https"/>
    <s v="CONNECT"/>
    <m/>
    <s v="/192.168.0.214"/>
    <n v="42861"/>
    <s v="android.googleapis.com/172.217.17.74"/>
    <n v="443"/>
    <m/>
    <x v="3"/>
    <d v="2019-05-29T18:56:54"/>
    <m/>
    <m/>
    <d v="2019-05-29T19:00:55"/>
    <n v="241309"/>
    <n v="2"/>
    <n v="20"/>
    <n v="20"/>
    <m/>
    <m/>
    <m/>
    <s v="0.018554688"/>
    <m/>
    <m/>
    <n v="1608"/>
    <n v="0"/>
    <n v="2096"/>
    <n v="390"/>
    <n v="0"/>
    <n v="582"/>
    <m/>
    <m/>
  </r>
  <r>
    <x v="5"/>
    <s v="COMPLETE"/>
    <n v="200"/>
    <s v="https"/>
    <s v="CONNECT"/>
    <m/>
    <s v="/192.168.0.214"/>
    <n v="42863"/>
    <s v="android.googleapis.com/172.217.17.74"/>
    <n v="443"/>
    <m/>
    <x v="3"/>
    <d v="2019-05-29T18:56:55"/>
    <m/>
    <m/>
    <d v="2019-05-29T19:00:57"/>
    <n v="241277"/>
    <n v="1"/>
    <n v="26"/>
    <n v="24"/>
    <m/>
    <m/>
    <m/>
    <s v="0.036132812"/>
    <m/>
    <m/>
    <n v="1608"/>
    <n v="0"/>
    <n v="6390"/>
    <n v="390"/>
    <n v="0"/>
    <n v="561"/>
    <m/>
    <m/>
  </r>
  <r>
    <x v="5"/>
    <s v="COMPLETE"/>
    <n v="200"/>
    <s v="https"/>
    <s v="CONNECT"/>
    <m/>
    <s v="/192.168.0.214"/>
    <n v="42865"/>
    <s v="android.googleapis.com/172.217.17.74"/>
    <n v="443"/>
    <m/>
    <x v="3"/>
    <d v="2019-05-29T18:56:57"/>
    <m/>
    <m/>
    <d v="2019-05-29T19:00:59"/>
    <n v="241357"/>
    <n v="2"/>
    <n v="137"/>
    <n v="22"/>
    <m/>
    <m/>
    <m/>
    <s v="0.016601562"/>
    <m/>
    <m/>
    <n v="1608"/>
    <n v="0"/>
    <n v="1555"/>
    <n v="390"/>
    <n v="0"/>
    <n v="582"/>
    <m/>
    <m/>
  </r>
  <r>
    <x v="12"/>
    <s v="COMPLETE"/>
    <n v="200"/>
    <s v="https"/>
    <s v="CONNECT"/>
    <m/>
    <s v="/192.168.0.214"/>
    <n v="42867"/>
    <s v="clients4.google.com/172.217.19.206"/>
    <n v="443"/>
    <m/>
    <x v="3"/>
    <d v="2019-05-29T18:57:18"/>
    <m/>
    <m/>
    <d v="2019-05-29T18:57:35"/>
    <n v="17064"/>
    <n v="43"/>
    <n v="26"/>
    <n v="146"/>
    <m/>
    <m/>
    <m/>
    <s v="0.42578125"/>
    <m/>
    <m/>
    <n v="1040"/>
    <n v="0"/>
    <n v="1433"/>
    <n v="260"/>
    <n v="0"/>
    <n v="4715"/>
    <m/>
    <m/>
  </r>
  <r>
    <x v="12"/>
    <s v="COMPLETE"/>
    <n v="200"/>
    <s v="https"/>
    <s v="CONNECT"/>
    <m/>
    <s v="/192.168.0.214"/>
    <n v="42897"/>
    <s v="clients4.google.com/172.217.17.142"/>
    <n v="443"/>
    <m/>
    <x v="3"/>
    <d v="2019-05-29T19:02:18"/>
    <m/>
    <m/>
    <d v="2019-05-29T19:06:18"/>
    <n v="240377"/>
    <n v="22"/>
    <n v="26"/>
    <n v="47"/>
    <m/>
    <m/>
    <m/>
    <s v="0.030273438"/>
    <m/>
    <m/>
    <n v="1040"/>
    <n v="0"/>
    <n v="1432"/>
    <n v="260"/>
    <n v="0"/>
    <n v="4862"/>
    <m/>
    <m/>
  </r>
  <r>
    <x v="1"/>
    <s v="COMPLETE"/>
    <n v="200"/>
    <s v="https"/>
    <s v="CONNECT"/>
    <m/>
    <s v="/192.168.0.214"/>
    <n v="42913"/>
    <s v="play.googleapis.com/172.217.168.234"/>
    <n v="443"/>
    <m/>
    <x v="3"/>
    <d v="2019-05-29T19:04:12"/>
    <m/>
    <m/>
    <d v="2019-05-29T19:08:12"/>
    <n v="240286"/>
    <n v="27"/>
    <n v="17"/>
    <n v="64"/>
    <m/>
    <m/>
    <m/>
    <s v="0.08691406"/>
    <m/>
    <m/>
    <n v="975"/>
    <n v="0"/>
    <n v="1500"/>
    <n v="18081"/>
    <n v="0"/>
    <n v="973"/>
    <m/>
    <m/>
  </r>
  <r>
    <x v="1"/>
    <s v="COMPLETE"/>
    <n v="200"/>
    <s v="https"/>
    <s v="CONNECT"/>
    <m/>
    <s v="/192.168.0.214"/>
    <n v="42915"/>
    <s v="play.googleapis.com/172.217.17.42"/>
    <n v="443"/>
    <m/>
    <x v="3"/>
    <d v="2019-05-29T19:04:12"/>
    <m/>
    <m/>
    <d v="2019-05-29T19:08:13"/>
    <n v="240960"/>
    <n v="1"/>
    <n v="44"/>
    <n v="208"/>
    <m/>
    <m/>
    <m/>
    <s v="0.16015625"/>
    <m/>
    <m/>
    <n v="975"/>
    <n v="0"/>
    <n v="18678"/>
    <n v="18081"/>
    <n v="0"/>
    <n v="1892"/>
    <m/>
    <m/>
  </r>
  <r>
    <x v="7"/>
    <s v="COMPLETE"/>
    <n v="200"/>
    <s v="https"/>
    <s v="CONNECT"/>
    <m/>
    <s v="/192.168.0.214"/>
    <n v="42917"/>
    <s v="www.googleapis.com/172.217.168.234"/>
    <n v="443"/>
    <m/>
    <x v="3"/>
    <d v="2019-05-29T19:04:13"/>
    <m/>
    <m/>
    <d v="2019-05-29T19:08:14"/>
    <n v="240860"/>
    <n v="2"/>
    <n v="23"/>
    <n v="80"/>
    <m/>
    <m/>
    <m/>
    <s v="0.5185547"/>
    <m/>
    <m/>
    <n v="971"/>
    <n v="0"/>
    <n v="17400"/>
    <n v="18085"/>
    <n v="0"/>
    <n v="91553"/>
    <m/>
    <m/>
  </r>
  <r>
    <x v="12"/>
    <s v="COMPLETE"/>
    <n v="200"/>
    <s v="https"/>
    <s v="CONNECT"/>
    <m/>
    <s v="/192.168.0.214"/>
    <n v="42939"/>
    <s v="clients4.google.com/172.217.19.206"/>
    <n v="443"/>
    <m/>
    <x v="4"/>
    <d v="2019-05-29T19:07:18"/>
    <m/>
    <m/>
    <d v="2019-05-29T19:11:18"/>
    <n v="240272"/>
    <n v="27"/>
    <n v="25"/>
    <n v="33"/>
    <m/>
    <m/>
    <m/>
    <s v="0.017578125"/>
    <m/>
    <m/>
    <n v="1168"/>
    <n v="0"/>
    <n v="1433"/>
    <n v="272"/>
    <n v="0"/>
    <n v="1491"/>
    <m/>
    <m/>
  </r>
  <r>
    <x v="3"/>
    <s v="COMPLETE"/>
    <n v="200"/>
    <s v="https"/>
    <s v="CONNECT"/>
    <m/>
    <s v="/192.168.0.214"/>
    <n v="42959"/>
    <s v="www.google.com/172.217.17.68"/>
    <n v="443"/>
    <m/>
    <x v="4"/>
    <d v="2019-05-29T19:10:19"/>
    <m/>
    <m/>
    <d v="2019-05-29T19:14:20"/>
    <n v="240660"/>
    <n v="1"/>
    <n v="24"/>
    <n v="38"/>
    <m/>
    <m/>
    <m/>
    <s v="0.09277344"/>
    <m/>
    <m/>
    <n v="1158"/>
    <n v="0"/>
    <n v="6514"/>
    <n v="272"/>
    <n v="0"/>
    <n v="15107"/>
    <m/>
    <m/>
  </r>
  <r>
    <x v="9"/>
    <s v="COMPLETE"/>
    <n v="200"/>
    <s v="https"/>
    <s v="CONNECT"/>
    <m/>
    <s v="/192.168.0.214"/>
    <n v="42971"/>
    <s v="app-measurement.com/172.217.20.110"/>
    <n v="443"/>
    <m/>
    <x v="4"/>
    <d v="2019-05-29T19:12:07"/>
    <m/>
    <m/>
    <d v="2019-05-29T19:16:07"/>
    <n v="240417"/>
    <n v="28"/>
    <n v="21"/>
    <n v="26"/>
    <m/>
    <m/>
    <m/>
    <s v="0.015625"/>
    <m/>
    <m/>
    <n v="1608"/>
    <n v="0"/>
    <n v="1139"/>
    <n v="390"/>
    <n v="0"/>
    <n v="721"/>
    <m/>
    <m/>
  </r>
  <r>
    <x v="12"/>
    <s v="COMPLETE"/>
    <n v="200"/>
    <s v="https"/>
    <s v="CONNECT"/>
    <m/>
    <s v="/192.168.0.214"/>
    <n v="42973"/>
    <s v="clients4.google.com/172.217.17.142"/>
    <n v="443"/>
    <m/>
    <x v="4"/>
    <d v="2019-05-29T19:12:18"/>
    <m/>
    <m/>
    <d v="2019-05-29T19:16:18"/>
    <n v="240260"/>
    <n v="29"/>
    <n v="22"/>
    <n v="55"/>
    <m/>
    <m/>
    <m/>
    <s v="0.016601562"/>
    <m/>
    <m/>
    <n v="1168"/>
    <n v="0"/>
    <n v="1435"/>
    <n v="272"/>
    <n v="0"/>
    <n v="1231"/>
    <m/>
    <m/>
  </r>
  <r>
    <x v="12"/>
    <s v="COMPLETE"/>
    <n v="200"/>
    <s v="https"/>
    <s v="CONNECT"/>
    <m/>
    <s v="/192.168.0.214"/>
    <n v="42981"/>
    <s v="clients4.google.com/172.217.19.206"/>
    <n v="443"/>
    <m/>
    <x v="4"/>
    <d v="2019-05-29T19:17:18"/>
    <m/>
    <m/>
    <d v="2019-05-29T19:21:18"/>
    <n v="240290"/>
    <n v="27"/>
    <n v="19"/>
    <n v="28"/>
    <m/>
    <m/>
    <m/>
    <s v="0.016601562"/>
    <m/>
    <m/>
    <n v="1168"/>
    <n v="0"/>
    <n v="1435"/>
    <n v="272"/>
    <n v="0"/>
    <n v="1337"/>
    <m/>
    <m/>
  </r>
  <r>
    <x v="12"/>
    <s v="COMPLETE"/>
    <n v="200"/>
    <s v="https"/>
    <s v="CONNECT"/>
    <m/>
    <s v="/192.168.0.214"/>
    <n v="42989"/>
    <s v="clients4.google.com/172.217.19.206"/>
    <n v="443"/>
    <m/>
    <x v="4"/>
    <d v="2019-05-29T19:22:18"/>
    <m/>
    <m/>
    <d v="2019-05-29T19:26:18"/>
    <n v="240232"/>
    <n v="23"/>
    <n v="22"/>
    <n v="28"/>
    <m/>
    <m/>
    <m/>
    <s v="0.015625"/>
    <m/>
    <m/>
    <n v="1168"/>
    <n v="0"/>
    <n v="1434"/>
    <n v="272"/>
    <n v="0"/>
    <n v="1139"/>
    <m/>
    <m/>
  </r>
  <r>
    <x v="12"/>
    <s v="COMPLETE"/>
    <n v="200"/>
    <s v="https"/>
    <s v="CONNECT"/>
    <m/>
    <s v="/192.168.0.214"/>
    <n v="42991"/>
    <s v="clients4.google.com/172.217.17.142"/>
    <n v="443"/>
    <m/>
    <x v="4"/>
    <d v="2019-05-29T19:27:18"/>
    <m/>
    <m/>
    <d v="2019-05-29T19:31:18"/>
    <n v="240269"/>
    <n v="22"/>
    <n v="28"/>
    <n v="47"/>
    <m/>
    <m/>
    <m/>
    <s v="0.015625"/>
    <m/>
    <m/>
    <n v="1168"/>
    <n v="0"/>
    <n v="1434"/>
    <n v="272"/>
    <n v="0"/>
    <n v="1187"/>
    <m/>
    <m/>
  </r>
  <r>
    <x v="12"/>
    <s v="COMPLETE"/>
    <n v="200"/>
    <s v="https"/>
    <s v="CONNECT"/>
    <m/>
    <s v="/192.168.0.214"/>
    <n v="42999"/>
    <s v="clients4.google.com/172.217.17.142"/>
    <n v="443"/>
    <m/>
    <x v="4"/>
    <d v="2019-05-29T19:32:18"/>
    <m/>
    <m/>
    <d v="2019-05-29T19:36:18"/>
    <n v="240222"/>
    <n v="21"/>
    <n v="21"/>
    <n v="34"/>
    <m/>
    <m/>
    <m/>
    <s v="0.017578125"/>
    <m/>
    <m/>
    <n v="1168"/>
    <n v="0"/>
    <n v="1433"/>
    <n v="272"/>
    <n v="0"/>
    <n v="1515"/>
    <m/>
    <m/>
  </r>
  <r>
    <x v="12"/>
    <s v="COMPLETE"/>
    <n v="200"/>
    <s v="https"/>
    <s v="CONNECT"/>
    <m/>
    <s v="/192.168.0.214"/>
    <n v="43001"/>
    <s v="clients4.google.com/172.217.19.206"/>
    <n v="443"/>
    <m/>
    <x v="4"/>
    <d v="2019-05-29T19:37:18"/>
    <m/>
    <m/>
    <d v="2019-05-29T19:41:18"/>
    <n v="240316"/>
    <n v="25"/>
    <n v="27"/>
    <n v="29"/>
    <m/>
    <m/>
    <m/>
    <s v="0.016601562"/>
    <m/>
    <m/>
    <n v="1168"/>
    <n v="0"/>
    <n v="1434"/>
    <n v="272"/>
    <n v="0"/>
    <n v="1411"/>
    <m/>
    <m/>
  </r>
  <r>
    <x v="7"/>
    <s v="COMPLETE"/>
    <n v="200"/>
    <s v="https"/>
    <s v="CONNECT"/>
    <m/>
    <s v="/192.168.0.214"/>
    <n v="43003"/>
    <s v="www.googleapis.com/172.217.17.74"/>
    <n v="443"/>
    <m/>
    <x v="4"/>
    <d v="2019-05-29T19:42:08"/>
    <m/>
    <m/>
    <d v="2019-05-29T19:46:08"/>
    <n v="240553"/>
    <n v="20"/>
    <n v="25"/>
    <n v="79"/>
    <m/>
    <m/>
    <m/>
    <s v="0.09667969"/>
    <m/>
    <m/>
    <n v="971"/>
    <n v="0"/>
    <n v="2154"/>
    <n v="18085"/>
    <n v="0"/>
    <n v="2679"/>
    <m/>
    <m/>
  </r>
  <r>
    <x v="5"/>
    <s v="COMPLETE"/>
    <n v="200"/>
    <s v="https"/>
    <s v="CONNECT"/>
    <m/>
    <s v="/192.168.0.214"/>
    <n v="43005"/>
    <s v="android.googleapis.com/172.217.20.106"/>
    <n v="443"/>
    <m/>
    <x v="4"/>
    <d v="2019-05-29T19:42:08"/>
    <m/>
    <m/>
    <d v="2019-05-29T19:46:08"/>
    <n v="240376"/>
    <n v="20"/>
    <n v="19"/>
    <n v="100"/>
    <m/>
    <m/>
    <m/>
    <s v="0.087890625"/>
    <m/>
    <m/>
    <n v="1586"/>
    <n v="0"/>
    <n v="952"/>
    <n v="18109"/>
    <n v="0"/>
    <n v="1057"/>
    <m/>
    <m/>
  </r>
  <r>
    <x v="7"/>
    <s v="COMPLETE"/>
    <n v="200"/>
    <s v="https"/>
    <s v="CONNECT"/>
    <m/>
    <s v="/192.168.0.214"/>
    <n v="43007"/>
    <s v="www.googleapis.com/172.217.20.106"/>
    <n v="443"/>
    <m/>
    <x v="4"/>
    <d v="2019-05-29T19:42:08"/>
    <m/>
    <m/>
    <d v="2019-05-29T19:46:09"/>
    <n v="240306"/>
    <n v="2"/>
    <n v="24"/>
    <n v="81"/>
    <m/>
    <m/>
    <m/>
    <s v="0.08496094"/>
    <m/>
    <m/>
    <n v="971"/>
    <n v="0"/>
    <n v="1230"/>
    <n v="18085"/>
    <n v="0"/>
    <n v="763"/>
    <m/>
    <m/>
  </r>
  <r>
    <x v="12"/>
    <s v="COMPLETE"/>
    <n v="200"/>
    <s v="https"/>
    <s v="CONNECT"/>
    <m/>
    <s v="/192.168.0.214"/>
    <n v="43009"/>
    <s v="clients4.google.com/172.217.19.206"/>
    <n v="443"/>
    <m/>
    <x v="4"/>
    <d v="2019-05-29T19:42:18"/>
    <m/>
    <m/>
    <d v="2019-05-29T19:43:07"/>
    <n v="49128"/>
    <n v="21"/>
    <n v="23"/>
    <n v="57"/>
    <m/>
    <m/>
    <m/>
    <s v="0.1484375"/>
    <m/>
    <m/>
    <n v="1040"/>
    <n v="0"/>
    <n v="1432"/>
    <n v="260"/>
    <n v="0"/>
    <n v="4744"/>
    <m/>
    <m/>
  </r>
  <r>
    <x v="12"/>
    <s v="COMPLETE"/>
    <n v="200"/>
    <s v="https"/>
    <s v="CONNECT"/>
    <m/>
    <s v="/192.168.0.214"/>
    <n v="43013"/>
    <s v="clients4.google.com/172.217.17.142"/>
    <n v="443"/>
    <m/>
    <x v="4"/>
    <d v="2019-05-29T19:47:18"/>
    <m/>
    <m/>
    <d v="2019-05-29T19:51:18"/>
    <n v="240384"/>
    <n v="27"/>
    <n v="146"/>
    <n v="64"/>
    <m/>
    <m/>
    <m/>
    <s v="0.030273438"/>
    <m/>
    <m/>
    <n v="1040"/>
    <n v="0"/>
    <n v="1434"/>
    <n v="260"/>
    <n v="0"/>
    <n v="4807"/>
    <m/>
    <m/>
  </r>
  <r>
    <x v="12"/>
    <s v="COMPLETE"/>
    <n v="200"/>
    <s v="https"/>
    <s v="CONNECT"/>
    <m/>
    <s v="/192.168.0.214"/>
    <n v="43019"/>
    <s v="clients4.google.com/172.217.17.142"/>
    <n v="443"/>
    <m/>
    <x v="4"/>
    <d v="2019-05-29T19:52:18"/>
    <m/>
    <m/>
    <d v="2019-05-29T19:56:18"/>
    <n v="240511"/>
    <n v="154"/>
    <n v="20"/>
    <n v="38"/>
    <m/>
    <m/>
    <m/>
    <s v="0.017578125"/>
    <m/>
    <m/>
    <n v="1168"/>
    <n v="0"/>
    <n v="1435"/>
    <n v="272"/>
    <n v="0"/>
    <n v="1481"/>
    <m/>
    <m/>
  </r>
  <r>
    <x v="12"/>
    <s v="COMPLETE"/>
    <n v="200"/>
    <s v="https"/>
    <s v="CONNECT"/>
    <m/>
    <s v="/192.168.0.214"/>
    <n v="43021"/>
    <s v="clients4.google.com/172.217.17.142"/>
    <n v="443"/>
    <m/>
    <x v="4"/>
    <d v="2019-05-29T19:57:18"/>
    <m/>
    <m/>
    <d v="2019-05-29T20:01:18"/>
    <n v="240258"/>
    <n v="24"/>
    <n v="29"/>
    <n v="35"/>
    <m/>
    <m/>
    <m/>
    <s v="0.016601562"/>
    <m/>
    <m/>
    <n v="1168"/>
    <n v="0"/>
    <n v="1434"/>
    <n v="272"/>
    <n v="0"/>
    <n v="1289"/>
    <m/>
    <m/>
  </r>
  <r>
    <x v="3"/>
    <s v="COMPLETE"/>
    <n v="200"/>
    <s v="https"/>
    <s v="CONNECT"/>
    <m/>
    <s v="/192.168.0.214"/>
    <n v="43023"/>
    <s v="www.google.com/172.217.168.196"/>
    <n v="443"/>
    <m/>
    <x v="4"/>
    <d v="2019-05-29T19:57:41"/>
    <m/>
    <m/>
    <d v="2019-05-29T20:01:42"/>
    <n v="240288"/>
    <n v="1"/>
    <n v="24"/>
    <n v="57"/>
    <m/>
    <m/>
    <m/>
    <s v="0.01953125"/>
    <m/>
    <m/>
    <n v="1158"/>
    <n v="0"/>
    <n v="2070"/>
    <n v="272"/>
    <n v="0"/>
    <n v="1436"/>
    <m/>
    <m/>
  </r>
  <r>
    <x v="1"/>
    <s v="COMPLETE"/>
    <n v="200"/>
    <s v="https"/>
    <s v="CONNECT"/>
    <m/>
    <s v="/192.168.0.214"/>
    <n v="43025"/>
    <s v="play.googleapis.com/172.217.17.106"/>
    <n v="443"/>
    <m/>
    <x v="4"/>
    <d v="2019-05-29T19:58:32"/>
    <m/>
    <m/>
    <d v="2019-05-29T20:02:32"/>
    <n v="240660"/>
    <n v="24"/>
    <n v="21"/>
    <n v="81"/>
    <m/>
    <m/>
    <m/>
    <s v="0.14257812"/>
    <m/>
    <m/>
    <n v="975"/>
    <n v="0"/>
    <n v="15100"/>
    <n v="18085"/>
    <n v="0"/>
    <n v="1050"/>
    <m/>
    <m/>
  </r>
  <r>
    <x v="1"/>
    <s v="COMPLETE"/>
    <n v="200"/>
    <s v="https"/>
    <s v="CONNECT"/>
    <m/>
    <s v="/192.168.0.214"/>
    <n v="43027"/>
    <s v="play.googleapis.com/172.217.168.234"/>
    <n v="443"/>
    <m/>
    <x v="4"/>
    <d v="2019-05-29T19:58:32"/>
    <m/>
    <m/>
    <d v="2019-05-29T20:02:33"/>
    <n v="240502"/>
    <n v="2"/>
    <n v="21"/>
    <n v="82"/>
    <m/>
    <m/>
    <m/>
    <s v="0.09863281"/>
    <m/>
    <m/>
    <n v="975"/>
    <n v="0"/>
    <n v="4248"/>
    <n v="18085"/>
    <n v="0"/>
    <n v="1211"/>
    <m/>
    <m/>
  </r>
  <r>
    <x v="12"/>
    <s v="COMPLETE"/>
    <n v="200"/>
    <s v="https"/>
    <s v="CONNECT"/>
    <m/>
    <s v="/192.168.0.214"/>
    <n v="43033"/>
    <s v="clients4.google.com/172.217.19.206"/>
    <n v="443"/>
    <m/>
    <x v="4"/>
    <d v="2019-05-29T20:02:18"/>
    <m/>
    <m/>
    <d v="2019-05-29T20:06:18"/>
    <n v="240294"/>
    <n v="30"/>
    <n v="27"/>
    <n v="35"/>
    <m/>
    <m/>
    <m/>
    <s v="0.016601562"/>
    <m/>
    <m/>
    <n v="1168"/>
    <n v="0"/>
    <n v="1435"/>
    <n v="272"/>
    <n v="0"/>
    <n v="1348"/>
    <m/>
    <m/>
  </r>
  <r>
    <x v="12"/>
    <s v="COMPLETE"/>
    <n v="200"/>
    <s v="https"/>
    <s v="CONNECT"/>
    <m/>
    <s v="/192.168.0.214"/>
    <n v="43037"/>
    <s v="clients4.google.com/172.217.19.206"/>
    <n v="443"/>
    <m/>
    <x v="5"/>
    <d v="2019-05-29T20:07:18"/>
    <m/>
    <m/>
    <d v="2019-05-29T20:11:18"/>
    <n v="240236"/>
    <n v="23"/>
    <n v="24"/>
    <n v="25"/>
    <m/>
    <m/>
    <m/>
    <s v="0.015625"/>
    <m/>
    <m/>
    <n v="1168"/>
    <n v="0"/>
    <n v="1434"/>
    <n v="272"/>
    <n v="0"/>
    <n v="1206"/>
    <m/>
    <m/>
  </r>
  <r>
    <x v="0"/>
    <s v="COMPLETE"/>
    <n v="200"/>
    <s v="https"/>
    <s v="CONNECT"/>
    <m/>
    <s v="/192.168.0.214"/>
    <n v="43039"/>
    <s v="www.gstatic.com/172.217.168.195"/>
    <n v="443"/>
    <m/>
    <x v="5"/>
    <d v="2019-05-29T20:07:42"/>
    <m/>
    <m/>
    <d v="2019-05-29T20:11:42"/>
    <n v="240646"/>
    <n v="65"/>
    <n v="53"/>
    <n v="324"/>
    <m/>
    <m/>
    <m/>
    <s v="0.18164062"/>
    <m/>
    <m/>
    <n v="915"/>
    <n v="0"/>
    <n v="438"/>
    <n v="21268"/>
    <n v="0"/>
    <n v="22147"/>
    <m/>
    <m/>
  </r>
  <r>
    <x v="0"/>
    <s v="COMPLETE"/>
    <n v="200"/>
    <s v="https"/>
    <s v="CONNECT"/>
    <m/>
    <s v="/192.168.0.214"/>
    <n v="43041"/>
    <s v="www.gstatic.com/172.217.168.195"/>
    <n v="443"/>
    <m/>
    <x v="5"/>
    <d v="2019-05-29T20:07:42"/>
    <m/>
    <m/>
    <d v="2019-05-29T20:11:42"/>
    <n v="240645"/>
    <n v="65"/>
    <n v="59"/>
    <n v="140"/>
    <m/>
    <m/>
    <m/>
    <n v="27666016"/>
    <m/>
    <m/>
    <n v="915"/>
    <n v="0"/>
    <n v="696"/>
    <n v="21268"/>
    <n v="0"/>
    <n v="658983"/>
    <m/>
    <m/>
  </r>
  <r>
    <x v="7"/>
    <s v="COMPLETE"/>
    <n v="200"/>
    <s v="https"/>
    <s v="CONNECT"/>
    <m/>
    <s v="/192.168.0.214"/>
    <n v="43043"/>
    <s v="www.googleapis.com/172.217.19.202"/>
    <n v="443"/>
    <m/>
    <x v="5"/>
    <d v="2019-05-29T20:07:44"/>
    <m/>
    <m/>
    <d v="2019-05-29T20:11:45"/>
    <n v="240821"/>
    <n v="1"/>
    <n v="20"/>
    <n v="70"/>
    <m/>
    <m/>
    <m/>
    <s v="0.31347656"/>
    <m/>
    <m/>
    <n v="971"/>
    <n v="0"/>
    <n v="17450"/>
    <n v="18081"/>
    <n v="0"/>
    <n v="40829"/>
    <m/>
    <m/>
  </r>
  <r>
    <x v="2"/>
    <s v="COMPLETE"/>
    <n v="200"/>
    <s v="https"/>
    <s v="CONNECT"/>
    <m/>
    <s v="/192.168.0.214"/>
    <n v="43045"/>
    <s v="update.googleapis.com/172.217.17.35"/>
    <n v="443"/>
    <m/>
    <x v="5"/>
    <d v="2019-05-29T20:09:42"/>
    <m/>
    <m/>
    <d v="2019-05-29T20:13:42"/>
    <n v="240275"/>
    <n v="26"/>
    <n v="16"/>
    <n v="73"/>
    <m/>
    <m/>
    <m/>
    <s v="0.037109375"/>
    <m/>
    <m/>
    <n v="1040"/>
    <n v="0"/>
    <n v="1914"/>
    <n v="260"/>
    <n v="0"/>
    <n v="5918"/>
    <m/>
    <m/>
  </r>
  <r>
    <x v="12"/>
    <s v="COMPLETE"/>
    <n v="200"/>
    <s v="https"/>
    <s v="CONNECT"/>
    <m/>
    <s v="/192.168.0.214"/>
    <n v="43047"/>
    <s v="clients4.google.com/172.217.17.142"/>
    <n v="443"/>
    <m/>
    <x v="5"/>
    <d v="2019-05-29T20:12:18"/>
    <m/>
    <m/>
    <d v="2019-05-29T20:16:18"/>
    <n v="240304"/>
    <n v="30"/>
    <n v="20"/>
    <n v="55"/>
    <m/>
    <m/>
    <m/>
    <s v="0.015625"/>
    <m/>
    <m/>
    <n v="1168"/>
    <n v="0"/>
    <n v="1435"/>
    <n v="272"/>
    <n v="0"/>
    <n v="1111"/>
    <m/>
    <m/>
  </r>
  <r>
    <x v="9"/>
    <s v="COMPLETE"/>
    <n v="200"/>
    <s v="https"/>
    <s v="CONNECT"/>
    <m/>
    <s v="/192.168.0.214"/>
    <n v="43049"/>
    <s v="app-measurement.com/172.217.168.206"/>
    <n v="443"/>
    <m/>
    <x v="5"/>
    <d v="2019-05-29T20:16:00"/>
    <m/>
    <m/>
    <d v="2019-05-29T20:20:01"/>
    <n v="240371"/>
    <n v="24"/>
    <n v="20"/>
    <n v="62"/>
    <m/>
    <m/>
    <m/>
    <s v="0.08300781"/>
    <m/>
    <m/>
    <n v="923"/>
    <n v="0"/>
    <n v="1137"/>
    <n v="17886"/>
    <n v="0"/>
    <n v="721"/>
    <m/>
    <m/>
  </r>
  <r>
    <x v="12"/>
    <s v="COMPLETE"/>
    <n v="200"/>
    <s v="https"/>
    <s v="CONNECT"/>
    <m/>
    <s v="/192.168.0.214"/>
    <n v="43051"/>
    <s v="clients4.google.com/172.217.17.142"/>
    <n v="443"/>
    <m/>
    <x v="5"/>
    <d v="2019-05-29T20:17:18"/>
    <m/>
    <m/>
    <d v="2019-05-29T20:21:18"/>
    <n v="240292"/>
    <n v="27"/>
    <n v="30"/>
    <n v="37"/>
    <m/>
    <m/>
    <m/>
    <s v="0.016601562"/>
    <m/>
    <m/>
    <n v="1168"/>
    <n v="0"/>
    <n v="1432"/>
    <n v="272"/>
    <n v="0"/>
    <n v="1301"/>
    <m/>
    <m/>
  </r>
  <r>
    <x v="12"/>
    <s v="COMPLETE"/>
    <n v="200"/>
    <s v="https"/>
    <s v="CONNECT"/>
    <m/>
    <s v="/192.168.0.214"/>
    <n v="43059"/>
    <s v="clients4.google.com/172.217.19.206"/>
    <n v="443"/>
    <m/>
    <x v="5"/>
    <d v="2019-05-29T20:22:18"/>
    <m/>
    <m/>
    <d v="2019-05-29T20:26:18"/>
    <n v="240337"/>
    <n v="22"/>
    <n v="40"/>
    <n v="33"/>
    <m/>
    <m/>
    <m/>
    <s v="0.016601562"/>
    <m/>
    <m/>
    <n v="1168"/>
    <n v="0"/>
    <n v="1434"/>
    <n v="272"/>
    <n v="0"/>
    <n v="1333"/>
    <m/>
    <m/>
  </r>
  <r>
    <x v="12"/>
    <s v="COMPLETE"/>
    <n v="200"/>
    <s v="https"/>
    <s v="CONNECT"/>
    <m/>
    <s v="/192.168.0.214"/>
    <n v="43061"/>
    <s v="clients4.google.com/172.217.19.206"/>
    <n v="443"/>
    <m/>
    <x v="5"/>
    <d v="2019-05-29T20:27:18"/>
    <m/>
    <m/>
    <d v="2019-05-29T20:31:18"/>
    <n v="240231"/>
    <n v="20"/>
    <n v="24"/>
    <n v="32"/>
    <m/>
    <m/>
    <m/>
    <s v="0.015625"/>
    <m/>
    <m/>
    <n v="1168"/>
    <n v="0"/>
    <n v="1435"/>
    <n v="272"/>
    <n v="0"/>
    <n v="1171"/>
    <m/>
    <m/>
  </r>
  <r>
    <x v="12"/>
    <s v="COMPLETE"/>
    <n v="200"/>
    <s v="https"/>
    <s v="CONNECT"/>
    <m/>
    <s v="/192.168.0.214"/>
    <n v="43063"/>
    <s v="clients4.google.com/172.217.17.142"/>
    <n v="443"/>
    <m/>
    <x v="5"/>
    <d v="2019-05-29T20:32:18"/>
    <m/>
    <m/>
    <d v="2019-05-29T20:36:18"/>
    <n v="240238"/>
    <n v="24"/>
    <n v="19"/>
    <n v="37"/>
    <m/>
    <m/>
    <m/>
    <s v="0.017578125"/>
    <m/>
    <m/>
    <n v="1168"/>
    <n v="0"/>
    <n v="1434"/>
    <n v="272"/>
    <n v="0"/>
    <n v="1486"/>
    <m/>
    <m/>
  </r>
  <r>
    <x v="12"/>
    <s v="COMPLETE"/>
    <n v="200"/>
    <s v="https"/>
    <s v="CONNECT"/>
    <m/>
    <s v="/192.168.0.214"/>
    <n v="43067"/>
    <s v="clients4.google.com/172.217.17.142"/>
    <n v="443"/>
    <m/>
    <x v="5"/>
    <d v="2019-05-29T20:37:18"/>
    <m/>
    <m/>
    <d v="2019-05-29T20:41:18"/>
    <n v="240265"/>
    <n v="29"/>
    <n v="22"/>
    <n v="31"/>
    <m/>
    <m/>
    <m/>
    <s v="0.016601562"/>
    <m/>
    <m/>
    <n v="1168"/>
    <n v="0"/>
    <n v="1432"/>
    <n v="272"/>
    <n v="0"/>
    <n v="1325"/>
    <m/>
    <m/>
  </r>
  <r>
    <x v="12"/>
    <s v="COMPLETE"/>
    <n v="200"/>
    <s v="https"/>
    <s v="CONNECT"/>
    <m/>
    <s v="/192.168.0.214"/>
    <n v="43065"/>
    <s v="clients4.google.com/172.217.17.142"/>
    <n v="443"/>
    <m/>
    <x v="5"/>
    <d v="2019-05-29T20:37:19"/>
    <m/>
    <m/>
    <d v="2019-05-29T20:41:19"/>
    <n v="240211"/>
    <n v="2"/>
    <n v="23"/>
    <n v="31"/>
    <m/>
    <m/>
    <m/>
    <s v="0.0087890625"/>
    <m/>
    <m/>
    <n v="1168"/>
    <n v="0"/>
    <n v="58"/>
    <n v="272"/>
    <n v="0"/>
    <n v="693"/>
    <m/>
    <m/>
  </r>
  <r>
    <x v="12"/>
    <s v="COMPLETE"/>
    <n v="200"/>
    <s v="https"/>
    <s v="CONNECT"/>
    <m/>
    <s v="/192.168.0.214"/>
    <n v="43075"/>
    <s v="clients4.google.com/172.217.17.142"/>
    <n v="443"/>
    <m/>
    <x v="5"/>
    <d v="2019-05-29T20:42:18"/>
    <m/>
    <m/>
    <d v="2019-05-29T20:46:18"/>
    <n v="240296"/>
    <n v="28"/>
    <n v="23"/>
    <n v="51"/>
    <m/>
    <m/>
    <m/>
    <s v="0.015625"/>
    <m/>
    <m/>
    <n v="1168"/>
    <n v="0"/>
    <n v="1435"/>
    <n v="272"/>
    <n v="0"/>
    <n v="1115"/>
    <m/>
    <m/>
  </r>
  <r>
    <x v="12"/>
    <s v="COMPLETE"/>
    <n v="200"/>
    <s v="https"/>
    <s v="CONNECT"/>
    <m/>
    <s v="/192.168.0.214"/>
    <n v="43077"/>
    <s v="clients4.google.com/172.217.19.206"/>
    <n v="443"/>
    <m/>
    <x v="5"/>
    <d v="2019-05-29T20:47:18"/>
    <m/>
    <m/>
    <d v="2019-05-29T20:51:27"/>
    <n v="248893"/>
    <n v="26"/>
    <n v="24"/>
    <n v="117"/>
    <m/>
    <m/>
    <m/>
    <s v="0.015625"/>
    <m/>
    <m/>
    <n v="1168"/>
    <n v="0"/>
    <n v="1433"/>
    <n v="272"/>
    <n v="0"/>
    <n v="1170"/>
    <m/>
    <m/>
  </r>
  <r>
    <x v="12"/>
    <s v="COMPLETE"/>
    <n v="200"/>
    <s v="https"/>
    <s v="CONNECT"/>
    <m/>
    <s v="/192.168.0.214"/>
    <n v="43079"/>
    <s v="clients4.google.com/172.217.19.206"/>
    <n v="443"/>
    <m/>
    <x v="5"/>
    <d v="2019-05-29T20:52:18"/>
    <m/>
    <m/>
    <d v="2019-05-29T20:56:18"/>
    <n v="240276"/>
    <n v="22"/>
    <n v="15"/>
    <n v="37"/>
    <m/>
    <m/>
    <m/>
    <s v="0.016601562"/>
    <m/>
    <m/>
    <n v="1168"/>
    <n v="0"/>
    <n v="1434"/>
    <n v="272"/>
    <n v="0"/>
    <n v="1226"/>
    <m/>
    <m/>
  </r>
  <r>
    <x v="3"/>
    <s v="COMPLETE"/>
    <n v="200"/>
    <s v="https"/>
    <s v="CONNECT"/>
    <m/>
    <s v="/192.168.0.214"/>
    <n v="43081"/>
    <s v="www.google.com/172.217.17.68"/>
    <n v="443"/>
    <m/>
    <x v="5"/>
    <d v="2019-05-29T20:54:50"/>
    <m/>
    <m/>
    <d v="2019-05-29T20:58:50"/>
    <n v="240237"/>
    <n v="29"/>
    <n v="22"/>
    <n v="58"/>
    <m/>
    <m/>
    <m/>
    <s v="0.068359375"/>
    <m/>
    <m/>
    <n v="903"/>
    <n v="0"/>
    <n v="914"/>
    <n v="14675"/>
    <n v="0"/>
    <n v="549"/>
    <m/>
    <m/>
  </r>
  <r>
    <x v="12"/>
    <s v="COMPLETE"/>
    <n v="200"/>
    <s v="https"/>
    <s v="CONNECT"/>
    <m/>
    <s v="/192.168.0.214"/>
    <n v="43085"/>
    <s v="clients4.google.com/172.217.19.206"/>
    <n v="443"/>
    <m/>
    <x v="5"/>
    <d v="2019-05-29T20:56:09"/>
    <m/>
    <m/>
    <d v="2019-05-29T21:00:09"/>
    <n v="240328"/>
    <n v="1"/>
    <n v="41"/>
    <n v="52"/>
    <m/>
    <m/>
    <m/>
    <s v="0.1171875"/>
    <m/>
    <m/>
    <n v="995"/>
    <n v="0"/>
    <n v="2270"/>
    <n v="22992"/>
    <n v="0"/>
    <n v="2683"/>
    <m/>
    <m/>
  </r>
  <r>
    <x v="12"/>
    <s v="COMPLETE"/>
    <n v="200"/>
    <s v="https"/>
    <s v="CONNECT"/>
    <m/>
    <s v="/192.168.0.214"/>
    <n v="43093"/>
    <s v="clients4.google.com/172.217.17.142"/>
    <n v="443"/>
    <m/>
    <x v="5"/>
    <d v="2019-05-29T20:57:18"/>
    <m/>
    <m/>
    <d v="2019-05-29T21:01:18"/>
    <n v="240230"/>
    <n v="23"/>
    <n v="25"/>
    <n v="24"/>
    <m/>
    <m/>
    <m/>
    <s v="0.016601562"/>
    <m/>
    <m/>
    <n v="1168"/>
    <n v="0"/>
    <n v="1434"/>
    <n v="272"/>
    <n v="0"/>
    <n v="1294"/>
    <m/>
    <m/>
  </r>
  <r>
    <x v="1"/>
    <s v="COMPLETE"/>
    <n v="200"/>
    <s v="https"/>
    <s v="CONNECT"/>
    <m/>
    <s v="/192.168.0.214"/>
    <n v="43095"/>
    <s v="play.googleapis.com/216.58.211.106"/>
    <n v="443"/>
    <m/>
    <x v="5"/>
    <d v="2019-05-29T21:01:08"/>
    <m/>
    <m/>
    <d v="2019-05-29T21:05:09"/>
    <n v="240752"/>
    <n v="36"/>
    <n v="17"/>
    <n v="95"/>
    <m/>
    <m/>
    <m/>
    <s v="0.13867188"/>
    <m/>
    <m/>
    <n v="975"/>
    <n v="0"/>
    <n v="13635"/>
    <n v="18089"/>
    <n v="0"/>
    <n v="1696"/>
    <m/>
    <m/>
  </r>
  <r>
    <x v="1"/>
    <s v="COMPLETE"/>
    <n v="200"/>
    <s v="https"/>
    <s v="CONNECT"/>
    <m/>
    <s v="/192.168.0.214"/>
    <n v="43097"/>
    <s v="play.googleapis.com/172.217.17.106"/>
    <n v="443"/>
    <m/>
    <x v="5"/>
    <d v="2019-05-29T21:01:08"/>
    <m/>
    <m/>
    <d v="2019-05-29T21:05:09"/>
    <n v="240335"/>
    <n v="1"/>
    <n v="34"/>
    <n v="76"/>
    <m/>
    <m/>
    <m/>
    <s v="0.08984375"/>
    <m/>
    <m/>
    <n v="975"/>
    <n v="0"/>
    <n v="2669"/>
    <n v="18085"/>
    <n v="0"/>
    <n v="482"/>
    <m/>
    <m/>
  </r>
  <r>
    <x v="12"/>
    <s v="COMPLETE"/>
    <n v="200"/>
    <s v="https"/>
    <s v="CONNECT"/>
    <m/>
    <s v="/192.168.0.214"/>
    <n v="43099"/>
    <s v="clients4.google.com/172.217.19.206"/>
    <n v="443"/>
    <m/>
    <x v="5"/>
    <d v="2019-05-29T21:02:18"/>
    <m/>
    <m/>
    <d v="2019-05-29T21:06:18"/>
    <n v="240235"/>
    <n v="27"/>
    <n v="20"/>
    <n v="29"/>
    <m/>
    <m/>
    <m/>
    <s v="0.016601562"/>
    <m/>
    <m/>
    <n v="1168"/>
    <n v="0"/>
    <n v="1433"/>
    <n v="272"/>
    <n v="0"/>
    <n v="1336"/>
    <m/>
    <m/>
  </r>
  <r>
    <x v="12"/>
    <s v="COMPLETE"/>
    <n v="200"/>
    <s v="https"/>
    <s v="CONNECT"/>
    <m/>
    <s v="/192.168.0.214"/>
    <n v="43101"/>
    <s v="clients4.google.com/172.217.17.142"/>
    <n v="443"/>
    <m/>
    <x v="6"/>
    <d v="2019-05-29T21:07:18"/>
    <m/>
    <m/>
    <d v="2019-05-29T21:11:18"/>
    <n v="240214"/>
    <n v="18"/>
    <n v="22"/>
    <n v="30"/>
    <m/>
    <m/>
    <m/>
    <s v="0.016601562"/>
    <m/>
    <m/>
    <n v="1168"/>
    <n v="0"/>
    <n v="1433"/>
    <n v="272"/>
    <n v="0"/>
    <n v="1334"/>
    <m/>
    <m/>
  </r>
  <r>
    <x v="12"/>
    <s v="COMPLETE"/>
    <n v="200"/>
    <s v="https"/>
    <s v="CONNECT"/>
    <m/>
    <s v="/192.168.0.214"/>
    <n v="43107"/>
    <s v="clients4.google.com/172.217.17.142"/>
    <n v="443"/>
    <m/>
    <x v="6"/>
    <d v="2019-05-29T21:12:18"/>
    <m/>
    <m/>
    <d v="2019-05-29T21:16:18"/>
    <n v="240298"/>
    <n v="51"/>
    <n v="41"/>
    <n v="70"/>
    <m/>
    <m/>
    <m/>
    <s v="0.016601562"/>
    <m/>
    <m/>
    <n v="1168"/>
    <n v="0"/>
    <n v="1435"/>
    <n v="272"/>
    <n v="0"/>
    <n v="1282"/>
    <m/>
    <m/>
  </r>
  <r>
    <x v="12"/>
    <s v="COMPLETE"/>
    <n v="200"/>
    <s v="https"/>
    <s v="CONNECT"/>
    <m/>
    <s v="/192.168.0.214"/>
    <n v="43111"/>
    <s v="clients4.google.com/172.217.17.142"/>
    <n v="443"/>
    <m/>
    <x v="6"/>
    <d v="2019-05-29T21:17:18"/>
    <m/>
    <m/>
    <d v="2019-05-29T21:21:18"/>
    <n v="240590"/>
    <n v="65"/>
    <n v="209"/>
    <n v="47"/>
    <m/>
    <m/>
    <m/>
    <s v="0.016601562"/>
    <m/>
    <m/>
    <n v="1168"/>
    <n v="0"/>
    <n v="1433"/>
    <n v="272"/>
    <n v="0"/>
    <n v="1443"/>
    <m/>
    <m/>
  </r>
  <r>
    <x v="9"/>
    <s v="COMPLETE"/>
    <n v="200"/>
    <s v="https"/>
    <s v="CONNECT"/>
    <m/>
    <s v="/192.168.0.214"/>
    <n v="43113"/>
    <s v="app-measurement.com/172.217.168.206"/>
    <n v="443"/>
    <m/>
    <x v="6"/>
    <d v="2019-05-29T21:19:28"/>
    <m/>
    <m/>
    <d v="2019-05-29T21:23:28"/>
    <n v="240482"/>
    <n v="114"/>
    <n v="34"/>
    <n v="33"/>
    <m/>
    <m/>
    <m/>
    <s v="0.015625"/>
    <m/>
    <m/>
    <n v="1608"/>
    <n v="0"/>
    <n v="1139"/>
    <n v="390"/>
    <n v="0"/>
    <n v="721"/>
    <m/>
    <m/>
  </r>
  <r>
    <x v="12"/>
    <s v="COMPLETE"/>
    <n v="200"/>
    <s v="https"/>
    <s v="CONNECT"/>
    <m/>
    <s v="/192.168.0.214"/>
    <n v="43115"/>
    <s v="clients4.google.com/172.217.19.206"/>
    <n v="443"/>
    <m/>
    <x v="6"/>
    <d v="2019-05-29T21:22:18"/>
    <m/>
    <m/>
    <d v="2019-05-29T21:26:18"/>
    <n v="240330"/>
    <n v="34"/>
    <n v="57"/>
    <n v="64"/>
    <m/>
    <m/>
    <m/>
    <s v="0.016601562"/>
    <m/>
    <m/>
    <n v="1168"/>
    <n v="0"/>
    <n v="1436"/>
    <n v="272"/>
    <n v="0"/>
    <n v="1349"/>
    <m/>
    <m/>
  </r>
  <r>
    <x v="12"/>
    <s v="COMPLETE"/>
    <n v="200"/>
    <s v="https"/>
    <s v="CONNECT"/>
    <m/>
    <s v="/192.168.0.214"/>
    <n v="43123"/>
    <s v="clients4.google.com/172.217.19.206"/>
    <n v="443"/>
    <m/>
    <x v="6"/>
    <d v="2019-05-29T21:27:18"/>
    <m/>
    <m/>
    <d v="2019-05-29T21:31:18"/>
    <n v="240336"/>
    <n v="36"/>
    <n v="27"/>
    <n v="58"/>
    <m/>
    <m/>
    <m/>
    <s v="0.017578125"/>
    <m/>
    <m/>
    <n v="1168"/>
    <n v="0"/>
    <n v="1432"/>
    <n v="272"/>
    <n v="0"/>
    <n v="1459"/>
    <m/>
    <m/>
  </r>
  <r>
    <x v="12"/>
    <s v="COMPLETE"/>
    <n v="200"/>
    <s v="https"/>
    <s v="CONNECT"/>
    <m/>
    <s v="/192.168.0.214"/>
    <n v="43125"/>
    <s v="clients4.google.com/172.217.19.206"/>
    <n v="443"/>
    <m/>
    <x v="6"/>
    <d v="2019-05-29T21:32:18"/>
    <m/>
    <m/>
    <d v="2019-05-29T21:36:18"/>
    <n v="240302"/>
    <n v="31"/>
    <n v="39"/>
    <n v="44"/>
    <m/>
    <m/>
    <m/>
    <s v="0.016601562"/>
    <m/>
    <m/>
    <n v="1168"/>
    <n v="0"/>
    <n v="1436"/>
    <n v="272"/>
    <n v="0"/>
    <n v="1445"/>
    <m/>
    <m/>
  </r>
  <r>
    <x v="3"/>
    <s v="COMPLETE"/>
    <n v="200"/>
    <s v="https"/>
    <s v="CONNECT"/>
    <m/>
    <s v="/192.168.0.214"/>
    <n v="43127"/>
    <s v="www.google.com/172.217.168.196"/>
    <n v="443"/>
    <m/>
    <x v="6"/>
    <d v="2019-05-29T21:37:18"/>
    <m/>
    <m/>
    <d v="2019-05-29T21:41:18"/>
    <n v="240182"/>
    <n v="21"/>
    <n v="28"/>
    <n v="50"/>
    <m/>
    <m/>
    <m/>
    <s v="0.01953125"/>
    <m/>
    <m/>
    <n v="1158"/>
    <n v="0"/>
    <n v="2070"/>
    <n v="272"/>
    <n v="0"/>
    <n v="1413"/>
    <m/>
    <m/>
  </r>
  <r>
    <x v="12"/>
    <s v="COMPLETE"/>
    <n v="200"/>
    <s v="https"/>
    <s v="CONNECT"/>
    <m/>
    <s v="/192.168.0.214"/>
    <n v="43129"/>
    <s v="clients4.google.com/172.217.19.206"/>
    <n v="443"/>
    <m/>
    <x v="6"/>
    <d v="2019-05-29T21:37:18"/>
    <m/>
    <m/>
    <d v="2019-05-29T21:41:18"/>
    <n v="240179"/>
    <n v="24"/>
    <n v="30"/>
    <n v="39"/>
    <m/>
    <m/>
    <m/>
    <s v="0.016601562"/>
    <m/>
    <m/>
    <n v="1168"/>
    <n v="0"/>
    <n v="1432"/>
    <n v="272"/>
    <n v="0"/>
    <n v="1337"/>
    <m/>
    <m/>
  </r>
  <r>
    <x v="12"/>
    <s v="COMPLETE"/>
    <n v="200"/>
    <s v="https"/>
    <s v="CONNECT"/>
    <m/>
    <s v="/192.168.0.214"/>
    <n v="43131"/>
    <s v="clients4.google.com/172.217.19.206"/>
    <n v="443"/>
    <m/>
    <x v="6"/>
    <d v="2019-05-29T21:42:18"/>
    <m/>
    <m/>
    <d v="2019-05-29T21:46:18"/>
    <n v="240272"/>
    <n v="32"/>
    <n v="22"/>
    <n v="70"/>
    <m/>
    <m/>
    <m/>
    <s v="0.015625"/>
    <m/>
    <m/>
    <n v="1168"/>
    <n v="0"/>
    <n v="1435"/>
    <n v="272"/>
    <n v="0"/>
    <n v="1106"/>
    <m/>
    <m/>
  </r>
  <r>
    <x v="12"/>
    <s v="COMPLETE"/>
    <n v="200"/>
    <s v="https"/>
    <s v="CONNECT"/>
    <m/>
    <s v="/192.168.0.214"/>
    <n v="43139"/>
    <s v="clients4.google.com/172.217.19.206"/>
    <n v="443"/>
    <m/>
    <x v="6"/>
    <d v="2019-05-29T21:47:18"/>
    <m/>
    <m/>
    <d v="2019-05-29T21:51:18"/>
    <n v="240242"/>
    <n v="23"/>
    <n v="21"/>
    <n v="52"/>
    <m/>
    <m/>
    <m/>
    <s v="0.016601562"/>
    <m/>
    <m/>
    <n v="1168"/>
    <n v="0"/>
    <n v="1433"/>
    <n v="272"/>
    <n v="0"/>
    <n v="1353"/>
    <m/>
    <m/>
  </r>
  <r>
    <x v="12"/>
    <s v="COMPLETE"/>
    <n v="200"/>
    <s v="https"/>
    <s v="CONNECT"/>
    <m/>
    <s v="/192.168.0.214"/>
    <n v="43141"/>
    <s v="clients4.google.com/172.217.17.142"/>
    <n v="443"/>
    <m/>
    <x v="6"/>
    <d v="2019-05-29T21:52:18"/>
    <m/>
    <m/>
    <d v="2019-05-29T21:56:18"/>
    <n v="240263"/>
    <n v="30"/>
    <n v="14"/>
    <n v="37"/>
    <m/>
    <m/>
    <m/>
    <s v="0.016601562"/>
    <m/>
    <m/>
    <n v="1168"/>
    <n v="0"/>
    <n v="1435"/>
    <n v="272"/>
    <n v="0"/>
    <n v="1315"/>
    <m/>
    <m/>
  </r>
  <r>
    <x v="14"/>
    <s v="COMPLETE"/>
    <n v="200"/>
    <s v="https"/>
    <s v="CONNECT"/>
    <m/>
    <s v="/192.168.0.214"/>
    <n v="43143"/>
    <s v="playatoms-pa.googleapis.com/172.217.20.74"/>
    <n v="443"/>
    <m/>
    <x v="6"/>
    <d v="2019-05-29T21:55:58"/>
    <m/>
    <m/>
    <d v="2019-05-29T21:59:59"/>
    <n v="241576"/>
    <n v="22"/>
    <n v="22"/>
    <n v="57"/>
    <m/>
    <m/>
    <m/>
    <n v="18603516"/>
    <m/>
    <m/>
    <n v="915"/>
    <n v="0"/>
    <n v="2206"/>
    <n v="18143"/>
    <n v="0"/>
    <n v="439011"/>
    <m/>
    <m/>
  </r>
  <r>
    <x v="12"/>
    <s v="COMPLETE"/>
    <n v="200"/>
    <s v="https"/>
    <s v="CONNECT"/>
    <m/>
    <s v="/192.168.0.214"/>
    <n v="43145"/>
    <s v="clients4.google.com/172.217.19.206"/>
    <n v="443"/>
    <m/>
    <x v="6"/>
    <d v="2019-05-29T21:57:18"/>
    <m/>
    <m/>
    <d v="2019-05-29T22:01:18"/>
    <n v="240267"/>
    <n v="35"/>
    <n v="17"/>
    <n v="58"/>
    <m/>
    <m/>
    <m/>
    <s v="0.016601562"/>
    <m/>
    <m/>
    <n v="1168"/>
    <n v="0"/>
    <n v="1433"/>
    <n v="272"/>
    <n v="0"/>
    <n v="1359"/>
    <m/>
    <m/>
  </r>
  <r>
    <x v="12"/>
    <s v="COMPLETE"/>
    <n v="200"/>
    <s v="https"/>
    <s v="CONNECT"/>
    <m/>
    <s v="/192.168.0.214"/>
    <n v="43151"/>
    <s v="clients4.google.com/172.217.19.206"/>
    <n v="443"/>
    <m/>
    <x v="6"/>
    <d v="2019-05-29T22:02:18"/>
    <m/>
    <m/>
    <d v="2019-05-29T22:06:18"/>
    <n v="240211"/>
    <n v="20"/>
    <n v="18"/>
    <n v="30"/>
    <m/>
    <m/>
    <m/>
    <s v="0.016601562"/>
    <m/>
    <m/>
    <n v="1168"/>
    <n v="0"/>
    <n v="1433"/>
    <n v="272"/>
    <n v="0"/>
    <n v="1420"/>
    <m/>
    <m/>
  </r>
  <r>
    <x v="1"/>
    <s v="COMPLETE"/>
    <n v="200"/>
    <s v="https"/>
    <s v="CONNECT"/>
    <m/>
    <s v="/192.168.0.214"/>
    <n v="43155"/>
    <s v="play.googleapis.com/172.217.17.138"/>
    <n v="443"/>
    <m/>
    <x v="6"/>
    <d v="2019-05-29T22:03:58"/>
    <m/>
    <m/>
    <d v="2019-05-29T22:07:58"/>
    <n v="240819"/>
    <n v="77"/>
    <n v="86"/>
    <n v="139"/>
    <m/>
    <m/>
    <m/>
    <s v="0.115234375"/>
    <m/>
    <m/>
    <n v="975"/>
    <n v="0"/>
    <n v="7858"/>
    <n v="18085"/>
    <n v="0"/>
    <n v="1561"/>
    <m/>
    <m/>
  </r>
  <r>
    <x v="1"/>
    <s v="COMPLETE"/>
    <n v="200"/>
    <s v="https"/>
    <s v="CONNECT"/>
    <m/>
    <s v="/192.168.0.214"/>
    <n v="43157"/>
    <s v="play.googleapis.com/172.217.168.234"/>
    <n v="443"/>
    <m/>
    <x v="6"/>
    <d v="2019-05-29T22:03:58"/>
    <m/>
    <m/>
    <d v="2019-05-29T22:07:59"/>
    <n v="240388"/>
    <n v="1"/>
    <n v="20"/>
    <n v="81"/>
    <m/>
    <m/>
    <m/>
    <s v="0.08496094"/>
    <m/>
    <m/>
    <n v="975"/>
    <n v="0"/>
    <n v="1432"/>
    <n v="18085"/>
    <n v="0"/>
    <n v="578"/>
    <m/>
    <m/>
  </r>
  <r>
    <x v="12"/>
    <s v="COMPLETE"/>
    <n v="200"/>
    <s v="https"/>
    <s v="CONNECT"/>
    <m/>
    <s v="/192.168.0.214"/>
    <n v="43159"/>
    <s v="clients4.google.com/172.217.19.206"/>
    <n v="443"/>
    <m/>
    <x v="7"/>
    <d v="2019-05-29T22:07:18"/>
    <m/>
    <m/>
    <d v="2019-05-29T22:11:18"/>
    <n v="240336"/>
    <n v="96"/>
    <n v="35"/>
    <n v="86"/>
    <m/>
    <m/>
    <m/>
    <s v="0.016601562"/>
    <m/>
    <m/>
    <n v="1168"/>
    <n v="0"/>
    <n v="1433"/>
    <n v="272"/>
    <n v="0"/>
    <n v="1431"/>
    <m/>
    <m/>
  </r>
  <r>
    <x v="12"/>
    <s v="COMPLETE"/>
    <n v="200"/>
    <s v="https"/>
    <s v="CONNECT"/>
    <m/>
    <s v="/192.168.0.214"/>
    <n v="43161"/>
    <s v="clients4.google.com/172.217.19.206"/>
    <n v="443"/>
    <m/>
    <x v="7"/>
    <d v="2019-05-29T22:12:18"/>
    <m/>
    <m/>
    <d v="2019-05-29T22:16:18"/>
    <n v="240259"/>
    <n v="22"/>
    <n v="42"/>
    <n v="31"/>
    <m/>
    <m/>
    <m/>
    <s v="0.017578125"/>
    <m/>
    <m/>
    <n v="1168"/>
    <n v="0"/>
    <n v="1433"/>
    <n v="272"/>
    <n v="0"/>
    <n v="1476"/>
    <m/>
    <m/>
  </r>
  <r>
    <x v="5"/>
    <s v="COMPLETE"/>
    <n v="200"/>
    <s v="https"/>
    <s v="CONNECT"/>
    <m/>
    <s v="/192.168.0.214"/>
    <n v="43163"/>
    <s v="android.googleapis.com/172.217.17.138"/>
    <n v="443"/>
    <m/>
    <x v="7"/>
    <d v="2019-05-29T22:14:29"/>
    <m/>
    <m/>
    <d v="2019-05-29T22:18:30"/>
    <n v="241182"/>
    <n v="257"/>
    <n v="52"/>
    <n v="553"/>
    <m/>
    <m/>
    <m/>
    <s v="0.08691406"/>
    <m/>
    <m/>
    <n v="1426"/>
    <n v="0"/>
    <n v="896"/>
    <n v="18105"/>
    <n v="0"/>
    <n v="1116"/>
    <m/>
    <m/>
  </r>
  <r>
    <x v="15"/>
    <s v="COMPLETE"/>
    <n v="200"/>
    <s v="https"/>
    <s v="CONNECT"/>
    <m/>
    <s v="/192.168.0.214"/>
    <n v="43165"/>
    <s v="ulp1p-pa.googleapis.com/172.217.17.138"/>
    <n v="443"/>
    <m/>
    <x v="7"/>
    <d v="2019-05-29T22:14:30"/>
    <m/>
    <m/>
    <d v="2019-05-29T22:18:30"/>
    <n v="240486"/>
    <n v="35"/>
    <n v="47"/>
    <n v="94"/>
    <m/>
    <m/>
    <m/>
    <s v="0.08300781"/>
    <m/>
    <m/>
    <n v="899"/>
    <n v="0"/>
    <n v="1028"/>
    <n v="18139"/>
    <n v="0"/>
    <n v="484"/>
    <m/>
    <m/>
  </r>
  <r>
    <x v="12"/>
    <s v="COMPLETE"/>
    <n v="200"/>
    <s v="https"/>
    <s v="CONNECT"/>
    <m/>
    <s v="/192.168.0.214"/>
    <n v="43167"/>
    <s v="clients4.google.com/172.217.19.206"/>
    <n v="443"/>
    <m/>
    <x v="7"/>
    <d v="2019-05-29T22:17:18"/>
    <m/>
    <m/>
    <d v="2019-05-29T22:21:18"/>
    <n v="240283"/>
    <n v="24"/>
    <n v="26"/>
    <n v="59"/>
    <m/>
    <m/>
    <m/>
    <s v="0.015625"/>
    <m/>
    <m/>
    <n v="1168"/>
    <n v="0"/>
    <n v="1433"/>
    <n v="272"/>
    <n v="0"/>
    <n v="1196"/>
    <m/>
    <m/>
  </r>
  <r>
    <x v="12"/>
    <s v="COMPLETE"/>
    <n v="200"/>
    <s v="https"/>
    <s v="CONNECT"/>
    <m/>
    <s v="/192.168.0.214"/>
    <n v="43175"/>
    <s v="clients4.google.com/172.217.19.206"/>
    <n v="443"/>
    <m/>
    <x v="7"/>
    <d v="2019-05-29T22:22:18"/>
    <m/>
    <m/>
    <d v="2019-05-29T22:26:18"/>
    <n v="240261"/>
    <n v="28"/>
    <n v="16"/>
    <n v="39"/>
    <m/>
    <m/>
    <m/>
    <s v="0.016601562"/>
    <m/>
    <m/>
    <n v="1168"/>
    <n v="0"/>
    <n v="1434"/>
    <n v="272"/>
    <n v="0"/>
    <n v="1387"/>
    <m/>
    <m/>
  </r>
  <r>
    <x v="12"/>
    <s v="COMPLETE"/>
    <n v="200"/>
    <s v="https"/>
    <s v="CONNECT"/>
    <m/>
    <s v="/192.168.0.214"/>
    <n v="43177"/>
    <s v="clients4.google.com/172.217.17.142"/>
    <n v="443"/>
    <m/>
    <x v="7"/>
    <d v="2019-05-29T22:27:18"/>
    <m/>
    <m/>
    <d v="2019-05-29T22:31:18"/>
    <n v="240307"/>
    <n v="30"/>
    <n v="26"/>
    <n v="85"/>
    <m/>
    <m/>
    <m/>
    <s v="0.015625"/>
    <m/>
    <m/>
    <n v="1168"/>
    <n v="0"/>
    <n v="1434"/>
    <n v="272"/>
    <n v="0"/>
    <n v="1137"/>
    <m/>
    <m/>
  </r>
  <r>
    <x v="12"/>
    <s v="COMPLETE"/>
    <n v="200"/>
    <s v="https"/>
    <s v="CONNECT"/>
    <m/>
    <s v="/192.168.0.214"/>
    <n v="43179"/>
    <s v="clients4.google.com/172.217.17.142"/>
    <n v="443"/>
    <m/>
    <x v="7"/>
    <d v="2019-05-29T22:32:18"/>
    <m/>
    <m/>
    <d v="2019-05-29T22:36:18"/>
    <n v="240244"/>
    <n v="27"/>
    <n v="28"/>
    <n v="27"/>
    <m/>
    <m/>
    <m/>
    <s v="0.016601562"/>
    <m/>
    <m/>
    <n v="1168"/>
    <n v="0"/>
    <n v="1433"/>
    <n v="272"/>
    <n v="0"/>
    <n v="1399"/>
    <m/>
    <m/>
  </r>
  <r>
    <x v="12"/>
    <s v="COMPLETE"/>
    <n v="200"/>
    <s v="https"/>
    <s v="CONNECT"/>
    <m/>
    <s v="/192.168.0.214"/>
    <n v="43187"/>
    <s v="clients4.google.com/172.217.19.206"/>
    <n v="443"/>
    <m/>
    <x v="7"/>
    <d v="2019-05-29T22:37:18"/>
    <m/>
    <m/>
    <d v="2019-05-29T22:41:18"/>
    <n v="240283"/>
    <n v="52"/>
    <n v="19"/>
    <n v="57"/>
    <m/>
    <m/>
    <m/>
    <s v="0.016601562"/>
    <m/>
    <m/>
    <n v="1168"/>
    <n v="0"/>
    <n v="1433"/>
    <n v="272"/>
    <n v="0"/>
    <n v="1333"/>
    <m/>
    <m/>
  </r>
  <r>
    <x v="12"/>
    <s v="COMPLETE"/>
    <n v="200"/>
    <s v="https"/>
    <s v="CONNECT"/>
    <m/>
    <s v="/192.168.0.214"/>
    <n v="43189"/>
    <s v="clients4.google.com/172.217.17.142"/>
    <n v="443"/>
    <m/>
    <x v="7"/>
    <d v="2019-05-29T22:42:00"/>
    <m/>
    <m/>
    <d v="2019-05-29T22:46:01"/>
    <n v="241364"/>
    <n v="24"/>
    <n v="23"/>
    <n v="79"/>
    <m/>
    <m/>
    <m/>
    <s v="0.041015625"/>
    <m/>
    <m/>
    <n v="1040"/>
    <n v="0"/>
    <n v="2371"/>
    <n v="260"/>
    <n v="0"/>
    <n v="6473"/>
    <m/>
    <m/>
  </r>
  <r>
    <x v="5"/>
    <s v="COMPLETE"/>
    <n v="200"/>
    <s v="https"/>
    <s v="CONNECT"/>
    <m/>
    <s v="/192.168.0.214"/>
    <n v="43191"/>
    <s v="android.googleapis.com/216.58.208.106"/>
    <n v="443"/>
    <m/>
    <x v="7"/>
    <d v="2019-05-29T22:42:00"/>
    <m/>
    <m/>
    <d v="2019-05-29T22:46:00"/>
    <n v="240404"/>
    <n v="25"/>
    <n v="24"/>
    <n v="84"/>
    <m/>
    <m/>
    <m/>
    <s v="0.087890625"/>
    <m/>
    <m/>
    <n v="1586"/>
    <n v="0"/>
    <n v="908"/>
    <n v="18109"/>
    <n v="0"/>
    <n v="1141"/>
    <m/>
    <m/>
  </r>
  <r>
    <x v="12"/>
    <s v="COMPLETE"/>
    <n v="200"/>
    <s v="https"/>
    <s v="CONNECT"/>
    <m/>
    <s v="/192.168.0.214"/>
    <n v="43193"/>
    <s v="clients4.google.com/172.217.17.142"/>
    <n v="443"/>
    <m/>
    <x v="7"/>
    <d v="2019-05-29T22:42:03"/>
    <m/>
    <m/>
    <d v="2019-05-29T22:46:04"/>
    <n v="240217"/>
    <n v="2"/>
    <n v="32"/>
    <n v="37"/>
    <m/>
    <m/>
    <m/>
    <s v="0.015625"/>
    <m/>
    <m/>
    <n v="1168"/>
    <n v="0"/>
    <n v="1433"/>
    <n v="272"/>
    <n v="0"/>
    <n v="1136"/>
    <m/>
    <m/>
  </r>
  <r>
    <x v="12"/>
    <s v="COMPLETE"/>
    <n v="200"/>
    <s v="https"/>
    <s v="CONNECT"/>
    <m/>
    <s v="/192.168.0.214"/>
    <n v="43195"/>
    <s v="clients4.google.com/172.217.19.206"/>
    <n v="443"/>
    <m/>
    <x v="7"/>
    <d v="2019-05-29T22:47:03"/>
    <m/>
    <m/>
    <d v="2019-05-29T22:51:04"/>
    <n v="240270"/>
    <n v="39"/>
    <n v="39"/>
    <n v="66"/>
    <m/>
    <m/>
    <m/>
    <s v="0.016601562"/>
    <m/>
    <m/>
    <n v="1168"/>
    <n v="0"/>
    <n v="1434"/>
    <n v="272"/>
    <n v="0"/>
    <n v="1290"/>
    <m/>
    <m/>
  </r>
  <r>
    <x v="7"/>
    <s v="COMPLETE"/>
    <n v="200"/>
    <s v="https"/>
    <s v="CONNECT"/>
    <m/>
    <s v="/192.168.0.214"/>
    <n v="43203"/>
    <s v="www.googleapis.com/172.217.17.42"/>
    <n v="443"/>
    <m/>
    <x v="7"/>
    <d v="2019-05-29T22:51:58"/>
    <m/>
    <m/>
    <d v="2019-05-29T22:56:01"/>
    <n v="242703"/>
    <n v="29"/>
    <n v="26"/>
    <n v="86"/>
    <m/>
    <m/>
    <m/>
    <s v="0.6513672"/>
    <m/>
    <m/>
    <n v="843"/>
    <n v="0"/>
    <n v="17472"/>
    <n v="18085"/>
    <n v="0"/>
    <n v="125709"/>
    <m/>
    <m/>
  </r>
  <r>
    <x v="9"/>
    <s v="COMPLETE"/>
    <n v="200"/>
    <s v="https"/>
    <s v="CONNECT"/>
    <m/>
    <s v="/192.168.0.214"/>
    <n v="43205"/>
    <s v="app-measurement.com/172.217.168.206"/>
    <n v="443"/>
    <m/>
    <x v="7"/>
    <d v="2019-05-29T22:51:59"/>
    <m/>
    <m/>
    <d v="2019-05-29T22:56:01"/>
    <n v="242195"/>
    <n v="32"/>
    <n v="20"/>
    <n v="71"/>
    <m/>
    <m/>
    <m/>
    <s v="0.08300781"/>
    <m/>
    <m/>
    <n v="923"/>
    <n v="0"/>
    <n v="1139"/>
    <n v="17886"/>
    <n v="0"/>
    <n v="721"/>
    <m/>
    <m/>
  </r>
  <r>
    <x v="3"/>
    <s v="COMPLETE"/>
    <n v="200"/>
    <s v="https"/>
    <s v="CONNECT"/>
    <m/>
    <s v="/192.168.0.214"/>
    <n v="43207"/>
    <s v="www.google.com/172.217.168.196"/>
    <n v="443"/>
    <m/>
    <x v="7"/>
    <d v="2019-05-29T22:52:00"/>
    <m/>
    <m/>
    <d v="2019-05-29T22:56:02"/>
    <n v="242144"/>
    <n v="33"/>
    <n v="26"/>
    <n v="59"/>
    <m/>
    <m/>
    <m/>
    <s v="0.0126953125"/>
    <m/>
    <m/>
    <n v="1608"/>
    <n v="0"/>
    <n v="754"/>
    <n v="390"/>
    <n v="0"/>
    <n v="549"/>
    <m/>
    <m/>
  </r>
  <r>
    <x v="12"/>
    <s v="COMPLETE"/>
    <n v="200"/>
    <s v="https"/>
    <s v="CONNECT"/>
    <m/>
    <s v="/192.168.0.214"/>
    <n v="43209"/>
    <s v="clients4.google.com/172.217.17.142"/>
    <n v="443"/>
    <m/>
    <x v="7"/>
    <d v="2019-05-29T22:52:00"/>
    <m/>
    <m/>
    <d v="2019-05-29T22:56:02"/>
    <n v="242075"/>
    <n v="34"/>
    <n v="30"/>
    <n v="71"/>
    <m/>
    <m/>
    <m/>
    <s v="0.103515625"/>
    <m/>
    <m/>
    <n v="995"/>
    <n v="0"/>
    <n v="1272"/>
    <n v="22992"/>
    <n v="0"/>
    <n v="583"/>
    <m/>
    <m/>
  </r>
  <r>
    <x v="12"/>
    <s v="COMPLETE"/>
    <n v="200"/>
    <s v="https"/>
    <s v="CONNECT"/>
    <m/>
    <s v="/192.168.0.214"/>
    <n v="43211"/>
    <s v="clients4.google.com/172.217.17.142"/>
    <n v="443"/>
    <m/>
    <x v="7"/>
    <d v="2019-05-29T22:52:03"/>
    <m/>
    <m/>
    <d v="2019-05-29T22:56:04"/>
    <n v="240217"/>
    <n v="1"/>
    <n v="23"/>
    <n v="50"/>
    <m/>
    <m/>
    <m/>
    <s v="0.016601562"/>
    <m/>
    <m/>
    <n v="1168"/>
    <n v="0"/>
    <n v="1433"/>
    <n v="272"/>
    <n v="0"/>
    <n v="1406"/>
    <m/>
    <m/>
  </r>
  <r>
    <x v="12"/>
    <s v="COMPLETE"/>
    <n v="200"/>
    <s v="https"/>
    <s v="CONNECT"/>
    <m/>
    <s v="/192.168.0.214"/>
    <n v="43215"/>
    <s v="clients4.google.com/172.217.19.206"/>
    <n v="443"/>
    <m/>
    <x v="7"/>
    <d v="2019-05-29T22:57:03"/>
    <m/>
    <m/>
    <d v="2019-05-29T22:57:34"/>
    <n v="30123"/>
    <n v="21"/>
    <n v="21"/>
    <n v="31"/>
    <m/>
    <m/>
    <m/>
    <s v="0.13085938"/>
    <m/>
    <m/>
    <n v="1168"/>
    <n v="0"/>
    <n v="1435"/>
    <n v="272"/>
    <n v="0"/>
    <n v="1181"/>
    <m/>
    <m/>
  </r>
  <r>
    <x v="5"/>
    <s v="COMPLETE"/>
    <n v="200"/>
    <s v="https"/>
    <s v="CONNECT"/>
    <m/>
    <s v="/192.168.0.214"/>
    <n v="43217"/>
    <s v="android.googleapis.com/172.217.20.106"/>
    <n v="443"/>
    <m/>
    <x v="7"/>
    <d v="2019-05-29T22:57:25"/>
    <m/>
    <m/>
    <d v="2019-05-29T23:01:27"/>
    <n v="241965"/>
    <n v="2"/>
    <n v="24"/>
    <n v="89"/>
    <m/>
    <m/>
    <m/>
    <s v="0.10253906"/>
    <m/>
    <m/>
    <n v="935"/>
    <n v="0"/>
    <n v="1678"/>
    <n v="22307"/>
    <n v="0"/>
    <n v="561"/>
    <m/>
    <m/>
  </r>
  <r>
    <x v="5"/>
    <s v="COMPLETE"/>
    <n v="200"/>
    <s v="https"/>
    <s v="CONNECT"/>
    <m/>
    <s v="/192.168.0.214"/>
    <n v="43219"/>
    <s v="android.googleapis.com/172.217.20.106"/>
    <n v="443"/>
    <m/>
    <x v="7"/>
    <d v="2019-05-29T22:57:28"/>
    <m/>
    <m/>
    <d v="2019-05-29T23:01:29"/>
    <n v="241339"/>
    <n v="2"/>
    <n v="26"/>
    <n v="31"/>
    <m/>
    <m/>
    <m/>
    <s v="0.025390625"/>
    <m/>
    <m/>
    <n v="1608"/>
    <n v="0"/>
    <n v="3773"/>
    <n v="390"/>
    <n v="0"/>
    <n v="561"/>
    <m/>
    <m/>
  </r>
  <r>
    <x v="5"/>
    <s v="COMPLETE"/>
    <n v="200"/>
    <s v="https"/>
    <s v="CONNECT"/>
    <m/>
    <s v="/192.168.0.214"/>
    <n v="43221"/>
    <s v="android.googleapis.com/172.217.20.106"/>
    <n v="443"/>
    <m/>
    <x v="7"/>
    <d v="2019-05-29T22:57:30"/>
    <m/>
    <m/>
    <d v="2019-05-29T23:01:31"/>
    <n v="241516"/>
    <n v="1"/>
    <n v="21"/>
    <n v="28"/>
    <m/>
    <m/>
    <m/>
    <s v="0.05078125"/>
    <m/>
    <m/>
    <n v="1608"/>
    <n v="0"/>
    <n v="10018"/>
    <n v="390"/>
    <n v="0"/>
    <n v="561"/>
    <m/>
    <m/>
  </r>
  <r>
    <x v="5"/>
    <s v="COMPLETE"/>
    <n v="200"/>
    <s v="https"/>
    <s v="CONNECT"/>
    <m/>
    <s v="/192.168.0.214"/>
    <n v="43223"/>
    <s v="android.googleapis.com/172.217.20.106"/>
    <n v="443"/>
    <m/>
    <x v="7"/>
    <d v="2019-05-29T22:57:32"/>
    <m/>
    <m/>
    <d v="2019-05-29T23:01:33"/>
    <n v="241729"/>
    <n v="1"/>
    <n v="77"/>
    <n v="32"/>
    <m/>
    <m/>
    <m/>
    <s v="0.016601562"/>
    <m/>
    <m/>
    <n v="1608"/>
    <n v="0"/>
    <n v="1780"/>
    <n v="390"/>
    <n v="0"/>
    <n v="561"/>
    <m/>
    <m/>
  </r>
  <r>
    <x v="5"/>
    <s v="COMPLETE"/>
    <n v="200"/>
    <s v="https"/>
    <s v="CONNECT"/>
    <m/>
    <s v="/192.168.0.214"/>
    <n v="43225"/>
    <s v="android.googleapis.com/172.217.20.106"/>
    <n v="443"/>
    <m/>
    <x v="7"/>
    <d v="2019-05-29T22:57:34"/>
    <m/>
    <m/>
    <d v="2019-05-29T23:01:36"/>
    <n v="241554"/>
    <n v="1"/>
    <n v="24"/>
    <n v="29"/>
    <m/>
    <m/>
    <m/>
    <s v="0.016601562"/>
    <m/>
    <m/>
    <n v="1608"/>
    <n v="0"/>
    <n v="1623"/>
    <n v="390"/>
    <n v="0"/>
    <n v="582"/>
    <m/>
    <m/>
  </r>
  <r>
    <x v="5"/>
    <s v="COMPLETE"/>
    <n v="200"/>
    <s v="https"/>
    <s v="CONNECT"/>
    <m/>
    <s v="/192.168.0.214"/>
    <n v="43227"/>
    <s v="android.googleapis.com/172.217.20.106"/>
    <n v="443"/>
    <m/>
    <x v="7"/>
    <d v="2019-05-29T22:57:36"/>
    <m/>
    <m/>
    <d v="2019-05-29T23:01:38"/>
    <n v="241530"/>
    <n v="1"/>
    <n v="21"/>
    <n v="32"/>
    <m/>
    <m/>
    <m/>
    <s v="0.016601562"/>
    <m/>
    <m/>
    <n v="1608"/>
    <n v="0"/>
    <n v="1605"/>
    <n v="390"/>
    <n v="0"/>
    <n v="561"/>
    <m/>
    <m/>
  </r>
  <r>
    <x v="5"/>
    <s v="COMPLETE"/>
    <n v="200"/>
    <s v="https"/>
    <s v="CONNECT"/>
    <m/>
    <s v="/192.168.0.214"/>
    <n v="43229"/>
    <s v="android.googleapis.com/172.217.20.106"/>
    <n v="443"/>
    <m/>
    <x v="7"/>
    <d v="2019-05-29T22:57:38"/>
    <m/>
    <m/>
    <d v="2019-05-29T23:01:40"/>
    <n v="241465"/>
    <n v="2"/>
    <n v="23"/>
    <n v="38"/>
    <m/>
    <m/>
    <m/>
    <s v="0.016601562"/>
    <m/>
    <m/>
    <n v="1608"/>
    <n v="0"/>
    <n v="1609"/>
    <n v="390"/>
    <n v="0"/>
    <n v="561"/>
    <m/>
    <m/>
  </r>
  <r>
    <x v="5"/>
    <s v="COMPLETE"/>
    <n v="200"/>
    <s v="https"/>
    <s v="CONNECT"/>
    <m/>
    <s v="/192.168.0.214"/>
    <n v="43231"/>
    <s v="android.googleapis.com/172.217.20.106"/>
    <n v="443"/>
    <m/>
    <x v="7"/>
    <d v="2019-05-29T22:57:40"/>
    <m/>
    <m/>
    <d v="2019-05-29T23:01:42"/>
    <n v="241803"/>
    <n v="1"/>
    <n v="27"/>
    <n v="27"/>
    <m/>
    <m/>
    <m/>
    <s v="0.057617188"/>
    <m/>
    <m/>
    <n v="1608"/>
    <n v="0"/>
    <n v="11732"/>
    <n v="390"/>
    <n v="0"/>
    <n v="561"/>
    <m/>
    <m/>
  </r>
  <r>
    <x v="5"/>
    <s v="COMPLETE"/>
    <n v="200"/>
    <s v="https"/>
    <s v="CONNECT"/>
    <m/>
    <s v="/192.168.0.214"/>
    <n v="43233"/>
    <s v="android.googleapis.com/172.217.20.106"/>
    <n v="443"/>
    <m/>
    <x v="7"/>
    <d v="2019-05-29T22:57:42"/>
    <m/>
    <m/>
    <d v="2019-05-29T23:01:44"/>
    <n v="241792"/>
    <n v="2"/>
    <n v="94"/>
    <n v="40"/>
    <m/>
    <m/>
    <m/>
    <s v="0.016601562"/>
    <m/>
    <m/>
    <n v="1608"/>
    <n v="0"/>
    <n v="1601"/>
    <n v="390"/>
    <n v="0"/>
    <n v="582"/>
    <m/>
    <m/>
  </r>
  <r>
    <x v="5"/>
    <s v="COMPLETE"/>
    <n v="200"/>
    <s v="https"/>
    <s v="CONNECT"/>
    <m/>
    <s v="/192.168.0.214"/>
    <n v="43235"/>
    <s v="android.googleapis.com/172.217.20.106"/>
    <n v="443"/>
    <m/>
    <x v="7"/>
    <d v="2019-05-29T22:57:45"/>
    <m/>
    <m/>
    <d v="2019-05-29T23:01:46"/>
    <n v="241444"/>
    <n v="2"/>
    <n v="21"/>
    <n v="34"/>
    <m/>
    <m/>
    <m/>
    <s v="0.016601562"/>
    <m/>
    <m/>
    <n v="1608"/>
    <n v="0"/>
    <n v="1608"/>
    <n v="390"/>
    <n v="0"/>
    <n v="582"/>
    <m/>
    <m/>
  </r>
  <r>
    <x v="12"/>
    <s v="COMPLETE"/>
    <n v="200"/>
    <s v="https"/>
    <s v="CONNECT"/>
    <m/>
    <s v="/192.168.0.214"/>
    <n v="43251"/>
    <s v="clients4.google.com/172.217.19.206"/>
    <n v="443"/>
    <m/>
    <x v="7"/>
    <d v="2019-05-29T23:02:03"/>
    <m/>
    <m/>
    <d v="2019-05-29T23:06:04"/>
    <n v="240280"/>
    <n v="24"/>
    <n v="22"/>
    <n v="49"/>
    <m/>
    <m/>
    <m/>
    <s v="0.030273438"/>
    <m/>
    <m/>
    <n v="1040"/>
    <n v="0"/>
    <n v="1434"/>
    <n v="260"/>
    <n v="0"/>
    <n v="4758"/>
    <m/>
    <m/>
  </r>
  <r>
    <x v="1"/>
    <s v="COMPLETE"/>
    <n v="200"/>
    <s v="https"/>
    <s v="CONNECT"/>
    <m/>
    <s v="/192.168.0.214"/>
    <n v="43257"/>
    <s v="play.googleapis.com/172.217.17.74"/>
    <n v="443"/>
    <m/>
    <x v="7"/>
    <d v="2019-05-29T23:03:59"/>
    <m/>
    <m/>
    <d v="2019-05-29T23:08:00"/>
    <n v="241169"/>
    <n v="31"/>
    <n v="29"/>
    <n v="83"/>
    <m/>
    <m/>
    <m/>
    <s v="0.43847656"/>
    <m/>
    <m/>
    <n v="975"/>
    <n v="0"/>
    <n v="88334"/>
    <n v="18085"/>
    <n v="0"/>
    <n v="1073"/>
    <m/>
    <m/>
  </r>
  <r>
    <x v="1"/>
    <s v="COMPLETE"/>
    <n v="200"/>
    <s v="https"/>
    <s v="CONNECT"/>
    <m/>
    <s v="/192.168.0.214"/>
    <n v="43259"/>
    <s v="play.googleapis.com/172.217.17.74"/>
    <n v="443"/>
    <m/>
    <x v="7"/>
    <d v="2019-05-29T23:04:00"/>
    <m/>
    <m/>
    <d v="2019-05-29T23:08:00"/>
    <n v="240253"/>
    <n v="1"/>
    <n v="22"/>
    <n v="33"/>
    <m/>
    <m/>
    <m/>
    <s v="0.018554688"/>
    <m/>
    <m/>
    <n v="651"/>
    <n v="0"/>
    <n v="3188"/>
    <n v="345"/>
    <n v="0"/>
    <n v="60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COMPLETE"/>
    <n v="200"/>
    <s v="https"/>
    <s v="CONNECT"/>
    <m/>
    <s v="/192.168.0.214"/>
    <n v="42393"/>
    <s v="mdh-pa.googleapis.com/172.217.17.74"/>
    <n v="443"/>
    <m/>
    <x v="0"/>
    <d v="2019-05-29T23:26:05"/>
    <m/>
    <m/>
    <d v="2019-05-29T23:30:05"/>
    <n v="240293"/>
    <n v="24"/>
    <n v="22"/>
    <n v="63"/>
    <m/>
    <m/>
    <m/>
    <s v="0.11816406"/>
    <m/>
    <m/>
    <n v="863"/>
    <n v="0"/>
    <m/>
    <n v="22307"/>
    <n v="0"/>
    <n v="5571"/>
    <m/>
    <m/>
  </r>
  <r>
    <x v="1"/>
    <s v="COMPLETE"/>
    <n v="200"/>
    <s v="https"/>
    <s v="CONNECT"/>
    <m/>
    <s v="/192.168.0.214"/>
    <n v="42395"/>
    <s v="play.googleapis.com/172.217.168.234"/>
    <n v="443"/>
    <m/>
    <x v="0"/>
    <d v="2019-05-29T23:26:06"/>
    <m/>
    <m/>
    <d v="2019-05-29T23:30:06"/>
    <n v="240739"/>
    <n v="2"/>
    <n v="19"/>
    <n v="74"/>
    <m/>
    <m/>
    <m/>
    <s v="0.14453125"/>
    <m/>
    <m/>
    <n v="847"/>
    <n v="0"/>
    <m/>
    <n v="18085"/>
    <n v="0"/>
    <m/>
    <m/>
    <m/>
  </r>
  <r>
    <x v="1"/>
    <s v="COMPLETE"/>
    <n v="200"/>
    <s v="https"/>
    <s v="CONNECT"/>
    <m/>
    <s v="/192.168.0.214"/>
    <n v="42397"/>
    <s v="play.googleapis.com/172.217.17.74"/>
    <n v="443"/>
    <m/>
    <x v="0"/>
    <d v="2019-05-29T23:26:06"/>
    <m/>
    <m/>
    <d v="2019-05-29T23:30:07"/>
    <n v="240346"/>
    <n v="1"/>
    <n v="16"/>
    <n v="63"/>
    <m/>
    <m/>
    <m/>
    <s v="0.16699219"/>
    <m/>
    <m/>
    <n v="975"/>
    <n v="0"/>
    <m/>
    <n v="18081"/>
    <n v="0"/>
    <m/>
    <m/>
    <m/>
  </r>
  <r>
    <x v="2"/>
    <s v="COMPLETE"/>
    <n v="200"/>
    <s v="https"/>
    <s v="CONNECT"/>
    <m/>
    <s v="/192.168.0.214"/>
    <n v="42401"/>
    <s v="app-measurement.com/172.217.20.110"/>
    <n v="443"/>
    <m/>
    <x v="0"/>
    <d v="2019-05-30T00:20:50"/>
    <m/>
    <m/>
    <d v="2019-05-30T00:24:50"/>
    <n v="240300"/>
    <n v="51"/>
    <n v="32"/>
    <n v="78"/>
    <m/>
    <m/>
    <m/>
    <s v="0.080078125"/>
    <m/>
    <m/>
    <n v="923"/>
    <n v="0"/>
    <n v="756"/>
    <n v="17886"/>
    <n v="0"/>
    <n v="314"/>
    <m/>
    <m/>
  </r>
  <r>
    <x v="1"/>
    <s v="COMPLETE"/>
    <n v="200"/>
    <s v="https"/>
    <s v="CONNECT"/>
    <m/>
    <s v="/192.168.0.214"/>
    <n v="42403"/>
    <s v="play.googleapis.com/172.217.168.234"/>
    <n v="443"/>
    <m/>
    <x v="0"/>
    <d v="2019-05-30T00:24:50"/>
    <m/>
    <m/>
    <d v="2019-05-30T00:28:51"/>
    <n v="240293"/>
    <n v="25"/>
    <n v="21"/>
    <n v="72"/>
    <m/>
    <m/>
    <m/>
    <s v="0.09472656"/>
    <m/>
    <m/>
    <n v="975"/>
    <n v="0"/>
    <n v="3586"/>
    <n v="18089"/>
    <n v="0"/>
    <n v="690"/>
    <m/>
    <m/>
  </r>
  <r>
    <x v="1"/>
    <s v="COMPLETE"/>
    <n v="200"/>
    <s v="https"/>
    <s v="CONNECT"/>
    <m/>
    <s v="/192.168.0.214"/>
    <n v="42405"/>
    <s v="play.googleapis.com/172.217.17.42"/>
    <n v="443"/>
    <m/>
    <x v="0"/>
    <d v="2019-05-30T00:24:51"/>
    <m/>
    <m/>
    <d v="2019-05-30T00:28:51"/>
    <n v="240270"/>
    <n v="2"/>
    <n v="27"/>
    <n v="67"/>
    <m/>
    <m/>
    <m/>
    <s v="0.0859375"/>
    <m/>
    <m/>
    <n v="975"/>
    <n v="0"/>
    <n v="1490"/>
    <n v="18089"/>
    <n v="0"/>
    <n v="606"/>
    <m/>
    <m/>
  </r>
  <r>
    <x v="1"/>
    <s v="COMPLETE"/>
    <n v="200"/>
    <s v="https"/>
    <s v="CONNECT"/>
    <m/>
    <s v="/192.168.0.214"/>
    <n v="42409"/>
    <s v="play.googleapis.com/216.58.211.106"/>
    <n v="443"/>
    <m/>
    <x v="1"/>
    <d v="2019-05-30T01:24:52"/>
    <m/>
    <m/>
    <d v="2019-05-30T01:28:52"/>
    <n v="240309"/>
    <n v="34"/>
    <n v="26"/>
    <n v="69"/>
    <m/>
    <m/>
    <m/>
    <s v="0.08886719"/>
    <m/>
    <m/>
    <n v="975"/>
    <n v="0"/>
    <n v="2355"/>
    <n v="18089"/>
    <n v="0"/>
    <n v="476"/>
    <m/>
    <m/>
  </r>
  <r>
    <x v="1"/>
    <s v="COMPLETE"/>
    <n v="200"/>
    <s v="https"/>
    <s v="CONNECT"/>
    <m/>
    <s v="/192.168.0.214"/>
    <n v="42411"/>
    <s v="play.googleapis.com/172.217.19.202"/>
    <n v="443"/>
    <m/>
    <x v="1"/>
    <d v="2019-05-30T01:24:52"/>
    <m/>
    <m/>
    <d v="2019-05-30T01:28:52"/>
    <n v="240350"/>
    <n v="1"/>
    <n v="22"/>
    <n v="83"/>
    <m/>
    <m/>
    <m/>
    <s v="0.0859375"/>
    <m/>
    <m/>
    <n v="975"/>
    <n v="0"/>
    <n v="1308"/>
    <n v="18081"/>
    <n v="0"/>
    <n v="867"/>
    <m/>
    <m/>
  </r>
  <r>
    <x v="1"/>
    <s v="COMPLETE"/>
    <n v="200"/>
    <s v="https"/>
    <s v="CONNECT"/>
    <m/>
    <s v="/192.168.0.214"/>
    <n v="42413"/>
    <s v="play.googleapis.com/216.58.211.106"/>
    <n v="443"/>
    <m/>
    <x v="2"/>
    <d v="2019-05-30T02:24:53"/>
    <m/>
    <m/>
    <d v="2019-05-30T02:28:54"/>
    <n v="240451"/>
    <n v="32"/>
    <n v="27"/>
    <n v="76"/>
    <m/>
    <m/>
    <m/>
    <s v="0.09082031"/>
    <m/>
    <m/>
    <n v="975"/>
    <n v="0"/>
    <n v="2249"/>
    <n v="18081"/>
    <n v="0"/>
    <n v="1194"/>
    <m/>
    <m/>
  </r>
  <r>
    <x v="1"/>
    <s v="COMPLETE"/>
    <n v="200"/>
    <s v="https"/>
    <s v="CONNECT"/>
    <m/>
    <s v="/192.168.0.214"/>
    <n v="42415"/>
    <s v="play.googleapis.com/172.217.20.106"/>
    <n v="443"/>
    <m/>
    <x v="2"/>
    <d v="2019-05-30T02:24:53"/>
    <m/>
    <m/>
    <d v="2019-05-30T02:28:54"/>
    <n v="240380"/>
    <n v="2"/>
    <n v="24"/>
    <n v="79"/>
    <m/>
    <m/>
    <m/>
    <s v="0.083984375"/>
    <m/>
    <m/>
    <n v="975"/>
    <n v="0"/>
    <n v="1306"/>
    <n v="18089"/>
    <n v="0"/>
    <n v="476"/>
    <m/>
    <m/>
  </r>
  <r>
    <x v="1"/>
    <s v="COMPLETE"/>
    <n v="200"/>
    <s v="https"/>
    <s v="CONNECT"/>
    <m/>
    <s v="/192.168.0.214"/>
    <n v="42419"/>
    <s v="play.googleapis.com/216.58.208.106"/>
    <n v="443"/>
    <m/>
    <x v="3"/>
    <d v="2019-05-30T03:24:54"/>
    <m/>
    <m/>
    <d v="2019-05-30T03:28:55"/>
    <n v="240464"/>
    <n v="37"/>
    <n v="33"/>
    <n v="218"/>
    <m/>
    <m/>
    <m/>
    <s v="0.08691406"/>
    <m/>
    <m/>
    <n v="975"/>
    <n v="0"/>
    <n v="1523"/>
    <n v="18085"/>
    <n v="0"/>
    <n v="988"/>
    <m/>
    <m/>
  </r>
  <r>
    <x v="3"/>
    <s v="COMPLETE"/>
    <n v="200"/>
    <s v="https"/>
    <s v="CONNECT"/>
    <m/>
    <s v="/192.168.0.214"/>
    <n v="42421"/>
    <s v="www.googleapis.com/172.217.168.234"/>
    <n v="443"/>
    <m/>
    <x v="3"/>
    <d v="2019-05-30T03:24:54"/>
    <m/>
    <m/>
    <d v="2019-05-30T03:28:55"/>
    <n v="240515"/>
    <n v="32"/>
    <n v="122"/>
    <n v="74"/>
    <m/>
    <m/>
    <m/>
    <s v="0.12988281"/>
    <m/>
    <m/>
    <n v="843"/>
    <n v="0"/>
    <n v="7009"/>
    <n v="18089"/>
    <n v="0"/>
    <n v="6132"/>
    <m/>
    <m/>
  </r>
  <r>
    <x v="1"/>
    <s v="COMPLETE"/>
    <n v="200"/>
    <s v="https"/>
    <s v="CONNECT"/>
    <m/>
    <s v="/192.168.0.214"/>
    <n v="42423"/>
    <s v="play.googleapis.com/172.217.168.234"/>
    <n v="443"/>
    <m/>
    <x v="3"/>
    <d v="2019-05-30T03:24:55"/>
    <m/>
    <m/>
    <d v="2019-05-30T03:28:55"/>
    <n v="240278"/>
    <n v="2"/>
    <n v="23"/>
    <n v="75"/>
    <m/>
    <m/>
    <m/>
    <s v="0.08691406"/>
    <m/>
    <m/>
    <n v="975"/>
    <n v="0"/>
    <n v="1657"/>
    <n v="18085"/>
    <n v="0"/>
    <n v="669"/>
    <m/>
    <m/>
  </r>
  <r>
    <x v="1"/>
    <s v="COMPLETE"/>
    <n v="200"/>
    <s v="https"/>
    <s v="CONNECT"/>
    <m/>
    <s v="/192.168.0.214"/>
    <n v="42425"/>
    <s v="play.googleapis.com/172.217.19.202"/>
    <n v="443"/>
    <m/>
    <x v="4"/>
    <d v="2019-05-30T04:24:56"/>
    <m/>
    <m/>
    <d v="2019-05-30T04:28:56"/>
    <n v="240460"/>
    <n v="24"/>
    <n v="28"/>
    <n v="73"/>
    <m/>
    <m/>
    <m/>
    <s v="0.103515625"/>
    <m/>
    <m/>
    <n v="975"/>
    <n v="0"/>
    <n v="4871"/>
    <n v="18085"/>
    <n v="0"/>
    <n v="1595"/>
    <m/>
    <m/>
  </r>
  <r>
    <x v="1"/>
    <s v="COMPLETE"/>
    <n v="200"/>
    <s v="https"/>
    <s v="CONNECT"/>
    <m/>
    <s v="/192.168.0.214"/>
    <n v="42427"/>
    <s v="play.googleapis.com/216.58.211.106"/>
    <n v="443"/>
    <m/>
    <x v="4"/>
    <d v="2019-05-30T04:24:56"/>
    <m/>
    <m/>
    <d v="2019-05-30T04:28:57"/>
    <n v="240305"/>
    <n v="1"/>
    <n v="24"/>
    <n v="73"/>
    <m/>
    <m/>
    <m/>
    <s v="0.08691406"/>
    <m/>
    <m/>
    <n v="975"/>
    <n v="0"/>
    <n v="1826"/>
    <n v="18089"/>
    <n v="0"/>
    <n v="727"/>
    <m/>
    <m/>
  </r>
  <r>
    <x v="4"/>
    <s v="COMPLETE"/>
    <n v="200"/>
    <s v="https"/>
    <s v="CONNECT"/>
    <m/>
    <s v="/192.168.0.214"/>
    <n v="42429"/>
    <s v="www.gstatic.com/172.217.168.195"/>
    <n v="443"/>
    <m/>
    <x v="5"/>
    <d v="2019-05-30T04:48:56"/>
    <m/>
    <m/>
    <d v="2019-05-30T04:52:57"/>
    <n v="240332"/>
    <n v="28"/>
    <n v="28"/>
    <n v="71"/>
    <m/>
    <m/>
    <m/>
    <s v="0.17382812"/>
    <m/>
    <m/>
    <n v="915"/>
    <n v="0"/>
    <n v="441"/>
    <n v="21268"/>
    <n v="0"/>
    <n v="20380"/>
    <m/>
    <m/>
  </r>
  <r>
    <x v="4"/>
    <s v="COMPLETE"/>
    <n v="200"/>
    <s v="https"/>
    <s v="CONNECT"/>
    <m/>
    <s v="/192.168.0.214"/>
    <n v="42431"/>
    <s v="www.gstatic.com/172.217.168.195"/>
    <n v="443"/>
    <m/>
    <x v="5"/>
    <d v="2019-05-30T04:48:56"/>
    <m/>
    <m/>
    <d v="2019-05-30T04:52:57"/>
    <n v="240432"/>
    <n v="29"/>
    <n v="25"/>
    <n v="70"/>
    <m/>
    <m/>
    <m/>
    <n v="27919922"/>
    <m/>
    <m/>
    <n v="915"/>
    <n v="0"/>
    <n v="693"/>
    <n v="21258"/>
    <n v="0"/>
    <n v="664601"/>
    <m/>
    <m/>
  </r>
  <r>
    <x v="1"/>
    <s v="COMPLETE"/>
    <n v="200"/>
    <s v="https"/>
    <s v="CONNECT"/>
    <m/>
    <s v="/192.168.0.214"/>
    <n v="42435"/>
    <s v="play.googleapis.com/172.217.17.138"/>
    <n v="443"/>
    <m/>
    <x v="5"/>
    <d v="2019-05-30T05:24:57"/>
    <m/>
    <m/>
    <d v="2019-05-30T05:28:58"/>
    <n v="240497"/>
    <n v="25"/>
    <n v="26"/>
    <n v="84"/>
    <m/>
    <m/>
    <m/>
    <s v="0.09375"/>
    <m/>
    <m/>
    <n v="975"/>
    <n v="0"/>
    <n v="2503"/>
    <n v="18085"/>
    <n v="0"/>
    <n v="1578"/>
    <m/>
    <m/>
  </r>
  <r>
    <x v="1"/>
    <s v="COMPLETE"/>
    <n v="200"/>
    <s v="https"/>
    <s v="CONNECT"/>
    <m/>
    <s v="/192.168.0.214"/>
    <n v="42437"/>
    <s v="play.googleapis.com/172.217.17.74"/>
    <n v="443"/>
    <m/>
    <x v="5"/>
    <d v="2019-05-30T05:24:57"/>
    <m/>
    <m/>
    <d v="2019-05-30T05:28:58"/>
    <n v="240294"/>
    <n v="2"/>
    <n v="17"/>
    <n v="73"/>
    <m/>
    <m/>
    <m/>
    <s v="0.083984375"/>
    <m/>
    <m/>
    <n v="975"/>
    <n v="0"/>
    <n v="1356"/>
    <n v="18085"/>
    <n v="0"/>
    <n v="470"/>
    <m/>
    <m/>
  </r>
  <r>
    <x v="1"/>
    <s v="COMPLETE"/>
    <n v="200"/>
    <s v="https"/>
    <s v="CONNECT"/>
    <m/>
    <s v="/192.168.0.214"/>
    <n v="42439"/>
    <s v="play.googleapis.com/172.217.17.106"/>
    <n v="443"/>
    <m/>
    <x v="6"/>
    <d v="2019-05-30T06:24:59"/>
    <m/>
    <m/>
    <d v="2019-05-30T06:28:59"/>
    <n v="240291"/>
    <n v="31"/>
    <n v="22"/>
    <n v="74"/>
    <m/>
    <m/>
    <m/>
    <s v="0.08496094"/>
    <m/>
    <m/>
    <n v="975"/>
    <n v="0"/>
    <n v="1352"/>
    <n v="18085"/>
    <n v="0"/>
    <n v="558"/>
    <m/>
    <m/>
  </r>
  <r>
    <x v="1"/>
    <s v="COMPLETE"/>
    <n v="200"/>
    <s v="https"/>
    <s v="CONNECT"/>
    <m/>
    <s v="/192.168.0.214"/>
    <n v="42441"/>
    <s v="play.googleapis.com/172.217.17.74"/>
    <n v="443"/>
    <m/>
    <x v="6"/>
    <d v="2019-05-30T06:24:59"/>
    <m/>
    <m/>
    <d v="2019-05-30T06:28:59"/>
    <n v="240306"/>
    <n v="1"/>
    <n v="25"/>
    <n v="107"/>
    <m/>
    <m/>
    <m/>
    <s v="0.08496094"/>
    <m/>
    <m/>
    <n v="975"/>
    <n v="0"/>
    <n v="1308"/>
    <n v="18089"/>
    <n v="0"/>
    <n v="657"/>
    <m/>
    <m/>
  </r>
  <r>
    <x v="1"/>
    <s v="COMPLETE"/>
    <n v="200"/>
    <s v="https"/>
    <s v="CONNECT"/>
    <m/>
    <s v="/192.168.0.214"/>
    <n v="42445"/>
    <s v="play.googleapis.com/172.217.20.74"/>
    <n v="443"/>
    <m/>
    <x v="7"/>
    <d v="2019-05-30T07:25:00"/>
    <m/>
    <m/>
    <d v="2019-05-30T07:29:00"/>
    <n v="240292"/>
    <n v="34"/>
    <n v="22"/>
    <n v="64"/>
    <m/>
    <m/>
    <m/>
    <s v="0.087890625"/>
    <m/>
    <m/>
    <n v="975"/>
    <n v="0"/>
    <n v="1732"/>
    <n v="18089"/>
    <n v="0"/>
    <n v="1029"/>
    <m/>
    <m/>
  </r>
  <r>
    <x v="3"/>
    <s v="COMPLETE"/>
    <n v="200"/>
    <s v="https"/>
    <s v="CONNECT"/>
    <m/>
    <s v="/192.168.0.214"/>
    <n v="42447"/>
    <s v="www.googleapis.com/216.58.211.106"/>
    <n v="443"/>
    <m/>
    <x v="7"/>
    <d v="2019-05-30T07:25:00"/>
    <m/>
    <m/>
    <d v="2019-05-30T07:29:00"/>
    <n v="240417"/>
    <n v="25"/>
    <n v="22"/>
    <n v="64"/>
    <m/>
    <m/>
    <m/>
    <s v="0.125"/>
    <m/>
    <m/>
    <n v="843"/>
    <n v="0"/>
    <n v="7012"/>
    <n v="18089"/>
    <n v="0"/>
    <n v="4849"/>
    <m/>
    <m/>
  </r>
  <r>
    <x v="1"/>
    <s v="COMPLETE"/>
    <n v="200"/>
    <s v="https"/>
    <s v="CONNECT"/>
    <m/>
    <s v="/192.168.0.214"/>
    <n v="42449"/>
    <s v="play.googleapis.com/216.58.211.106"/>
    <n v="443"/>
    <m/>
    <x v="7"/>
    <d v="2019-05-30T07:25:00"/>
    <m/>
    <m/>
    <d v="2019-05-30T07:29:00"/>
    <n v="240256"/>
    <n v="1"/>
    <n v="22"/>
    <n v="75"/>
    <m/>
    <m/>
    <m/>
    <s v="0.0859375"/>
    <m/>
    <m/>
    <n v="975"/>
    <n v="0"/>
    <n v="1657"/>
    <n v="18081"/>
    <n v="0"/>
    <n v="585"/>
    <m/>
    <m/>
  </r>
  <r>
    <x v="5"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36C63-EE5B-8A40-A1FF-3194CC226BE2}" name="Draaitabel6" cacheId="45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11" firstHeaderRow="1" firstDataRow="1" firstDataCol="1"/>
  <pivotFields count="34">
    <pivotField dataField="1" showAll="0">
      <items count="17">
        <item x="11"/>
        <item x="13"/>
        <item x="5"/>
        <item x="9"/>
        <item x="12"/>
        <item x="4"/>
        <item x="6"/>
        <item x="10"/>
        <item x="1"/>
        <item x="14"/>
        <item x="15"/>
        <item x="2"/>
        <item x="3"/>
        <item x="7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ACCBB-D075-1A44-8DF7-0169E126D6DF}" name="Draaitabel9" cacheId="45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S11" firstHeaderRow="1" firstDataRow="2" firstDataCol="1"/>
  <pivotFields count="34">
    <pivotField axis="axisCol" dataField="1" compact="0" outline="0" showAll="0" defaultSubtotal="0">
      <items count="16">
        <item x="11"/>
        <item x="13"/>
        <item x="5"/>
        <item x="9"/>
        <item x="12"/>
        <item x="4"/>
        <item x="6"/>
        <item x="10"/>
        <item x="1"/>
        <item x="14"/>
        <item x="15"/>
        <item x="2"/>
        <item x="3"/>
        <item x="7"/>
        <item x="0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9635B-3390-1140-A58F-394F6B67BF9D}" name="Draaitabel11" cacheId="48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H11" firstHeaderRow="1" firstDataRow="2" firstDataCol="1"/>
  <pivotFields count="34">
    <pivotField axis="axisCol" dataField="1" compact="0" outline="0" showAll="0" defaultSubtotal="0">
      <items count="6">
        <item x="2"/>
        <item x="1"/>
        <item x="3"/>
        <item x="4"/>
        <item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h="1" x="8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D1E33-C257-5743-8B44-1EDE1A65F19B}" name="Draaitabel12" cacheId="48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11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3E6CC-581B-B245-AE3C-0807636F75EF}" name="Draaitabel13" cacheId="49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4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676DD-E6DD-4B4B-8A7D-2D072C8DF3CE}" name="Draaitabel14" cacheId="49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D4" firstHeaderRow="1" firstDataRow="2" firstDataCol="1"/>
  <pivotFields count="34">
    <pivotField axis="axisCol" dataField="1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1">
    <i>
      <x/>
    </i>
  </rowItems>
  <colFields count="1">
    <field x="0"/>
  </colFields>
  <colItems count="1">
    <i>
      <x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1_1" connectionId="3" xr16:uid="{B69EEA19-F763-1548-B68B-B5DCE9587C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2" connectionId="4" xr16:uid="{9124260C-B7BF-684D-AFCE-CCA5556A0DC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3" connectionId="5" xr16:uid="{6412030D-94B9-AB4B-B472-D9B2F71866D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1243BAE6-36C4-4E36-92B4-F9C5C627DBA6}" autoFormatId="16" applyNumberFormats="0" applyBorderFormats="0" applyFontFormats="0" applyPatternFormats="0" applyAlignmentFormats="0" applyWidthHeightFormats="0">
  <queryTableRefresh nextId="3">
    <queryTableFields count="2">
      <queryTableField id="1" name="Kenmerk" tableColumnId="1"/>
      <queryTableField id="2" name="Waar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F3973CA5-B065-4A5C-99EC-3DACE2CBF31E}" autoFormatId="16" applyNumberFormats="0" applyBorderFormats="0" applyFontFormats="0" applyPatternFormats="0" applyAlignmentFormats="0" applyWidthHeightFormats="0">
  <queryTableRefresh nextId="3">
    <queryTableFields count="2">
      <queryTableField id="1" name="Kenmerk" tableColumnId="1"/>
      <queryTableField id="2" name="Waard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46D2F8-E26D-4148-B4BA-8CDB63FBE009}" name="Tabel2" displayName="Tabel2" ref="I3:K11" totalsRowShown="0" headerRowBorderDxfId="6" tableBorderDxfId="5">
  <autoFilter ref="I3:K11" xr:uid="{589A7B48-CB9A-5B4D-BA37-DD50B864A5A4}"/>
  <tableColumns count="3">
    <tableColumn id="1" xr3:uid="{6C17BE1E-2AFD-7C49-89A9-ED1A3E9C79E8}" name="Testgeval 1" dataDxfId="4"/>
    <tableColumn id="2" xr3:uid="{04A07A38-E284-9042-90F4-2B6DE780798E}" name="Testgeval 2" dataDxfId="3"/>
    <tableColumn id="3" xr3:uid="{04259C69-FDDE-9E49-A7B7-FD15AD875334}" name="Testgeval 3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D4954-456D-421D-9F01-8F490D8FF175}" name="Tabel2_24" displayName="Tabel2_24" ref="N3:O27" tableType="queryTable" totalsRowShown="0">
  <autoFilter ref="N3:O27" xr:uid="{DA34DB57-4E6E-4AFF-B1AC-9EBBB6D9AE70}"/>
  <tableColumns count="2">
    <tableColumn id="1" xr3:uid="{F0EC8050-F12D-4B78-B1E2-AA3A6C4514D5}" uniqueName="1" name="Kenmerk" queryTableFieldId="1" dataDxfId="1"/>
    <tableColumn id="2" xr3:uid="{D07B004E-4D0E-46B0-B739-CC3CFAAA90FB}" uniqueName="2" name="Waar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1BF7A4-A0A7-4F02-AF0F-55BE23D8FD29}" name="Tabel2_2" displayName="Tabel2_2" ref="A1:B25" tableType="queryTable" totalsRowShown="0">
  <autoFilter ref="A1:B25" xr:uid="{395896E6-5803-466D-90C9-2B178EEF0D7D}"/>
  <tableColumns count="2">
    <tableColumn id="1" xr3:uid="{63B0045B-2334-4833-AEB1-71D871FD97C5}" uniqueName="1" name="Kenmerk" queryTableFieldId="1" dataDxfId="0"/>
    <tableColumn id="2" xr3:uid="{A0A4D2D3-09AC-4265-8503-58AF7C198DF3}" uniqueName="2" name="Waar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6ADA-3189-6240-91CE-12E728FA0B8F}">
  <dimension ref="A1:AH160"/>
  <sheetViews>
    <sheetView tabSelected="1" zoomScale="50" zoomScaleNormal="50" workbookViewId="0">
      <selection activeCell="F43" sqref="F43"/>
    </sheetView>
  </sheetViews>
  <sheetFormatPr baseColWidth="10" defaultColWidth="10.6640625" defaultRowHeight="16"/>
  <cols>
    <col min="1" max="1" width="44" bestFit="1" customWidth="1"/>
    <col min="2" max="2" width="27.1640625" bestFit="1" customWidth="1"/>
    <col min="3" max="3" width="13.5" bestFit="1" customWidth="1"/>
    <col min="4" max="4" width="7.83203125" bestFit="1" customWidth="1"/>
    <col min="5" max="5" width="9.1640625" bestFit="1" customWidth="1"/>
    <col min="6" max="6" width="14" bestFit="1" customWidth="1"/>
    <col min="7" max="7" width="13.5" bestFit="1" customWidth="1"/>
    <col min="8" max="8" width="9.6640625" bestFit="1" customWidth="1"/>
    <col min="9" max="9" width="46.66406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2.66406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>
      <c r="A2" t="s">
        <v>33</v>
      </c>
      <c r="B2" t="s">
        <v>39</v>
      </c>
      <c r="C2">
        <v>200</v>
      </c>
      <c r="D2" t="s">
        <v>34</v>
      </c>
      <c r="E2" t="s">
        <v>35</v>
      </c>
      <c r="G2" t="s">
        <v>36</v>
      </c>
      <c r="H2">
        <v>42725</v>
      </c>
      <c r="I2" t="s">
        <v>38</v>
      </c>
      <c r="J2">
        <v>443</v>
      </c>
      <c r="L2">
        <f>ROUNDDOWN((M2-$M$2)*24,0) +1</f>
        <v>1</v>
      </c>
      <c r="M2" s="1">
        <v>43614.628969907404</v>
      </c>
      <c r="P2" s="1">
        <v>43614.631747685184</v>
      </c>
      <c r="Q2">
        <v>240413</v>
      </c>
      <c r="R2">
        <v>23</v>
      </c>
      <c r="S2">
        <v>30</v>
      </c>
      <c r="T2">
        <v>87</v>
      </c>
      <c r="X2" s="2">
        <v>12744141</v>
      </c>
      <c r="AA2">
        <v>919</v>
      </c>
      <c r="AB2">
        <v>0</v>
      </c>
      <c r="AD2">
        <v>21263</v>
      </c>
      <c r="AE2">
        <v>0</v>
      </c>
      <c r="AF2">
        <v>291195</v>
      </c>
    </row>
    <row r="3" spans="1:34">
      <c r="A3" t="s">
        <v>33</v>
      </c>
      <c r="B3" t="s">
        <v>39</v>
      </c>
      <c r="C3">
        <v>200</v>
      </c>
      <c r="D3" t="s">
        <v>34</v>
      </c>
      <c r="E3" t="s">
        <v>35</v>
      </c>
      <c r="G3" t="s">
        <v>36</v>
      </c>
      <c r="H3">
        <v>42727</v>
      </c>
      <c r="I3" t="s">
        <v>38</v>
      </c>
      <c r="J3">
        <v>443</v>
      </c>
      <c r="L3">
        <f t="shared" ref="L3:L66" si="0">ROUNDDOWN((M3-$M$2)*24,0) +1</f>
        <v>1</v>
      </c>
      <c r="M3" s="1">
        <v>43614.628981481481</v>
      </c>
      <c r="P3" s="1">
        <v>43614.63175925926</v>
      </c>
      <c r="Q3">
        <v>240468</v>
      </c>
      <c r="R3">
        <v>1</v>
      </c>
      <c r="S3">
        <v>28</v>
      </c>
      <c r="T3">
        <v>71</v>
      </c>
      <c r="X3" t="s">
        <v>75</v>
      </c>
      <c r="AA3">
        <v>919</v>
      </c>
      <c r="AB3">
        <v>0</v>
      </c>
      <c r="AD3">
        <v>21268</v>
      </c>
      <c r="AE3">
        <v>0</v>
      </c>
      <c r="AF3">
        <v>6927</v>
      </c>
    </row>
    <row r="4" spans="1:34">
      <c r="A4" t="s">
        <v>40</v>
      </c>
      <c r="B4" t="s">
        <v>39</v>
      </c>
      <c r="C4">
        <v>200</v>
      </c>
      <c r="D4" t="s">
        <v>34</v>
      </c>
      <c r="E4" t="s">
        <v>35</v>
      </c>
      <c r="G4" t="s">
        <v>36</v>
      </c>
      <c r="H4">
        <v>42729</v>
      </c>
      <c r="I4" t="s">
        <v>76</v>
      </c>
      <c r="J4">
        <v>443</v>
      </c>
      <c r="L4">
        <f t="shared" si="0"/>
        <v>1</v>
      </c>
      <c r="M4" s="1">
        <v>43614.629004629627</v>
      </c>
      <c r="P4" s="1">
        <v>43614.631782407407</v>
      </c>
      <c r="Q4">
        <v>240489</v>
      </c>
      <c r="R4">
        <v>23</v>
      </c>
      <c r="S4">
        <v>17</v>
      </c>
      <c r="T4">
        <v>110</v>
      </c>
      <c r="X4" t="s">
        <v>77</v>
      </c>
      <c r="AA4">
        <v>923</v>
      </c>
      <c r="AB4">
        <v>0</v>
      </c>
      <c r="AD4">
        <v>22302</v>
      </c>
      <c r="AE4">
        <v>0</v>
      </c>
    </row>
    <row r="5" spans="1:34">
      <c r="A5" t="s">
        <v>33</v>
      </c>
      <c r="B5" t="s">
        <v>39</v>
      </c>
      <c r="C5">
        <v>200</v>
      </c>
      <c r="D5" t="s">
        <v>34</v>
      </c>
      <c r="E5" t="s">
        <v>35</v>
      </c>
      <c r="G5" t="s">
        <v>36</v>
      </c>
      <c r="H5">
        <v>42733</v>
      </c>
      <c r="I5" t="s">
        <v>38</v>
      </c>
      <c r="J5">
        <v>443</v>
      </c>
      <c r="L5">
        <f t="shared" si="0"/>
        <v>1</v>
      </c>
      <c r="M5" s="1">
        <v>43614.629363425927</v>
      </c>
      <c r="P5" s="1">
        <v>43614.632164351853</v>
      </c>
      <c r="Q5">
        <v>242464</v>
      </c>
      <c r="R5">
        <v>1</v>
      </c>
      <c r="S5">
        <v>19</v>
      </c>
      <c r="T5">
        <v>55</v>
      </c>
      <c r="X5" s="2">
        <v>15081055</v>
      </c>
      <c r="AA5">
        <v>919</v>
      </c>
      <c r="AB5">
        <v>0</v>
      </c>
      <c r="AD5">
        <v>21263</v>
      </c>
      <c r="AE5">
        <v>0</v>
      </c>
      <c r="AF5">
        <v>3721963</v>
      </c>
    </row>
    <row r="6" spans="1:34">
      <c r="A6" t="s">
        <v>33</v>
      </c>
      <c r="B6" t="s">
        <v>39</v>
      </c>
      <c r="C6">
        <v>200</v>
      </c>
      <c r="D6" t="s">
        <v>34</v>
      </c>
      <c r="E6" t="s">
        <v>35</v>
      </c>
      <c r="G6" t="s">
        <v>36</v>
      </c>
      <c r="H6">
        <v>42735</v>
      </c>
      <c r="I6" t="s">
        <v>38</v>
      </c>
      <c r="J6">
        <v>443</v>
      </c>
      <c r="L6">
        <f t="shared" si="0"/>
        <v>1</v>
      </c>
      <c r="M6" s="1">
        <v>43614.62939814815</v>
      </c>
      <c r="P6" s="1">
        <v>43614.632175925923</v>
      </c>
      <c r="Q6">
        <v>240213</v>
      </c>
      <c r="R6">
        <v>1</v>
      </c>
      <c r="S6">
        <v>26</v>
      </c>
      <c r="T6">
        <v>71</v>
      </c>
      <c r="X6" t="s">
        <v>78</v>
      </c>
      <c r="AA6">
        <v>919</v>
      </c>
      <c r="AB6">
        <v>0</v>
      </c>
      <c r="AD6">
        <v>21263</v>
      </c>
      <c r="AE6">
        <v>0</v>
      </c>
      <c r="AF6">
        <v>971</v>
      </c>
    </row>
    <row r="7" spans="1:34">
      <c r="A7" t="s">
        <v>79</v>
      </c>
      <c r="B7" t="s">
        <v>39</v>
      </c>
      <c r="C7">
        <v>200</v>
      </c>
      <c r="D7" t="s">
        <v>34</v>
      </c>
      <c r="E7" t="s">
        <v>35</v>
      </c>
      <c r="G7" t="s">
        <v>36</v>
      </c>
      <c r="H7">
        <v>42737</v>
      </c>
      <c r="I7" t="s">
        <v>63</v>
      </c>
      <c r="J7">
        <v>443</v>
      </c>
      <c r="L7">
        <f t="shared" si="0"/>
        <v>1</v>
      </c>
      <c r="M7" s="1">
        <v>43614.631736111114</v>
      </c>
      <c r="P7" s="1">
        <v>43614.634513888886</v>
      </c>
      <c r="Q7">
        <v>240218</v>
      </c>
      <c r="R7">
        <v>23</v>
      </c>
      <c r="S7">
        <v>26</v>
      </c>
      <c r="T7">
        <v>61</v>
      </c>
      <c r="X7" t="s">
        <v>80</v>
      </c>
      <c r="AA7">
        <v>1040</v>
      </c>
      <c r="AB7">
        <v>0</v>
      </c>
      <c r="AC7">
        <v>1869</v>
      </c>
      <c r="AD7">
        <v>260</v>
      </c>
      <c r="AE7">
        <v>0</v>
      </c>
      <c r="AF7">
        <v>5770</v>
      </c>
    </row>
    <row r="8" spans="1:34">
      <c r="A8" t="s">
        <v>51</v>
      </c>
      <c r="B8" t="s">
        <v>39</v>
      </c>
      <c r="C8">
        <v>200</v>
      </c>
      <c r="D8" t="s">
        <v>34</v>
      </c>
      <c r="E8" t="s">
        <v>35</v>
      </c>
      <c r="G8" t="s">
        <v>36</v>
      </c>
      <c r="H8">
        <v>42739</v>
      </c>
      <c r="I8" t="s">
        <v>56</v>
      </c>
      <c r="J8">
        <v>443</v>
      </c>
      <c r="L8">
        <f t="shared" si="0"/>
        <v>1</v>
      </c>
      <c r="M8" s="1">
        <v>43614.633472222224</v>
      </c>
      <c r="P8" s="1">
        <v>43614.636261574073</v>
      </c>
      <c r="Q8">
        <v>240413</v>
      </c>
      <c r="R8">
        <v>27</v>
      </c>
      <c r="S8">
        <v>18</v>
      </c>
      <c r="T8">
        <v>108</v>
      </c>
      <c r="X8" t="s">
        <v>81</v>
      </c>
      <c r="AA8">
        <v>903</v>
      </c>
      <c r="AB8">
        <v>0</v>
      </c>
      <c r="AC8">
        <v>575</v>
      </c>
      <c r="AD8">
        <v>14675</v>
      </c>
      <c r="AE8">
        <v>0</v>
      </c>
      <c r="AF8">
        <v>30128</v>
      </c>
    </row>
    <row r="9" spans="1:34">
      <c r="A9" t="s">
        <v>82</v>
      </c>
      <c r="B9" t="s">
        <v>39</v>
      </c>
      <c r="C9">
        <v>200</v>
      </c>
      <c r="D9" t="s">
        <v>34</v>
      </c>
      <c r="E9" t="s">
        <v>35</v>
      </c>
      <c r="G9" t="s">
        <v>36</v>
      </c>
      <c r="H9">
        <v>42741</v>
      </c>
      <c r="I9" t="s">
        <v>83</v>
      </c>
      <c r="J9">
        <v>443</v>
      </c>
      <c r="L9">
        <f t="shared" si="0"/>
        <v>1</v>
      </c>
      <c r="M9" s="1">
        <v>43614.633946759262</v>
      </c>
      <c r="P9" s="1">
        <v>43614.636724537035</v>
      </c>
      <c r="Q9">
        <v>240638</v>
      </c>
      <c r="R9">
        <v>39</v>
      </c>
      <c r="S9">
        <v>138</v>
      </c>
      <c r="T9">
        <v>103</v>
      </c>
      <c r="X9" t="s">
        <v>84</v>
      </c>
      <c r="AA9">
        <v>947</v>
      </c>
      <c r="AB9">
        <v>0</v>
      </c>
      <c r="AC9">
        <v>985</v>
      </c>
      <c r="AD9">
        <v>18143</v>
      </c>
      <c r="AE9">
        <v>0</v>
      </c>
      <c r="AF9">
        <v>673</v>
      </c>
    </row>
    <row r="10" spans="1:34">
      <c r="A10" t="s">
        <v>43</v>
      </c>
      <c r="B10" t="s">
        <v>39</v>
      </c>
      <c r="C10">
        <v>200</v>
      </c>
      <c r="D10" t="s">
        <v>34</v>
      </c>
      <c r="E10" t="s">
        <v>35</v>
      </c>
      <c r="G10" t="s">
        <v>36</v>
      </c>
      <c r="H10">
        <v>42743</v>
      </c>
      <c r="I10" t="s">
        <v>85</v>
      </c>
      <c r="J10">
        <v>443</v>
      </c>
      <c r="L10">
        <f t="shared" si="0"/>
        <v>1</v>
      </c>
      <c r="M10" s="1">
        <v>43614.635625000003</v>
      </c>
      <c r="P10" s="1">
        <v>43614.638425925928</v>
      </c>
      <c r="Q10">
        <v>242555</v>
      </c>
      <c r="R10">
        <v>24</v>
      </c>
      <c r="S10">
        <v>20</v>
      </c>
      <c r="T10">
        <v>77</v>
      </c>
      <c r="X10" t="s">
        <v>78</v>
      </c>
      <c r="AA10">
        <v>1586</v>
      </c>
      <c r="AB10">
        <v>0</v>
      </c>
      <c r="AC10">
        <v>1834</v>
      </c>
      <c r="AD10">
        <v>18109</v>
      </c>
      <c r="AE10">
        <v>0</v>
      </c>
      <c r="AF10">
        <v>2143</v>
      </c>
    </row>
    <row r="11" spans="1:34">
      <c r="A11" t="s">
        <v>45</v>
      </c>
      <c r="B11" t="s">
        <v>39</v>
      </c>
      <c r="C11">
        <v>200</v>
      </c>
      <c r="D11" t="s">
        <v>34</v>
      </c>
      <c r="E11" t="s">
        <v>35</v>
      </c>
      <c r="G11" t="s">
        <v>36</v>
      </c>
      <c r="H11">
        <v>42745</v>
      </c>
      <c r="I11" t="s">
        <v>86</v>
      </c>
      <c r="J11">
        <v>443</v>
      </c>
      <c r="L11">
        <f t="shared" si="0"/>
        <v>1</v>
      </c>
      <c r="M11" s="1">
        <v>43614.635625000003</v>
      </c>
      <c r="P11" s="1">
        <v>43614.638414351852</v>
      </c>
      <c r="Q11">
        <v>240704</v>
      </c>
      <c r="R11">
        <v>22</v>
      </c>
      <c r="S11">
        <v>34</v>
      </c>
      <c r="T11">
        <v>166</v>
      </c>
      <c r="X11" t="s">
        <v>87</v>
      </c>
      <c r="AA11">
        <v>919</v>
      </c>
      <c r="AB11">
        <v>0</v>
      </c>
      <c r="AC11">
        <v>1309</v>
      </c>
      <c r="AD11">
        <v>21300</v>
      </c>
      <c r="AE11">
        <v>0</v>
      </c>
      <c r="AF11">
        <v>1992</v>
      </c>
    </row>
    <row r="12" spans="1:34">
      <c r="A12" t="s">
        <v>46</v>
      </c>
      <c r="B12" t="s">
        <v>39</v>
      </c>
      <c r="C12">
        <v>200</v>
      </c>
      <c r="D12" t="s">
        <v>34</v>
      </c>
      <c r="E12" t="s">
        <v>35</v>
      </c>
      <c r="G12" t="s">
        <v>36</v>
      </c>
      <c r="H12">
        <v>42747</v>
      </c>
      <c r="I12" t="s">
        <v>88</v>
      </c>
      <c r="J12">
        <v>443</v>
      </c>
      <c r="L12">
        <f t="shared" si="0"/>
        <v>1</v>
      </c>
      <c r="M12" s="1">
        <v>43614.635648148149</v>
      </c>
      <c r="P12" s="1">
        <v>43614.638437499998</v>
      </c>
      <c r="Q12">
        <v>240635</v>
      </c>
      <c r="R12">
        <v>1</v>
      </c>
      <c r="S12">
        <v>18</v>
      </c>
      <c r="T12">
        <v>126</v>
      </c>
      <c r="X12" t="s">
        <v>89</v>
      </c>
      <c r="AA12">
        <v>843</v>
      </c>
      <c r="AB12">
        <v>0</v>
      </c>
      <c r="AC12">
        <v>1071</v>
      </c>
      <c r="AD12">
        <v>18085</v>
      </c>
      <c r="AE12">
        <v>0</v>
      </c>
      <c r="AF12">
        <v>685</v>
      </c>
    </row>
    <row r="13" spans="1:34">
      <c r="A13" t="s">
        <v>40</v>
      </c>
      <c r="B13" t="s">
        <v>39</v>
      </c>
      <c r="C13">
        <v>200</v>
      </c>
      <c r="D13" t="s">
        <v>34</v>
      </c>
      <c r="E13" t="s">
        <v>35</v>
      </c>
      <c r="G13" t="s">
        <v>36</v>
      </c>
      <c r="H13">
        <v>42749</v>
      </c>
      <c r="I13" t="s">
        <v>41</v>
      </c>
      <c r="J13">
        <v>443</v>
      </c>
      <c r="L13">
        <f t="shared" si="0"/>
        <v>1</v>
      </c>
      <c r="M13" s="1">
        <v>43614.636458333334</v>
      </c>
      <c r="P13" s="1">
        <v>43614.639236111114</v>
      </c>
      <c r="Q13">
        <v>240447</v>
      </c>
      <c r="R13">
        <v>30</v>
      </c>
      <c r="S13">
        <v>20</v>
      </c>
      <c r="T13">
        <v>90</v>
      </c>
      <c r="X13" t="s">
        <v>90</v>
      </c>
      <c r="AA13">
        <v>923</v>
      </c>
      <c r="AB13">
        <v>0</v>
      </c>
      <c r="AC13">
        <v>1891</v>
      </c>
      <c r="AD13">
        <v>22312</v>
      </c>
      <c r="AE13">
        <v>0</v>
      </c>
      <c r="AF13">
        <v>1733</v>
      </c>
    </row>
    <row r="14" spans="1:34">
      <c r="A14" t="s">
        <v>51</v>
      </c>
      <c r="B14" t="s">
        <v>39</v>
      </c>
      <c r="C14">
        <v>200</v>
      </c>
      <c r="D14" t="s">
        <v>34</v>
      </c>
      <c r="E14" t="s">
        <v>35</v>
      </c>
      <c r="G14" t="s">
        <v>36</v>
      </c>
      <c r="H14">
        <v>42751</v>
      </c>
      <c r="I14" t="s">
        <v>56</v>
      </c>
      <c r="J14">
        <v>443</v>
      </c>
      <c r="L14">
        <f t="shared" si="0"/>
        <v>1</v>
      </c>
      <c r="M14" s="1">
        <v>43614.646516203706</v>
      </c>
      <c r="P14" s="1">
        <v>43614.649293981478</v>
      </c>
      <c r="Q14">
        <v>240252</v>
      </c>
      <c r="R14">
        <v>21</v>
      </c>
      <c r="S14">
        <v>23</v>
      </c>
      <c r="T14">
        <v>32</v>
      </c>
      <c r="X14" t="s">
        <v>91</v>
      </c>
      <c r="AA14">
        <v>1608</v>
      </c>
      <c r="AB14">
        <v>0</v>
      </c>
      <c r="AC14">
        <v>907</v>
      </c>
      <c r="AD14">
        <v>390</v>
      </c>
      <c r="AE14">
        <v>0</v>
      </c>
      <c r="AF14">
        <v>549</v>
      </c>
    </row>
    <row r="15" spans="1:34">
      <c r="A15" t="s">
        <v>94</v>
      </c>
      <c r="B15" t="s">
        <v>39</v>
      </c>
      <c r="C15">
        <v>200</v>
      </c>
      <c r="D15" t="s">
        <v>34</v>
      </c>
      <c r="E15" t="s">
        <v>35</v>
      </c>
      <c r="G15" t="s">
        <v>36</v>
      </c>
      <c r="H15">
        <v>42757</v>
      </c>
      <c r="I15" t="s">
        <v>95</v>
      </c>
      <c r="J15">
        <v>443</v>
      </c>
      <c r="L15">
        <f t="shared" si="0"/>
        <v>1</v>
      </c>
      <c r="M15" s="1">
        <v>43614.663414351853</v>
      </c>
      <c r="P15" s="1">
        <v>43614.666192129633</v>
      </c>
      <c r="Q15">
        <v>240343</v>
      </c>
      <c r="R15">
        <v>22</v>
      </c>
      <c r="S15">
        <v>19</v>
      </c>
      <c r="T15">
        <v>76</v>
      </c>
      <c r="X15" t="s">
        <v>96</v>
      </c>
      <c r="AA15">
        <v>1040</v>
      </c>
      <c r="AB15">
        <v>0</v>
      </c>
      <c r="AC15">
        <v>2219</v>
      </c>
      <c r="AD15">
        <v>260</v>
      </c>
      <c r="AE15">
        <v>0</v>
      </c>
      <c r="AF15">
        <v>16012</v>
      </c>
    </row>
    <row r="16" spans="1:34">
      <c r="A16" t="s">
        <v>40</v>
      </c>
      <c r="B16" t="s">
        <v>39</v>
      </c>
      <c r="C16">
        <v>200</v>
      </c>
      <c r="D16" t="s">
        <v>34</v>
      </c>
      <c r="E16" t="s">
        <v>35</v>
      </c>
      <c r="G16" t="s">
        <v>36</v>
      </c>
      <c r="H16">
        <v>42759</v>
      </c>
      <c r="I16" t="s">
        <v>97</v>
      </c>
      <c r="J16">
        <v>443</v>
      </c>
      <c r="L16">
        <f t="shared" si="0"/>
        <v>1</v>
      </c>
      <c r="M16" s="1">
        <v>43614.669421296298</v>
      </c>
      <c r="P16" s="1">
        <v>43614.672210648147</v>
      </c>
      <c r="Q16">
        <v>240988</v>
      </c>
      <c r="R16">
        <v>19</v>
      </c>
      <c r="S16">
        <v>24</v>
      </c>
      <c r="T16">
        <v>88</v>
      </c>
      <c r="X16" t="s">
        <v>98</v>
      </c>
      <c r="AA16">
        <v>847</v>
      </c>
      <c r="AB16">
        <v>0</v>
      </c>
      <c r="AC16">
        <v>31836</v>
      </c>
      <c r="AD16">
        <v>18089</v>
      </c>
      <c r="AE16">
        <v>0</v>
      </c>
      <c r="AF16">
        <v>1658</v>
      </c>
    </row>
    <row r="17" spans="1:32">
      <c r="A17" t="s">
        <v>49</v>
      </c>
      <c r="B17" t="s">
        <v>39</v>
      </c>
      <c r="C17">
        <v>200</v>
      </c>
      <c r="D17" t="s">
        <v>34</v>
      </c>
      <c r="E17" t="s">
        <v>35</v>
      </c>
      <c r="G17" t="s">
        <v>36</v>
      </c>
      <c r="H17">
        <v>42761</v>
      </c>
      <c r="I17" t="s">
        <v>50</v>
      </c>
      <c r="J17">
        <v>443</v>
      </c>
      <c r="L17">
        <f t="shared" si="0"/>
        <v>1</v>
      </c>
      <c r="M17" s="1">
        <v>43614.669432870367</v>
      </c>
      <c r="P17" s="1">
        <v>43614.672210648147</v>
      </c>
      <c r="Q17">
        <v>240727</v>
      </c>
      <c r="R17">
        <v>26</v>
      </c>
      <c r="S17">
        <v>18</v>
      </c>
      <c r="T17">
        <v>195</v>
      </c>
      <c r="X17" t="s">
        <v>99</v>
      </c>
      <c r="AA17">
        <v>923</v>
      </c>
      <c r="AB17">
        <v>0</v>
      </c>
      <c r="AC17">
        <v>2272</v>
      </c>
      <c r="AD17">
        <v>17886</v>
      </c>
      <c r="AE17">
        <v>0</v>
      </c>
      <c r="AF17">
        <v>1974</v>
      </c>
    </row>
    <row r="18" spans="1:32">
      <c r="A18" t="s">
        <v>40</v>
      </c>
      <c r="B18" t="s">
        <v>39</v>
      </c>
      <c r="C18">
        <v>200</v>
      </c>
      <c r="D18" t="s">
        <v>34</v>
      </c>
      <c r="E18" t="s">
        <v>35</v>
      </c>
      <c r="G18" t="s">
        <v>36</v>
      </c>
      <c r="H18">
        <v>42763</v>
      </c>
      <c r="I18" t="s">
        <v>64</v>
      </c>
      <c r="J18">
        <v>443</v>
      </c>
      <c r="L18">
        <f t="shared" si="0"/>
        <v>1</v>
      </c>
      <c r="M18" s="1">
        <v>43614.669432870367</v>
      </c>
      <c r="P18" s="1">
        <v>43614.672210648147</v>
      </c>
      <c r="Q18">
        <v>240411</v>
      </c>
      <c r="R18">
        <v>1</v>
      </c>
      <c r="S18">
        <v>21</v>
      </c>
      <c r="T18">
        <v>99</v>
      </c>
      <c r="X18" t="s">
        <v>90</v>
      </c>
      <c r="AA18">
        <v>975</v>
      </c>
      <c r="AB18">
        <v>0</v>
      </c>
      <c r="AC18">
        <v>7091</v>
      </c>
      <c r="AD18">
        <v>18085</v>
      </c>
      <c r="AE18">
        <v>0</v>
      </c>
      <c r="AF18">
        <v>669</v>
      </c>
    </row>
    <row r="19" spans="1:32">
      <c r="A19" t="s">
        <v>100</v>
      </c>
      <c r="B19" t="s">
        <v>39</v>
      </c>
      <c r="C19">
        <v>200</v>
      </c>
      <c r="D19" t="s">
        <v>34</v>
      </c>
      <c r="E19" t="s">
        <v>35</v>
      </c>
      <c r="G19" t="s">
        <v>36</v>
      </c>
      <c r="H19">
        <v>42765</v>
      </c>
      <c r="I19" t="s">
        <v>101</v>
      </c>
      <c r="J19">
        <v>443</v>
      </c>
      <c r="L19">
        <f t="shared" si="0"/>
        <v>2</v>
      </c>
      <c r="M19" s="1">
        <v>43614.671469907407</v>
      </c>
      <c r="P19" s="1">
        <v>43614.674247685187</v>
      </c>
      <c r="Q19">
        <v>240525</v>
      </c>
      <c r="R19">
        <v>71</v>
      </c>
      <c r="S19">
        <v>52</v>
      </c>
      <c r="T19">
        <v>104</v>
      </c>
      <c r="X19" t="s">
        <v>99</v>
      </c>
      <c r="AA19">
        <v>943</v>
      </c>
      <c r="AB19">
        <v>0</v>
      </c>
      <c r="AC19">
        <v>2731</v>
      </c>
      <c r="AD19">
        <v>18143</v>
      </c>
      <c r="AE19">
        <v>0</v>
      </c>
      <c r="AF19">
        <v>1161</v>
      </c>
    </row>
    <row r="20" spans="1:32">
      <c r="A20" t="s">
        <v>51</v>
      </c>
      <c r="B20" t="s">
        <v>39</v>
      </c>
      <c r="C20">
        <v>200</v>
      </c>
      <c r="D20" t="s">
        <v>34</v>
      </c>
      <c r="E20" t="s">
        <v>35</v>
      </c>
      <c r="G20" t="s">
        <v>36</v>
      </c>
      <c r="H20">
        <v>42767</v>
      </c>
      <c r="I20" t="s">
        <v>102</v>
      </c>
      <c r="J20">
        <v>443</v>
      </c>
      <c r="L20">
        <f t="shared" si="0"/>
        <v>2</v>
      </c>
      <c r="M20" s="1">
        <v>43614.694502314815</v>
      </c>
      <c r="P20" s="1">
        <v>43614.697291666664</v>
      </c>
      <c r="Q20">
        <v>241051</v>
      </c>
      <c r="R20">
        <v>1</v>
      </c>
      <c r="S20">
        <v>80</v>
      </c>
      <c r="T20">
        <v>581</v>
      </c>
      <c r="X20" t="s">
        <v>103</v>
      </c>
      <c r="AA20">
        <v>1040</v>
      </c>
      <c r="AB20">
        <v>0</v>
      </c>
      <c r="AC20">
        <v>2068</v>
      </c>
      <c r="AD20">
        <v>260</v>
      </c>
      <c r="AE20">
        <v>0</v>
      </c>
      <c r="AF20">
        <v>3862</v>
      </c>
    </row>
    <row r="21" spans="1:32">
      <c r="A21" t="s">
        <v>51</v>
      </c>
      <c r="B21" t="s">
        <v>39</v>
      </c>
      <c r="C21">
        <v>200</v>
      </c>
      <c r="D21" t="s">
        <v>34</v>
      </c>
      <c r="E21" t="s">
        <v>35</v>
      </c>
      <c r="G21" t="s">
        <v>36</v>
      </c>
      <c r="H21">
        <v>42773</v>
      </c>
      <c r="I21" t="s">
        <v>102</v>
      </c>
      <c r="J21">
        <v>443</v>
      </c>
      <c r="L21">
        <f t="shared" si="0"/>
        <v>2</v>
      </c>
      <c r="M21" s="1">
        <v>43614.694502314815</v>
      </c>
      <c r="P21" s="1">
        <v>43614.697291666664</v>
      </c>
      <c r="Q21">
        <v>240814</v>
      </c>
      <c r="R21">
        <v>5</v>
      </c>
      <c r="S21">
        <v>67</v>
      </c>
      <c r="T21">
        <v>393</v>
      </c>
      <c r="X21" t="s">
        <v>104</v>
      </c>
      <c r="AA21">
        <v>903</v>
      </c>
      <c r="AB21">
        <v>0</v>
      </c>
      <c r="AC21">
        <v>246</v>
      </c>
      <c r="AD21">
        <v>14675</v>
      </c>
      <c r="AE21">
        <v>0</v>
      </c>
      <c r="AF21">
        <v>163</v>
      </c>
    </row>
    <row r="22" spans="1:32">
      <c r="A22" t="s">
        <v>105</v>
      </c>
      <c r="B22" t="s">
        <v>39</v>
      </c>
      <c r="C22">
        <v>204</v>
      </c>
      <c r="D22" t="s">
        <v>92</v>
      </c>
      <c r="E22" t="s">
        <v>93</v>
      </c>
      <c r="G22" t="s">
        <v>36</v>
      </c>
      <c r="H22">
        <v>42771</v>
      </c>
      <c r="I22" t="s">
        <v>106</v>
      </c>
      <c r="J22">
        <v>80</v>
      </c>
      <c r="L22">
        <f t="shared" si="0"/>
        <v>2</v>
      </c>
      <c r="M22" s="1">
        <v>43614.694502314815</v>
      </c>
      <c r="N22" s="1">
        <v>43614.694502314815</v>
      </c>
      <c r="O22" s="1">
        <v>43614.694513888891</v>
      </c>
      <c r="P22" s="1">
        <v>43614.694513888891</v>
      </c>
      <c r="Q22">
        <v>358</v>
      </c>
      <c r="R22">
        <v>72</v>
      </c>
      <c r="S22">
        <v>98</v>
      </c>
      <c r="U22">
        <v>0</v>
      </c>
      <c r="V22">
        <v>0</v>
      </c>
      <c r="W22">
        <v>188</v>
      </c>
      <c r="X22" t="s">
        <v>107</v>
      </c>
      <c r="Y22" t="s">
        <v>58</v>
      </c>
      <c r="Z22" t="s">
        <v>58</v>
      </c>
      <c r="AB22">
        <v>232</v>
      </c>
      <c r="AE22">
        <v>82</v>
      </c>
    </row>
    <row r="23" spans="1:32">
      <c r="A23" t="s">
        <v>51</v>
      </c>
      <c r="B23" t="s">
        <v>39</v>
      </c>
      <c r="C23">
        <v>200</v>
      </c>
      <c r="D23" t="s">
        <v>34</v>
      </c>
      <c r="E23" t="s">
        <v>35</v>
      </c>
      <c r="G23" t="s">
        <v>36</v>
      </c>
      <c r="H23">
        <v>42769</v>
      </c>
      <c r="I23" t="s">
        <v>102</v>
      </c>
      <c r="J23">
        <v>443</v>
      </c>
      <c r="L23">
        <f t="shared" si="0"/>
        <v>2</v>
      </c>
      <c r="M23" s="1">
        <v>43614.694513888891</v>
      </c>
      <c r="P23" s="1">
        <v>43614.69462962963</v>
      </c>
      <c r="Q23">
        <v>10383</v>
      </c>
      <c r="R23">
        <v>1</v>
      </c>
      <c r="S23">
        <v>69</v>
      </c>
      <c r="T23">
        <v>261</v>
      </c>
      <c r="X23" t="s">
        <v>108</v>
      </c>
      <c r="AA23">
        <v>1040</v>
      </c>
      <c r="AB23">
        <v>0</v>
      </c>
      <c r="AC23">
        <v>58</v>
      </c>
      <c r="AD23">
        <v>260</v>
      </c>
      <c r="AE23">
        <v>0</v>
      </c>
      <c r="AF23">
        <v>2515</v>
      </c>
    </row>
    <row r="24" spans="1:32">
      <c r="A24" t="s">
        <v>51</v>
      </c>
      <c r="B24" t="s">
        <v>39</v>
      </c>
      <c r="C24">
        <v>200</v>
      </c>
      <c r="D24" t="s">
        <v>34</v>
      </c>
      <c r="E24" t="s">
        <v>35</v>
      </c>
      <c r="G24" t="s">
        <v>36</v>
      </c>
      <c r="H24">
        <v>42777</v>
      </c>
      <c r="I24" t="s">
        <v>102</v>
      </c>
      <c r="J24">
        <v>443</v>
      </c>
      <c r="L24">
        <f t="shared" si="0"/>
        <v>2</v>
      </c>
      <c r="M24" s="1">
        <v>43614.70511574074</v>
      </c>
      <c r="P24" s="1">
        <v>43614.70789351852</v>
      </c>
      <c r="Q24">
        <v>240303</v>
      </c>
      <c r="R24">
        <v>2</v>
      </c>
      <c r="S24">
        <v>28</v>
      </c>
      <c r="T24">
        <v>37</v>
      </c>
      <c r="X24" t="s">
        <v>91</v>
      </c>
      <c r="AA24">
        <v>1608</v>
      </c>
      <c r="AB24">
        <v>0</v>
      </c>
      <c r="AC24">
        <v>838</v>
      </c>
      <c r="AD24">
        <v>390</v>
      </c>
      <c r="AE24">
        <v>0</v>
      </c>
      <c r="AF24">
        <v>549</v>
      </c>
    </row>
    <row r="25" spans="1:32">
      <c r="A25" t="s">
        <v>94</v>
      </c>
      <c r="B25" t="s">
        <v>39</v>
      </c>
      <c r="C25">
        <v>200</v>
      </c>
      <c r="D25" t="s">
        <v>34</v>
      </c>
      <c r="E25" t="s">
        <v>35</v>
      </c>
      <c r="G25" t="s">
        <v>36</v>
      </c>
      <c r="H25">
        <v>42781</v>
      </c>
      <c r="I25" t="s">
        <v>109</v>
      </c>
      <c r="J25">
        <v>443</v>
      </c>
      <c r="L25">
        <f t="shared" si="0"/>
        <v>2</v>
      </c>
      <c r="M25" s="1">
        <v>43614.705185185187</v>
      </c>
      <c r="P25" s="1">
        <v>43614.708009259259</v>
      </c>
      <c r="Q25">
        <v>243513</v>
      </c>
      <c r="R25">
        <v>206</v>
      </c>
      <c r="S25">
        <v>2039</v>
      </c>
      <c r="T25">
        <v>58</v>
      </c>
      <c r="X25" t="s">
        <v>110</v>
      </c>
      <c r="AA25">
        <v>1176</v>
      </c>
      <c r="AB25">
        <v>0</v>
      </c>
      <c r="AC25">
        <v>4040</v>
      </c>
      <c r="AD25">
        <v>272</v>
      </c>
      <c r="AE25">
        <v>0</v>
      </c>
      <c r="AF25">
        <v>2547</v>
      </c>
    </row>
    <row r="26" spans="1:32">
      <c r="A26" t="s">
        <v>94</v>
      </c>
      <c r="B26" t="s">
        <v>39</v>
      </c>
      <c r="C26">
        <v>200</v>
      </c>
      <c r="D26" t="s">
        <v>34</v>
      </c>
      <c r="E26" t="s">
        <v>35</v>
      </c>
      <c r="G26" t="s">
        <v>36</v>
      </c>
      <c r="H26">
        <v>42783</v>
      </c>
      <c r="I26" t="s">
        <v>111</v>
      </c>
      <c r="J26">
        <v>443</v>
      </c>
      <c r="L26">
        <f t="shared" si="0"/>
        <v>2</v>
      </c>
      <c r="M26" s="1">
        <v>43614.705185185187</v>
      </c>
      <c r="P26" s="1">
        <v>43614.70521990741</v>
      </c>
      <c r="Q26">
        <v>2561</v>
      </c>
      <c r="R26">
        <v>194</v>
      </c>
      <c r="S26">
        <v>2045</v>
      </c>
      <c r="T26">
        <v>52</v>
      </c>
      <c r="X26" t="s">
        <v>112</v>
      </c>
      <c r="AA26">
        <v>1176</v>
      </c>
      <c r="AB26">
        <v>0</v>
      </c>
      <c r="AC26">
        <v>58</v>
      </c>
      <c r="AD26">
        <v>272</v>
      </c>
      <c r="AE26">
        <v>0</v>
      </c>
      <c r="AF26">
        <v>637</v>
      </c>
    </row>
    <row r="27" spans="1:32">
      <c r="A27" t="s">
        <v>43</v>
      </c>
      <c r="B27" t="s">
        <v>39</v>
      </c>
      <c r="C27">
        <v>200</v>
      </c>
      <c r="D27" t="s">
        <v>34</v>
      </c>
      <c r="E27" t="s">
        <v>35</v>
      </c>
      <c r="G27" t="s">
        <v>36</v>
      </c>
      <c r="H27">
        <v>42785</v>
      </c>
      <c r="I27" t="s">
        <v>113</v>
      </c>
      <c r="J27">
        <v>443</v>
      </c>
      <c r="L27">
        <f t="shared" si="0"/>
        <v>2</v>
      </c>
      <c r="M27" s="1">
        <v>43614.70521990741</v>
      </c>
      <c r="P27" s="1">
        <v>43614.707997685182</v>
      </c>
      <c r="Q27">
        <v>240402</v>
      </c>
      <c r="R27">
        <v>18</v>
      </c>
      <c r="S27">
        <v>26</v>
      </c>
      <c r="T27">
        <v>128</v>
      </c>
      <c r="X27" t="s">
        <v>114</v>
      </c>
      <c r="AA27">
        <v>1586</v>
      </c>
      <c r="AB27">
        <v>0</v>
      </c>
      <c r="AC27">
        <v>1182</v>
      </c>
      <c r="AD27">
        <v>18113</v>
      </c>
      <c r="AE27">
        <v>0</v>
      </c>
      <c r="AF27">
        <v>1130</v>
      </c>
    </row>
    <row r="28" spans="1:32">
      <c r="A28" t="s">
        <v>40</v>
      </c>
      <c r="B28" t="s">
        <v>39</v>
      </c>
      <c r="C28">
        <v>200</v>
      </c>
      <c r="D28" t="s">
        <v>34</v>
      </c>
      <c r="E28" t="s">
        <v>35</v>
      </c>
      <c r="G28" t="s">
        <v>36</v>
      </c>
      <c r="H28">
        <v>42787</v>
      </c>
      <c r="I28" t="s">
        <v>97</v>
      </c>
      <c r="J28">
        <v>443</v>
      </c>
      <c r="L28">
        <f t="shared" si="0"/>
        <v>2</v>
      </c>
      <c r="M28" s="1">
        <v>43614.707199074073</v>
      </c>
      <c r="P28" s="1">
        <v>43614.707326388889</v>
      </c>
      <c r="Q28">
        <v>10847</v>
      </c>
      <c r="R28">
        <v>21</v>
      </c>
      <c r="S28">
        <v>61</v>
      </c>
      <c r="T28">
        <v>1241</v>
      </c>
      <c r="X28" s="2">
        <v>10595703</v>
      </c>
      <c r="AA28">
        <v>975</v>
      </c>
      <c r="AB28">
        <v>0</v>
      </c>
      <c r="AC28">
        <v>0</v>
      </c>
      <c r="AD28">
        <v>10800</v>
      </c>
      <c r="AE28">
        <v>0</v>
      </c>
      <c r="AF28">
        <v>0</v>
      </c>
    </row>
    <row r="29" spans="1:32">
      <c r="A29" t="s">
        <v>40</v>
      </c>
      <c r="B29" t="s">
        <v>39</v>
      </c>
      <c r="C29">
        <v>200</v>
      </c>
      <c r="D29" t="s">
        <v>34</v>
      </c>
      <c r="E29" t="s">
        <v>35</v>
      </c>
      <c r="G29" t="s">
        <v>36</v>
      </c>
      <c r="H29">
        <v>42791</v>
      </c>
      <c r="I29" t="s">
        <v>97</v>
      </c>
      <c r="J29">
        <v>443</v>
      </c>
      <c r="L29">
        <f t="shared" si="0"/>
        <v>2</v>
      </c>
      <c r="M29" s="1">
        <v>43614.707442129627</v>
      </c>
      <c r="P29" s="1">
        <v>43614.707615740743</v>
      </c>
      <c r="Q29">
        <v>14554</v>
      </c>
      <c r="R29">
        <v>1</v>
      </c>
      <c r="S29">
        <v>2002</v>
      </c>
      <c r="X29" t="s">
        <v>115</v>
      </c>
      <c r="AA29">
        <v>198</v>
      </c>
      <c r="AB29">
        <v>0</v>
      </c>
      <c r="AC29">
        <v>0</v>
      </c>
      <c r="AE29">
        <v>0</v>
      </c>
    </row>
    <row r="30" spans="1:32">
      <c r="A30" t="s">
        <v>49</v>
      </c>
      <c r="B30" t="s">
        <v>39</v>
      </c>
      <c r="C30">
        <v>200</v>
      </c>
      <c r="D30" t="s">
        <v>34</v>
      </c>
      <c r="E30" t="s">
        <v>35</v>
      </c>
      <c r="G30" t="s">
        <v>36</v>
      </c>
      <c r="H30">
        <v>42795</v>
      </c>
      <c r="I30" t="s">
        <v>50</v>
      </c>
      <c r="J30">
        <v>443</v>
      </c>
      <c r="L30">
        <f t="shared" si="0"/>
        <v>3</v>
      </c>
      <c r="M30" s="1">
        <v>43614.713634259257</v>
      </c>
      <c r="P30" s="1">
        <v>43614.713773148149</v>
      </c>
      <c r="Q30">
        <v>12314</v>
      </c>
      <c r="R30">
        <v>201</v>
      </c>
      <c r="S30">
        <v>524</v>
      </c>
      <c r="T30">
        <v>3030</v>
      </c>
      <c r="X30" t="s">
        <v>116</v>
      </c>
      <c r="AA30">
        <v>517</v>
      </c>
      <c r="AB30">
        <v>0</v>
      </c>
      <c r="AC30">
        <v>0</v>
      </c>
      <c r="AD30">
        <v>390</v>
      </c>
      <c r="AE30">
        <v>0</v>
      </c>
      <c r="AF30">
        <v>0</v>
      </c>
    </row>
    <row r="31" spans="1:32">
      <c r="A31" t="s">
        <v>33</v>
      </c>
      <c r="B31" t="s">
        <v>39</v>
      </c>
      <c r="C31">
        <v>200</v>
      </c>
      <c r="D31" t="s">
        <v>34</v>
      </c>
      <c r="E31" t="s">
        <v>35</v>
      </c>
      <c r="G31" t="s">
        <v>36</v>
      </c>
      <c r="H31">
        <v>42797</v>
      </c>
      <c r="I31" t="s">
        <v>37</v>
      </c>
      <c r="J31">
        <v>443</v>
      </c>
      <c r="L31">
        <f t="shared" si="0"/>
        <v>3</v>
      </c>
      <c r="M31" s="1">
        <v>43614.738518518519</v>
      </c>
      <c r="P31" s="1">
        <v>43614.741296296299</v>
      </c>
      <c r="Q31">
        <v>240389</v>
      </c>
      <c r="R31">
        <v>1</v>
      </c>
      <c r="S31">
        <v>34</v>
      </c>
      <c r="T31">
        <v>78</v>
      </c>
      <c r="X31" s="2">
        <v>13037109</v>
      </c>
      <c r="AA31">
        <v>907</v>
      </c>
      <c r="AB31">
        <v>0</v>
      </c>
      <c r="AC31">
        <v>462</v>
      </c>
      <c r="AD31">
        <v>21300</v>
      </c>
      <c r="AE31">
        <v>0</v>
      </c>
      <c r="AF31">
        <v>298321</v>
      </c>
    </row>
    <row r="32" spans="1:32">
      <c r="A32" t="s">
        <v>40</v>
      </c>
      <c r="B32" t="s">
        <v>39</v>
      </c>
      <c r="C32">
        <v>200</v>
      </c>
      <c r="D32" t="s">
        <v>34</v>
      </c>
      <c r="E32" t="s">
        <v>35</v>
      </c>
      <c r="G32" t="s">
        <v>36</v>
      </c>
      <c r="H32">
        <v>42799</v>
      </c>
      <c r="I32" t="s">
        <v>48</v>
      </c>
      <c r="J32">
        <v>443</v>
      </c>
      <c r="L32">
        <f t="shared" si="0"/>
        <v>3</v>
      </c>
      <c r="M32" s="1">
        <v>43614.750891203701</v>
      </c>
      <c r="P32" s="1">
        <v>43614.753668981481</v>
      </c>
      <c r="Q32">
        <v>240834</v>
      </c>
      <c r="R32">
        <v>24</v>
      </c>
      <c r="S32">
        <v>24</v>
      </c>
      <c r="T32">
        <v>160</v>
      </c>
      <c r="X32" t="s">
        <v>117</v>
      </c>
      <c r="AA32">
        <v>975</v>
      </c>
      <c r="AB32">
        <v>0</v>
      </c>
      <c r="AC32">
        <v>13770</v>
      </c>
      <c r="AD32">
        <v>18085</v>
      </c>
      <c r="AE32">
        <v>0</v>
      </c>
      <c r="AF32">
        <v>2096</v>
      </c>
    </row>
    <row r="33" spans="1:32">
      <c r="A33" t="s">
        <v>40</v>
      </c>
      <c r="B33" t="s">
        <v>39</v>
      </c>
      <c r="C33">
        <v>200</v>
      </c>
      <c r="D33" t="s">
        <v>34</v>
      </c>
      <c r="E33" t="s">
        <v>35</v>
      </c>
      <c r="G33" t="s">
        <v>36</v>
      </c>
      <c r="H33">
        <v>42801</v>
      </c>
      <c r="I33" t="s">
        <v>60</v>
      </c>
      <c r="J33">
        <v>443</v>
      </c>
      <c r="L33">
        <f t="shared" si="0"/>
        <v>3</v>
      </c>
      <c r="M33" s="1">
        <v>43614.750891203701</v>
      </c>
      <c r="P33" s="1">
        <v>43614.753680555557</v>
      </c>
      <c r="Q33">
        <v>240298</v>
      </c>
      <c r="R33">
        <v>1</v>
      </c>
      <c r="S33">
        <v>21</v>
      </c>
      <c r="T33">
        <v>77</v>
      </c>
      <c r="X33" t="s">
        <v>118</v>
      </c>
      <c r="AA33">
        <v>975</v>
      </c>
      <c r="AB33">
        <v>0</v>
      </c>
      <c r="AC33">
        <v>1522</v>
      </c>
      <c r="AD33">
        <v>18085</v>
      </c>
      <c r="AE33">
        <v>0</v>
      </c>
      <c r="AF33">
        <v>567</v>
      </c>
    </row>
    <row r="34" spans="1:32">
      <c r="A34" t="s">
        <v>49</v>
      </c>
      <c r="B34" t="s">
        <v>39</v>
      </c>
      <c r="C34">
        <v>200</v>
      </c>
      <c r="D34" t="s">
        <v>34</v>
      </c>
      <c r="E34" t="s">
        <v>35</v>
      </c>
      <c r="G34" t="s">
        <v>36</v>
      </c>
      <c r="H34">
        <v>42803</v>
      </c>
      <c r="I34" t="s">
        <v>119</v>
      </c>
      <c r="J34">
        <v>443</v>
      </c>
      <c r="L34">
        <f t="shared" si="0"/>
        <v>4</v>
      </c>
      <c r="M34" s="1">
        <v>43614.756747685184</v>
      </c>
      <c r="P34" s="1">
        <v>43614.75953703704</v>
      </c>
      <c r="Q34">
        <v>240859</v>
      </c>
      <c r="R34">
        <v>25</v>
      </c>
      <c r="S34">
        <v>24</v>
      </c>
      <c r="T34">
        <v>250</v>
      </c>
      <c r="X34" t="s">
        <v>99</v>
      </c>
      <c r="AA34">
        <v>923</v>
      </c>
      <c r="AB34">
        <v>0</v>
      </c>
      <c r="AC34">
        <v>2575</v>
      </c>
      <c r="AD34">
        <v>17886</v>
      </c>
      <c r="AE34">
        <v>0</v>
      </c>
      <c r="AF34">
        <v>1512</v>
      </c>
    </row>
    <row r="35" spans="1:32">
      <c r="A35" t="s">
        <v>51</v>
      </c>
      <c r="B35" t="s">
        <v>39</v>
      </c>
      <c r="C35">
        <v>200</v>
      </c>
      <c r="D35" t="s">
        <v>34</v>
      </c>
      <c r="E35" t="s">
        <v>35</v>
      </c>
      <c r="G35" t="s">
        <v>36</v>
      </c>
      <c r="H35">
        <v>42805</v>
      </c>
      <c r="I35" t="s">
        <v>56</v>
      </c>
      <c r="J35">
        <v>443</v>
      </c>
      <c r="L35">
        <f t="shared" si="0"/>
        <v>4</v>
      </c>
      <c r="M35" s="1">
        <v>43614.762997685182</v>
      </c>
      <c r="P35" s="1">
        <v>43614.765787037039</v>
      </c>
      <c r="Q35">
        <v>240420</v>
      </c>
      <c r="R35">
        <v>39</v>
      </c>
      <c r="S35">
        <v>26</v>
      </c>
      <c r="T35">
        <v>94</v>
      </c>
      <c r="X35" t="s">
        <v>120</v>
      </c>
      <c r="AA35">
        <v>903</v>
      </c>
      <c r="AB35">
        <v>0</v>
      </c>
      <c r="AC35">
        <v>927</v>
      </c>
      <c r="AD35">
        <v>14680</v>
      </c>
      <c r="AE35">
        <v>0</v>
      </c>
      <c r="AF35">
        <v>549</v>
      </c>
    </row>
    <row r="36" spans="1:32">
      <c r="A36" t="s">
        <v>51</v>
      </c>
      <c r="B36" t="s">
        <v>39</v>
      </c>
      <c r="C36">
        <v>200</v>
      </c>
      <c r="D36" t="s">
        <v>34</v>
      </c>
      <c r="E36" t="s">
        <v>35</v>
      </c>
      <c r="G36" t="s">
        <v>36</v>
      </c>
      <c r="H36">
        <v>42807</v>
      </c>
      <c r="I36" t="s">
        <v>56</v>
      </c>
      <c r="J36">
        <v>443</v>
      </c>
      <c r="L36">
        <f t="shared" si="0"/>
        <v>4</v>
      </c>
      <c r="M36" s="1">
        <v>43614.763703703706</v>
      </c>
      <c r="P36" s="1">
        <v>43614.766481481478</v>
      </c>
      <c r="Q36">
        <v>240238</v>
      </c>
      <c r="R36">
        <v>2</v>
      </c>
      <c r="S36">
        <v>21</v>
      </c>
      <c r="T36">
        <v>37</v>
      </c>
      <c r="X36" t="s">
        <v>121</v>
      </c>
      <c r="AA36">
        <v>1158</v>
      </c>
      <c r="AB36">
        <v>0</v>
      </c>
      <c r="AC36">
        <v>2068</v>
      </c>
      <c r="AD36">
        <v>272</v>
      </c>
      <c r="AE36">
        <v>0</v>
      </c>
      <c r="AF36">
        <v>1430</v>
      </c>
    </row>
    <row r="37" spans="1:32">
      <c r="A37" t="s">
        <v>54</v>
      </c>
      <c r="B37" t="s">
        <v>39</v>
      </c>
      <c r="C37">
        <v>200</v>
      </c>
      <c r="D37" t="s">
        <v>34</v>
      </c>
      <c r="E37" t="s">
        <v>35</v>
      </c>
      <c r="G37" t="s">
        <v>36</v>
      </c>
      <c r="H37">
        <v>42809</v>
      </c>
      <c r="I37" t="s">
        <v>55</v>
      </c>
      <c r="J37">
        <v>443</v>
      </c>
      <c r="L37">
        <f t="shared" si="0"/>
        <v>4</v>
      </c>
      <c r="M37" s="1">
        <v>43614.77915509259</v>
      </c>
      <c r="P37" s="1">
        <v>43614.781944444447</v>
      </c>
      <c r="Q37">
        <v>240886</v>
      </c>
      <c r="R37">
        <v>23</v>
      </c>
      <c r="S37">
        <v>21</v>
      </c>
      <c r="T37">
        <v>59</v>
      </c>
      <c r="X37" t="s">
        <v>122</v>
      </c>
      <c r="AA37">
        <v>1040</v>
      </c>
      <c r="AB37">
        <v>0</v>
      </c>
      <c r="AC37">
        <v>2777</v>
      </c>
      <c r="AD37">
        <v>260</v>
      </c>
      <c r="AE37">
        <v>0</v>
      </c>
      <c r="AF37">
        <v>8242</v>
      </c>
    </row>
    <row r="38" spans="1:32">
      <c r="A38" t="s">
        <v>43</v>
      </c>
      <c r="B38" t="s">
        <v>39</v>
      </c>
      <c r="C38">
        <v>200</v>
      </c>
      <c r="D38" t="s">
        <v>34</v>
      </c>
      <c r="E38" t="s">
        <v>35</v>
      </c>
      <c r="G38" t="s">
        <v>36</v>
      </c>
      <c r="H38">
        <v>42811</v>
      </c>
      <c r="I38" t="s">
        <v>123</v>
      </c>
      <c r="J38">
        <v>443</v>
      </c>
      <c r="L38">
        <f t="shared" si="0"/>
        <v>4</v>
      </c>
      <c r="M38" s="1">
        <v>43614.77915509259</v>
      </c>
      <c r="P38" s="1">
        <v>43614.78193287037</v>
      </c>
      <c r="Q38">
        <v>240314</v>
      </c>
      <c r="R38">
        <v>29</v>
      </c>
      <c r="S38">
        <v>24</v>
      </c>
      <c r="T38">
        <v>80</v>
      </c>
      <c r="X38" t="s">
        <v>124</v>
      </c>
      <c r="AA38">
        <v>1586</v>
      </c>
      <c r="AB38">
        <v>0</v>
      </c>
      <c r="AC38">
        <v>908</v>
      </c>
      <c r="AD38">
        <v>18109</v>
      </c>
      <c r="AE38">
        <v>0</v>
      </c>
      <c r="AF38">
        <v>1131</v>
      </c>
    </row>
    <row r="39" spans="1:32">
      <c r="A39" t="s">
        <v>54</v>
      </c>
      <c r="B39" t="s">
        <v>39</v>
      </c>
      <c r="C39">
        <v>200</v>
      </c>
      <c r="D39" t="s">
        <v>34</v>
      </c>
      <c r="E39" t="s">
        <v>35</v>
      </c>
      <c r="G39" t="s">
        <v>36</v>
      </c>
      <c r="H39">
        <v>42813</v>
      </c>
      <c r="I39" t="s">
        <v>55</v>
      </c>
      <c r="J39">
        <v>443</v>
      </c>
      <c r="L39">
        <f t="shared" si="0"/>
        <v>4</v>
      </c>
      <c r="M39" s="1">
        <v>43614.77920138889</v>
      </c>
      <c r="P39" s="1">
        <v>43614.782152777778</v>
      </c>
      <c r="Q39">
        <v>255196</v>
      </c>
      <c r="R39">
        <v>1</v>
      </c>
      <c r="S39">
        <v>20</v>
      </c>
      <c r="T39">
        <v>83</v>
      </c>
      <c r="X39" t="s">
        <v>125</v>
      </c>
      <c r="AA39">
        <v>1040</v>
      </c>
      <c r="AB39">
        <v>0</v>
      </c>
      <c r="AC39">
        <v>2513</v>
      </c>
      <c r="AD39">
        <v>260</v>
      </c>
      <c r="AE39">
        <v>0</v>
      </c>
      <c r="AF39">
        <v>5355</v>
      </c>
    </row>
    <row r="40" spans="1:32">
      <c r="A40" t="s">
        <v>46</v>
      </c>
      <c r="B40" t="s">
        <v>39</v>
      </c>
      <c r="C40">
        <v>200</v>
      </c>
      <c r="D40" t="s">
        <v>34</v>
      </c>
      <c r="E40" t="s">
        <v>35</v>
      </c>
      <c r="G40" t="s">
        <v>36</v>
      </c>
      <c r="H40">
        <v>42815</v>
      </c>
      <c r="I40" t="s">
        <v>126</v>
      </c>
      <c r="J40">
        <v>443</v>
      </c>
      <c r="L40">
        <f t="shared" si="0"/>
        <v>4</v>
      </c>
      <c r="M40" s="1">
        <v>43614.782210648147</v>
      </c>
      <c r="P40" s="1">
        <v>43614.784988425927</v>
      </c>
      <c r="Q40">
        <v>240489</v>
      </c>
      <c r="R40">
        <v>21</v>
      </c>
      <c r="S40">
        <v>30</v>
      </c>
      <c r="T40">
        <v>128</v>
      </c>
      <c r="X40" t="s">
        <v>89</v>
      </c>
      <c r="AA40">
        <v>843</v>
      </c>
      <c r="AB40">
        <v>0</v>
      </c>
      <c r="AC40">
        <v>894</v>
      </c>
      <c r="AD40">
        <v>18085</v>
      </c>
      <c r="AE40">
        <v>0</v>
      </c>
      <c r="AF40">
        <v>643</v>
      </c>
    </row>
    <row r="41" spans="1:32">
      <c r="A41" t="s">
        <v>54</v>
      </c>
      <c r="B41" t="s">
        <v>39</v>
      </c>
      <c r="C41">
        <v>200</v>
      </c>
      <c r="D41" t="s">
        <v>34</v>
      </c>
      <c r="E41" t="s">
        <v>35</v>
      </c>
      <c r="G41" t="s">
        <v>36</v>
      </c>
      <c r="H41">
        <v>42817</v>
      </c>
      <c r="I41" t="s">
        <v>62</v>
      </c>
      <c r="J41">
        <v>443</v>
      </c>
      <c r="L41">
        <f t="shared" si="0"/>
        <v>4</v>
      </c>
      <c r="M41" s="1">
        <v>43614.782210648147</v>
      </c>
      <c r="P41" s="1">
        <v>43614.785011574073</v>
      </c>
      <c r="Q41">
        <v>241733</v>
      </c>
      <c r="R41">
        <v>24</v>
      </c>
      <c r="S41">
        <v>33</v>
      </c>
      <c r="T41">
        <v>60</v>
      </c>
      <c r="X41" t="s">
        <v>90</v>
      </c>
      <c r="AA41">
        <v>995</v>
      </c>
      <c r="AB41">
        <v>0</v>
      </c>
      <c r="AC41">
        <v>1917</v>
      </c>
      <c r="AD41">
        <v>22997</v>
      </c>
      <c r="AE41">
        <v>0</v>
      </c>
      <c r="AF41">
        <v>1022</v>
      </c>
    </row>
    <row r="42" spans="1:32">
      <c r="A42" t="s">
        <v>54</v>
      </c>
      <c r="B42" t="s">
        <v>39</v>
      </c>
      <c r="C42">
        <v>200</v>
      </c>
      <c r="D42" t="s">
        <v>34</v>
      </c>
      <c r="E42" t="s">
        <v>35</v>
      </c>
      <c r="G42" t="s">
        <v>36</v>
      </c>
      <c r="H42">
        <v>42819</v>
      </c>
      <c r="I42" t="s">
        <v>62</v>
      </c>
      <c r="J42">
        <v>443</v>
      </c>
      <c r="L42">
        <f t="shared" si="0"/>
        <v>4</v>
      </c>
      <c r="M42" s="1">
        <v>43614.782847222225</v>
      </c>
      <c r="P42" s="1">
        <v>43614.785624999997</v>
      </c>
      <c r="Q42">
        <v>240247</v>
      </c>
      <c r="R42">
        <v>1</v>
      </c>
      <c r="S42">
        <v>20</v>
      </c>
      <c r="T42">
        <v>29</v>
      </c>
      <c r="X42" t="s">
        <v>127</v>
      </c>
      <c r="AA42">
        <v>1168</v>
      </c>
      <c r="AB42">
        <v>0</v>
      </c>
      <c r="AC42">
        <v>1432</v>
      </c>
      <c r="AD42">
        <v>272</v>
      </c>
      <c r="AE42">
        <v>0</v>
      </c>
      <c r="AF42">
        <v>1401</v>
      </c>
    </row>
    <row r="43" spans="1:32">
      <c r="A43" t="s">
        <v>54</v>
      </c>
      <c r="B43" t="s">
        <v>39</v>
      </c>
      <c r="C43">
        <v>200</v>
      </c>
      <c r="D43" t="s">
        <v>34</v>
      </c>
      <c r="E43" t="s">
        <v>35</v>
      </c>
      <c r="G43" t="s">
        <v>36</v>
      </c>
      <c r="H43">
        <v>42821</v>
      </c>
      <c r="I43" t="s">
        <v>55</v>
      </c>
      <c r="J43">
        <v>443</v>
      </c>
      <c r="L43">
        <f t="shared" si="0"/>
        <v>4</v>
      </c>
      <c r="M43" s="1">
        <v>43614.786319444444</v>
      </c>
      <c r="P43" s="1">
        <v>43614.789097222223</v>
      </c>
      <c r="Q43">
        <v>240221</v>
      </c>
      <c r="R43">
        <v>22</v>
      </c>
      <c r="S43">
        <v>23</v>
      </c>
      <c r="T43">
        <v>26</v>
      </c>
      <c r="X43" t="s">
        <v>127</v>
      </c>
      <c r="AA43">
        <v>1168</v>
      </c>
      <c r="AB43">
        <v>0</v>
      </c>
      <c r="AC43">
        <v>1434</v>
      </c>
      <c r="AD43">
        <v>272</v>
      </c>
      <c r="AE43">
        <v>0</v>
      </c>
      <c r="AF43">
        <v>1232</v>
      </c>
    </row>
    <row r="44" spans="1:32">
      <c r="A44" t="s">
        <v>43</v>
      </c>
      <c r="B44" t="s">
        <v>39</v>
      </c>
      <c r="C44">
        <v>200</v>
      </c>
      <c r="D44" t="s">
        <v>34</v>
      </c>
      <c r="E44" t="s">
        <v>35</v>
      </c>
      <c r="G44" t="s">
        <v>36</v>
      </c>
      <c r="H44">
        <v>42825</v>
      </c>
      <c r="I44" t="s">
        <v>113</v>
      </c>
      <c r="J44">
        <v>443</v>
      </c>
      <c r="L44">
        <f t="shared" si="0"/>
        <v>4</v>
      </c>
      <c r="M44" s="1">
        <v>43614.789155092592</v>
      </c>
      <c r="P44" s="1">
        <v>43614.791944444441</v>
      </c>
      <c r="Q44">
        <v>240379</v>
      </c>
      <c r="R44">
        <v>38</v>
      </c>
      <c r="S44">
        <v>16</v>
      </c>
      <c r="T44">
        <v>71</v>
      </c>
      <c r="X44" t="s">
        <v>128</v>
      </c>
      <c r="AA44">
        <v>1586</v>
      </c>
      <c r="AB44">
        <v>0</v>
      </c>
      <c r="AC44">
        <v>920</v>
      </c>
      <c r="AD44">
        <v>18105</v>
      </c>
      <c r="AE44">
        <v>0</v>
      </c>
      <c r="AF44">
        <v>983</v>
      </c>
    </row>
    <row r="45" spans="1:32">
      <c r="A45" t="s">
        <v>59</v>
      </c>
      <c r="B45" t="s">
        <v>39</v>
      </c>
      <c r="C45">
        <v>200</v>
      </c>
      <c r="D45" t="s">
        <v>34</v>
      </c>
      <c r="E45" t="s">
        <v>35</v>
      </c>
      <c r="G45" t="s">
        <v>36</v>
      </c>
      <c r="H45">
        <v>42827</v>
      </c>
      <c r="I45" t="s">
        <v>129</v>
      </c>
      <c r="J45">
        <v>443</v>
      </c>
      <c r="L45">
        <f t="shared" si="0"/>
        <v>4</v>
      </c>
      <c r="M45" s="1">
        <v>43614.789166666669</v>
      </c>
      <c r="P45" s="1">
        <v>43614.791944444441</v>
      </c>
      <c r="Q45">
        <v>240500</v>
      </c>
      <c r="R45">
        <v>62</v>
      </c>
      <c r="S45">
        <v>19</v>
      </c>
      <c r="T45">
        <v>62</v>
      </c>
      <c r="X45" t="s">
        <v>130</v>
      </c>
      <c r="AA45">
        <v>875</v>
      </c>
      <c r="AB45">
        <v>0</v>
      </c>
      <c r="AC45">
        <v>340</v>
      </c>
      <c r="AD45">
        <v>17250</v>
      </c>
      <c r="AE45">
        <v>0</v>
      </c>
      <c r="AF45">
        <v>409</v>
      </c>
    </row>
    <row r="46" spans="1:32">
      <c r="A46" t="s">
        <v>59</v>
      </c>
      <c r="B46" t="s">
        <v>39</v>
      </c>
      <c r="C46">
        <v>200</v>
      </c>
      <c r="D46" t="s">
        <v>34</v>
      </c>
      <c r="E46" t="s">
        <v>35</v>
      </c>
      <c r="G46" t="s">
        <v>36</v>
      </c>
      <c r="H46">
        <v>42829</v>
      </c>
      <c r="I46" t="s">
        <v>129</v>
      </c>
      <c r="J46">
        <v>443</v>
      </c>
      <c r="L46">
        <f t="shared" si="0"/>
        <v>4</v>
      </c>
      <c r="M46" s="1">
        <v>43614.789166666669</v>
      </c>
      <c r="P46" s="1">
        <v>43614.791956018518</v>
      </c>
      <c r="Q46">
        <v>240256</v>
      </c>
      <c r="R46">
        <v>2</v>
      </c>
      <c r="S46">
        <v>18</v>
      </c>
      <c r="T46">
        <v>22</v>
      </c>
      <c r="X46" t="s">
        <v>131</v>
      </c>
      <c r="AA46">
        <v>672</v>
      </c>
      <c r="AB46">
        <v>0</v>
      </c>
      <c r="AC46">
        <v>397</v>
      </c>
      <c r="AD46">
        <v>345</v>
      </c>
      <c r="AE46">
        <v>0</v>
      </c>
      <c r="AF46">
        <v>444</v>
      </c>
    </row>
    <row r="47" spans="1:32">
      <c r="A47" t="s">
        <v>43</v>
      </c>
      <c r="B47" t="s">
        <v>39</v>
      </c>
      <c r="C47">
        <v>200</v>
      </c>
      <c r="D47" t="s">
        <v>34</v>
      </c>
      <c r="E47" t="s">
        <v>35</v>
      </c>
      <c r="G47" t="s">
        <v>36</v>
      </c>
      <c r="H47">
        <v>42831</v>
      </c>
      <c r="I47" t="s">
        <v>113</v>
      </c>
      <c r="J47">
        <v>443</v>
      </c>
      <c r="L47">
        <f t="shared" si="0"/>
        <v>4</v>
      </c>
      <c r="M47" s="1">
        <v>43614.789178240739</v>
      </c>
      <c r="P47" s="1">
        <v>43614.791979166665</v>
      </c>
      <c r="Q47">
        <v>241909</v>
      </c>
      <c r="R47">
        <v>2</v>
      </c>
      <c r="S47">
        <v>23</v>
      </c>
      <c r="T47">
        <v>96</v>
      </c>
      <c r="X47" t="s">
        <v>132</v>
      </c>
      <c r="AA47">
        <v>935</v>
      </c>
      <c r="AB47">
        <v>0</v>
      </c>
      <c r="AC47">
        <v>10198</v>
      </c>
      <c r="AD47">
        <v>22312</v>
      </c>
      <c r="AE47">
        <v>0</v>
      </c>
      <c r="AF47">
        <v>561</v>
      </c>
    </row>
    <row r="48" spans="1:32">
      <c r="A48" t="s">
        <v>43</v>
      </c>
      <c r="B48" t="s">
        <v>39</v>
      </c>
      <c r="C48">
        <v>200</v>
      </c>
      <c r="D48" t="s">
        <v>34</v>
      </c>
      <c r="E48" t="s">
        <v>35</v>
      </c>
      <c r="G48" t="s">
        <v>36</v>
      </c>
      <c r="H48">
        <v>42833</v>
      </c>
      <c r="I48" t="s">
        <v>113</v>
      </c>
      <c r="J48">
        <v>443</v>
      </c>
      <c r="L48">
        <f t="shared" si="0"/>
        <v>4</v>
      </c>
      <c r="M48" s="1">
        <v>43614.789201388892</v>
      </c>
      <c r="P48" s="1">
        <v>43614.792002314818</v>
      </c>
      <c r="Q48">
        <v>241275</v>
      </c>
      <c r="R48">
        <v>2</v>
      </c>
      <c r="S48">
        <v>27</v>
      </c>
      <c r="T48">
        <v>30</v>
      </c>
      <c r="X48" t="s">
        <v>133</v>
      </c>
      <c r="AA48">
        <v>1608</v>
      </c>
      <c r="AB48">
        <v>0</v>
      </c>
      <c r="AC48">
        <v>3547</v>
      </c>
      <c r="AD48">
        <v>390</v>
      </c>
      <c r="AE48">
        <v>0</v>
      </c>
      <c r="AF48">
        <v>561</v>
      </c>
    </row>
    <row r="49" spans="1:32">
      <c r="A49" t="s">
        <v>43</v>
      </c>
      <c r="B49" t="s">
        <v>39</v>
      </c>
      <c r="C49">
        <v>200</v>
      </c>
      <c r="D49" t="s">
        <v>34</v>
      </c>
      <c r="E49" t="s">
        <v>35</v>
      </c>
      <c r="G49" t="s">
        <v>36</v>
      </c>
      <c r="H49">
        <v>42835</v>
      </c>
      <c r="I49" t="s">
        <v>113</v>
      </c>
      <c r="J49">
        <v>443</v>
      </c>
      <c r="L49">
        <f t="shared" si="0"/>
        <v>4</v>
      </c>
      <c r="M49" s="1">
        <v>43614.789224537039</v>
      </c>
      <c r="P49" s="1">
        <v>43614.792025462964</v>
      </c>
      <c r="Q49">
        <v>241242</v>
      </c>
      <c r="R49">
        <v>2</v>
      </c>
      <c r="S49">
        <v>16</v>
      </c>
      <c r="T49">
        <v>29</v>
      </c>
      <c r="X49" t="s">
        <v>134</v>
      </c>
      <c r="AA49">
        <v>1608</v>
      </c>
      <c r="AB49">
        <v>0</v>
      </c>
      <c r="AC49">
        <v>14767</v>
      </c>
      <c r="AD49">
        <v>390</v>
      </c>
      <c r="AE49">
        <v>0</v>
      </c>
      <c r="AF49">
        <v>582</v>
      </c>
    </row>
    <row r="50" spans="1:32">
      <c r="A50" t="s">
        <v>43</v>
      </c>
      <c r="B50" t="s">
        <v>39</v>
      </c>
      <c r="C50">
        <v>200</v>
      </c>
      <c r="D50" t="s">
        <v>34</v>
      </c>
      <c r="E50" t="s">
        <v>35</v>
      </c>
      <c r="G50" t="s">
        <v>36</v>
      </c>
      <c r="H50">
        <v>42837</v>
      </c>
      <c r="I50" t="s">
        <v>113</v>
      </c>
      <c r="J50">
        <v>443</v>
      </c>
      <c r="L50">
        <f t="shared" si="0"/>
        <v>4</v>
      </c>
      <c r="M50" s="1">
        <v>43614.789247685185</v>
      </c>
      <c r="P50" s="1">
        <v>43614.792037037034</v>
      </c>
      <c r="Q50">
        <v>241342</v>
      </c>
      <c r="R50">
        <v>2</v>
      </c>
      <c r="S50">
        <v>18</v>
      </c>
      <c r="T50">
        <v>27</v>
      </c>
      <c r="X50" t="s">
        <v>135</v>
      </c>
      <c r="AA50">
        <v>1608</v>
      </c>
      <c r="AB50">
        <v>0</v>
      </c>
      <c r="AC50">
        <v>1780</v>
      </c>
      <c r="AD50">
        <v>390</v>
      </c>
      <c r="AE50">
        <v>0</v>
      </c>
      <c r="AF50">
        <v>582</v>
      </c>
    </row>
    <row r="51" spans="1:32">
      <c r="A51" t="s">
        <v>43</v>
      </c>
      <c r="B51" t="s">
        <v>39</v>
      </c>
      <c r="C51">
        <v>200</v>
      </c>
      <c r="D51" t="s">
        <v>34</v>
      </c>
      <c r="E51" t="s">
        <v>35</v>
      </c>
      <c r="G51" t="s">
        <v>36</v>
      </c>
      <c r="H51">
        <v>42839</v>
      </c>
      <c r="I51" t="s">
        <v>113</v>
      </c>
      <c r="J51">
        <v>443</v>
      </c>
      <c r="L51">
        <f t="shared" si="0"/>
        <v>4</v>
      </c>
      <c r="M51" s="1">
        <v>43614.789270833331</v>
      </c>
      <c r="P51" s="1">
        <v>43614.792060185187</v>
      </c>
      <c r="Q51">
        <v>241411</v>
      </c>
      <c r="R51">
        <v>2</v>
      </c>
      <c r="S51">
        <v>19</v>
      </c>
      <c r="T51">
        <v>38</v>
      </c>
      <c r="X51" t="s">
        <v>121</v>
      </c>
      <c r="AA51">
        <v>1608</v>
      </c>
      <c r="AB51">
        <v>0</v>
      </c>
      <c r="AC51">
        <v>2353</v>
      </c>
      <c r="AD51">
        <v>390</v>
      </c>
      <c r="AE51">
        <v>0</v>
      </c>
      <c r="AF51">
        <v>561</v>
      </c>
    </row>
    <row r="52" spans="1:32">
      <c r="A52" t="s">
        <v>43</v>
      </c>
      <c r="B52" t="s">
        <v>39</v>
      </c>
      <c r="C52">
        <v>200</v>
      </c>
      <c r="D52" t="s">
        <v>34</v>
      </c>
      <c r="E52" t="s">
        <v>35</v>
      </c>
      <c r="G52" t="s">
        <v>36</v>
      </c>
      <c r="H52">
        <v>42841</v>
      </c>
      <c r="I52" t="s">
        <v>113</v>
      </c>
      <c r="J52">
        <v>443</v>
      </c>
      <c r="L52">
        <f t="shared" si="0"/>
        <v>4</v>
      </c>
      <c r="M52" s="1">
        <v>43614.789293981485</v>
      </c>
      <c r="P52" s="1">
        <v>43614.792083333334</v>
      </c>
      <c r="Q52">
        <v>241369</v>
      </c>
      <c r="R52">
        <v>1</v>
      </c>
      <c r="S52">
        <v>19</v>
      </c>
      <c r="T52">
        <v>26</v>
      </c>
      <c r="X52" t="s">
        <v>136</v>
      </c>
      <c r="AA52">
        <v>1608</v>
      </c>
      <c r="AB52">
        <v>0</v>
      </c>
      <c r="AC52">
        <v>3182</v>
      </c>
      <c r="AD52">
        <v>390</v>
      </c>
      <c r="AE52">
        <v>0</v>
      </c>
      <c r="AF52">
        <v>582</v>
      </c>
    </row>
    <row r="53" spans="1:32">
      <c r="A53" t="s">
        <v>43</v>
      </c>
      <c r="B53" t="s">
        <v>39</v>
      </c>
      <c r="C53">
        <v>200</v>
      </c>
      <c r="D53" t="s">
        <v>34</v>
      </c>
      <c r="E53" t="s">
        <v>35</v>
      </c>
      <c r="G53" t="s">
        <v>36</v>
      </c>
      <c r="H53">
        <v>42843</v>
      </c>
      <c r="I53" t="s">
        <v>113</v>
      </c>
      <c r="J53">
        <v>443</v>
      </c>
      <c r="L53">
        <f t="shared" si="0"/>
        <v>4</v>
      </c>
      <c r="M53" s="1">
        <v>43614.789317129631</v>
      </c>
      <c r="P53" s="1">
        <v>43614.79210648148</v>
      </c>
      <c r="Q53">
        <v>241138</v>
      </c>
      <c r="R53">
        <v>1</v>
      </c>
      <c r="S53">
        <v>21</v>
      </c>
      <c r="T53">
        <v>29</v>
      </c>
      <c r="X53" t="s">
        <v>137</v>
      </c>
      <c r="AA53">
        <v>1608</v>
      </c>
      <c r="AB53">
        <v>0</v>
      </c>
      <c r="AC53">
        <v>2122</v>
      </c>
      <c r="AD53">
        <v>390</v>
      </c>
      <c r="AE53">
        <v>0</v>
      </c>
      <c r="AF53">
        <v>561</v>
      </c>
    </row>
    <row r="54" spans="1:32">
      <c r="A54" t="s">
        <v>43</v>
      </c>
      <c r="B54" t="s">
        <v>39</v>
      </c>
      <c r="C54">
        <v>200</v>
      </c>
      <c r="D54" t="s">
        <v>34</v>
      </c>
      <c r="E54" t="s">
        <v>35</v>
      </c>
      <c r="G54" t="s">
        <v>36</v>
      </c>
      <c r="H54">
        <v>42845</v>
      </c>
      <c r="I54" t="s">
        <v>113</v>
      </c>
      <c r="J54">
        <v>443</v>
      </c>
      <c r="L54">
        <f t="shared" si="0"/>
        <v>4</v>
      </c>
      <c r="M54" s="1">
        <v>43614.789340277777</v>
      </c>
      <c r="P54" s="1">
        <v>43614.792129629626</v>
      </c>
      <c r="Q54">
        <v>241270</v>
      </c>
      <c r="R54">
        <v>1</v>
      </c>
      <c r="S54">
        <v>21</v>
      </c>
      <c r="T54">
        <v>22</v>
      </c>
      <c r="X54" t="s">
        <v>121</v>
      </c>
      <c r="AA54">
        <v>1608</v>
      </c>
      <c r="AB54">
        <v>0</v>
      </c>
      <c r="AC54">
        <v>2250</v>
      </c>
      <c r="AD54">
        <v>390</v>
      </c>
      <c r="AE54">
        <v>0</v>
      </c>
      <c r="AF54">
        <v>582</v>
      </c>
    </row>
    <row r="55" spans="1:32">
      <c r="A55" t="s">
        <v>43</v>
      </c>
      <c r="B55" t="s">
        <v>39</v>
      </c>
      <c r="C55">
        <v>200</v>
      </c>
      <c r="D55" t="s">
        <v>34</v>
      </c>
      <c r="E55" t="s">
        <v>35</v>
      </c>
      <c r="G55" t="s">
        <v>36</v>
      </c>
      <c r="H55">
        <v>42847</v>
      </c>
      <c r="I55" t="s">
        <v>113</v>
      </c>
      <c r="J55">
        <v>443</v>
      </c>
      <c r="L55">
        <f t="shared" si="0"/>
        <v>4</v>
      </c>
      <c r="M55" s="1">
        <v>43614.789351851854</v>
      </c>
      <c r="P55" s="1">
        <v>43614.79215277778</v>
      </c>
      <c r="Q55">
        <v>241185</v>
      </c>
      <c r="R55">
        <v>2</v>
      </c>
      <c r="S55">
        <v>18</v>
      </c>
      <c r="T55">
        <v>25</v>
      </c>
      <c r="X55" t="s">
        <v>127</v>
      </c>
      <c r="AA55">
        <v>1608</v>
      </c>
      <c r="AB55">
        <v>0</v>
      </c>
      <c r="AC55">
        <v>1566</v>
      </c>
      <c r="AD55">
        <v>390</v>
      </c>
      <c r="AE55">
        <v>0</v>
      </c>
      <c r="AF55">
        <v>561</v>
      </c>
    </row>
    <row r="56" spans="1:32">
      <c r="A56" t="s">
        <v>43</v>
      </c>
      <c r="B56" t="s">
        <v>39</v>
      </c>
      <c r="C56">
        <v>200</v>
      </c>
      <c r="D56" t="s">
        <v>34</v>
      </c>
      <c r="E56" t="s">
        <v>35</v>
      </c>
      <c r="G56" t="s">
        <v>36</v>
      </c>
      <c r="H56">
        <v>42849</v>
      </c>
      <c r="I56" t="s">
        <v>113</v>
      </c>
      <c r="J56">
        <v>443</v>
      </c>
      <c r="L56">
        <f t="shared" si="0"/>
        <v>4</v>
      </c>
      <c r="M56" s="1">
        <v>43614.789375</v>
      </c>
      <c r="P56" s="1">
        <v>43614.792175925926</v>
      </c>
      <c r="Q56">
        <v>241397</v>
      </c>
      <c r="R56">
        <v>2</v>
      </c>
      <c r="S56">
        <v>22</v>
      </c>
      <c r="T56">
        <v>23</v>
      </c>
      <c r="X56" t="s">
        <v>138</v>
      </c>
      <c r="AA56">
        <v>1608</v>
      </c>
      <c r="AB56">
        <v>0</v>
      </c>
      <c r="AC56">
        <v>5466</v>
      </c>
      <c r="AD56">
        <v>390</v>
      </c>
      <c r="AE56">
        <v>0</v>
      </c>
      <c r="AF56">
        <v>582</v>
      </c>
    </row>
    <row r="57" spans="1:32">
      <c r="A57" t="s">
        <v>43</v>
      </c>
      <c r="B57" t="s">
        <v>39</v>
      </c>
      <c r="C57">
        <v>200</v>
      </c>
      <c r="D57" t="s">
        <v>34</v>
      </c>
      <c r="E57" t="s">
        <v>35</v>
      </c>
      <c r="G57" t="s">
        <v>36</v>
      </c>
      <c r="H57">
        <v>42851</v>
      </c>
      <c r="I57" t="s">
        <v>113</v>
      </c>
      <c r="J57">
        <v>443</v>
      </c>
      <c r="L57">
        <f t="shared" si="0"/>
        <v>4</v>
      </c>
      <c r="M57" s="1">
        <v>43614.789398148147</v>
      </c>
      <c r="P57" s="1">
        <v>43614.792199074072</v>
      </c>
      <c r="Q57">
        <v>241400</v>
      </c>
      <c r="R57">
        <v>1</v>
      </c>
      <c r="S57">
        <v>16</v>
      </c>
      <c r="T57">
        <v>19</v>
      </c>
      <c r="X57" t="s">
        <v>139</v>
      </c>
      <c r="AA57">
        <v>1608</v>
      </c>
      <c r="AB57">
        <v>0</v>
      </c>
      <c r="AC57">
        <v>1538</v>
      </c>
      <c r="AD57">
        <v>390</v>
      </c>
      <c r="AE57">
        <v>0</v>
      </c>
      <c r="AF57">
        <v>561</v>
      </c>
    </row>
    <row r="58" spans="1:32">
      <c r="A58" t="s">
        <v>43</v>
      </c>
      <c r="B58" t="s">
        <v>39</v>
      </c>
      <c r="C58">
        <v>200</v>
      </c>
      <c r="D58" t="s">
        <v>34</v>
      </c>
      <c r="E58" t="s">
        <v>35</v>
      </c>
      <c r="G58" t="s">
        <v>36</v>
      </c>
      <c r="H58">
        <v>42853</v>
      </c>
      <c r="I58" t="s">
        <v>113</v>
      </c>
      <c r="J58">
        <v>443</v>
      </c>
      <c r="L58">
        <f t="shared" si="0"/>
        <v>4</v>
      </c>
      <c r="M58" s="1">
        <v>43614.789421296293</v>
      </c>
      <c r="P58" s="1">
        <v>43614.792222222219</v>
      </c>
      <c r="Q58">
        <v>241245</v>
      </c>
      <c r="R58">
        <v>30</v>
      </c>
      <c r="S58">
        <v>17</v>
      </c>
      <c r="T58">
        <v>30</v>
      </c>
      <c r="X58" t="s">
        <v>140</v>
      </c>
      <c r="AA58">
        <v>1608</v>
      </c>
      <c r="AB58">
        <v>0</v>
      </c>
      <c r="AC58">
        <v>2975</v>
      </c>
      <c r="AD58">
        <v>390</v>
      </c>
      <c r="AE58">
        <v>0</v>
      </c>
      <c r="AF58">
        <v>561</v>
      </c>
    </row>
    <row r="59" spans="1:32">
      <c r="A59" t="s">
        <v>43</v>
      </c>
      <c r="B59" t="s">
        <v>39</v>
      </c>
      <c r="C59">
        <v>200</v>
      </c>
      <c r="D59" t="s">
        <v>34</v>
      </c>
      <c r="E59" t="s">
        <v>35</v>
      </c>
      <c r="G59" t="s">
        <v>36</v>
      </c>
      <c r="H59">
        <v>42855</v>
      </c>
      <c r="I59" t="s">
        <v>113</v>
      </c>
      <c r="J59">
        <v>443</v>
      </c>
      <c r="L59">
        <f t="shared" si="0"/>
        <v>4</v>
      </c>
      <c r="M59" s="1">
        <v>43614.789444444446</v>
      </c>
      <c r="P59" s="1">
        <v>43614.792233796295</v>
      </c>
      <c r="Q59">
        <v>241234</v>
      </c>
      <c r="R59">
        <v>2</v>
      </c>
      <c r="S59">
        <v>18</v>
      </c>
      <c r="T59">
        <v>22</v>
      </c>
      <c r="X59" t="s">
        <v>127</v>
      </c>
      <c r="AA59">
        <v>1608</v>
      </c>
      <c r="AB59">
        <v>0</v>
      </c>
      <c r="AC59">
        <v>1554</v>
      </c>
      <c r="AD59">
        <v>390</v>
      </c>
      <c r="AE59">
        <v>0</v>
      </c>
      <c r="AF59">
        <v>561</v>
      </c>
    </row>
    <row r="60" spans="1:32">
      <c r="A60" t="s">
        <v>43</v>
      </c>
      <c r="B60" t="s">
        <v>39</v>
      </c>
      <c r="C60">
        <v>200</v>
      </c>
      <c r="D60" t="s">
        <v>34</v>
      </c>
      <c r="E60" t="s">
        <v>35</v>
      </c>
      <c r="G60" t="s">
        <v>36</v>
      </c>
      <c r="H60">
        <v>42857</v>
      </c>
      <c r="I60" t="s">
        <v>113</v>
      </c>
      <c r="J60">
        <v>443</v>
      </c>
      <c r="L60">
        <f t="shared" si="0"/>
        <v>4</v>
      </c>
      <c r="M60" s="1">
        <v>43614.789467592593</v>
      </c>
      <c r="P60" s="1">
        <v>43614.792256944442</v>
      </c>
      <c r="Q60">
        <v>241196</v>
      </c>
      <c r="R60">
        <v>2</v>
      </c>
      <c r="S60">
        <v>23</v>
      </c>
      <c r="T60">
        <v>21</v>
      </c>
      <c r="X60" t="s">
        <v>127</v>
      </c>
      <c r="AA60">
        <v>1608</v>
      </c>
      <c r="AB60">
        <v>0</v>
      </c>
      <c r="AC60">
        <v>1629</v>
      </c>
      <c r="AD60">
        <v>390</v>
      </c>
      <c r="AE60">
        <v>0</v>
      </c>
      <c r="AF60">
        <v>561</v>
      </c>
    </row>
    <row r="61" spans="1:32">
      <c r="A61" t="s">
        <v>43</v>
      </c>
      <c r="B61" t="s">
        <v>39</v>
      </c>
      <c r="C61">
        <v>200</v>
      </c>
      <c r="D61" t="s">
        <v>34</v>
      </c>
      <c r="E61" t="s">
        <v>35</v>
      </c>
      <c r="G61" t="s">
        <v>36</v>
      </c>
      <c r="H61">
        <v>42859</v>
      </c>
      <c r="I61" t="s">
        <v>113</v>
      </c>
      <c r="J61">
        <v>443</v>
      </c>
      <c r="L61">
        <f t="shared" si="0"/>
        <v>4</v>
      </c>
      <c r="M61" s="1">
        <v>43614.789490740739</v>
      </c>
      <c r="P61" s="1">
        <v>43614.792280092595</v>
      </c>
      <c r="Q61">
        <v>241179</v>
      </c>
      <c r="R61">
        <v>2</v>
      </c>
      <c r="S61">
        <v>20</v>
      </c>
      <c r="T61">
        <v>21</v>
      </c>
      <c r="X61" t="s">
        <v>141</v>
      </c>
      <c r="AA61">
        <v>1608</v>
      </c>
      <c r="AB61">
        <v>0</v>
      </c>
      <c r="AC61">
        <v>11408</v>
      </c>
      <c r="AD61">
        <v>390</v>
      </c>
      <c r="AE61">
        <v>0</v>
      </c>
      <c r="AF61">
        <v>561</v>
      </c>
    </row>
    <row r="62" spans="1:32">
      <c r="A62" t="s">
        <v>43</v>
      </c>
      <c r="B62" t="s">
        <v>39</v>
      </c>
      <c r="C62">
        <v>200</v>
      </c>
      <c r="D62" t="s">
        <v>34</v>
      </c>
      <c r="E62" t="s">
        <v>35</v>
      </c>
      <c r="G62" t="s">
        <v>36</v>
      </c>
      <c r="H62">
        <v>42861</v>
      </c>
      <c r="I62" t="s">
        <v>113</v>
      </c>
      <c r="J62">
        <v>443</v>
      </c>
      <c r="L62">
        <f t="shared" si="0"/>
        <v>4</v>
      </c>
      <c r="M62" s="1">
        <v>43614.789513888885</v>
      </c>
      <c r="P62" s="1">
        <v>43614.792303240742</v>
      </c>
      <c r="Q62">
        <v>241309</v>
      </c>
      <c r="R62">
        <v>2</v>
      </c>
      <c r="S62">
        <v>20</v>
      </c>
      <c r="T62">
        <v>20</v>
      </c>
      <c r="X62" t="s">
        <v>137</v>
      </c>
      <c r="AA62">
        <v>1608</v>
      </c>
      <c r="AB62">
        <v>0</v>
      </c>
      <c r="AC62">
        <v>2096</v>
      </c>
      <c r="AD62">
        <v>390</v>
      </c>
      <c r="AE62">
        <v>0</v>
      </c>
      <c r="AF62">
        <v>582</v>
      </c>
    </row>
    <row r="63" spans="1:32">
      <c r="A63" t="s">
        <v>43</v>
      </c>
      <c r="B63" t="s">
        <v>39</v>
      </c>
      <c r="C63">
        <v>200</v>
      </c>
      <c r="D63" t="s">
        <v>34</v>
      </c>
      <c r="E63" t="s">
        <v>35</v>
      </c>
      <c r="G63" t="s">
        <v>36</v>
      </c>
      <c r="H63">
        <v>42863</v>
      </c>
      <c r="I63" t="s">
        <v>113</v>
      </c>
      <c r="J63">
        <v>443</v>
      </c>
      <c r="L63">
        <f t="shared" si="0"/>
        <v>4</v>
      </c>
      <c r="M63" s="1">
        <v>43614.789525462962</v>
      </c>
      <c r="P63" s="1">
        <v>43614.792326388888</v>
      </c>
      <c r="Q63">
        <v>241277</v>
      </c>
      <c r="R63">
        <v>1</v>
      </c>
      <c r="S63">
        <v>26</v>
      </c>
      <c r="T63">
        <v>24</v>
      </c>
      <c r="X63" t="s">
        <v>80</v>
      </c>
      <c r="AA63">
        <v>1608</v>
      </c>
      <c r="AB63">
        <v>0</v>
      </c>
      <c r="AC63">
        <v>6390</v>
      </c>
      <c r="AD63">
        <v>390</v>
      </c>
      <c r="AE63">
        <v>0</v>
      </c>
      <c r="AF63">
        <v>561</v>
      </c>
    </row>
    <row r="64" spans="1:32">
      <c r="A64" t="s">
        <v>43</v>
      </c>
      <c r="B64" t="s">
        <v>39</v>
      </c>
      <c r="C64">
        <v>200</v>
      </c>
      <c r="D64" t="s">
        <v>34</v>
      </c>
      <c r="E64" t="s">
        <v>35</v>
      </c>
      <c r="G64" t="s">
        <v>36</v>
      </c>
      <c r="H64">
        <v>42865</v>
      </c>
      <c r="I64" t="s">
        <v>113</v>
      </c>
      <c r="J64">
        <v>443</v>
      </c>
      <c r="L64">
        <f t="shared" si="0"/>
        <v>4</v>
      </c>
      <c r="M64" s="1">
        <v>43614.789548611108</v>
      </c>
      <c r="P64" s="1">
        <v>43614.792349537034</v>
      </c>
      <c r="Q64">
        <v>241357</v>
      </c>
      <c r="R64">
        <v>2</v>
      </c>
      <c r="S64">
        <v>137</v>
      </c>
      <c r="T64">
        <v>22</v>
      </c>
      <c r="X64" t="s">
        <v>127</v>
      </c>
      <c r="AA64">
        <v>1608</v>
      </c>
      <c r="AB64">
        <v>0</v>
      </c>
      <c r="AC64">
        <v>1555</v>
      </c>
      <c r="AD64">
        <v>390</v>
      </c>
      <c r="AE64">
        <v>0</v>
      </c>
      <c r="AF64">
        <v>582</v>
      </c>
    </row>
    <row r="65" spans="1:32">
      <c r="A65" t="s">
        <v>54</v>
      </c>
      <c r="B65" t="s">
        <v>39</v>
      </c>
      <c r="C65">
        <v>200</v>
      </c>
      <c r="D65" t="s">
        <v>34</v>
      </c>
      <c r="E65" t="s">
        <v>35</v>
      </c>
      <c r="G65" t="s">
        <v>36</v>
      </c>
      <c r="H65">
        <v>42867</v>
      </c>
      <c r="I65" t="s">
        <v>55</v>
      </c>
      <c r="J65">
        <v>443</v>
      </c>
      <c r="L65">
        <f t="shared" si="0"/>
        <v>4</v>
      </c>
      <c r="M65" s="1">
        <v>43614.78979166667</v>
      </c>
      <c r="P65" s="1">
        <v>43614.789988425924</v>
      </c>
      <c r="Q65">
        <v>17064</v>
      </c>
      <c r="R65">
        <v>43</v>
      </c>
      <c r="S65">
        <v>26</v>
      </c>
      <c r="T65">
        <v>146</v>
      </c>
      <c r="X65" t="s">
        <v>142</v>
      </c>
      <c r="AA65">
        <v>1040</v>
      </c>
      <c r="AB65">
        <v>0</v>
      </c>
      <c r="AC65">
        <v>1433</v>
      </c>
      <c r="AD65">
        <v>260</v>
      </c>
      <c r="AE65">
        <v>0</v>
      </c>
      <c r="AF65">
        <v>4715</v>
      </c>
    </row>
    <row r="66" spans="1:32">
      <c r="A66" t="s">
        <v>54</v>
      </c>
      <c r="B66" t="s">
        <v>39</v>
      </c>
      <c r="C66">
        <v>200</v>
      </c>
      <c r="D66" t="s">
        <v>34</v>
      </c>
      <c r="E66" t="s">
        <v>35</v>
      </c>
      <c r="G66" t="s">
        <v>36</v>
      </c>
      <c r="H66">
        <v>42897</v>
      </c>
      <c r="I66" t="s">
        <v>62</v>
      </c>
      <c r="J66">
        <v>443</v>
      </c>
      <c r="L66">
        <f t="shared" si="0"/>
        <v>4</v>
      </c>
      <c r="M66" s="1">
        <v>43614.793263888889</v>
      </c>
      <c r="P66" s="1">
        <v>43614.796041666668</v>
      </c>
      <c r="Q66">
        <v>240377</v>
      </c>
      <c r="R66">
        <v>22</v>
      </c>
      <c r="S66">
        <v>26</v>
      </c>
      <c r="T66">
        <v>47</v>
      </c>
      <c r="X66" t="s">
        <v>143</v>
      </c>
      <c r="AA66">
        <v>1040</v>
      </c>
      <c r="AB66">
        <v>0</v>
      </c>
      <c r="AC66">
        <v>1432</v>
      </c>
      <c r="AD66">
        <v>260</v>
      </c>
      <c r="AE66">
        <v>0</v>
      </c>
      <c r="AF66">
        <v>4862</v>
      </c>
    </row>
    <row r="67" spans="1:32">
      <c r="A67" t="s">
        <v>40</v>
      </c>
      <c r="B67" t="s">
        <v>39</v>
      </c>
      <c r="C67">
        <v>200</v>
      </c>
      <c r="D67" t="s">
        <v>34</v>
      </c>
      <c r="E67" t="s">
        <v>35</v>
      </c>
      <c r="G67" t="s">
        <v>36</v>
      </c>
      <c r="H67">
        <v>42913</v>
      </c>
      <c r="I67" t="s">
        <v>48</v>
      </c>
      <c r="J67">
        <v>443</v>
      </c>
      <c r="L67">
        <f t="shared" ref="L67:L130" si="1">ROUNDDOWN((M67-$M$2)*24,0) +1</f>
        <v>4</v>
      </c>
      <c r="M67" s="1">
        <v>43614.794583333336</v>
      </c>
      <c r="P67" s="1">
        <v>43614.797361111108</v>
      </c>
      <c r="Q67">
        <v>240286</v>
      </c>
      <c r="R67">
        <v>27</v>
      </c>
      <c r="S67">
        <v>17</v>
      </c>
      <c r="T67">
        <v>64</v>
      </c>
      <c r="X67" t="s">
        <v>128</v>
      </c>
      <c r="AA67">
        <v>975</v>
      </c>
      <c r="AB67">
        <v>0</v>
      </c>
      <c r="AC67">
        <v>1500</v>
      </c>
      <c r="AD67">
        <v>18081</v>
      </c>
      <c r="AE67">
        <v>0</v>
      </c>
      <c r="AF67">
        <v>973</v>
      </c>
    </row>
    <row r="68" spans="1:32">
      <c r="A68" t="s">
        <v>40</v>
      </c>
      <c r="B68" t="s">
        <v>39</v>
      </c>
      <c r="C68">
        <v>200</v>
      </c>
      <c r="D68" t="s">
        <v>34</v>
      </c>
      <c r="E68" t="s">
        <v>35</v>
      </c>
      <c r="G68" t="s">
        <v>36</v>
      </c>
      <c r="H68">
        <v>42915</v>
      </c>
      <c r="I68" t="s">
        <v>41</v>
      </c>
      <c r="J68">
        <v>443</v>
      </c>
      <c r="L68">
        <f t="shared" si="1"/>
        <v>4</v>
      </c>
      <c r="M68" s="1">
        <v>43614.794583333336</v>
      </c>
      <c r="P68" s="1">
        <v>43614.797372685185</v>
      </c>
      <c r="Q68">
        <v>240960</v>
      </c>
      <c r="R68">
        <v>1</v>
      </c>
      <c r="S68">
        <v>44</v>
      </c>
      <c r="T68">
        <v>208</v>
      </c>
      <c r="X68" t="s">
        <v>144</v>
      </c>
      <c r="AA68">
        <v>975</v>
      </c>
      <c r="AB68">
        <v>0</v>
      </c>
      <c r="AC68">
        <v>18678</v>
      </c>
      <c r="AD68">
        <v>18081</v>
      </c>
      <c r="AE68">
        <v>0</v>
      </c>
      <c r="AF68">
        <v>1892</v>
      </c>
    </row>
    <row r="69" spans="1:32">
      <c r="A69" t="s">
        <v>46</v>
      </c>
      <c r="B69" t="s">
        <v>39</v>
      </c>
      <c r="C69">
        <v>200</v>
      </c>
      <c r="D69" t="s">
        <v>34</v>
      </c>
      <c r="E69" t="s">
        <v>35</v>
      </c>
      <c r="G69" t="s">
        <v>36</v>
      </c>
      <c r="H69">
        <v>42917</v>
      </c>
      <c r="I69" t="s">
        <v>145</v>
      </c>
      <c r="J69">
        <v>443</v>
      </c>
      <c r="L69">
        <f t="shared" si="1"/>
        <v>4</v>
      </c>
      <c r="M69" s="1">
        <v>43614.794594907406</v>
      </c>
      <c r="P69" s="1">
        <v>43614.797384259262</v>
      </c>
      <c r="Q69">
        <v>240860</v>
      </c>
      <c r="R69">
        <v>2</v>
      </c>
      <c r="S69">
        <v>23</v>
      </c>
      <c r="T69">
        <v>80</v>
      </c>
      <c r="X69" t="s">
        <v>146</v>
      </c>
      <c r="AA69">
        <v>971</v>
      </c>
      <c r="AB69">
        <v>0</v>
      </c>
      <c r="AC69">
        <v>17400</v>
      </c>
      <c r="AD69">
        <v>18085</v>
      </c>
      <c r="AE69">
        <v>0</v>
      </c>
      <c r="AF69">
        <v>91553</v>
      </c>
    </row>
    <row r="70" spans="1:32">
      <c r="A70" t="s">
        <v>54</v>
      </c>
      <c r="B70" t="s">
        <v>39</v>
      </c>
      <c r="C70">
        <v>200</v>
      </c>
      <c r="D70" t="s">
        <v>34</v>
      </c>
      <c r="E70" t="s">
        <v>35</v>
      </c>
      <c r="G70" t="s">
        <v>36</v>
      </c>
      <c r="H70">
        <v>42939</v>
      </c>
      <c r="I70" t="s">
        <v>55</v>
      </c>
      <c r="J70">
        <v>443</v>
      </c>
      <c r="L70">
        <f t="shared" si="1"/>
        <v>5</v>
      </c>
      <c r="M70" s="1">
        <v>43614.796736111108</v>
      </c>
      <c r="P70" s="1">
        <v>43614.799513888887</v>
      </c>
      <c r="Q70">
        <v>240272</v>
      </c>
      <c r="R70">
        <v>27</v>
      </c>
      <c r="S70">
        <v>25</v>
      </c>
      <c r="T70">
        <v>33</v>
      </c>
      <c r="X70" t="s">
        <v>135</v>
      </c>
      <c r="AA70">
        <v>1168</v>
      </c>
      <c r="AB70">
        <v>0</v>
      </c>
      <c r="AC70">
        <v>1433</v>
      </c>
      <c r="AD70">
        <v>272</v>
      </c>
      <c r="AE70">
        <v>0</v>
      </c>
      <c r="AF70">
        <v>1491</v>
      </c>
    </row>
    <row r="71" spans="1:32">
      <c r="A71" t="s">
        <v>51</v>
      </c>
      <c r="B71" t="s">
        <v>39</v>
      </c>
      <c r="C71">
        <v>200</v>
      </c>
      <c r="D71" t="s">
        <v>34</v>
      </c>
      <c r="E71" t="s">
        <v>35</v>
      </c>
      <c r="G71" t="s">
        <v>36</v>
      </c>
      <c r="H71">
        <v>42959</v>
      </c>
      <c r="I71" t="s">
        <v>52</v>
      </c>
      <c r="J71">
        <v>443</v>
      </c>
      <c r="L71">
        <f t="shared" si="1"/>
        <v>5</v>
      </c>
      <c r="M71" s="1">
        <v>43614.798831018517</v>
      </c>
      <c r="P71" s="1">
        <v>43614.801620370374</v>
      </c>
      <c r="Q71">
        <v>240660</v>
      </c>
      <c r="R71">
        <v>1</v>
      </c>
      <c r="S71">
        <v>24</v>
      </c>
      <c r="T71">
        <v>38</v>
      </c>
      <c r="X71" t="s">
        <v>99</v>
      </c>
      <c r="AA71">
        <v>1158</v>
      </c>
      <c r="AB71">
        <v>0</v>
      </c>
      <c r="AC71">
        <v>6514</v>
      </c>
      <c r="AD71">
        <v>272</v>
      </c>
      <c r="AE71">
        <v>0</v>
      </c>
      <c r="AF71">
        <v>15107</v>
      </c>
    </row>
    <row r="72" spans="1:32">
      <c r="A72" t="s">
        <v>49</v>
      </c>
      <c r="B72" t="s">
        <v>39</v>
      </c>
      <c r="C72">
        <v>200</v>
      </c>
      <c r="D72" t="s">
        <v>34</v>
      </c>
      <c r="E72" t="s">
        <v>35</v>
      </c>
      <c r="G72" t="s">
        <v>36</v>
      </c>
      <c r="H72">
        <v>42971</v>
      </c>
      <c r="I72" t="s">
        <v>119</v>
      </c>
      <c r="J72">
        <v>443</v>
      </c>
      <c r="L72">
        <f t="shared" si="1"/>
        <v>5</v>
      </c>
      <c r="M72" s="1">
        <v>43614.800081018519</v>
      </c>
      <c r="P72" s="1">
        <v>43614.802858796298</v>
      </c>
      <c r="Q72">
        <v>240417</v>
      </c>
      <c r="R72">
        <v>28</v>
      </c>
      <c r="S72">
        <v>21</v>
      </c>
      <c r="T72">
        <v>26</v>
      </c>
      <c r="X72" t="s">
        <v>139</v>
      </c>
      <c r="AA72">
        <v>1608</v>
      </c>
      <c r="AB72">
        <v>0</v>
      </c>
      <c r="AC72">
        <v>1139</v>
      </c>
      <c r="AD72">
        <v>390</v>
      </c>
      <c r="AE72">
        <v>0</v>
      </c>
      <c r="AF72">
        <v>721</v>
      </c>
    </row>
    <row r="73" spans="1:32">
      <c r="A73" t="s">
        <v>54</v>
      </c>
      <c r="B73" t="s">
        <v>39</v>
      </c>
      <c r="C73">
        <v>200</v>
      </c>
      <c r="D73" t="s">
        <v>34</v>
      </c>
      <c r="E73" t="s">
        <v>35</v>
      </c>
      <c r="G73" t="s">
        <v>36</v>
      </c>
      <c r="H73">
        <v>42973</v>
      </c>
      <c r="I73" t="s">
        <v>62</v>
      </c>
      <c r="J73">
        <v>443</v>
      </c>
      <c r="L73">
        <f t="shared" si="1"/>
        <v>5</v>
      </c>
      <c r="M73" s="1">
        <v>43614.800208333334</v>
      </c>
      <c r="P73" s="1">
        <v>43614.802986111114</v>
      </c>
      <c r="Q73">
        <v>240260</v>
      </c>
      <c r="R73">
        <v>29</v>
      </c>
      <c r="S73">
        <v>22</v>
      </c>
      <c r="T73">
        <v>55</v>
      </c>
      <c r="X73" t="s">
        <v>127</v>
      </c>
      <c r="AA73">
        <v>1168</v>
      </c>
      <c r="AB73">
        <v>0</v>
      </c>
      <c r="AC73">
        <v>1435</v>
      </c>
      <c r="AD73">
        <v>272</v>
      </c>
      <c r="AE73">
        <v>0</v>
      </c>
      <c r="AF73">
        <v>1231</v>
      </c>
    </row>
    <row r="74" spans="1:32">
      <c r="A74" t="s">
        <v>54</v>
      </c>
      <c r="B74" t="s">
        <v>39</v>
      </c>
      <c r="C74">
        <v>200</v>
      </c>
      <c r="D74" t="s">
        <v>34</v>
      </c>
      <c r="E74" t="s">
        <v>35</v>
      </c>
      <c r="G74" t="s">
        <v>36</v>
      </c>
      <c r="H74">
        <v>42981</v>
      </c>
      <c r="I74" t="s">
        <v>55</v>
      </c>
      <c r="J74">
        <v>443</v>
      </c>
      <c r="L74">
        <f t="shared" si="1"/>
        <v>5</v>
      </c>
      <c r="M74" s="1">
        <v>43614.803680555553</v>
      </c>
      <c r="P74" s="1">
        <v>43614.806458333333</v>
      </c>
      <c r="Q74">
        <v>240290</v>
      </c>
      <c r="R74">
        <v>27</v>
      </c>
      <c r="S74">
        <v>19</v>
      </c>
      <c r="T74">
        <v>28</v>
      </c>
      <c r="X74" t="s">
        <v>127</v>
      </c>
      <c r="AA74">
        <v>1168</v>
      </c>
      <c r="AB74">
        <v>0</v>
      </c>
      <c r="AC74">
        <v>1435</v>
      </c>
      <c r="AD74">
        <v>272</v>
      </c>
      <c r="AE74">
        <v>0</v>
      </c>
      <c r="AF74">
        <v>1337</v>
      </c>
    </row>
    <row r="75" spans="1:32">
      <c r="A75" t="s">
        <v>54</v>
      </c>
      <c r="B75" t="s">
        <v>39</v>
      </c>
      <c r="C75">
        <v>200</v>
      </c>
      <c r="D75" t="s">
        <v>34</v>
      </c>
      <c r="E75" t="s">
        <v>35</v>
      </c>
      <c r="G75" t="s">
        <v>36</v>
      </c>
      <c r="H75">
        <v>42989</v>
      </c>
      <c r="I75" t="s">
        <v>55</v>
      </c>
      <c r="J75">
        <v>443</v>
      </c>
      <c r="L75">
        <f t="shared" si="1"/>
        <v>5</v>
      </c>
      <c r="M75" s="1">
        <v>43614.807152777779</v>
      </c>
      <c r="P75" s="1">
        <v>43614.809930555559</v>
      </c>
      <c r="Q75">
        <v>240232</v>
      </c>
      <c r="R75">
        <v>23</v>
      </c>
      <c r="S75">
        <v>22</v>
      </c>
      <c r="T75">
        <v>28</v>
      </c>
      <c r="X75" t="s">
        <v>139</v>
      </c>
      <c r="AA75">
        <v>1168</v>
      </c>
      <c r="AB75">
        <v>0</v>
      </c>
      <c r="AC75">
        <v>1434</v>
      </c>
      <c r="AD75">
        <v>272</v>
      </c>
      <c r="AE75">
        <v>0</v>
      </c>
      <c r="AF75">
        <v>1139</v>
      </c>
    </row>
    <row r="76" spans="1:32">
      <c r="A76" t="s">
        <v>54</v>
      </c>
      <c r="B76" t="s">
        <v>39</v>
      </c>
      <c r="C76">
        <v>200</v>
      </c>
      <c r="D76" t="s">
        <v>34</v>
      </c>
      <c r="E76" t="s">
        <v>35</v>
      </c>
      <c r="G76" t="s">
        <v>36</v>
      </c>
      <c r="H76">
        <v>42991</v>
      </c>
      <c r="I76" t="s">
        <v>62</v>
      </c>
      <c r="J76">
        <v>443</v>
      </c>
      <c r="L76">
        <f t="shared" si="1"/>
        <v>5</v>
      </c>
      <c r="M76" s="1">
        <v>43614.810624999998</v>
      </c>
      <c r="P76" s="1">
        <v>43614.813402777778</v>
      </c>
      <c r="Q76">
        <v>240269</v>
      </c>
      <c r="R76">
        <v>22</v>
      </c>
      <c r="S76">
        <v>28</v>
      </c>
      <c r="T76">
        <v>47</v>
      </c>
      <c r="X76" t="s">
        <v>139</v>
      </c>
      <c r="AA76">
        <v>1168</v>
      </c>
      <c r="AB76">
        <v>0</v>
      </c>
      <c r="AC76">
        <v>1434</v>
      </c>
      <c r="AD76">
        <v>272</v>
      </c>
      <c r="AE76">
        <v>0</v>
      </c>
      <c r="AF76">
        <v>1187</v>
      </c>
    </row>
    <row r="77" spans="1:32">
      <c r="A77" t="s">
        <v>54</v>
      </c>
      <c r="B77" t="s">
        <v>39</v>
      </c>
      <c r="C77">
        <v>200</v>
      </c>
      <c r="D77" t="s">
        <v>34</v>
      </c>
      <c r="E77" t="s">
        <v>35</v>
      </c>
      <c r="G77" t="s">
        <v>36</v>
      </c>
      <c r="H77">
        <v>42999</v>
      </c>
      <c r="I77" t="s">
        <v>62</v>
      </c>
      <c r="J77">
        <v>443</v>
      </c>
      <c r="L77">
        <f t="shared" si="1"/>
        <v>5</v>
      </c>
      <c r="M77" s="1">
        <v>43614.814097222225</v>
      </c>
      <c r="P77" s="1">
        <v>43614.816874999997</v>
      </c>
      <c r="Q77">
        <v>240222</v>
      </c>
      <c r="R77">
        <v>21</v>
      </c>
      <c r="S77">
        <v>21</v>
      </c>
      <c r="T77">
        <v>34</v>
      </c>
      <c r="X77" t="s">
        <v>135</v>
      </c>
      <c r="AA77">
        <v>1168</v>
      </c>
      <c r="AB77">
        <v>0</v>
      </c>
      <c r="AC77">
        <v>1433</v>
      </c>
      <c r="AD77">
        <v>272</v>
      </c>
      <c r="AE77">
        <v>0</v>
      </c>
      <c r="AF77">
        <v>1515</v>
      </c>
    </row>
    <row r="78" spans="1:32">
      <c r="A78" t="s">
        <v>54</v>
      </c>
      <c r="B78" t="s">
        <v>39</v>
      </c>
      <c r="C78">
        <v>200</v>
      </c>
      <c r="D78" t="s">
        <v>34</v>
      </c>
      <c r="E78" t="s">
        <v>35</v>
      </c>
      <c r="G78" t="s">
        <v>36</v>
      </c>
      <c r="H78">
        <v>43001</v>
      </c>
      <c r="I78" t="s">
        <v>55</v>
      </c>
      <c r="J78">
        <v>443</v>
      </c>
      <c r="L78">
        <f t="shared" si="1"/>
        <v>5</v>
      </c>
      <c r="M78" s="1">
        <v>43614.817569444444</v>
      </c>
      <c r="P78" s="1">
        <v>43614.820347222223</v>
      </c>
      <c r="Q78">
        <v>240316</v>
      </c>
      <c r="R78">
        <v>25</v>
      </c>
      <c r="S78">
        <v>27</v>
      </c>
      <c r="T78">
        <v>29</v>
      </c>
      <c r="X78" t="s">
        <v>127</v>
      </c>
      <c r="AA78">
        <v>1168</v>
      </c>
      <c r="AB78">
        <v>0</v>
      </c>
      <c r="AC78">
        <v>1434</v>
      </c>
      <c r="AD78">
        <v>272</v>
      </c>
      <c r="AE78">
        <v>0</v>
      </c>
      <c r="AF78">
        <v>1411</v>
      </c>
    </row>
    <row r="79" spans="1:32">
      <c r="A79" t="s">
        <v>46</v>
      </c>
      <c r="B79" t="s">
        <v>39</v>
      </c>
      <c r="C79">
        <v>200</v>
      </c>
      <c r="D79" t="s">
        <v>34</v>
      </c>
      <c r="E79" t="s">
        <v>35</v>
      </c>
      <c r="G79" t="s">
        <v>36</v>
      </c>
      <c r="H79">
        <v>43003</v>
      </c>
      <c r="I79" t="s">
        <v>65</v>
      </c>
      <c r="J79">
        <v>443</v>
      </c>
      <c r="L79">
        <f t="shared" si="1"/>
        <v>5</v>
      </c>
      <c r="M79" s="1">
        <v>43614.820925925924</v>
      </c>
      <c r="P79" s="1">
        <v>43614.823703703703</v>
      </c>
      <c r="Q79">
        <v>240553</v>
      </c>
      <c r="R79">
        <v>20</v>
      </c>
      <c r="S79">
        <v>25</v>
      </c>
      <c r="T79">
        <v>79</v>
      </c>
      <c r="X79" t="s">
        <v>147</v>
      </c>
      <c r="AA79">
        <v>971</v>
      </c>
      <c r="AB79">
        <v>0</v>
      </c>
      <c r="AC79">
        <v>2154</v>
      </c>
      <c r="AD79">
        <v>18085</v>
      </c>
      <c r="AE79">
        <v>0</v>
      </c>
      <c r="AF79">
        <v>2679</v>
      </c>
    </row>
    <row r="80" spans="1:32">
      <c r="A80" t="s">
        <v>43</v>
      </c>
      <c r="B80" t="s">
        <v>39</v>
      </c>
      <c r="C80">
        <v>200</v>
      </c>
      <c r="D80" t="s">
        <v>34</v>
      </c>
      <c r="E80" t="s">
        <v>35</v>
      </c>
      <c r="G80" t="s">
        <v>36</v>
      </c>
      <c r="H80">
        <v>43005</v>
      </c>
      <c r="I80" t="s">
        <v>44</v>
      </c>
      <c r="J80">
        <v>443</v>
      </c>
      <c r="L80">
        <f t="shared" si="1"/>
        <v>5</v>
      </c>
      <c r="M80" s="1">
        <v>43614.820925925924</v>
      </c>
      <c r="P80" s="1">
        <v>43614.823703703703</v>
      </c>
      <c r="Q80">
        <v>240376</v>
      </c>
      <c r="R80">
        <v>20</v>
      </c>
      <c r="S80">
        <v>19</v>
      </c>
      <c r="T80">
        <v>100</v>
      </c>
      <c r="X80" t="s">
        <v>124</v>
      </c>
      <c r="AA80">
        <v>1586</v>
      </c>
      <c r="AB80">
        <v>0</v>
      </c>
      <c r="AC80">
        <v>952</v>
      </c>
      <c r="AD80">
        <v>18109</v>
      </c>
      <c r="AE80">
        <v>0</v>
      </c>
      <c r="AF80">
        <v>1057</v>
      </c>
    </row>
    <row r="81" spans="1:32">
      <c r="A81" t="s">
        <v>46</v>
      </c>
      <c r="B81" t="s">
        <v>39</v>
      </c>
      <c r="C81">
        <v>200</v>
      </c>
      <c r="D81" t="s">
        <v>34</v>
      </c>
      <c r="E81" t="s">
        <v>35</v>
      </c>
      <c r="G81" t="s">
        <v>36</v>
      </c>
      <c r="H81">
        <v>43007</v>
      </c>
      <c r="I81" t="s">
        <v>47</v>
      </c>
      <c r="J81">
        <v>443</v>
      </c>
      <c r="L81">
        <f t="shared" si="1"/>
        <v>5</v>
      </c>
      <c r="M81" s="1">
        <v>43614.820925925924</v>
      </c>
      <c r="P81" s="1">
        <v>43614.82371527778</v>
      </c>
      <c r="Q81">
        <v>240306</v>
      </c>
      <c r="R81">
        <v>2</v>
      </c>
      <c r="S81">
        <v>24</v>
      </c>
      <c r="T81">
        <v>81</v>
      </c>
      <c r="X81" t="s">
        <v>148</v>
      </c>
      <c r="AA81">
        <v>971</v>
      </c>
      <c r="AB81">
        <v>0</v>
      </c>
      <c r="AC81">
        <v>1230</v>
      </c>
      <c r="AD81">
        <v>18085</v>
      </c>
      <c r="AE81">
        <v>0</v>
      </c>
      <c r="AF81">
        <v>763</v>
      </c>
    </row>
    <row r="82" spans="1:32">
      <c r="A82" t="s">
        <v>54</v>
      </c>
      <c r="B82" t="s">
        <v>39</v>
      </c>
      <c r="C82">
        <v>200</v>
      </c>
      <c r="D82" t="s">
        <v>34</v>
      </c>
      <c r="E82" t="s">
        <v>35</v>
      </c>
      <c r="G82" t="s">
        <v>36</v>
      </c>
      <c r="H82">
        <v>43009</v>
      </c>
      <c r="I82" t="s">
        <v>55</v>
      </c>
      <c r="J82">
        <v>443</v>
      </c>
      <c r="L82">
        <f t="shared" si="1"/>
        <v>5</v>
      </c>
      <c r="M82" s="1">
        <v>43614.82104166667</v>
      </c>
      <c r="P82" s="1">
        <v>43614.821608796294</v>
      </c>
      <c r="Q82">
        <v>49128</v>
      </c>
      <c r="R82">
        <v>21</v>
      </c>
      <c r="S82">
        <v>23</v>
      </c>
      <c r="T82">
        <v>57</v>
      </c>
      <c r="X82" t="s">
        <v>149</v>
      </c>
      <c r="AA82">
        <v>1040</v>
      </c>
      <c r="AB82">
        <v>0</v>
      </c>
      <c r="AC82">
        <v>1432</v>
      </c>
      <c r="AD82">
        <v>260</v>
      </c>
      <c r="AE82">
        <v>0</v>
      </c>
      <c r="AF82">
        <v>4744</v>
      </c>
    </row>
    <row r="83" spans="1:32">
      <c r="A83" t="s">
        <v>54</v>
      </c>
      <c r="B83" t="s">
        <v>39</v>
      </c>
      <c r="C83">
        <v>200</v>
      </c>
      <c r="D83" t="s">
        <v>34</v>
      </c>
      <c r="E83" t="s">
        <v>35</v>
      </c>
      <c r="G83" t="s">
        <v>36</v>
      </c>
      <c r="H83">
        <v>43013</v>
      </c>
      <c r="I83" t="s">
        <v>62</v>
      </c>
      <c r="J83">
        <v>443</v>
      </c>
      <c r="L83">
        <f t="shared" si="1"/>
        <v>5</v>
      </c>
      <c r="M83" s="1">
        <v>43614.824513888889</v>
      </c>
      <c r="P83" s="1">
        <v>43614.827291666668</v>
      </c>
      <c r="Q83">
        <v>240384</v>
      </c>
      <c r="R83">
        <v>27</v>
      </c>
      <c r="S83">
        <v>146</v>
      </c>
      <c r="T83">
        <v>64</v>
      </c>
      <c r="X83" t="s">
        <v>143</v>
      </c>
      <c r="AA83">
        <v>1040</v>
      </c>
      <c r="AB83">
        <v>0</v>
      </c>
      <c r="AC83">
        <v>1434</v>
      </c>
      <c r="AD83">
        <v>260</v>
      </c>
      <c r="AE83">
        <v>0</v>
      </c>
      <c r="AF83">
        <v>4807</v>
      </c>
    </row>
    <row r="84" spans="1:32">
      <c r="A84" t="s">
        <v>54</v>
      </c>
      <c r="B84" t="s">
        <v>39</v>
      </c>
      <c r="C84">
        <v>200</v>
      </c>
      <c r="D84" t="s">
        <v>34</v>
      </c>
      <c r="E84" t="s">
        <v>35</v>
      </c>
      <c r="G84" t="s">
        <v>36</v>
      </c>
      <c r="H84">
        <v>43019</v>
      </c>
      <c r="I84" t="s">
        <v>62</v>
      </c>
      <c r="J84">
        <v>443</v>
      </c>
      <c r="L84">
        <f t="shared" si="1"/>
        <v>5</v>
      </c>
      <c r="M84" s="1">
        <v>43614.827986111108</v>
      </c>
      <c r="P84" s="1">
        <v>43614.830763888887</v>
      </c>
      <c r="Q84">
        <v>240511</v>
      </c>
      <c r="R84">
        <v>154</v>
      </c>
      <c r="S84">
        <v>20</v>
      </c>
      <c r="T84">
        <v>38</v>
      </c>
      <c r="X84" t="s">
        <v>135</v>
      </c>
      <c r="AA84">
        <v>1168</v>
      </c>
      <c r="AB84">
        <v>0</v>
      </c>
      <c r="AC84">
        <v>1435</v>
      </c>
      <c r="AD84">
        <v>272</v>
      </c>
      <c r="AE84">
        <v>0</v>
      </c>
      <c r="AF84">
        <v>1481</v>
      </c>
    </row>
    <row r="85" spans="1:32">
      <c r="A85" t="s">
        <v>54</v>
      </c>
      <c r="B85" t="s">
        <v>39</v>
      </c>
      <c r="C85">
        <v>200</v>
      </c>
      <c r="D85" t="s">
        <v>34</v>
      </c>
      <c r="E85" t="s">
        <v>35</v>
      </c>
      <c r="G85" t="s">
        <v>36</v>
      </c>
      <c r="H85">
        <v>43021</v>
      </c>
      <c r="I85" t="s">
        <v>62</v>
      </c>
      <c r="J85">
        <v>443</v>
      </c>
      <c r="L85">
        <f t="shared" si="1"/>
        <v>5</v>
      </c>
      <c r="M85" s="1">
        <v>43614.831458333334</v>
      </c>
      <c r="P85" s="1">
        <v>43614.834236111114</v>
      </c>
      <c r="Q85">
        <v>240258</v>
      </c>
      <c r="R85">
        <v>24</v>
      </c>
      <c r="S85">
        <v>29</v>
      </c>
      <c r="T85">
        <v>35</v>
      </c>
      <c r="X85" t="s">
        <v>127</v>
      </c>
      <c r="AA85">
        <v>1168</v>
      </c>
      <c r="AB85">
        <v>0</v>
      </c>
      <c r="AC85">
        <v>1434</v>
      </c>
      <c r="AD85">
        <v>272</v>
      </c>
      <c r="AE85">
        <v>0</v>
      </c>
      <c r="AF85">
        <v>1289</v>
      </c>
    </row>
    <row r="86" spans="1:32">
      <c r="A86" t="s">
        <v>51</v>
      </c>
      <c r="B86" t="s">
        <v>39</v>
      </c>
      <c r="C86">
        <v>200</v>
      </c>
      <c r="D86" t="s">
        <v>34</v>
      </c>
      <c r="E86" t="s">
        <v>35</v>
      </c>
      <c r="G86" t="s">
        <v>36</v>
      </c>
      <c r="H86">
        <v>43023</v>
      </c>
      <c r="I86" t="s">
        <v>56</v>
      </c>
      <c r="J86">
        <v>443</v>
      </c>
      <c r="L86">
        <f t="shared" si="1"/>
        <v>5</v>
      </c>
      <c r="M86" s="1">
        <v>43614.831724537034</v>
      </c>
      <c r="P86" s="1">
        <v>43614.834513888891</v>
      </c>
      <c r="Q86">
        <v>240288</v>
      </c>
      <c r="R86">
        <v>1</v>
      </c>
      <c r="S86">
        <v>24</v>
      </c>
      <c r="T86">
        <v>57</v>
      </c>
      <c r="X86" t="s">
        <v>121</v>
      </c>
      <c r="AA86">
        <v>1158</v>
      </c>
      <c r="AB86">
        <v>0</v>
      </c>
      <c r="AC86">
        <v>2070</v>
      </c>
      <c r="AD86">
        <v>272</v>
      </c>
      <c r="AE86">
        <v>0</v>
      </c>
      <c r="AF86">
        <v>1436</v>
      </c>
    </row>
    <row r="87" spans="1:32">
      <c r="A87" t="s">
        <v>40</v>
      </c>
      <c r="B87" t="s">
        <v>39</v>
      </c>
      <c r="C87">
        <v>200</v>
      </c>
      <c r="D87" t="s">
        <v>34</v>
      </c>
      <c r="E87" t="s">
        <v>35</v>
      </c>
      <c r="G87" t="s">
        <v>36</v>
      </c>
      <c r="H87">
        <v>43025</v>
      </c>
      <c r="I87" t="s">
        <v>76</v>
      </c>
      <c r="J87">
        <v>443</v>
      </c>
      <c r="L87">
        <f t="shared" si="1"/>
        <v>5</v>
      </c>
      <c r="M87" s="1">
        <v>43614.832314814812</v>
      </c>
      <c r="P87" s="1">
        <v>43614.835092592592</v>
      </c>
      <c r="Q87">
        <v>240660</v>
      </c>
      <c r="R87">
        <v>24</v>
      </c>
      <c r="S87">
        <v>21</v>
      </c>
      <c r="T87">
        <v>81</v>
      </c>
      <c r="X87" t="s">
        <v>150</v>
      </c>
      <c r="AA87">
        <v>975</v>
      </c>
      <c r="AB87">
        <v>0</v>
      </c>
      <c r="AC87">
        <v>15100</v>
      </c>
      <c r="AD87">
        <v>18085</v>
      </c>
      <c r="AE87">
        <v>0</v>
      </c>
      <c r="AF87">
        <v>1050</v>
      </c>
    </row>
    <row r="88" spans="1:32">
      <c r="A88" t="s">
        <v>40</v>
      </c>
      <c r="B88" t="s">
        <v>39</v>
      </c>
      <c r="C88">
        <v>200</v>
      </c>
      <c r="D88" t="s">
        <v>34</v>
      </c>
      <c r="E88" t="s">
        <v>35</v>
      </c>
      <c r="G88" t="s">
        <v>36</v>
      </c>
      <c r="H88">
        <v>43027</v>
      </c>
      <c r="I88" t="s">
        <v>48</v>
      </c>
      <c r="J88">
        <v>443</v>
      </c>
      <c r="L88">
        <f t="shared" si="1"/>
        <v>5</v>
      </c>
      <c r="M88" s="1">
        <v>43614.832314814812</v>
      </c>
      <c r="P88" s="1">
        <v>43614.835104166668</v>
      </c>
      <c r="Q88">
        <v>240502</v>
      </c>
      <c r="R88">
        <v>2</v>
      </c>
      <c r="S88">
        <v>21</v>
      </c>
      <c r="T88">
        <v>82</v>
      </c>
      <c r="X88" t="s">
        <v>151</v>
      </c>
      <c r="AA88">
        <v>975</v>
      </c>
      <c r="AB88">
        <v>0</v>
      </c>
      <c r="AC88">
        <v>4248</v>
      </c>
      <c r="AD88">
        <v>18085</v>
      </c>
      <c r="AE88">
        <v>0</v>
      </c>
      <c r="AF88">
        <v>1211</v>
      </c>
    </row>
    <row r="89" spans="1:32">
      <c r="A89" t="s">
        <v>54</v>
      </c>
      <c r="B89" t="s">
        <v>39</v>
      </c>
      <c r="C89">
        <v>200</v>
      </c>
      <c r="D89" t="s">
        <v>34</v>
      </c>
      <c r="E89" t="s">
        <v>35</v>
      </c>
      <c r="G89" t="s">
        <v>36</v>
      </c>
      <c r="H89">
        <v>43033</v>
      </c>
      <c r="I89" t="s">
        <v>55</v>
      </c>
      <c r="J89">
        <v>443</v>
      </c>
      <c r="L89">
        <f t="shared" si="1"/>
        <v>5</v>
      </c>
      <c r="M89" s="1">
        <v>43614.834930555553</v>
      </c>
      <c r="P89" s="1">
        <v>43614.837708333333</v>
      </c>
      <c r="Q89">
        <v>240294</v>
      </c>
      <c r="R89">
        <v>30</v>
      </c>
      <c r="S89">
        <v>27</v>
      </c>
      <c r="T89">
        <v>35</v>
      </c>
      <c r="X89" t="s">
        <v>127</v>
      </c>
      <c r="AA89">
        <v>1168</v>
      </c>
      <c r="AB89">
        <v>0</v>
      </c>
      <c r="AC89">
        <v>1435</v>
      </c>
      <c r="AD89">
        <v>272</v>
      </c>
      <c r="AE89">
        <v>0</v>
      </c>
      <c r="AF89">
        <v>1348</v>
      </c>
    </row>
    <row r="90" spans="1:32">
      <c r="A90" t="s">
        <v>54</v>
      </c>
      <c r="B90" t="s">
        <v>39</v>
      </c>
      <c r="C90">
        <v>200</v>
      </c>
      <c r="D90" t="s">
        <v>34</v>
      </c>
      <c r="E90" t="s">
        <v>35</v>
      </c>
      <c r="G90" t="s">
        <v>36</v>
      </c>
      <c r="H90">
        <v>43037</v>
      </c>
      <c r="I90" t="s">
        <v>55</v>
      </c>
      <c r="J90">
        <v>443</v>
      </c>
      <c r="L90">
        <f t="shared" si="1"/>
        <v>6</v>
      </c>
      <c r="M90" s="1">
        <v>43614.838402777779</v>
      </c>
      <c r="P90" s="1">
        <v>43614.841180555559</v>
      </c>
      <c r="Q90">
        <v>240236</v>
      </c>
      <c r="R90">
        <v>23</v>
      </c>
      <c r="S90">
        <v>24</v>
      </c>
      <c r="T90">
        <v>25</v>
      </c>
      <c r="X90" t="s">
        <v>139</v>
      </c>
      <c r="AA90">
        <v>1168</v>
      </c>
      <c r="AB90">
        <v>0</v>
      </c>
      <c r="AC90">
        <v>1434</v>
      </c>
      <c r="AD90">
        <v>272</v>
      </c>
      <c r="AE90">
        <v>0</v>
      </c>
      <c r="AF90">
        <v>1206</v>
      </c>
    </row>
    <row r="91" spans="1:32">
      <c r="A91" t="s">
        <v>33</v>
      </c>
      <c r="B91" t="s">
        <v>39</v>
      </c>
      <c r="C91">
        <v>200</v>
      </c>
      <c r="D91" t="s">
        <v>34</v>
      </c>
      <c r="E91" t="s">
        <v>35</v>
      </c>
      <c r="G91" t="s">
        <v>36</v>
      </c>
      <c r="H91">
        <v>43039</v>
      </c>
      <c r="I91" t="s">
        <v>38</v>
      </c>
      <c r="J91">
        <v>443</v>
      </c>
      <c r="L91">
        <f t="shared" si="1"/>
        <v>6</v>
      </c>
      <c r="M91" s="1">
        <v>43614.838680555556</v>
      </c>
      <c r="P91" s="1">
        <v>43614.841458333336</v>
      </c>
      <c r="Q91">
        <v>240646</v>
      </c>
      <c r="R91">
        <v>65</v>
      </c>
      <c r="S91">
        <v>53</v>
      </c>
      <c r="T91">
        <v>324</v>
      </c>
      <c r="X91" t="s">
        <v>152</v>
      </c>
      <c r="AA91">
        <v>915</v>
      </c>
      <c r="AB91">
        <v>0</v>
      </c>
      <c r="AC91">
        <v>438</v>
      </c>
      <c r="AD91">
        <v>21268</v>
      </c>
      <c r="AE91">
        <v>0</v>
      </c>
      <c r="AF91">
        <v>22147</v>
      </c>
    </row>
    <row r="92" spans="1:32">
      <c r="A92" t="s">
        <v>33</v>
      </c>
      <c r="B92" t="s">
        <v>39</v>
      </c>
      <c r="C92">
        <v>200</v>
      </c>
      <c r="D92" t="s">
        <v>34</v>
      </c>
      <c r="E92" t="s">
        <v>35</v>
      </c>
      <c r="G92" t="s">
        <v>36</v>
      </c>
      <c r="H92">
        <v>43041</v>
      </c>
      <c r="I92" t="s">
        <v>38</v>
      </c>
      <c r="J92">
        <v>443</v>
      </c>
      <c r="L92">
        <f t="shared" si="1"/>
        <v>6</v>
      </c>
      <c r="M92" s="1">
        <v>43614.838680555556</v>
      </c>
      <c r="P92" s="1">
        <v>43614.841458333336</v>
      </c>
      <c r="Q92">
        <v>240645</v>
      </c>
      <c r="R92">
        <v>65</v>
      </c>
      <c r="S92">
        <v>59</v>
      </c>
      <c r="T92">
        <v>140</v>
      </c>
      <c r="X92" s="2">
        <v>27666016</v>
      </c>
      <c r="AA92">
        <v>915</v>
      </c>
      <c r="AB92">
        <v>0</v>
      </c>
      <c r="AC92">
        <v>696</v>
      </c>
      <c r="AD92">
        <v>21268</v>
      </c>
      <c r="AE92">
        <v>0</v>
      </c>
      <c r="AF92">
        <v>658983</v>
      </c>
    </row>
    <row r="93" spans="1:32">
      <c r="A93" t="s">
        <v>46</v>
      </c>
      <c r="B93" t="s">
        <v>39</v>
      </c>
      <c r="C93">
        <v>200</v>
      </c>
      <c r="D93" t="s">
        <v>34</v>
      </c>
      <c r="E93" t="s">
        <v>35</v>
      </c>
      <c r="G93" t="s">
        <v>36</v>
      </c>
      <c r="H93">
        <v>43043</v>
      </c>
      <c r="I93" t="s">
        <v>88</v>
      </c>
      <c r="J93">
        <v>443</v>
      </c>
      <c r="L93">
        <f t="shared" si="1"/>
        <v>6</v>
      </c>
      <c r="M93" s="1">
        <v>43614.838703703703</v>
      </c>
      <c r="P93" s="1">
        <v>43614.841493055559</v>
      </c>
      <c r="Q93">
        <v>240821</v>
      </c>
      <c r="R93">
        <v>1</v>
      </c>
      <c r="S93">
        <v>20</v>
      </c>
      <c r="T93">
        <v>70</v>
      </c>
      <c r="X93" t="s">
        <v>153</v>
      </c>
      <c r="AA93">
        <v>971</v>
      </c>
      <c r="AB93">
        <v>0</v>
      </c>
      <c r="AC93">
        <v>17450</v>
      </c>
      <c r="AD93">
        <v>18081</v>
      </c>
      <c r="AE93">
        <v>0</v>
      </c>
      <c r="AF93">
        <v>40829</v>
      </c>
    </row>
    <row r="94" spans="1:32">
      <c r="A94" t="s">
        <v>79</v>
      </c>
      <c r="B94" t="s">
        <v>39</v>
      </c>
      <c r="C94">
        <v>200</v>
      </c>
      <c r="D94" t="s">
        <v>34</v>
      </c>
      <c r="E94" t="s">
        <v>35</v>
      </c>
      <c r="G94" t="s">
        <v>36</v>
      </c>
      <c r="H94">
        <v>43045</v>
      </c>
      <c r="I94" t="s">
        <v>154</v>
      </c>
      <c r="J94">
        <v>443</v>
      </c>
      <c r="L94">
        <f t="shared" si="1"/>
        <v>6</v>
      </c>
      <c r="M94" s="1">
        <v>43614.840069444443</v>
      </c>
      <c r="P94" s="1">
        <v>43614.842847222222</v>
      </c>
      <c r="Q94">
        <v>240275</v>
      </c>
      <c r="R94">
        <v>26</v>
      </c>
      <c r="S94">
        <v>16</v>
      </c>
      <c r="T94">
        <v>73</v>
      </c>
      <c r="X94" t="s">
        <v>155</v>
      </c>
      <c r="AA94">
        <v>1040</v>
      </c>
      <c r="AB94">
        <v>0</v>
      </c>
      <c r="AC94">
        <v>1914</v>
      </c>
      <c r="AD94">
        <v>260</v>
      </c>
      <c r="AE94">
        <v>0</v>
      </c>
      <c r="AF94">
        <v>5918</v>
      </c>
    </row>
    <row r="95" spans="1:32">
      <c r="A95" t="s">
        <v>54</v>
      </c>
      <c r="B95" t="s">
        <v>39</v>
      </c>
      <c r="C95">
        <v>200</v>
      </c>
      <c r="D95" t="s">
        <v>34</v>
      </c>
      <c r="E95" t="s">
        <v>35</v>
      </c>
      <c r="G95" t="s">
        <v>36</v>
      </c>
      <c r="H95">
        <v>43047</v>
      </c>
      <c r="I95" t="s">
        <v>62</v>
      </c>
      <c r="J95">
        <v>443</v>
      </c>
      <c r="L95">
        <f t="shared" si="1"/>
        <v>6</v>
      </c>
      <c r="M95" s="1">
        <v>43614.841874999998</v>
      </c>
      <c r="P95" s="1">
        <v>43614.844652777778</v>
      </c>
      <c r="Q95">
        <v>240304</v>
      </c>
      <c r="R95">
        <v>30</v>
      </c>
      <c r="S95">
        <v>20</v>
      </c>
      <c r="T95">
        <v>55</v>
      </c>
      <c r="X95" t="s">
        <v>139</v>
      </c>
      <c r="AA95">
        <v>1168</v>
      </c>
      <c r="AB95">
        <v>0</v>
      </c>
      <c r="AC95">
        <v>1435</v>
      </c>
      <c r="AD95">
        <v>272</v>
      </c>
      <c r="AE95">
        <v>0</v>
      </c>
      <c r="AF95">
        <v>1111</v>
      </c>
    </row>
    <row r="96" spans="1:32">
      <c r="A96" t="s">
        <v>49</v>
      </c>
      <c r="B96" t="s">
        <v>39</v>
      </c>
      <c r="C96">
        <v>200</v>
      </c>
      <c r="D96" t="s">
        <v>34</v>
      </c>
      <c r="E96" t="s">
        <v>35</v>
      </c>
      <c r="G96" t="s">
        <v>36</v>
      </c>
      <c r="H96">
        <v>43049</v>
      </c>
      <c r="I96" t="s">
        <v>50</v>
      </c>
      <c r="J96">
        <v>443</v>
      </c>
      <c r="L96">
        <f t="shared" si="1"/>
        <v>6</v>
      </c>
      <c r="M96" s="1">
        <v>43614.844444444447</v>
      </c>
      <c r="P96" s="1">
        <v>43614.847233796296</v>
      </c>
      <c r="Q96">
        <v>240371</v>
      </c>
      <c r="R96">
        <v>24</v>
      </c>
      <c r="S96">
        <v>20</v>
      </c>
      <c r="T96">
        <v>62</v>
      </c>
      <c r="X96" t="s">
        <v>89</v>
      </c>
      <c r="AA96">
        <v>923</v>
      </c>
      <c r="AB96">
        <v>0</v>
      </c>
      <c r="AC96">
        <v>1137</v>
      </c>
      <c r="AD96">
        <v>17886</v>
      </c>
      <c r="AE96">
        <v>0</v>
      </c>
      <c r="AF96">
        <v>721</v>
      </c>
    </row>
    <row r="97" spans="1:32">
      <c r="A97" t="s">
        <v>54</v>
      </c>
      <c r="B97" t="s">
        <v>39</v>
      </c>
      <c r="C97">
        <v>200</v>
      </c>
      <c r="D97" t="s">
        <v>34</v>
      </c>
      <c r="E97" t="s">
        <v>35</v>
      </c>
      <c r="G97" t="s">
        <v>36</v>
      </c>
      <c r="H97">
        <v>43051</v>
      </c>
      <c r="I97" t="s">
        <v>62</v>
      </c>
      <c r="J97">
        <v>443</v>
      </c>
      <c r="L97">
        <f t="shared" si="1"/>
        <v>6</v>
      </c>
      <c r="M97" s="1">
        <v>43614.845347222225</v>
      </c>
      <c r="P97" s="1">
        <v>43614.848124999997</v>
      </c>
      <c r="Q97">
        <v>240292</v>
      </c>
      <c r="R97">
        <v>27</v>
      </c>
      <c r="S97">
        <v>30</v>
      </c>
      <c r="T97">
        <v>37</v>
      </c>
      <c r="X97" t="s">
        <v>127</v>
      </c>
      <c r="AA97">
        <v>1168</v>
      </c>
      <c r="AB97">
        <v>0</v>
      </c>
      <c r="AC97">
        <v>1432</v>
      </c>
      <c r="AD97">
        <v>272</v>
      </c>
      <c r="AE97">
        <v>0</v>
      </c>
      <c r="AF97">
        <v>1301</v>
      </c>
    </row>
    <row r="98" spans="1:32">
      <c r="A98" t="s">
        <v>54</v>
      </c>
      <c r="B98" t="s">
        <v>39</v>
      </c>
      <c r="C98">
        <v>200</v>
      </c>
      <c r="D98" t="s">
        <v>34</v>
      </c>
      <c r="E98" t="s">
        <v>35</v>
      </c>
      <c r="G98" t="s">
        <v>36</v>
      </c>
      <c r="H98">
        <v>43059</v>
      </c>
      <c r="I98" t="s">
        <v>55</v>
      </c>
      <c r="J98">
        <v>443</v>
      </c>
      <c r="L98">
        <f t="shared" si="1"/>
        <v>6</v>
      </c>
      <c r="M98" s="1">
        <v>43614.848819444444</v>
      </c>
      <c r="P98" s="1">
        <v>43614.851597222223</v>
      </c>
      <c r="Q98">
        <v>240337</v>
      </c>
      <c r="R98">
        <v>22</v>
      </c>
      <c r="S98">
        <v>40</v>
      </c>
      <c r="T98">
        <v>33</v>
      </c>
      <c r="X98" t="s">
        <v>127</v>
      </c>
      <c r="AA98">
        <v>1168</v>
      </c>
      <c r="AB98">
        <v>0</v>
      </c>
      <c r="AC98">
        <v>1434</v>
      </c>
      <c r="AD98">
        <v>272</v>
      </c>
      <c r="AE98">
        <v>0</v>
      </c>
      <c r="AF98">
        <v>1333</v>
      </c>
    </row>
    <row r="99" spans="1:32">
      <c r="A99" t="s">
        <v>54</v>
      </c>
      <c r="B99" t="s">
        <v>39</v>
      </c>
      <c r="C99">
        <v>200</v>
      </c>
      <c r="D99" t="s">
        <v>34</v>
      </c>
      <c r="E99" t="s">
        <v>35</v>
      </c>
      <c r="G99" t="s">
        <v>36</v>
      </c>
      <c r="H99">
        <v>43061</v>
      </c>
      <c r="I99" t="s">
        <v>55</v>
      </c>
      <c r="J99">
        <v>443</v>
      </c>
      <c r="L99">
        <f t="shared" si="1"/>
        <v>6</v>
      </c>
      <c r="M99" s="1">
        <v>43614.85229166667</v>
      </c>
      <c r="P99" s="1">
        <v>43614.855069444442</v>
      </c>
      <c r="Q99">
        <v>240231</v>
      </c>
      <c r="R99">
        <v>20</v>
      </c>
      <c r="S99">
        <v>24</v>
      </c>
      <c r="T99">
        <v>32</v>
      </c>
      <c r="X99" t="s">
        <v>139</v>
      </c>
      <c r="AA99">
        <v>1168</v>
      </c>
      <c r="AB99">
        <v>0</v>
      </c>
      <c r="AC99">
        <v>1435</v>
      </c>
      <c r="AD99">
        <v>272</v>
      </c>
      <c r="AE99">
        <v>0</v>
      </c>
      <c r="AF99">
        <v>1171</v>
      </c>
    </row>
    <row r="100" spans="1:32">
      <c r="A100" t="s">
        <v>54</v>
      </c>
      <c r="B100" t="s">
        <v>39</v>
      </c>
      <c r="C100">
        <v>200</v>
      </c>
      <c r="D100" t="s">
        <v>34</v>
      </c>
      <c r="E100" t="s">
        <v>35</v>
      </c>
      <c r="G100" t="s">
        <v>36</v>
      </c>
      <c r="H100">
        <v>43063</v>
      </c>
      <c r="I100" t="s">
        <v>62</v>
      </c>
      <c r="J100">
        <v>443</v>
      </c>
      <c r="L100">
        <f t="shared" si="1"/>
        <v>6</v>
      </c>
      <c r="M100" s="1">
        <v>43614.855763888889</v>
      </c>
      <c r="P100" s="1">
        <v>43614.858541666668</v>
      </c>
      <c r="Q100">
        <v>240238</v>
      </c>
      <c r="R100">
        <v>24</v>
      </c>
      <c r="S100">
        <v>19</v>
      </c>
      <c r="T100">
        <v>37</v>
      </c>
      <c r="X100" t="s">
        <v>135</v>
      </c>
      <c r="AA100">
        <v>1168</v>
      </c>
      <c r="AB100">
        <v>0</v>
      </c>
      <c r="AC100">
        <v>1434</v>
      </c>
      <c r="AD100">
        <v>272</v>
      </c>
      <c r="AE100">
        <v>0</v>
      </c>
      <c r="AF100">
        <v>1486</v>
      </c>
    </row>
    <row r="101" spans="1:32">
      <c r="A101" t="s">
        <v>54</v>
      </c>
      <c r="B101" t="s">
        <v>39</v>
      </c>
      <c r="C101">
        <v>200</v>
      </c>
      <c r="D101" t="s">
        <v>34</v>
      </c>
      <c r="E101" t="s">
        <v>35</v>
      </c>
      <c r="G101" t="s">
        <v>36</v>
      </c>
      <c r="H101">
        <v>43067</v>
      </c>
      <c r="I101" t="s">
        <v>62</v>
      </c>
      <c r="J101">
        <v>443</v>
      </c>
      <c r="L101">
        <f t="shared" si="1"/>
        <v>6</v>
      </c>
      <c r="M101" s="1">
        <v>43614.859236111108</v>
      </c>
      <c r="P101" s="1">
        <v>43614.862013888887</v>
      </c>
      <c r="Q101">
        <v>240265</v>
      </c>
      <c r="R101">
        <v>29</v>
      </c>
      <c r="S101">
        <v>22</v>
      </c>
      <c r="T101">
        <v>31</v>
      </c>
      <c r="X101" t="s">
        <v>127</v>
      </c>
      <c r="AA101">
        <v>1168</v>
      </c>
      <c r="AB101">
        <v>0</v>
      </c>
      <c r="AC101">
        <v>1432</v>
      </c>
      <c r="AD101">
        <v>272</v>
      </c>
      <c r="AE101">
        <v>0</v>
      </c>
      <c r="AF101">
        <v>1325</v>
      </c>
    </row>
    <row r="102" spans="1:32">
      <c r="A102" t="s">
        <v>54</v>
      </c>
      <c r="B102" t="s">
        <v>39</v>
      </c>
      <c r="C102">
        <v>200</v>
      </c>
      <c r="D102" t="s">
        <v>34</v>
      </c>
      <c r="E102" t="s">
        <v>35</v>
      </c>
      <c r="G102" t="s">
        <v>36</v>
      </c>
      <c r="H102">
        <v>43065</v>
      </c>
      <c r="I102" t="s">
        <v>62</v>
      </c>
      <c r="J102">
        <v>443</v>
      </c>
      <c r="L102">
        <f t="shared" si="1"/>
        <v>6</v>
      </c>
      <c r="M102" s="1">
        <v>43614.859247685185</v>
      </c>
      <c r="P102" s="1">
        <v>43614.862025462964</v>
      </c>
      <c r="Q102">
        <v>240211</v>
      </c>
      <c r="R102">
        <v>2</v>
      </c>
      <c r="S102">
        <v>23</v>
      </c>
      <c r="T102">
        <v>31</v>
      </c>
      <c r="X102" t="s">
        <v>156</v>
      </c>
      <c r="AA102">
        <v>1168</v>
      </c>
      <c r="AB102">
        <v>0</v>
      </c>
      <c r="AC102">
        <v>58</v>
      </c>
      <c r="AD102">
        <v>272</v>
      </c>
      <c r="AE102">
        <v>0</v>
      </c>
      <c r="AF102">
        <v>693</v>
      </c>
    </row>
    <row r="103" spans="1:32">
      <c r="A103" t="s">
        <v>54</v>
      </c>
      <c r="B103" t="s">
        <v>39</v>
      </c>
      <c r="C103">
        <v>200</v>
      </c>
      <c r="D103" t="s">
        <v>34</v>
      </c>
      <c r="E103" t="s">
        <v>35</v>
      </c>
      <c r="G103" t="s">
        <v>36</v>
      </c>
      <c r="H103">
        <v>43075</v>
      </c>
      <c r="I103" t="s">
        <v>62</v>
      </c>
      <c r="J103">
        <v>443</v>
      </c>
      <c r="L103">
        <f t="shared" si="1"/>
        <v>6</v>
      </c>
      <c r="M103" s="1">
        <v>43614.862708333334</v>
      </c>
      <c r="P103" s="1">
        <v>43614.865486111114</v>
      </c>
      <c r="Q103">
        <v>240296</v>
      </c>
      <c r="R103">
        <v>28</v>
      </c>
      <c r="S103">
        <v>23</v>
      </c>
      <c r="T103">
        <v>51</v>
      </c>
      <c r="X103" t="s">
        <v>139</v>
      </c>
      <c r="AA103">
        <v>1168</v>
      </c>
      <c r="AB103">
        <v>0</v>
      </c>
      <c r="AC103">
        <v>1435</v>
      </c>
      <c r="AD103">
        <v>272</v>
      </c>
      <c r="AE103">
        <v>0</v>
      </c>
      <c r="AF103">
        <v>1115</v>
      </c>
    </row>
    <row r="104" spans="1:32">
      <c r="A104" t="s">
        <v>54</v>
      </c>
      <c r="B104" t="s">
        <v>39</v>
      </c>
      <c r="C104">
        <v>200</v>
      </c>
      <c r="D104" t="s">
        <v>34</v>
      </c>
      <c r="E104" t="s">
        <v>35</v>
      </c>
      <c r="G104" t="s">
        <v>36</v>
      </c>
      <c r="H104">
        <v>43077</v>
      </c>
      <c r="I104" t="s">
        <v>55</v>
      </c>
      <c r="J104">
        <v>443</v>
      </c>
      <c r="L104">
        <f t="shared" si="1"/>
        <v>6</v>
      </c>
      <c r="M104" s="1">
        <v>43614.866180555553</v>
      </c>
      <c r="P104" s="1">
        <v>43614.869062500002</v>
      </c>
      <c r="Q104">
        <v>248893</v>
      </c>
      <c r="R104">
        <v>26</v>
      </c>
      <c r="S104">
        <v>24</v>
      </c>
      <c r="T104">
        <v>117</v>
      </c>
      <c r="X104" t="s">
        <v>139</v>
      </c>
      <c r="AA104">
        <v>1168</v>
      </c>
      <c r="AB104">
        <v>0</v>
      </c>
      <c r="AC104">
        <v>1433</v>
      </c>
      <c r="AD104">
        <v>272</v>
      </c>
      <c r="AE104">
        <v>0</v>
      </c>
      <c r="AF104">
        <v>1170</v>
      </c>
    </row>
    <row r="105" spans="1:32">
      <c r="A105" t="s">
        <v>54</v>
      </c>
      <c r="B105" t="s">
        <v>39</v>
      </c>
      <c r="C105">
        <v>200</v>
      </c>
      <c r="D105" t="s">
        <v>34</v>
      </c>
      <c r="E105" t="s">
        <v>35</v>
      </c>
      <c r="G105" t="s">
        <v>36</v>
      </c>
      <c r="H105">
        <v>43079</v>
      </c>
      <c r="I105" t="s">
        <v>55</v>
      </c>
      <c r="J105">
        <v>443</v>
      </c>
      <c r="L105">
        <f t="shared" si="1"/>
        <v>6</v>
      </c>
      <c r="M105" s="1">
        <v>43614.869652777779</v>
      </c>
      <c r="P105" s="1">
        <v>43614.872430555559</v>
      </c>
      <c r="Q105">
        <v>240276</v>
      </c>
      <c r="R105">
        <v>22</v>
      </c>
      <c r="S105">
        <v>15</v>
      </c>
      <c r="T105">
        <v>37</v>
      </c>
      <c r="X105" t="s">
        <v>127</v>
      </c>
      <c r="AA105">
        <v>1168</v>
      </c>
      <c r="AB105">
        <v>0</v>
      </c>
      <c r="AC105">
        <v>1434</v>
      </c>
      <c r="AD105">
        <v>272</v>
      </c>
      <c r="AE105">
        <v>0</v>
      </c>
      <c r="AF105">
        <v>1226</v>
      </c>
    </row>
    <row r="106" spans="1:32">
      <c r="A106" t="s">
        <v>51</v>
      </c>
      <c r="B106" t="s">
        <v>39</v>
      </c>
      <c r="C106">
        <v>200</v>
      </c>
      <c r="D106" t="s">
        <v>34</v>
      </c>
      <c r="E106" t="s">
        <v>35</v>
      </c>
      <c r="G106" t="s">
        <v>36</v>
      </c>
      <c r="H106">
        <v>43081</v>
      </c>
      <c r="I106" t="s">
        <v>52</v>
      </c>
      <c r="J106">
        <v>443</v>
      </c>
      <c r="L106">
        <f t="shared" si="1"/>
        <v>6</v>
      </c>
      <c r="M106" s="1">
        <v>43614.871412037035</v>
      </c>
      <c r="P106" s="1">
        <v>43614.874189814815</v>
      </c>
      <c r="Q106">
        <v>240237</v>
      </c>
      <c r="R106">
        <v>29</v>
      </c>
      <c r="S106">
        <v>22</v>
      </c>
      <c r="T106">
        <v>58</v>
      </c>
      <c r="X106" t="s">
        <v>120</v>
      </c>
      <c r="AA106">
        <v>903</v>
      </c>
      <c r="AB106">
        <v>0</v>
      </c>
      <c r="AC106">
        <v>914</v>
      </c>
      <c r="AD106">
        <v>14675</v>
      </c>
      <c r="AE106">
        <v>0</v>
      </c>
      <c r="AF106">
        <v>549</v>
      </c>
    </row>
    <row r="107" spans="1:32">
      <c r="A107" t="s">
        <v>54</v>
      </c>
      <c r="B107" t="s">
        <v>39</v>
      </c>
      <c r="C107">
        <v>200</v>
      </c>
      <c r="D107" t="s">
        <v>34</v>
      </c>
      <c r="E107" t="s">
        <v>35</v>
      </c>
      <c r="G107" t="s">
        <v>36</v>
      </c>
      <c r="H107">
        <v>43085</v>
      </c>
      <c r="I107" t="s">
        <v>55</v>
      </c>
      <c r="J107">
        <v>443</v>
      </c>
      <c r="L107">
        <f t="shared" si="1"/>
        <v>6</v>
      </c>
      <c r="M107" s="1">
        <v>43614.87232638889</v>
      </c>
      <c r="P107" s="1">
        <v>43614.875104166669</v>
      </c>
      <c r="Q107">
        <v>240328</v>
      </c>
      <c r="R107">
        <v>1</v>
      </c>
      <c r="S107">
        <v>41</v>
      </c>
      <c r="T107">
        <v>52</v>
      </c>
      <c r="X107" t="s">
        <v>157</v>
      </c>
      <c r="AA107">
        <v>995</v>
      </c>
      <c r="AB107">
        <v>0</v>
      </c>
      <c r="AC107">
        <v>2270</v>
      </c>
      <c r="AD107">
        <v>22992</v>
      </c>
      <c r="AE107">
        <v>0</v>
      </c>
      <c r="AF107">
        <v>2683</v>
      </c>
    </row>
    <row r="108" spans="1:32">
      <c r="A108" t="s">
        <v>54</v>
      </c>
      <c r="B108" t="s">
        <v>39</v>
      </c>
      <c r="C108">
        <v>200</v>
      </c>
      <c r="D108" t="s">
        <v>34</v>
      </c>
      <c r="E108" t="s">
        <v>35</v>
      </c>
      <c r="G108" t="s">
        <v>36</v>
      </c>
      <c r="H108">
        <v>43093</v>
      </c>
      <c r="I108" t="s">
        <v>62</v>
      </c>
      <c r="J108">
        <v>443</v>
      </c>
      <c r="L108">
        <f t="shared" si="1"/>
        <v>6</v>
      </c>
      <c r="M108" s="1">
        <v>43614.873124999998</v>
      </c>
      <c r="P108" s="1">
        <v>43614.875902777778</v>
      </c>
      <c r="Q108">
        <v>240230</v>
      </c>
      <c r="R108">
        <v>23</v>
      </c>
      <c r="S108">
        <v>25</v>
      </c>
      <c r="T108">
        <v>24</v>
      </c>
      <c r="X108" t="s">
        <v>127</v>
      </c>
      <c r="AA108">
        <v>1168</v>
      </c>
      <c r="AB108">
        <v>0</v>
      </c>
      <c r="AC108">
        <v>1434</v>
      </c>
      <c r="AD108">
        <v>272</v>
      </c>
      <c r="AE108">
        <v>0</v>
      </c>
      <c r="AF108">
        <v>1294</v>
      </c>
    </row>
    <row r="109" spans="1:32">
      <c r="A109" t="s">
        <v>40</v>
      </c>
      <c r="B109" t="s">
        <v>39</v>
      </c>
      <c r="C109">
        <v>200</v>
      </c>
      <c r="D109" t="s">
        <v>34</v>
      </c>
      <c r="E109" t="s">
        <v>35</v>
      </c>
      <c r="G109" t="s">
        <v>36</v>
      </c>
      <c r="H109">
        <v>43095</v>
      </c>
      <c r="I109" t="s">
        <v>42</v>
      </c>
      <c r="J109">
        <v>443</v>
      </c>
      <c r="L109">
        <f t="shared" si="1"/>
        <v>6</v>
      </c>
      <c r="M109" s="1">
        <v>43614.875787037039</v>
      </c>
      <c r="P109" s="1">
        <v>43614.878576388888</v>
      </c>
      <c r="Q109">
        <v>240752</v>
      </c>
      <c r="R109">
        <v>36</v>
      </c>
      <c r="S109">
        <v>17</v>
      </c>
      <c r="T109">
        <v>95</v>
      </c>
      <c r="X109" t="s">
        <v>158</v>
      </c>
      <c r="AA109">
        <v>975</v>
      </c>
      <c r="AB109">
        <v>0</v>
      </c>
      <c r="AC109">
        <v>13635</v>
      </c>
      <c r="AD109">
        <v>18089</v>
      </c>
      <c r="AE109">
        <v>0</v>
      </c>
      <c r="AF109">
        <v>1696</v>
      </c>
    </row>
    <row r="110" spans="1:32">
      <c r="A110" t="s">
        <v>40</v>
      </c>
      <c r="B110" t="s">
        <v>39</v>
      </c>
      <c r="C110">
        <v>200</v>
      </c>
      <c r="D110" t="s">
        <v>34</v>
      </c>
      <c r="E110" t="s">
        <v>35</v>
      </c>
      <c r="G110" t="s">
        <v>36</v>
      </c>
      <c r="H110">
        <v>43097</v>
      </c>
      <c r="I110" t="s">
        <v>76</v>
      </c>
      <c r="J110">
        <v>443</v>
      </c>
      <c r="L110">
        <f t="shared" si="1"/>
        <v>6</v>
      </c>
      <c r="M110" s="1">
        <v>43614.875787037039</v>
      </c>
      <c r="P110" s="1">
        <v>43614.878576388888</v>
      </c>
      <c r="Q110">
        <v>240335</v>
      </c>
      <c r="R110">
        <v>1</v>
      </c>
      <c r="S110">
        <v>34</v>
      </c>
      <c r="T110">
        <v>76</v>
      </c>
      <c r="X110" t="s">
        <v>159</v>
      </c>
      <c r="AA110">
        <v>975</v>
      </c>
      <c r="AB110">
        <v>0</v>
      </c>
      <c r="AC110">
        <v>2669</v>
      </c>
      <c r="AD110">
        <v>18085</v>
      </c>
      <c r="AE110">
        <v>0</v>
      </c>
      <c r="AF110">
        <v>482</v>
      </c>
    </row>
    <row r="111" spans="1:32">
      <c r="A111" t="s">
        <v>54</v>
      </c>
      <c r="B111" t="s">
        <v>39</v>
      </c>
      <c r="C111">
        <v>200</v>
      </c>
      <c r="D111" t="s">
        <v>34</v>
      </c>
      <c r="E111" t="s">
        <v>35</v>
      </c>
      <c r="G111" t="s">
        <v>36</v>
      </c>
      <c r="H111">
        <v>43099</v>
      </c>
      <c r="I111" t="s">
        <v>55</v>
      </c>
      <c r="J111">
        <v>443</v>
      </c>
      <c r="L111">
        <f t="shared" si="1"/>
        <v>6</v>
      </c>
      <c r="M111" s="1">
        <v>43614.876597222225</v>
      </c>
      <c r="P111" s="1">
        <v>43614.879374999997</v>
      </c>
      <c r="Q111">
        <v>240235</v>
      </c>
      <c r="R111">
        <v>27</v>
      </c>
      <c r="S111">
        <v>20</v>
      </c>
      <c r="T111">
        <v>29</v>
      </c>
      <c r="X111" t="s">
        <v>127</v>
      </c>
      <c r="AA111">
        <v>1168</v>
      </c>
      <c r="AB111">
        <v>0</v>
      </c>
      <c r="AC111">
        <v>1433</v>
      </c>
      <c r="AD111">
        <v>272</v>
      </c>
      <c r="AE111">
        <v>0</v>
      </c>
      <c r="AF111">
        <v>1336</v>
      </c>
    </row>
    <row r="112" spans="1:32">
      <c r="A112" t="s">
        <v>54</v>
      </c>
      <c r="B112" t="s">
        <v>39</v>
      </c>
      <c r="C112">
        <v>200</v>
      </c>
      <c r="D112" t="s">
        <v>34</v>
      </c>
      <c r="E112" t="s">
        <v>35</v>
      </c>
      <c r="G112" t="s">
        <v>36</v>
      </c>
      <c r="H112">
        <v>43101</v>
      </c>
      <c r="I112" t="s">
        <v>62</v>
      </c>
      <c r="J112">
        <v>443</v>
      </c>
      <c r="L112">
        <f t="shared" si="1"/>
        <v>7</v>
      </c>
      <c r="M112" s="1">
        <v>43614.880069444444</v>
      </c>
      <c r="P112" s="1">
        <v>43614.882847222223</v>
      </c>
      <c r="Q112">
        <v>240214</v>
      </c>
      <c r="R112">
        <v>18</v>
      </c>
      <c r="S112">
        <v>22</v>
      </c>
      <c r="T112">
        <v>30</v>
      </c>
      <c r="X112" t="s">
        <v>127</v>
      </c>
      <c r="AA112">
        <v>1168</v>
      </c>
      <c r="AB112">
        <v>0</v>
      </c>
      <c r="AC112">
        <v>1433</v>
      </c>
      <c r="AD112">
        <v>272</v>
      </c>
      <c r="AE112">
        <v>0</v>
      </c>
      <c r="AF112">
        <v>1334</v>
      </c>
    </row>
    <row r="113" spans="1:32">
      <c r="A113" t="s">
        <v>54</v>
      </c>
      <c r="B113" t="s">
        <v>39</v>
      </c>
      <c r="C113">
        <v>200</v>
      </c>
      <c r="D113" t="s">
        <v>34</v>
      </c>
      <c r="E113" t="s">
        <v>35</v>
      </c>
      <c r="G113" t="s">
        <v>36</v>
      </c>
      <c r="H113">
        <v>43107</v>
      </c>
      <c r="I113" t="s">
        <v>62</v>
      </c>
      <c r="J113">
        <v>443</v>
      </c>
      <c r="L113">
        <f t="shared" si="1"/>
        <v>7</v>
      </c>
      <c r="M113" s="1">
        <v>43614.88354166667</v>
      </c>
      <c r="P113" s="1">
        <v>43614.886319444442</v>
      </c>
      <c r="Q113">
        <v>240298</v>
      </c>
      <c r="R113">
        <v>51</v>
      </c>
      <c r="S113">
        <v>41</v>
      </c>
      <c r="T113">
        <v>70</v>
      </c>
      <c r="X113" t="s">
        <v>127</v>
      </c>
      <c r="AA113">
        <v>1168</v>
      </c>
      <c r="AB113">
        <v>0</v>
      </c>
      <c r="AC113">
        <v>1435</v>
      </c>
      <c r="AD113">
        <v>272</v>
      </c>
      <c r="AE113">
        <v>0</v>
      </c>
      <c r="AF113">
        <v>1282</v>
      </c>
    </row>
    <row r="114" spans="1:32">
      <c r="A114" t="s">
        <v>54</v>
      </c>
      <c r="B114" t="s">
        <v>39</v>
      </c>
      <c r="C114">
        <v>200</v>
      </c>
      <c r="D114" t="s">
        <v>34</v>
      </c>
      <c r="E114" t="s">
        <v>35</v>
      </c>
      <c r="G114" t="s">
        <v>36</v>
      </c>
      <c r="H114">
        <v>43111</v>
      </c>
      <c r="I114" t="s">
        <v>62</v>
      </c>
      <c r="J114">
        <v>443</v>
      </c>
      <c r="L114">
        <f t="shared" si="1"/>
        <v>7</v>
      </c>
      <c r="M114" s="1">
        <v>43614.887013888889</v>
      </c>
      <c r="P114" s="1">
        <v>43614.889791666668</v>
      </c>
      <c r="Q114">
        <v>240590</v>
      </c>
      <c r="R114">
        <v>65</v>
      </c>
      <c r="S114">
        <v>209</v>
      </c>
      <c r="T114">
        <v>47</v>
      </c>
      <c r="X114" t="s">
        <v>127</v>
      </c>
      <c r="AA114">
        <v>1168</v>
      </c>
      <c r="AB114">
        <v>0</v>
      </c>
      <c r="AC114">
        <v>1433</v>
      </c>
      <c r="AD114">
        <v>272</v>
      </c>
      <c r="AE114">
        <v>0</v>
      </c>
      <c r="AF114">
        <v>1443</v>
      </c>
    </row>
    <row r="115" spans="1:32">
      <c r="A115" t="s">
        <v>49</v>
      </c>
      <c r="B115" t="s">
        <v>39</v>
      </c>
      <c r="C115">
        <v>200</v>
      </c>
      <c r="D115" t="s">
        <v>34</v>
      </c>
      <c r="E115" t="s">
        <v>35</v>
      </c>
      <c r="G115" t="s">
        <v>36</v>
      </c>
      <c r="H115">
        <v>43113</v>
      </c>
      <c r="I115" t="s">
        <v>50</v>
      </c>
      <c r="J115">
        <v>443</v>
      </c>
      <c r="L115">
        <f t="shared" si="1"/>
        <v>7</v>
      </c>
      <c r="M115" s="1">
        <v>43614.888518518521</v>
      </c>
      <c r="P115" s="1">
        <v>43614.891296296293</v>
      </c>
      <c r="Q115">
        <v>240482</v>
      </c>
      <c r="R115">
        <v>114</v>
      </c>
      <c r="S115">
        <v>34</v>
      </c>
      <c r="T115">
        <v>33</v>
      </c>
      <c r="X115" t="s">
        <v>139</v>
      </c>
      <c r="AA115">
        <v>1608</v>
      </c>
      <c r="AB115">
        <v>0</v>
      </c>
      <c r="AC115">
        <v>1139</v>
      </c>
      <c r="AD115">
        <v>390</v>
      </c>
      <c r="AE115">
        <v>0</v>
      </c>
      <c r="AF115">
        <v>721</v>
      </c>
    </row>
    <row r="116" spans="1:32">
      <c r="A116" t="s">
        <v>54</v>
      </c>
      <c r="B116" t="s">
        <v>39</v>
      </c>
      <c r="C116">
        <v>200</v>
      </c>
      <c r="D116" t="s">
        <v>34</v>
      </c>
      <c r="E116" t="s">
        <v>35</v>
      </c>
      <c r="G116" t="s">
        <v>36</v>
      </c>
      <c r="H116">
        <v>43115</v>
      </c>
      <c r="I116" t="s">
        <v>55</v>
      </c>
      <c r="J116">
        <v>443</v>
      </c>
      <c r="L116">
        <f t="shared" si="1"/>
        <v>7</v>
      </c>
      <c r="M116" s="1">
        <v>43614.890486111108</v>
      </c>
      <c r="P116" s="1">
        <v>43614.893263888887</v>
      </c>
      <c r="Q116">
        <v>240330</v>
      </c>
      <c r="R116">
        <v>34</v>
      </c>
      <c r="S116">
        <v>57</v>
      </c>
      <c r="T116">
        <v>64</v>
      </c>
      <c r="X116" t="s">
        <v>127</v>
      </c>
      <c r="AA116">
        <v>1168</v>
      </c>
      <c r="AB116">
        <v>0</v>
      </c>
      <c r="AC116">
        <v>1436</v>
      </c>
      <c r="AD116">
        <v>272</v>
      </c>
      <c r="AE116">
        <v>0</v>
      </c>
      <c r="AF116">
        <v>1349</v>
      </c>
    </row>
    <row r="117" spans="1:32">
      <c r="A117" t="s">
        <v>54</v>
      </c>
      <c r="B117" t="s">
        <v>39</v>
      </c>
      <c r="C117">
        <v>200</v>
      </c>
      <c r="D117" t="s">
        <v>34</v>
      </c>
      <c r="E117" t="s">
        <v>35</v>
      </c>
      <c r="G117" t="s">
        <v>36</v>
      </c>
      <c r="H117">
        <v>43123</v>
      </c>
      <c r="I117" t="s">
        <v>55</v>
      </c>
      <c r="J117">
        <v>443</v>
      </c>
      <c r="L117">
        <f t="shared" si="1"/>
        <v>7</v>
      </c>
      <c r="M117" s="1">
        <v>43614.893958333334</v>
      </c>
      <c r="P117" s="1">
        <v>43614.896736111114</v>
      </c>
      <c r="Q117">
        <v>240336</v>
      </c>
      <c r="R117">
        <v>36</v>
      </c>
      <c r="S117">
        <v>27</v>
      </c>
      <c r="T117">
        <v>58</v>
      </c>
      <c r="X117" t="s">
        <v>135</v>
      </c>
      <c r="AA117">
        <v>1168</v>
      </c>
      <c r="AB117">
        <v>0</v>
      </c>
      <c r="AC117">
        <v>1432</v>
      </c>
      <c r="AD117">
        <v>272</v>
      </c>
      <c r="AE117">
        <v>0</v>
      </c>
      <c r="AF117">
        <v>1459</v>
      </c>
    </row>
    <row r="118" spans="1:32">
      <c r="A118" t="s">
        <v>54</v>
      </c>
      <c r="B118" t="s">
        <v>39</v>
      </c>
      <c r="C118">
        <v>200</v>
      </c>
      <c r="D118" t="s">
        <v>34</v>
      </c>
      <c r="E118" t="s">
        <v>35</v>
      </c>
      <c r="G118" t="s">
        <v>36</v>
      </c>
      <c r="H118">
        <v>43125</v>
      </c>
      <c r="I118" t="s">
        <v>55</v>
      </c>
      <c r="J118">
        <v>443</v>
      </c>
      <c r="L118">
        <f t="shared" si="1"/>
        <v>7</v>
      </c>
      <c r="M118" s="1">
        <v>43614.897430555553</v>
      </c>
      <c r="P118" s="1">
        <v>43614.900208333333</v>
      </c>
      <c r="Q118">
        <v>240302</v>
      </c>
      <c r="R118">
        <v>31</v>
      </c>
      <c r="S118">
        <v>39</v>
      </c>
      <c r="T118">
        <v>44</v>
      </c>
      <c r="X118" t="s">
        <v>127</v>
      </c>
      <c r="AA118">
        <v>1168</v>
      </c>
      <c r="AB118">
        <v>0</v>
      </c>
      <c r="AC118">
        <v>1436</v>
      </c>
      <c r="AD118">
        <v>272</v>
      </c>
      <c r="AE118">
        <v>0</v>
      </c>
      <c r="AF118">
        <v>1445</v>
      </c>
    </row>
    <row r="119" spans="1:32">
      <c r="A119" t="s">
        <v>51</v>
      </c>
      <c r="B119" t="s">
        <v>39</v>
      </c>
      <c r="C119">
        <v>200</v>
      </c>
      <c r="D119" t="s">
        <v>34</v>
      </c>
      <c r="E119" t="s">
        <v>35</v>
      </c>
      <c r="G119" t="s">
        <v>36</v>
      </c>
      <c r="H119">
        <v>43127</v>
      </c>
      <c r="I119" t="s">
        <v>56</v>
      </c>
      <c r="J119">
        <v>443</v>
      </c>
      <c r="L119">
        <f t="shared" si="1"/>
        <v>7</v>
      </c>
      <c r="M119" s="1">
        <v>43614.900902777779</v>
      </c>
      <c r="P119" s="1">
        <v>43614.903680555559</v>
      </c>
      <c r="Q119">
        <v>240182</v>
      </c>
      <c r="R119">
        <v>21</v>
      </c>
      <c r="S119">
        <v>28</v>
      </c>
      <c r="T119">
        <v>50</v>
      </c>
      <c r="X119" t="s">
        <v>121</v>
      </c>
      <c r="AA119">
        <v>1158</v>
      </c>
      <c r="AB119">
        <v>0</v>
      </c>
      <c r="AC119">
        <v>2070</v>
      </c>
      <c r="AD119">
        <v>272</v>
      </c>
      <c r="AE119">
        <v>0</v>
      </c>
      <c r="AF119">
        <v>1413</v>
      </c>
    </row>
    <row r="120" spans="1:32">
      <c r="A120" t="s">
        <v>54</v>
      </c>
      <c r="B120" t="s">
        <v>39</v>
      </c>
      <c r="C120">
        <v>200</v>
      </c>
      <c r="D120" t="s">
        <v>34</v>
      </c>
      <c r="E120" t="s">
        <v>35</v>
      </c>
      <c r="G120" t="s">
        <v>36</v>
      </c>
      <c r="H120">
        <v>43129</v>
      </c>
      <c r="I120" t="s">
        <v>55</v>
      </c>
      <c r="J120">
        <v>443</v>
      </c>
      <c r="L120">
        <f t="shared" si="1"/>
        <v>7</v>
      </c>
      <c r="M120" s="1">
        <v>43614.900902777779</v>
      </c>
      <c r="P120" s="1">
        <v>43614.903680555559</v>
      </c>
      <c r="Q120">
        <v>240179</v>
      </c>
      <c r="R120">
        <v>24</v>
      </c>
      <c r="S120">
        <v>30</v>
      </c>
      <c r="T120">
        <v>39</v>
      </c>
      <c r="X120" t="s">
        <v>127</v>
      </c>
      <c r="AA120">
        <v>1168</v>
      </c>
      <c r="AB120">
        <v>0</v>
      </c>
      <c r="AC120">
        <v>1432</v>
      </c>
      <c r="AD120">
        <v>272</v>
      </c>
      <c r="AE120">
        <v>0</v>
      </c>
      <c r="AF120">
        <v>1337</v>
      </c>
    </row>
    <row r="121" spans="1:32">
      <c r="A121" t="s">
        <v>54</v>
      </c>
      <c r="B121" t="s">
        <v>39</v>
      </c>
      <c r="C121">
        <v>200</v>
      </c>
      <c r="D121" t="s">
        <v>34</v>
      </c>
      <c r="E121" t="s">
        <v>35</v>
      </c>
      <c r="G121" t="s">
        <v>36</v>
      </c>
      <c r="H121">
        <v>43131</v>
      </c>
      <c r="I121" t="s">
        <v>55</v>
      </c>
      <c r="J121">
        <v>443</v>
      </c>
      <c r="L121">
        <f t="shared" si="1"/>
        <v>7</v>
      </c>
      <c r="M121" s="1">
        <v>43614.904374999998</v>
      </c>
      <c r="P121" s="1">
        <v>43614.907152777778</v>
      </c>
      <c r="Q121">
        <v>240272</v>
      </c>
      <c r="R121">
        <v>32</v>
      </c>
      <c r="S121">
        <v>22</v>
      </c>
      <c r="T121">
        <v>70</v>
      </c>
      <c r="X121" t="s">
        <v>139</v>
      </c>
      <c r="AA121">
        <v>1168</v>
      </c>
      <c r="AB121">
        <v>0</v>
      </c>
      <c r="AC121">
        <v>1435</v>
      </c>
      <c r="AD121">
        <v>272</v>
      </c>
      <c r="AE121">
        <v>0</v>
      </c>
      <c r="AF121">
        <v>1106</v>
      </c>
    </row>
    <row r="122" spans="1:32">
      <c r="A122" t="s">
        <v>54</v>
      </c>
      <c r="B122" t="s">
        <v>39</v>
      </c>
      <c r="C122">
        <v>200</v>
      </c>
      <c r="D122" t="s">
        <v>34</v>
      </c>
      <c r="E122" t="s">
        <v>35</v>
      </c>
      <c r="G122" t="s">
        <v>36</v>
      </c>
      <c r="H122">
        <v>43139</v>
      </c>
      <c r="I122" t="s">
        <v>55</v>
      </c>
      <c r="J122">
        <v>443</v>
      </c>
      <c r="L122">
        <f t="shared" si="1"/>
        <v>7</v>
      </c>
      <c r="M122" s="1">
        <v>43614.907847222225</v>
      </c>
      <c r="P122" s="1">
        <v>43614.910624999997</v>
      </c>
      <c r="Q122">
        <v>240242</v>
      </c>
      <c r="R122">
        <v>23</v>
      </c>
      <c r="S122">
        <v>21</v>
      </c>
      <c r="T122">
        <v>52</v>
      </c>
      <c r="X122" t="s">
        <v>127</v>
      </c>
      <c r="AA122">
        <v>1168</v>
      </c>
      <c r="AB122">
        <v>0</v>
      </c>
      <c r="AC122">
        <v>1433</v>
      </c>
      <c r="AD122">
        <v>272</v>
      </c>
      <c r="AE122">
        <v>0</v>
      </c>
      <c r="AF122">
        <v>1353</v>
      </c>
    </row>
    <row r="123" spans="1:32">
      <c r="A123" t="s">
        <v>54</v>
      </c>
      <c r="B123" t="s">
        <v>39</v>
      </c>
      <c r="C123">
        <v>200</v>
      </c>
      <c r="D123" t="s">
        <v>34</v>
      </c>
      <c r="E123" t="s">
        <v>35</v>
      </c>
      <c r="G123" t="s">
        <v>36</v>
      </c>
      <c r="H123">
        <v>43141</v>
      </c>
      <c r="I123" t="s">
        <v>62</v>
      </c>
      <c r="J123">
        <v>443</v>
      </c>
      <c r="L123">
        <f t="shared" si="1"/>
        <v>7</v>
      </c>
      <c r="M123" s="1">
        <v>43614.911319444444</v>
      </c>
      <c r="P123" s="1">
        <v>43614.914097222223</v>
      </c>
      <c r="Q123">
        <v>240263</v>
      </c>
      <c r="R123">
        <v>30</v>
      </c>
      <c r="S123">
        <v>14</v>
      </c>
      <c r="T123">
        <v>37</v>
      </c>
      <c r="X123" t="s">
        <v>127</v>
      </c>
      <c r="AA123">
        <v>1168</v>
      </c>
      <c r="AB123">
        <v>0</v>
      </c>
      <c r="AC123">
        <v>1435</v>
      </c>
      <c r="AD123">
        <v>272</v>
      </c>
      <c r="AE123">
        <v>0</v>
      </c>
      <c r="AF123">
        <v>1315</v>
      </c>
    </row>
    <row r="124" spans="1:32">
      <c r="A124" t="s">
        <v>68</v>
      </c>
      <c r="B124" t="s">
        <v>39</v>
      </c>
      <c r="C124">
        <v>200</v>
      </c>
      <c r="D124" t="s">
        <v>34</v>
      </c>
      <c r="E124" t="s">
        <v>35</v>
      </c>
      <c r="G124" t="s">
        <v>36</v>
      </c>
      <c r="H124">
        <v>43143</v>
      </c>
      <c r="I124" t="s">
        <v>69</v>
      </c>
      <c r="J124">
        <v>443</v>
      </c>
      <c r="L124">
        <f t="shared" si="1"/>
        <v>7</v>
      </c>
      <c r="M124" s="1">
        <v>43614.913865740738</v>
      </c>
      <c r="P124" s="1">
        <v>43614.916655092595</v>
      </c>
      <c r="Q124">
        <v>241576</v>
      </c>
      <c r="R124">
        <v>22</v>
      </c>
      <c r="S124">
        <v>22</v>
      </c>
      <c r="T124">
        <v>57</v>
      </c>
      <c r="X124" s="2">
        <v>18603516</v>
      </c>
      <c r="AA124">
        <v>915</v>
      </c>
      <c r="AB124">
        <v>0</v>
      </c>
      <c r="AC124">
        <v>2206</v>
      </c>
      <c r="AD124">
        <v>18143</v>
      </c>
      <c r="AE124">
        <v>0</v>
      </c>
      <c r="AF124">
        <v>439011</v>
      </c>
    </row>
    <row r="125" spans="1:32">
      <c r="A125" t="s">
        <v>54</v>
      </c>
      <c r="B125" t="s">
        <v>39</v>
      </c>
      <c r="C125">
        <v>200</v>
      </c>
      <c r="D125" t="s">
        <v>34</v>
      </c>
      <c r="E125" t="s">
        <v>35</v>
      </c>
      <c r="G125" t="s">
        <v>36</v>
      </c>
      <c r="H125">
        <v>43145</v>
      </c>
      <c r="I125" t="s">
        <v>55</v>
      </c>
      <c r="J125">
        <v>443</v>
      </c>
      <c r="L125">
        <f t="shared" si="1"/>
        <v>7</v>
      </c>
      <c r="M125" s="1">
        <v>43614.91479166667</v>
      </c>
      <c r="P125" s="1">
        <v>43614.917569444442</v>
      </c>
      <c r="Q125">
        <v>240267</v>
      </c>
      <c r="R125">
        <v>35</v>
      </c>
      <c r="S125">
        <v>17</v>
      </c>
      <c r="T125">
        <v>58</v>
      </c>
      <c r="X125" t="s">
        <v>127</v>
      </c>
      <c r="AA125">
        <v>1168</v>
      </c>
      <c r="AB125">
        <v>0</v>
      </c>
      <c r="AC125">
        <v>1433</v>
      </c>
      <c r="AD125">
        <v>272</v>
      </c>
      <c r="AE125">
        <v>0</v>
      </c>
      <c r="AF125">
        <v>1359</v>
      </c>
    </row>
    <row r="126" spans="1:32">
      <c r="A126" t="s">
        <v>54</v>
      </c>
      <c r="B126" t="s">
        <v>39</v>
      </c>
      <c r="C126">
        <v>200</v>
      </c>
      <c r="D126" t="s">
        <v>34</v>
      </c>
      <c r="E126" t="s">
        <v>35</v>
      </c>
      <c r="G126" t="s">
        <v>36</v>
      </c>
      <c r="H126">
        <v>43151</v>
      </c>
      <c r="I126" t="s">
        <v>55</v>
      </c>
      <c r="J126">
        <v>443</v>
      </c>
      <c r="L126">
        <f t="shared" si="1"/>
        <v>7</v>
      </c>
      <c r="M126" s="1">
        <v>43614.918263888889</v>
      </c>
      <c r="P126" s="1">
        <v>43614.921041666668</v>
      </c>
      <c r="Q126">
        <v>240211</v>
      </c>
      <c r="R126">
        <v>20</v>
      </c>
      <c r="S126">
        <v>18</v>
      </c>
      <c r="T126">
        <v>30</v>
      </c>
      <c r="X126" t="s">
        <v>127</v>
      </c>
      <c r="AA126">
        <v>1168</v>
      </c>
      <c r="AB126">
        <v>0</v>
      </c>
      <c r="AC126">
        <v>1433</v>
      </c>
      <c r="AD126">
        <v>272</v>
      </c>
      <c r="AE126">
        <v>0</v>
      </c>
      <c r="AF126">
        <v>1420</v>
      </c>
    </row>
    <row r="127" spans="1:32">
      <c r="A127" t="s">
        <v>40</v>
      </c>
      <c r="B127" t="s">
        <v>39</v>
      </c>
      <c r="C127">
        <v>200</v>
      </c>
      <c r="D127" t="s">
        <v>34</v>
      </c>
      <c r="E127" t="s">
        <v>35</v>
      </c>
      <c r="G127" t="s">
        <v>36</v>
      </c>
      <c r="H127">
        <v>43155</v>
      </c>
      <c r="I127" t="s">
        <v>53</v>
      </c>
      <c r="J127">
        <v>443</v>
      </c>
      <c r="L127">
        <f t="shared" si="1"/>
        <v>7</v>
      </c>
      <c r="M127" s="1">
        <v>43614.919421296298</v>
      </c>
      <c r="P127" s="1">
        <v>43614.922199074077</v>
      </c>
      <c r="Q127">
        <v>240819</v>
      </c>
      <c r="R127">
        <v>77</v>
      </c>
      <c r="S127">
        <v>86</v>
      </c>
      <c r="T127">
        <v>139</v>
      </c>
      <c r="X127" t="s">
        <v>160</v>
      </c>
      <c r="AA127">
        <v>975</v>
      </c>
      <c r="AB127">
        <v>0</v>
      </c>
      <c r="AC127">
        <v>7858</v>
      </c>
      <c r="AD127">
        <v>18085</v>
      </c>
      <c r="AE127">
        <v>0</v>
      </c>
      <c r="AF127">
        <v>1561</v>
      </c>
    </row>
    <row r="128" spans="1:32">
      <c r="A128" t="s">
        <v>40</v>
      </c>
      <c r="B128" t="s">
        <v>39</v>
      </c>
      <c r="C128">
        <v>200</v>
      </c>
      <c r="D128" t="s">
        <v>34</v>
      </c>
      <c r="E128" t="s">
        <v>35</v>
      </c>
      <c r="G128" t="s">
        <v>36</v>
      </c>
      <c r="H128">
        <v>43157</v>
      </c>
      <c r="I128" t="s">
        <v>48</v>
      </c>
      <c r="J128">
        <v>443</v>
      </c>
      <c r="L128">
        <f t="shared" si="1"/>
        <v>7</v>
      </c>
      <c r="M128" s="1">
        <v>43614.919421296298</v>
      </c>
      <c r="P128" s="1">
        <v>43614.922210648147</v>
      </c>
      <c r="Q128">
        <v>240388</v>
      </c>
      <c r="R128">
        <v>1</v>
      </c>
      <c r="S128">
        <v>20</v>
      </c>
      <c r="T128">
        <v>81</v>
      </c>
      <c r="X128" t="s">
        <v>148</v>
      </c>
      <c r="AA128">
        <v>975</v>
      </c>
      <c r="AB128">
        <v>0</v>
      </c>
      <c r="AC128">
        <v>1432</v>
      </c>
      <c r="AD128">
        <v>18085</v>
      </c>
      <c r="AE128">
        <v>0</v>
      </c>
      <c r="AF128">
        <v>578</v>
      </c>
    </row>
    <row r="129" spans="1:32">
      <c r="A129" t="s">
        <v>54</v>
      </c>
      <c r="B129" t="s">
        <v>39</v>
      </c>
      <c r="C129">
        <v>200</v>
      </c>
      <c r="D129" t="s">
        <v>34</v>
      </c>
      <c r="E129" t="s">
        <v>35</v>
      </c>
      <c r="G129" t="s">
        <v>36</v>
      </c>
      <c r="H129">
        <v>43159</v>
      </c>
      <c r="I129" t="s">
        <v>55</v>
      </c>
      <c r="J129">
        <v>443</v>
      </c>
      <c r="L129">
        <f t="shared" si="1"/>
        <v>8</v>
      </c>
      <c r="M129" s="1">
        <v>43614.921736111108</v>
      </c>
      <c r="P129" s="1">
        <v>43614.924513888887</v>
      </c>
      <c r="Q129">
        <v>240336</v>
      </c>
      <c r="R129">
        <v>96</v>
      </c>
      <c r="S129">
        <v>35</v>
      </c>
      <c r="T129">
        <v>86</v>
      </c>
      <c r="X129" t="s">
        <v>127</v>
      </c>
      <c r="AA129">
        <v>1168</v>
      </c>
      <c r="AB129">
        <v>0</v>
      </c>
      <c r="AC129">
        <v>1433</v>
      </c>
      <c r="AD129">
        <v>272</v>
      </c>
      <c r="AE129">
        <v>0</v>
      </c>
      <c r="AF129">
        <v>1431</v>
      </c>
    </row>
    <row r="130" spans="1:32">
      <c r="A130" t="s">
        <v>54</v>
      </c>
      <c r="B130" t="s">
        <v>39</v>
      </c>
      <c r="C130">
        <v>200</v>
      </c>
      <c r="D130" t="s">
        <v>34</v>
      </c>
      <c r="E130" t="s">
        <v>35</v>
      </c>
      <c r="G130" t="s">
        <v>36</v>
      </c>
      <c r="H130">
        <v>43161</v>
      </c>
      <c r="I130" t="s">
        <v>55</v>
      </c>
      <c r="J130">
        <v>443</v>
      </c>
      <c r="L130">
        <f t="shared" si="1"/>
        <v>8</v>
      </c>
      <c r="M130" s="1">
        <v>43614.925208333334</v>
      </c>
      <c r="P130" s="1">
        <v>43614.927986111114</v>
      </c>
      <c r="Q130">
        <v>240259</v>
      </c>
      <c r="R130">
        <v>22</v>
      </c>
      <c r="S130">
        <v>42</v>
      </c>
      <c r="T130">
        <v>31</v>
      </c>
      <c r="X130" t="s">
        <v>135</v>
      </c>
      <c r="AA130">
        <v>1168</v>
      </c>
      <c r="AB130">
        <v>0</v>
      </c>
      <c r="AC130">
        <v>1433</v>
      </c>
      <c r="AD130">
        <v>272</v>
      </c>
      <c r="AE130">
        <v>0</v>
      </c>
      <c r="AF130">
        <v>1476</v>
      </c>
    </row>
    <row r="131" spans="1:32">
      <c r="A131" t="s">
        <v>43</v>
      </c>
      <c r="B131" t="s">
        <v>39</v>
      </c>
      <c r="C131">
        <v>200</v>
      </c>
      <c r="D131" t="s">
        <v>34</v>
      </c>
      <c r="E131" t="s">
        <v>35</v>
      </c>
      <c r="G131" t="s">
        <v>36</v>
      </c>
      <c r="H131">
        <v>43163</v>
      </c>
      <c r="I131" t="s">
        <v>161</v>
      </c>
      <c r="J131">
        <v>443</v>
      </c>
      <c r="L131">
        <f t="shared" ref="L131:L160" si="2">ROUNDDOWN((M131-$M$2)*24,0) +1</f>
        <v>8</v>
      </c>
      <c r="M131" s="1">
        <v>43614.926724537036</v>
      </c>
      <c r="P131" s="1">
        <v>43614.929513888892</v>
      </c>
      <c r="Q131">
        <v>241182</v>
      </c>
      <c r="R131">
        <v>257</v>
      </c>
      <c r="S131">
        <v>52</v>
      </c>
      <c r="T131">
        <v>553</v>
      </c>
      <c r="X131" t="s">
        <v>128</v>
      </c>
      <c r="AA131">
        <v>1426</v>
      </c>
      <c r="AB131">
        <v>0</v>
      </c>
      <c r="AC131">
        <v>896</v>
      </c>
      <c r="AD131">
        <v>18105</v>
      </c>
      <c r="AE131">
        <v>0</v>
      </c>
      <c r="AF131">
        <v>1116</v>
      </c>
    </row>
    <row r="132" spans="1:32">
      <c r="A132" t="s">
        <v>70</v>
      </c>
      <c r="B132" t="s">
        <v>39</v>
      </c>
      <c r="C132">
        <v>200</v>
      </c>
      <c r="D132" t="s">
        <v>34</v>
      </c>
      <c r="E132" t="s">
        <v>35</v>
      </c>
      <c r="G132" t="s">
        <v>36</v>
      </c>
      <c r="H132">
        <v>43165</v>
      </c>
      <c r="I132" t="s">
        <v>162</v>
      </c>
      <c r="J132">
        <v>443</v>
      </c>
      <c r="L132">
        <f t="shared" si="2"/>
        <v>8</v>
      </c>
      <c r="M132" s="1">
        <v>43614.926736111112</v>
      </c>
      <c r="P132" s="1">
        <v>43614.929513888892</v>
      </c>
      <c r="Q132">
        <v>240486</v>
      </c>
      <c r="R132">
        <v>35</v>
      </c>
      <c r="S132">
        <v>47</v>
      </c>
      <c r="T132">
        <v>94</v>
      </c>
      <c r="X132" t="s">
        <v>89</v>
      </c>
      <c r="AA132">
        <v>899</v>
      </c>
      <c r="AB132">
        <v>0</v>
      </c>
      <c r="AC132">
        <v>1028</v>
      </c>
      <c r="AD132">
        <v>18139</v>
      </c>
      <c r="AE132">
        <v>0</v>
      </c>
      <c r="AF132">
        <v>484</v>
      </c>
    </row>
    <row r="133" spans="1:32">
      <c r="A133" t="s">
        <v>54</v>
      </c>
      <c r="B133" t="s">
        <v>39</v>
      </c>
      <c r="C133">
        <v>200</v>
      </c>
      <c r="D133" t="s">
        <v>34</v>
      </c>
      <c r="E133" t="s">
        <v>35</v>
      </c>
      <c r="G133" t="s">
        <v>36</v>
      </c>
      <c r="H133">
        <v>43167</v>
      </c>
      <c r="I133" t="s">
        <v>55</v>
      </c>
      <c r="J133">
        <v>443</v>
      </c>
      <c r="L133">
        <f t="shared" si="2"/>
        <v>8</v>
      </c>
      <c r="M133" s="1">
        <v>43614.928680555553</v>
      </c>
      <c r="P133" s="1">
        <v>43614.931458333333</v>
      </c>
      <c r="Q133">
        <v>240283</v>
      </c>
      <c r="R133">
        <v>24</v>
      </c>
      <c r="S133">
        <v>26</v>
      </c>
      <c r="T133">
        <v>59</v>
      </c>
      <c r="X133" t="s">
        <v>139</v>
      </c>
      <c r="AA133">
        <v>1168</v>
      </c>
      <c r="AB133">
        <v>0</v>
      </c>
      <c r="AC133">
        <v>1433</v>
      </c>
      <c r="AD133">
        <v>272</v>
      </c>
      <c r="AE133">
        <v>0</v>
      </c>
      <c r="AF133">
        <v>1196</v>
      </c>
    </row>
    <row r="134" spans="1:32">
      <c r="A134" t="s">
        <v>54</v>
      </c>
      <c r="B134" t="s">
        <v>39</v>
      </c>
      <c r="C134">
        <v>200</v>
      </c>
      <c r="D134" t="s">
        <v>34</v>
      </c>
      <c r="E134" t="s">
        <v>35</v>
      </c>
      <c r="G134" t="s">
        <v>36</v>
      </c>
      <c r="H134">
        <v>43175</v>
      </c>
      <c r="I134" t="s">
        <v>55</v>
      </c>
      <c r="J134">
        <v>443</v>
      </c>
      <c r="L134">
        <f t="shared" si="2"/>
        <v>8</v>
      </c>
      <c r="M134" s="1">
        <v>43614.932152777779</v>
      </c>
      <c r="P134" s="1">
        <v>43614.934930555559</v>
      </c>
      <c r="Q134">
        <v>240261</v>
      </c>
      <c r="R134">
        <v>28</v>
      </c>
      <c r="S134">
        <v>16</v>
      </c>
      <c r="T134">
        <v>39</v>
      </c>
      <c r="X134" t="s">
        <v>127</v>
      </c>
      <c r="AA134">
        <v>1168</v>
      </c>
      <c r="AB134">
        <v>0</v>
      </c>
      <c r="AC134">
        <v>1434</v>
      </c>
      <c r="AD134">
        <v>272</v>
      </c>
      <c r="AE134">
        <v>0</v>
      </c>
      <c r="AF134">
        <v>1387</v>
      </c>
    </row>
    <row r="135" spans="1:32">
      <c r="A135" t="s">
        <v>54</v>
      </c>
      <c r="B135" t="s">
        <v>39</v>
      </c>
      <c r="C135">
        <v>200</v>
      </c>
      <c r="D135" t="s">
        <v>34</v>
      </c>
      <c r="E135" t="s">
        <v>35</v>
      </c>
      <c r="G135" t="s">
        <v>36</v>
      </c>
      <c r="H135">
        <v>43177</v>
      </c>
      <c r="I135" t="s">
        <v>62</v>
      </c>
      <c r="J135">
        <v>443</v>
      </c>
      <c r="L135">
        <f t="shared" si="2"/>
        <v>8</v>
      </c>
      <c r="M135" s="1">
        <v>43614.935624999998</v>
      </c>
      <c r="P135" s="1">
        <v>43614.938402777778</v>
      </c>
      <c r="Q135">
        <v>240307</v>
      </c>
      <c r="R135">
        <v>30</v>
      </c>
      <c r="S135">
        <v>26</v>
      </c>
      <c r="T135">
        <v>85</v>
      </c>
      <c r="X135" t="s">
        <v>139</v>
      </c>
      <c r="AA135">
        <v>1168</v>
      </c>
      <c r="AB135">
        <v>0</v>
      </c>
      <c r="AC135">
        <v>1434</v>
      </c>
      <c r="AD135">
        <v>272</v>
      </c>
      <c r="AE135">
        <v>0</v>
      </c>
      <c r="AF135">
        <v>1137</v>
      </c>
    </row>
    <row r="136" spans="1:32">
      <c r="A136" t="s">
        <v>54</v>
      </c>
      <c r="B136" t="s">
        <v>39</v>
      </c>
      <c r="C136">
        <v>200</v>
      </c>
      <c r="D136" t="s">
        <v>34</v>
      </c>
      <c r="E136" t="s">
        <v>35</v>
      </c>
      <c r="G136" t="s">
        <v>36</v>
      </c>
      <c r="H136">
        <v>43179</v>
      </c>
      <c r="I136" t="s">
        <v>62</v>
      </c>
      <c r="J136">
        <v>443</v>
      </c>
      <c r="L136">
        <f t="shared" si="2"/>
        <v>8</v>
      </c>
      <c r="M136" s="1">
        <v>43614.939097222225</v>
      </c>
      <c r="P136" s="1">
        <v>43614.941874999997</v>
      </c>
      <c r="Q136">
        <v>240244</v>
      </c>
      <c r="R136">
        <v>27</v>
      </c>
      <c r="S136">
        <v>28</v>
      </c>
      <c r="T136">
        <v>27</v>
      </c>
      <c r="X136" t="s">
        <v>127</v>
      </c>
      <c r="AA136">
        <v>1168</v>
      </c>
      <c r="AB136">
        <v>0</v>
      </c>
      <c r="AC136">
        <v>1433</v>
      </c>
      <c r="AD136">
        <v>272</v>
      </c>
      <c r="AE136">
        <v>0</v>
      </c>
      <c r="AF136">
        <v>1399</v>
      </c>
    </row>
    <row r="137" spans="1:32">
      <c r="A137" t="s">
        <v>54</v>
      </c>
      <c r="B137" t="s">
        <v>39</v>
      </c>
      <c r="C137">
        <v>200</v>
      </c>
      <c r="D137" t="s">
        <v>34</v>
      </c>
      <c r="E137" t="s">
        <v>35</v>
      </c>
      <c r="G137" t="s">
        <v>36</v>
      </c>
      <c r="H137">
        <v>43187</v>
      </c>
      <c r="I137" t="s">
        <v>55</v>
      </c>
      <c r="J137">
        <v>443</v>
      </c>
      <c r="L137">
        <f t="shared" si="2"/>
        <v>8</v>
      </c>
      <c r="M137" s="1">
        <v>43614.942569444444</v>
      </c>
      <c r="P137" s="1">
        <v>43614.945347222223</v>
      </c>
      <c r="Q137">
        <v>240283</v>
      </c>
      <c r="R137">
        <v>52</v>
      </c>
      <c r="S137">
        <v>19</v>
      </c>
      <c r="T137">
        <v>57</v>
      </c>
      <c r="X137" t="s">
        <v>127</v>
      </c>
      <c r="AA137">
        <v>1168</v>
      </c>
      <c r="AB137">
        <v>0</v>
      </c>
      <c r="AC137">
        <v>1433</v>
      </c>
      <c r="AD137">
        <v>272</v>
      </c>
      <c r="AE137">
        <v>0</v>
      </c>
      <c r="AF137">
        <v>1333</v>
      </c>
    </row>
    <row r="138" spans="1:32">
      <c r="A138" t="s">
        <v>54</v>
      </c>
      <c r="B138" t="s">
        <v>39</v>
      </c>
      <c r="C138">
        <v>200</v>
      </c>
      <c r="D138" t="s">
        <v>34</v>
      </c>
      <c r="E138" t="s">
        <v>35</v>
      </c>
      <c r="G138" t="s">
        <v>36</v>
      </c>
      <c r="H138">
        <v>43189</v>
      </c>
      <c r="I138" t="s">
        <v>62</v>
      </c>
      <c r="J138">
        <v>443</v>
      </c>
      <c r="L138">
        <f t="shared" si="2"/>
        <v>8</v>
      </c>
      <c r="M138" s="1">
        <v>43614.945833333331</v>
      </c>
      <c r="P138" s="1">
        <v>43614.948622685188</v>
      </c>
      <c r="Q138">
        <v>241364</v>
      </c>
      <c r="R138">
        <v>24</v>
      </c>
      <c r="S138">
        <v>23</v>
      </c>
      <c r="T138">
        <v>79</v>
      </c>
      <c r="X138" t="s">
        <v>163</v>
      </c>
      <c r="AA138">
        <v>1040</v>
      </c>
      <c r="AB138">
        <v>0</v>
      </c>
      <c r="AC138">
        <v>2371</v>
      </c>
      <c r="AD138">
        <v>260</v>
      </c>
      <c r="AE138">
        <v>0</v>
      </c>
      <c r="AF138">
        <v>6473</v>
      </c>
    </row>
    <row r="139" spans="1:32">
      <c r="A139" t="s">
        <v>43</v>
      </c>
      <c r="B139" t="s">
        <v>39</v>
      </c>
      <c r="C139">
        <v>200</v>
      </c>
      <c r="D139" t="s">
        <v>34</v>
      </c>
      <c r="E139" t="s">
        <v>35</v>
      </c>
      <c r="G139" t="s">
        <v>36</v>
      </c>
      <c r="H139">
        <v>43191</v>
      </c>
      <c r="I139" t="s">
        <v>164</v>
      </c>
      <c r="J139">
        <v>443</v>
      </c>
      <c r="L139">
        <f t="shared" si="2"/>
        <v>8</v>
      </c>
      <c r="M139" s="1">
        <v>43614.945833333331</v>
      </c>
      <c r="P139" s="1">
        <v>43614.948611111111</v>
      </c>
      <c r="Q139">
        <v>240404</v>
      </c>
      <c r="R139">
        <v>25</v>
      </c>
      <c r="S139">
        <v>24</v>
      </c>
      <c r="T139">
        <v>84</v>
      </c>
      <c r="X139" t="s">
        <v>124</v>
      </c>
      <c r="AA139">
        <v>1586</v>
      </c>
      <c r="AB139">
        <v>0</v>
      </c>
      <c r="AC139">
        <v>908</v>
      </c>
      <c r="AD139">
        <v>18109</v>
      </c>
      <c r="AE139">
        <v>0</v>
      </c>
      <c r="AF139">
        <v>1141</v>
      </c>
    </row>
    <row r="140" spans="1:32">
      <c r="A140" t="s">
        <v>54</v>
      </c>
      <c r="B140" t="s">
        <v>39</v>
      </c>
      <c r="C140">
        <v>200</v>
      </c>
      <c r="D140" t="s">
        <v>34</v>
      </c>
      <c r="E140" t="s">
        <v>35</v>
      </c>
      <c r="G140" t="s">
        <v>36</v>
      </c>
      <c r="H140">
        <v>43193</v>
      </c>
      <c r="I140" t="s">
        <v>62</v>
      </c>
      <c r="J140">
        <v>443</v>
      </c>
      <c r="L140">
        <f t="shared" si="2"/>
        <v>8</v>
      </c>
      <c r="M140" s="1">
        <v>43614.945868055554</v>
      </c>
      <c r="P140" s="1">
        <v>43614.948657407411</v>
      </c>
      <c r="Q140">
        <v>240217</v>
      </c>
      <c r="R140">
        <v>2</v>
      </c>
      <c r="S140">
        <v>32</v>
      </c>
      <c r="T140">
        <v>37</v>
      </c>
      <c r="X140" t="s">
        <v>139</v>
      </c>
      <c r="AA140">
        <v>1168</v>
      </c>
      <c r="AB140">
        <v>0</v>
      </c>
      <c r="AC140">
        <v>1433</v>
      </c>
      <c r="AD140">
        <v>272</v>
      </c>
      <c r="AE140">
        <v>0</v>
      </c>
      <c r="AF140">
        <v>1136</v>
      </c>
    </row>
    <row r="141" spans="1:32">
      <c r="A141" t="s">
        <v>54</v>
      </c>
      <c r="B141" t="s">
        <v>39</v>
      </c>
      <c r="C141">
        <v>200</v>
      </c>
      <c r="D141" t="s">
        <v>34</v>
      </c>
      <c r="E141" t="s">
        <v>35</v>
      </c>
      <c r="G141" t="s">
        <v>36</v>
      </c>
      <c r="H141">
        <v>43195</v>
      </c>
      <c r="I141" t="s">
        <v>55</v>
      </c>
      <c r="J141">
        <v>443</v>
      </c>
      <c r="L141">
        <f t="shared" si="2"/>
        <v>8</v>
      </c>
      <c r="M141" s="1">
        <v>43614.949340277781</v>
      </c>
      <c r="P141" s="1">
        <v>43614.95212962963</v>
      </c>
      <c r="Q141">
        <v>240270</v>
      </c>
      <c r="R141">
        <v>39</v>
      </c>
      <c r="S141">
        <v>39</v>
      </c>
      <c r="T141">
        <v>66</v>
      </c>
      <c r="X141" t="s">
        <v>127</v>
      </c>
      <c r="AA141">
        <v>1168</v>
      </c>
      <c r="AB141">
        <v>0</v>
      </c>
      <c r="AC141">
        <v>1434</v>
      </c>
      <c r="AD141">
        <v>272</v>
      </c>
      <c r="AE141">
        <v>0</v>
      </c>
      <c r="AF141">
        <v>1290</v>
      </c>
    </row>
    <row r="142" spans="1:32">
      <c r="A142" t="s">
        <v>46</v>
      </c>
      <c r="B142" t="s">
        <v>39</v>
      </c>
      <c r="C142">
        <v>200</v>
      </c>
      <c r="D142" t="s">
        <v>34</v>
      </c>
      <c r="E142" t="s">
        <v>35</v>
      </c>
      <c r="G142" t="s">
        <v>36</v>
      </c>
      <c r="H142">
        <v>43203</v>
      </c>
      <c r="I142" t="s">
        <v>165</v>
      </c>
      <c r="J142">
        <v>443</v>
      </c>
      <c r="L142">
        <f t="shared" si="2"/>
        <v>8</v>
      </c>
      <c r="M142" s="1">
        <v>43614.95275462963</v>
      </c>
      <c r="P142" s="1">
        <v>43614.955567129633</v>
      </c>
      <c r="Q142">
        <v>242703</v>
      </c>
      <c r="R142">
        <v>29</v>
      </c>
      <c r="S142">
        <v>26</v>
      </c>
      <c r="T142">
        <v>86</v>
      </c>
      <c r="X142" t="s">
        <v>166</v>
      </c>
      <c r="AA142">
        <v>843</v>
      </c>
      <c r="AB142">
        <v>0</v>
      </c>
      <c r="AC142">
        <v>17472</v>
      </c>
      <c r="AD142">
        <v>18085</v>
      </c>
      <c r="AE142">
        <v>0</v>
      </c>
      <c r="AF142">
        <v>125709</v>
      </c>
    </row>
    <row r="143" spans="1:32">
      <c r="A143" t="s">
        <v>49</v>
      </c>
      <c r="B143" t="s">
        <v>39</v>
      </c>
      <c r="C143">
        <v>200</v>
      </c>
      <c r="D143" t="s">
        <v>34</v>
      </c>
      <c r="E143" t="s">
        <v>35</v>
      </c>
      <c r="G143" t="s">
        <v>36</v>
      </c>
      <c r="H143">
        <v>43205</v>
      </c>
      <c r="I143" t="s">
        <v>50</v>
      </c>
      <c r="J143">
        <v>443</v>
      </c>
      <c r="L143">
        <f t="shared" si="2"/>
        <v>8</v>
      </c>
      <c r="M143" s="1">
        <v>43614.952766203707</v>
      </c>
      <c r="P143" s="1">
        <v>43614.955567129633</v>
      </c>
      <c r="Q143">
        <v>242195</v>
      </c>
      <c r="R143">
        <v>32</v>
      </c>
      <c r="S143">
        <v>20</v>
      </c>
      <c r="T143">
        <v>71</v>
      </c>
      <c r="X143" t="s">
        <v>89</v>
      </c>
      <c r="AA143">
        <v>923</v>
      </c>
      <c r="AB143">
        <v>0</v>
      </c>
      <c r="AC143">
        <v>1139</v>
      </c>
      <c r="AD143">
        <v>17886</v>
      </c>
      <c r="AE143">
        <v>0</v>
      </c>
      <c r="AF143">
        <v>721</v>
      </c>
    </row>
    <row r="144" spans="1:32">
      <c r="A144" t="s">
        <v>51</v>
      </c>
      <c r="B144" t="s">
        <v>39</v>
      </c>
      <c r="C144">
        <v>200</v>
      </c>
      <c r="D144" t="s">
        <v>34</v>
      </c>
      <c r="E144" t="s">
        <v>35</v>
      </c>
      <c r="G144" t="s">
        <v>36</v>
      </c>
      <c r="H144">
        <v>43207</v>
      </c>
      <c r="I144" t="s">
        <v>56</v>
      </c>
      <c r="J144">
        <v>443</v>
      </c>
      <c r="L144">
        <f t="shared" si="2"/>
        <v>8</v>
      </c>
      <c r="M144" s="1">
        <v>43614.952777777777</v>
      </c>
      <c r="P144" s="1">
        <v>43614.955578703702</v>
      </c>
      <c r="Q144">
        <v>242144</v>
      </c>
      <c r="R144">
        <v>33</v>
      </c>
      <c r="S144">
        <v>26</v>
      </c>
      <c r="T144">
        <v>59</v>
      </c>
      <c r="X144" t="s">
        <v>115</v>
      </c>
      <c r="AA144">
        <v>1608</v>
      </c>
      <c r="AB144">
        <v>0</v>
      </c>
      <c r="AC144">
        <v>754</v>
      </c>
      <c r="AD144">
        <v>390</v>
      </c>
      <c r="AE144">
        <v>0</v>
      </c>
      <c r="AF144">
        <v>549</v>
      </c>
    </row>
    <row r="145" spans="1:32">
      <c r="A145" t="s">
        <v>54</v>
      </c>
      <c r="B145" t="s">
        <v>39</v>
      </c>
      <c r="C145">
        <v>200</v>
      </c>
      <c r="D145" t="s">
        <v>34</v>
      </c>
      <c r="E145" t="s">
        <v>35</v>
      </c>
      <c r="G145" t="s">
        <v>36</v>
      </c>
      <c r="H145">
        <v>43209</v>
      </c>
      <c r="I145" t="s">
        <v>62</v>
      </c>
      <c r="J145">
        <v>443</v>
      </c>
      <c r="L145">
        <f t="shared" si="2"/>
        <v>8</v>
      </c>
      <c r="M145" s="1">
        <v>43614.952777777777</v>
      </c>
      <c r="P145" s="1">
        <v>43614.955578703702</v>
      </c>
      <c r="Q145">
        <v>242075</v>
      </c>
      <c r="R145">
        <v>34</v>
      </c>
      <c r="S145">
        <v>30</v>
      </c>
      <c r="T145">
        <v>71</v>
      </c>
      <c r="X145" t="s">
        <v>87</v>
      </c>
      <c r="AA145">
        <v>995</v>
      </c>
      <c r="AB145">
        <v>0</v>
      </c>
      <c r="AC145">
        <v>1272</v>
      </c>
      <c r="AD145">
        <v>22992</v>
      </c>
      <c r="AE145">
        <v>0</v>
      </c>
      <c r="AF145">
        <v>583</v>
      </c>
    </row>
    <row r="146" spans="1:32">
      <c r="A146" t="s">
        <v>54</v>
      </c>
      <c r="B146" t="s">
        <v>39</v>
      </c>
      <c r="C146">
        <v>200</v>
      </c>
      <c r="D146" t="s">
        <v>34</v>
      </c>
      <c r="E146" t="s">
        <v>35</v>
      </c>
      <c r="G146" t="s">
        <v>36</v>
      </c>
      <c r="H146">
        <v>43211</v>
      </c>
      <c r="I146" t="s">
        <v>62</v>
      </c>
      <c r="J146">
        <v>443</v>
      </c>
      <c r="L146">
        <f t="shared" si="2"/>
        <v>8</v>
      </c>
      <c r="M146" s="1">
        <v>43614.9528125</v>
      </c>
      <c r="P146" s="1">
        <v>43614.955601851849</v>
      </c>
      <c r="Q146">
        <v>240217</v>
      </c>
      <c r="R146">
        <v>1</v>
      </c>
      <c r="S146">
        <v>23</v>
      </c>
      <c r="T146">
        <v>50</v>
      </c>
      <c r="X146" t="s">
        <v>127</v>
      </c>
      <c r="AA146">
        <v>1168</v>
      </c>
      <c r="AB146">
        <v>0</v>
      </c>
      <c r="AC146">
        <v>1433</v>
      </c>
      <c r="AD146">
        <v>272</v>
      </c>
      <c r="AE146">
        <v>0</v>
      </c>
      <c r="AF146">
        <v>1406</v>
      </c>
    </row>
    <row r="147" spans="1:32">
      <c r="A147" t="s">
        <v>54</v>
      </c>
      <c r="B147" t="s">
        <v>39</v>
      </c>
      <c r="C147">
        <v>200</v>
      </c>
      <c r="D147" t="s">
        <v>34</v>
      </c>
      <c r="E147" t="s">
        <v>35</v>
      </c>
      <c r="G147" t="s">
        <v>36</v>
      </c>
      <c r="H147">
        <v>43215</v>
      </c>
      <c r="I147" t="s">
        <v>55</v>
      </c>
      <c r="J147">
        <v>443</v>
      </c>
      <c r="L147">
        <f t="shared" si="2"/>
        <v>8</v>
      </c>
      <c r="M147" s="1">
        <v>43614.956284722219</v>
      </c>
      <c r="P147" s="1">
        <v>43614.956643518519</v>
      </c>
      <c r="Q147">
        <v>30123</v>
      </c>
      <c r="R147">
        <v>21</v>
      </c>
      <c r="S147">
        <v>21</v>
      </c>
      <c r="T147">
        <v>31</v>
      </c>
      <c r="X147" t="s">
        <v>167</v>
      </c>
      <c r="AA147">
        <v>1168</v>
      </c>
      <c r="AB147">
        <v>0</v>
      </c>
      <c r="AC147">
        <v>1435</v>
      </c>
      <c r="AD147">
        <v>272</v>
      </c>
      <c r="AE147">
        <v>0</v>
      </c>
      <c r="AF147">
        <v>1181</v>
      </c>
    </row>
    <row r="148" spans="1:32">
      <c r="A148" t="s">
        <v>43</v>
      </c>
      <c r="B148" t="s">
        <v>39</v>
      </c>
      <c r="C148">
        <v>200</v>
      </c>
      <c r="D148" t="s">
        <v>34</v>
      </c>
      <c r="E148" t="s">
        <v>35</v>
      </c>
      <c r="G148" t="s">
        <v>36</v>
      </c>
      <c r="H148">
        <v>43217</v>
      </c>
      <c r="I148" t="s">
        <v>44</v>
      </c>
      <c r="J148">
        <v>443</v>
      </c>
      <c r="L148">
        <f t="shared" si="2"/>
        <v>8</v>
      </c>
      <c r="M148" s="1">
        <v>43614.95653935185</v>
      </c>
      <c r="P148" s="1">
        <v>43614.959340277775</v>
      </c>
      <c r="Q148">
        <v>241965</v>
      </c>
      <c r="R148">
        <v>2</v>
      </c>
      <c r="S148">
        <v>24</v>
      </c>
      <c r="T148">
        <v>89</v>
      </c>
      <c r="X148" t="s">
        <v>168</v>
      </c>
      <c r="AA148">
        <v>935</v>
      </c>
      <c r="AB148">
        <v>0</v>
      </c>
      <c r="AC148">
        <v>1678</v>
      </c>
      <c r="AD148">
        <v>22307</v>
      </c>
      <c r="AE148">
        <v>0</v>
      </c>
      <c r="AF148">
        <v>561</v>
      </c>
    </row>
    <row r="149" spans="1:32">
      <c r="A149" t="s">
        <v>43</v>
      </c>
      <c r="B149" t="s">
        <v>39</v>
      </c>
      <c r="C149">
        <v>200</v>
      </c>
      <c r="D149" t="s">
        <v>34</v>
      </c>
      <c r="E149" t="s">
        <v>35</v>
      </c>
      <c r="G149" t="s">
        <v>36</v>
      </c>
      <c r="H149">
        <v>43219</v>
      </c>
      <c r="I149" t="s">
        <v>44</v>
      </c>
      <c r="J149">
        <v>443</v>
      </c>
      <c r="L149">
        <f t="shared" si="2"/>
        <v>8</v>
      </c>
      <c r="M149" s="1">
        <v>43614.956574074073</v>
      </c>
      <c r="P149" s="1">
        <v>43614.959363425929</v>
      </c>
      <c r="Q149">
        <v>241339</v>
      </c>
      <c r="R149">
        <v>2</v>
      </c>
      <c r="S149">
        <v>26</v>
      </c>
      <c r="T149">
        <v>31</v>
      </c>
      <c r="X149" t="s">
        <v>169</v>
      </c>
      <c r="AA149">
        <v>1608</v>
      </c>
      <c r="AB149">
        <v>0</v>
      </c>
      <c r="AC149">
        <v>3773</v>
      </c>
      <c r="AD149">
        <v>390</v>
      </c>
      <c r="AE149">
        <v>0</v>
      </c>
      <c r="AF149">
        <v>561</v>
      </c>
    </row>
    <row r="150" spans="1:32">
      <c r="A150" t="s">
        <v>43</v>
      </c>
      <c r="B150" t="s">
        <v>39</v>
      </c>
      <c r="C150">
        <v>200</v>
      </c>
      <c r="D150" t="s">
        <v>34</v>
      </c>
      <c r="E150" t="s">
        <v>35</v>
      </c>
      <c r="G150" t="s">
        <v>36</v>
      </c>
      <c r="H150">
        <v>43221</v>
      </c>
      <c r="I150" t="s">
        <v>44</v>
      </c>
      <c r="J150">
        <v>443</v>
      </c>
      <c r="L150">
        <f t="shared" si="2"/>
        <v>8</v>
      </c>
      <c r="M150" s="1">
        <v>43614.956597222219</v>
      </c>
      <c r="P150" s="1">
        <v>43614.959386574075</v>
      </c>
      <c r="Q150">
        <v>241516</v>
      </c>
      <c r="R150">
        <v>1</v>
      </c>
      <c r="S150">
        <v>21</v>
      </c>
      <c r="T150">
        <v>28</v>
      </c>
      <c r="X150" t="s">
        <v>170</v>
      </c>
      <c r="AA150">
        <v>1608</v>
      </c>
      <c r="AB150">
        <v>0</v>
      </c>
      <c r="AC150">
        <v>10018</v>
      </c>
      <c r="AD150">
        <v>390</v>
      </c>
      <c r="AE150">
        <v>0</v>
      </c>
      <c r="AF150">
        <v>561</v>
      </c>
    </row>
    <row r="151" spans="1:32">
      <c r="A151" t="s">
        <v>43</v>
      </c>
      <c r="B151" t="s">
        <v>39</v>
      </c>
      <c r="C151">
        <v>200</v>
      </c>
      <c r="D151" t="s">
        <v>34</v>
      </c>
      <c r="E151" t="s">
        <v>35</v>
      </c>
      <c r="G151" t="s">
        <v>36</v>
      </c>
      <c r="H151">
        <v>43223</v>
      </c>
      <c r="I151" t="s">
        <v>44</v>
      </c>
      <c r="J151">
        <v>443</v>
      </c>
      <c r="L151">
        <f t="shared" si="2"/>
        <v>8</v>
      </c>
      <c r="M151" s="1">
        <v>43614.956620370373</v>
      </c>
      <c r="P151" s="1">
        <v>43614.959409722222</v>
      </c>
      <c r="Q151">
        <v>241729</v>
      </c>
      <c r="R151">
        <v>1</v>
      </c>
      <c r="S151">
        <v>77</v>
      </c>
      <c r="T151">
        <v>32</v>
      </c>
      <c r="X151" t="s">
        <v>127</v>
      </c>
      <c r="AA151">
        <v>1608</v>
      </c>
      <c r="AB151">
        <v>0</v>
      </c>
      <c r="AC151">
        <v>1780</v>
      </c>
      <c r="AD151">
        <v>390</v>
      </c>
      <c r="AE151">
        <v>0</v>
      </c>
      <c r="AF151">
        <v>561</v>
      </c>
    </row>
    <row r="152" spans="1:32">
      <c r="A152" t="s">
        <v>43</v>
      </c>
      <c r="B152" t="s">
        <v>39</v>
      </c>
      <c r="C152">
        <v>200</v>
      </c>
      <c r="D152" t="s">
        <v>34</v>
      </c>
      <c r="E152" t="s">
        <v>35</v>
      </c>
      <c r="G152" t="s">
        <v>36</v>
      </c>
      <c r="H152">
        <v>43225</v>
      </c>
      <c r="I152" t="s">
        <v>44</v>
      </c>
      <c r="J152">
        <v>443</v>
      </c>
      <c r="L152">
        <f t="shared" si="2"/>
        <v>8</v>
      </c>
      <c r="M152" s="1">
        <v>43614.956643518519</v>
      </c>
      <c r="P152" s="1">
        <v>43614.959444444445</v>
      </c>
      <c r="Q152">
        <v>241554</v>
      </c>
      <c r="R152">
        <v>1</v>
      </c>
      <c r="S152">
        <v>24</v>
      </c>
      <c r="T152">
        <v>29</v>
      </c>
      <c r="X152" t="s">
        <v>127</v>
      </c>
      <c r="AA152">
        <v>1608</v>
      </c>
      <c r="AB152">
        <v>0</v>
      </c>
      <c r="AC152">
        <v>1623</v>
      </c>
      <c r="AD152">
        <v>390</v>
      </c>
      <c r="AE152">
        <v>0</v>
      </c>
      <c r="AF152">
        <v>582</v>
      </c>
    </row>
    <row r="153" spans="1:32">
      <c r="A153" t="s">
        <v>43</v>
      </c>
      <c r="B153" t="s">
        <v>39</v>
      </c>
      <c r="C153">
        <v>200</v>
      </c>
      <c r="D153" t="s">
        <v>34</v>
      </c>
      <c r="E153" t="s">
        <v>35</v>
      </c>
      <c r="G153" t="s">
        <v>36</v>
      </c>
      <c r="H153">
        <v>43227</v>
      </c>
      <c r="I153" t="s">
        <v>44</v>
      </c>
      <c r="J153">
        <v>443</v>
      </c>
      <c r="L153">
        <f t="shared" si="2"/>
        <v>8</v>
      </c>
      <c r="M153" s="1">
        <v>43614.956666666665</v>
      </c>
      <c r="P153" s="1">
        <v>43614.959467592591</v>
      </c>
      <c r="Q153">
        <v>241530</v>
      </c>
      <c r="R153">
        <v>1</v>
      </c>
      <c r="S153">
        <v>21</v>
      </c>
      <c r="T153">
        <v>32</v>
      </c>
      <c r="X153" t="s">
        <v>127</v>
      </c>
      <c r="AA153">
        <v>1608</v>
      </c>
      <c r="AB153">
        <v>0</v>
      </c>
      <c r="AC153">
        <v>1605</v>
      </c>
      <c r="AD153">
        <v>390</v>
      </c>
      <c r="AE153">
        <v>0</v>
      </c>
      <c r="AF153">
        <v>561</v>
      </c>
    </row>
    <row r="154" spans="1:32">
      <c r="A154" t="s">
        <v>43</v>
      </c>
      <c r="B154" t="s">
        <v>39</v>
      </c>
      <c r="C154">
        <v>200</v>
      </c>
      <c r="D154" t="s">
        <v>34</v>
      </c>
      <c r="E154" t="s">
        <v>35</v>
      </c>
      <c r="G154" t="s">
        <v>36</v>
      </c>
      <c r="H154">
        <v>43229</v>
      </c>
      <c r="I154" t="s">
        <v>44</v>
      </c>
      <c r="J154">
        <v>443</v>
      </c>
      <c r="L154">
        <f t="shared" si="2"/>
        <v>8</v>
      </c>
      <c r="M154" s="1">
        <v>43614.956689814811</v>
      </c>
      <c r="P154" s="1">
        <v>43614.959490740737</v>
      </c>
      <c r="Q154">
        <v>241465</v>
      </c>
      <c r="R154">
        <v>2</v>
      </c>
      <c r="S154">
        <v>23</v>
      </c>
      <c r="T154">
        <v>38</v>
      </c>
      <c r="X154" t="s">
        <v>127</v>
      </c>
      <c r="AA154">
        <v>1608</v>
      </c>
      <c r="AB154">
        <v>0</v>
      </c>
      <c r="AC154">
        <v>1609</v>
      </c>
      <c r="AD154">
        <v>390</v>
      </c>
      <c r="AE154">
        <v>0</v>
      </c>
      <c r="AF154">
        <v>561</v>
      </c>
    </row>
    <row r="155" spans="1:32">
      <c r="A155" t="s">
        <v>43</v>
      </c>
      <c r="B155" t="s">
        <v>39</v>
      </c>
      <c r="C155">
        <v>200</v>
      </c>
      <c r="D155" t="s">
        <v>34</v>
      </c>
      <c r="E155" t="s">
        <v>35</v>
      </c>
      <c r="G155" t="s">
        <v>36</v>
      </c>
      <c r="H155">
        <v>43231</v>
      </c>
      <c r="I155" t="s">
        <v>44</v>
      </c>
      <c r="J155">
        <v>443</v>
      </c>
      <c r="L155">
        <f t="shared" si="2"/>
        <v>8</v>
      </c>
      <c r="M155" s="1">
        <v>43614.956712962965</v>
      </c>
      <c r="P155" s="1">
        <v>43614.959513888891</v>
      </c>
      <c r="Q155">
        <v>241803</v>
      </c>
      <c r="R155">
        <v>1</v>
      </c>
      <c r="S155">
        <v>27</v>
      </c>
      <c r="T155">
        <v>27</v>
      </c>
      <c r="X155" t="s">
        <v>171</v>
      </c>
      <c r="AA155">
        <v>1608</v>
      </c>
      <c r="AB155">
        <v>0</v>
      </c>
      <c r="AC155">
        <v>11732</v>
      </c>
      <c r="AD155">
        <v>390</v>
      </c>
      <c r="AE155">
        <v>0</v>
      </c>
      <c r="AF155">
        <v>561</v>
      </c>
    </row>
    <row r="156" spans="1:32">
      <c r="A156" t="s">
        <v>43</v>
      </c>
      <c r="B156" t="s">
        <v>39</v>
      </c>
      <c r="C156">
        <v>200</v>
      </c>
      <c r="D156" t="s">
        <v>34</v>
      </c>
      <c r="E156" t="s">
        <v>35</v>
      </c>
      <c r="G156" t="s">
        <v>36</v>
      </c>
      <c r="H156">
        <v>43233</v>
      </c>
      <c r="I156" t="s">
        <v>44</v>
      </c>
      <c r="J156">
        <v>443</v>
      </c>
      <c r="L156">
        <f t="shared" si="2"/>
        <v>8</v>
      </c>
      <c r="M156" s="1">
        <v>43614.956736111111</v>
      </c>
      <c r="P156" s="1">
        <v>43614.959537037037</v>
      </c>
      <c r="Q156">
        <v>241792</v>
      </c>
      <c r="R156">
        <v>2</v>
      </c>
      <c r="S156">
        <v>94</v>
      </c>
      <c r="T156">
        <v>40</v>
      </c>
      <c r="X156" t="s">
        <v>127</v>
      </c>
      <c r="AA156">
        <v>1608</v>
      </c>
      <c r="AB156">
        <v>0</v>
      </c>
      <c r="AC156">
        <v>1601</v>
      </c>
      <c r="AD156">
        <v>390</v>
      </c>
      <c r="AE156">
        <v>0</v>
      </c>
      <c r="AF156">
        <v>582</v>
      </c>
    </row>
    <row r="157" spans="1:32">
      <c r="A157" t="s">
        <v>43</v>
      </c>
      <c r="B157" t="s">
        <v>39</v>
      </c>
      <c r="C157">
        <v>200</v>
      </c>
      <c r="D157" t="s">
        <v>34</v>
      </c>
      <c r="E157" t="s">
        <v>35</v>
      </c>
      <c r="G157" t="s">
        <v>36</v>
      </c>
      <c r="H157">
        <v>43235</v>
      </c>
      <c r="I157" t="s">
        <v>44</v>
      </c>
      <c r="J157">
        <v>443</v>
      </c>
      <c r="L157">
        <f t="shared" si="2"/>
        <v>8</v>
      </c>
      <c r="M157" s="1">
        <v>43614.956770833334</v>
      </c>
      <c r="P157" s="1">
        <v>43614.959560185183</v>
      </c>
      <c r="Q157">
        <v>241444</v>
      </c>
      <c r="R157">
        <v>2</v>
      </c>
      <c r="S157">
        <v>21</v>
      </c>
      <c r="T157">
        <v>34</v>
      </c>
      <c r="X157" t="s">
        <v>127</v>
      </c>
      <c r="AA157">
        <v>1608</v>
      </c>
      <c r="AB157">
        <v>0</v>
      </c>
      <c r="AC157">
        <v>1608</v>
      </c>
      <c r="AD157">
        <v>390</v>
      </c>
      <c r="AE157">
        <v>0</v>
      </c>
      <c r="AF157">
        <v>582</v>
      </c>
    </row>
    <row r="158" spans="1:32">
      <c r="A158" t="s">
        <v>54</v>
      </c>
      <c r="B158" t="s">
        <v>39</v>
      </c>
      <c r="C158">
        <v>200</v>
      </c>
      <c r="D158" t="s">
        <v>34</v>
      </c>
      <c r="E158" t="s">
        <v>35</v>
      </c>
      <c r="G158" t="s">
        <v>36</v>
      </c>
      <c r="H158">
        <v>43251</v>
      </c>
      <c r="I158" t="s">
        <v>55</v>
      </c>
      <c r="J158">
        <v>443</v>
      </c>
      <c r="L158">
        <f t="shared" si="2"/>
        <v>8</v>
      </c>
      <c r="M158" s="1">
        <v>43614.959756944445</v>
      </c>
      <c r="P158" s="1">
        <v>43614.962546296294</v>
      </c>
      <c r="Q158">
        <v>240280</v>
      </c>
      <c r="R158">
        <v>24</v>
      </c>
      <c r="S158">
        <v>22</v>
      </c>
      <c r="T158">
        <v>49</v>
      </c>
      <c r="X158" t="s">
        <v>143</v>
      </c>
      <c r="AA158">
        <v>1040</v>
      </c>
      <c r="AB158">
        <v>0</v>
      </c>
      <c r="AC158">
        <v>1434</v>
      </c>
      <c r="AD158">
        <v>260</v>
      </c>
      <c r="AE158">
        <v>0</v>
      </c>
      <c r="AF158">
        <v>4758</v>
      </c>
    </row>
    <row r="159" spans="1:32">
      <c r="A159" t="s">
        <v>40</v>
      </c>
      <c r="B159" t="s">
        <v>39</v>
      </c>
      <c r="C159">
        <v>200</v>
      </c>
      <c r="D159" t="s">
        <v>34</v>
      </c>
      <c r="E159" t="s">
        <v>35</v>
      </c>
      <c r="G159" t="s">
        <v>36</v>
      </c>
      <c r="H159">
        <v>43257</v>
      </c>
      <c r="I159" t="s">
        <v>60</v>
      </c>
      <c r="J159">
        <v>443</v>
      </c>
      <c r="L159">
        <f t="shared" si="2"/>
        <v>8</v>
      </c>
      <c r="M159" s="1">
        <v>43614.961099537039</v>
      </c>
      <c r="P159" s="1">
        <v>43614.963888888888</v>
      </c>
      <c r="Q159">
        <v>241169</v>
      </c>
      <c r="R159">
        <v>31</v>
      </c>
      <c r="S159">
        <v>29</v>
      </c>
      <c r="T159">
        <v>83</v>
      </c>
      <c r="X159" t="s">
        <v>172</v>
      </c>
      <c r="AA159">
        <v>975</v>
      </c>
      <c r="AB159">
        <v>0</v>
      </c>
      <c r="AC159">
        <v>88334</v>
      </c>
      <c r="AD159">
        <v>18085</v>
      </c>
      <c r="AE159">
        <v>0</v>
      </c>
      <c r="AF159">
        <v>1073</v>
      </c>
    </row>
    <row r="160" spans="1:32">
      <c r="A160" t="s">
        <v>40</v>
      </c>
      <c r="B160" t="s">
        <v>39</v>
      </c>
      <c r="C160">
        <v>200</v>
      </c>
      <c r="D160" t="s">
        <v>34</v>
      </c>
      <c r="E160" t="s">
        <v>35</v>
      </c>
      <c r="G160" t="s">
        <v>36</v>
      </c>
      <c r="H160">
        <v>43259</v>
      </c>
      <c r="I160" t="s">
        <v>60</v>
      </c>
      <c r="J160">
        <v>443</v>
      </c>
      <c r="L160">
        <f t="shared" si="2"/>
        <v>8</v>
      </c>
      <c r="M160" s="1">
        <v>43614.961111111108</v>
      </c>
      <c r="P160" s="1">
        <v>43614.963888888888</v>
      </c>
      <c r="Q160">
        <v>240253</v>
      </c>
      <c r="R160">
        <v>1</v>
      </c>
      <c r="S160">
        <v>22</v>
      </c>
      <c r="T160">
        <v>33</v>
      </c>
      <c r="X160" t="s">
        <v>137</v>
      </c>
      <c r="AA160">
        <v>651</v>
      </c>
      <c r="AB160">
        <v>0</v>
      </c>
      <c r="AC160">
        <v>3188</v>
      </c>
      <c r="AD160">
        <v>345</v>
      </c>
      <c r="AE160">
        <v>0</v>
      </c>
      <c r="AF160">
        <v>605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DF40-11FE-9045-B6F8-37C67CA90687}">
  <dimension ref="A1:AH25"/>
  <sheetViews>
    <sheetView workbookViewId="0">
      <selection activeCell="C41" sqref="C41"/>
    </sheetView>
  </sheetViews>
  <sheetFormatPr baseColWidth="10" defaultColWidth="10.6640625" defaultRowHeight="16"/>
  <cols>
    <col min="1" max="1" width="27.6640625" bestFit="1" customWidth="1"/>
    <col min="2" max="2" width="10" bestFit="1" customWidth="1"/>
    <col min="3" max="3" width="13.5" bestFit="1" customWidth="1"/>
    <col min="4" max="4" width="7.83203125" bestFit="1" customWidth="1"/>
    <col min="5" max="5" width="9.1640625" bestFit="1" customWidth="1"/>
    <col min="6" max="6" width="12" bestFit="1" customWidth="1"/>
    <col min="7" max="7" width="13.5" bestFit="1" customWidth="1"/>
    <col min="8" max="8" width="9.6640625" bestFit="1" customWidth="1"/>
    <col min="9" max="9" width="34.332031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1.832031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>
      <c r="A2" t="s">
        <v>66</v>
      </c>
      <c r="B2" t="s">
        <v>39</v>
      </c>
      <c r="C2">
        <v>200</v>
      </c>
      <c r="D2" t="s">
        <v>34</v>
      </c>
      <c r="E2" t="s">
        <v>35</v>
      </c>
      <c r="G2" t="s">
        <v>36</v>
      </c>
      <c r="H2">
        <v>42393</v>
      </c>
      <c r="I2" t="s">
        <v>173</v>
      </c>
      <c r="J2">
        <v>443</v>
      </c>
      <c r="L2">
        <f>ROUNDDOWN((M2-$M$2)*24,0) +1</f>
        <v>1</v>
      </c>
      <c r="M2" s="1">
        <v>43614.976446759261</v>
      </c>
      <c r="P2" s="1">
        <v>43614.979224537034</v>
      </c>
      <c r="Q2">
        <v>240293</v>
      </c>
      <c r="R2">
        <v>24</v>
      </c>
      <c r="S2">
        <v>22</v>
      </c>
      <c r="T2">
        <v>63</v>
      </c>
      <c r="X2" t="s">
        <v>174</v>
      </c>
      <c r="AA2">
        <v>863</v>
      </c>
      <c r="AB2">
        <v>0</v>
      </c>
      <c r="AD2">
        <v>22307</v>
      </c>
      <c r="AE2">
        <v>0</v>
      </c>
      <c r="AF2">
        <v>5571</v>
      </c>
    </row>
    <row r="3" spans="1:34">
      <c r="A3" t="s">
        <v>40</v>
      </c>
      <c r="B3" t="s">
        <v>39</v>
      </c>
      <c r="C3">
        <v>200</v>
      </c>
      <c r="D3" t="s">
        <v>34</v>
      </c>
      <c r="E3" t="s">
        <v>35</v>
      </c>
      <c r="G3" t="s">
        <v>36</v>
      </c>
      <c r="H3">
        <v>42395</v>
      </c>
      <c r="I3" t="s">
        <v>48</v>
      </c>
      <c r="J3">
        <v>443</v>
      </c>
      <c r="L3">
        <f t="shared" ref="L3:L25" si="0">ROUNDDOWN((M3-$M$2)*24,0) +1</f>
        <v>1</v>
      </c>
      <c r="M3" s="1">
        <v>43614.976458333331</v>
      </c>
      <c r="P3" s="1">
        <v>43614.97923611111</v>
      </c>
      <c r="Q3">
        <v>240739</v>
      </c>
      <c r="R3">
        <v>2</v>
      </c>
      <c r="S3">
        <v>19</v>
      </c>
      <c r="T3">
        <v>74</v>
      </c>
      <c r="X3" t="s">
        <v>175</v>
      </c>
      <c r="AA3">
        <v>847</v>
      </c>
      <c r="AB3">
        <v>0</v>
      </c>
      <c r="AD3">
        <v>18085</v>
      </c>
      <c r="AE3">
        <v>0</v>
      </c>
    </row>
    <row r="4" spans="1:34">
      <c r="A4" t="s">
        <v>40</v>
      </c>
      <c r="B4" t="s">
        <v>39</v>
      </c>
      <c r="C4">
        <v>200</v>
      </c>
      <c r="D4" t="s">
        <v>34</v>
      </c>
      <c r="E4" t="s">
        <v>35</v>
      </c>
      <c r="G4" t="s">
        <v>36</v>
      </c>
      <c r="H4">
        <v>42397</v>
      </c>
      <c r="I4" t="s">
        <v>60</v>
      </c>
      <c r="J4">
        <v>443</v>
      </c>
      <c r="L4">
        <f t="shared" si="0"/>
        <v>1</v>
      </c>
      <c r="M4" s="1">
        <v>43614.976458333331</v>
      </c>
      <c r="P4" s="1">
        <v>43614.979247685187</v>
      </c>
      <c r="Q4">
        <v>240346</v>
      </c>
      <c r="R4">
        <v>1</v>
      </c>
      <c r="S4">
        <v>16</v>
      </c>
      <c r="T4">
        <v>63</v>
      </c>
      <c r="X4" t="s">
        <v>176</v>
      </c>
      <c r="AA4">
        <v>975</v>
      </c>
      <c r="AB4">
        <v>0</v>
      </c>
      <c r="AD4">
        <v>18081</v>
      </c>
      <c r="AE4">
        <v>0</v>
      </c>
    </row>
    <row r="5" spans="1:34">
      <c r="A5" t="s">
        <v>49</v>
      </c>
      <c r="B5" t="s">
        <v>39</v>
      </c>
      <c r="C5">
        <v>200</v>
      </c>
      <c r="D5" t="s">
        <v>34</v>
      </c>
      <c r="E5" t="s">
        <v>35</v>
      </c>
      <c r="G5" t="s">
        <v>36</v>
      </c>
      <c r="H5">
        <v>42401</v>
      </c>
      <c r="I5" t="s">
        <v>119</v>
      </c>
      <c r="J5">
        <v>443</v>
      </c>
      <c r="L5">
        <f t="shared" si="0"/>
        <v>1</v>
      </c>
      <c r="M5" s="1">
        <v>43615.014467592591</v>
      </c>
      <c r="P5" s="1">
        <v>43615.017245370371</v>
      </c>
      <c r="Q5">
        <v>240300</v>
      </c>
      <c r="R5">
        <v>51</v>
      </c>
      <c r="S5">
        <v>32</v>
      </c>
      <c r="T5">
        <v>78</v>
      </c>
      <c r="X5" t="s">
        <v>177</v>
      </c>
      <c r="AA5">
        <v>923</v>
      </c>
      <c r="AB5">
        <v>0</v>
      </c>
      <c r="AC5">
        <v>756</v>
      </c>
      <c r="AD5">
        <v>17886</v>
      </c>
      <c r="AE5">
        <v>0</v>
      </c>
      <c r="AF5">
        <v>314</v>
      </c>
    </row>
    <row r="6" spans="1:34">
      <c r="A6" t="s">
        <v>40</v>
      </c>
      <c r="B6" t="s">
        <v>39</v>
      </c>
      <c r="C6">
        <v>200</v>
      </c>
      <c r="D6" t="s">
        <v>34</v>
      </c>
      <c r="E6" t="s">
        <v>35</v>
      </c>
      <c r="G6" t="s">
        <v>36</v>
      </c>
      <c r="H6">
        <v>42403</v>
      </c>
      <c r="I6" t="s">
        <v>48</v>
      </c>
      <c r="J6">
        <v>443</v>
      </c>
      <c r="L6">
        <f t="shared" si="0"/>
        <v>1</v>
      </c>
      <c r="M6" s="1">
        <v>43615.017245370371</v>
      </c>
      <c r="P6" s="1">
        <v>43615.02003472222</v>
      </c>
      <c r="Q6">
        <v>240293</v>
      </c>
      <c r="R6">
        <v>25</v>
      </c>
      <c r="S6">
        <v>21</v>
      </c>
      <c r="T6">
        <v>72</v>
      </c>
      <c r="X6" t="s">
        <v>78</v>
      </c>
      <c r="AA6">
        <v>975</v>
      </c>
      <c r="AB6">
        <v>0</v>
      </c>
      <c r="AC6">
        <v>3586</v>
      </c>
      <c r="AD6">
        <v>18089</v>
      </c>
      <c r="AE6">
        <v>0</v>
      </c>
      <c r="AF6">
        <v>690</v>
      </c>
    </row>
    <row r="7" spans="1:34">
      <c r="A7" t="s">
        <v>40</v>
      </c>
      <c r="B7" t="s">
        <v>39</v>
      </c>
      <c r="C7">
        <v>200</v>
      </c>
      <c r="D7" t="s">
        <v>34</v>
      </c>
      <c r="E7" t="s">
        <v>35</v>
      </c>
      <c r="G7" t="s">
        <v>36</v>
      </c>
      <c r="H7">
        <v>42405</v>
      </c>
      <c r="I7" t="s">
        <v>41</v>
      </c>
      <c r="J7">
        <v>443</v>
      </c>
      <c r="L7">
        <f t="shared" si="0"/>
        <v>1</v>
      </c>
      <c r="M7" s="1">
        <v>43615.017256944448</v>
      </c>
      <c r="P7" s="1">
        <v>43615.02003472222</v>
      </c>
      <c r="Q7">
        <v>240270</v>
      </c>
      <c r="R7">
        <v>2</v>
      </c>
      <c r="S7">
        <v>27</v>
      </c>
      <c r="T7">
        <v>67</v>
      </c>
      <c r="X7" t="s">
        <v>118</v>
      </c>
      <c r="AA7">
        <v>975</v>
      </c>
      <c r="AB7">
        <v>0</v>
      </c>
      <c r="AC7">
        <v>1490</v>
      </c>
      <c r="AD7">
        <v>18089</v>
      </c>
      <c r="AE7">
        <v>0</v>
      </c>
      <c r="AF7">
        <v>606</v>
      </c>
    </row>
    <row r="8" spans="1:34">
      <c r="A8" t="s">
        <v>40</v>
      </c>
      <c r="B8" t="s">
        <v>39</v>
      </c>
      <c r="C8">
        <v>200</v>
      </c>
      <c r="D8" t="s">
        <v>34</v>
      </c>
      <c r="E8" t="s">
        <v>35</v>
      </c>
      <c r="G8" t="s">
        <v>36</v>
      </c>
      <c r="H8">
        <v>42409</v>
      </c>
      <c r="I8" t="s">
        <v>42</v>
      </c>
      <c r="J8">
        <v>443</v>
      </c>
      <c r="L8">
        <f t="shared" si="0"/>
        <v>2</v>
      </c>
      <c r="M8" s="1">
        <v>43615.058935185189</v>
      </c>
      <c r="P8" s="1">
        <v>43615.061712962961</v>
      </c>
      <c r="Q8">
        <v>240309</v>
      </c>
      <c r="R8">
        <v>34</v>
      </c>
      <c r="S8">
        <v>26</v>
      </c>
      <c r="T8">
        <v>69</v>
      </c>
      <c r="X8" t="s">
        <v>114</v>
      </c>
      <c r="AA8">
        <v>975</v>
      </c>
      <c r="AB8">
        <v>0</v>
      </c>
      <c r="AC8">
        <v>2355</v>
      </c>
      <c r="AD8">
        <v>18089</v>
      </c>
      <c r="AE8">
        <v>0</v>
      </c>
      <c r="AF8">
        <v>476</v>
      </c>
    </row>
    <row r="9" spans="1:34">
      <c r="A9" t="s">
        <v>40</v>
      </c>
      <c r="B9" t="s">
        <v>39</v>
      </c>
      <c r="C9">
        <v>200</v>
      </c>
      <c r="D9" t="s">
        <v>34</v>
      </c>
      <c r="E9" t="s">
        <v>35</v>
      </c>
      <c r="G9" t="s">
        <v>36</v>
      </c>
      <c r="H9">
        <v>42411</v>
      </c>
      <c r="I9" t="s">
        <v>61</v>
      </c>
      <c r="J9">
        <v>443</v>
      </c>
      <c r="L9">
        <f t="shared" si="0"/>
        <v>2</v>
      </c>
      <c r="M9" s="1">
        <v>43615.058935185189</v>
      </c>
      <c r="P9" s="1">
        <v>43615.061712962961</v>
      </c>
      <c r="Q9">
        <v>240350</v>
      </c>
      <c r="R9">
        <v>1</v>
      </c>
      <c r="S9">
        <v>22</v>
      </c>
      <c r="T9">
        <v>83</v>
      </c>
      <c r="X9" t="s">
        <v>118</v>
      </c>
      <c r="AA9">
        <v>975</v>
      </c>
      <c r="AB9">
        <v>0</v>
      </c>
      <c r="AC9">
        <v>1308</v>
      </c>
      <c r="AD9">
        <v>18081</v>
      </c>
      <c r="AE9">
        <v>0</v>
      </c>
      <c r="AF9">
        <v>867</v>
      </c>
    </row>
    <row r="10" spans="1:34">
      <c r="A10" t="s">
        <v>40</v>
      </c>
      <c r="B10" t="s">
        <v>39</v>
      </c>
      <c r="C10">
        <v>200</v>
      </c>
      <c r="D10" t="s">
        <v>34</v>
      </c>
      <c r="E10" t="s">
        <v>35</v>
      </c>
      <c r="G10" t="s">
        <v>36</v>
      </c>
      <c r="H10">
        <v>42413</v>
      </c>
      <c r="I10" t="s">
        <v>42</v>
      </c>
      <c r="J10">
        <v>443</v>
      </c>
      <c r="L10">
        <f t="shared" si="0"/>
        <v>3</v>
      </c>
      <c r="M10" s="1">
        <v>43615.100613425922</v>
      </c>
      <c r="P10" s="1">
        <v>43615.103402777779</v>
      </c>
      <c r="Q10">
        <v>240451</v>
      </c>
      <c r="R10">
        <v>32</v>
      </c>
      <c r="S10">
        <v>27</v>
      </c>
      <c r="T10">
        <v>76</v>
      </c>
      <c r="X10" t="s">
        <v>178</v>
      </c>
      <c r="AA10">
        <v>975</v>
      </c>
      <c r="AB10">
        <v>0</v>
      </c>
      <c r="AC10">
        <v>2249</v>
      </c>
      <c r="AD10">
        <v>18081</v>
      </c>
      <c r="AE10">
        <v>0</v>
      </c>
      <c r="AF10">
        <v>1194</v>
      </c>
    </row>
    <row r="11" spans="1:34">
      <c r="A11" t="s">
        <v>40</v>
      </c>
      <c r="B11" t="s">
        <v>39</v>
      </c>
      <c r="C11">
        <v>200</v>
      </c>
      <c r="D11" t="s">
        <v>34</v>
      </c>
      <c r="E11" t="s">
        <v>35</v>
      </c>
      <c r="G11" t="s">
        <v>36</v>
      </c>
      <c r="H11">
        <v>42415</v>
      </c>
      <c r="I11" t="s">
        <v>57</v>
      </c>
      <c r="J11">
        <v>443</v>
      </c>
      <c r="L11">
        <f t="shared" si="0"/>
        <v>3</v>
      </c>
      <c r="M11" s="1">
        <v>43615.100613425922</v>
      </c>
      <c r="P11" s="1">
        <v>43615.103402777779</v>
      </c>
      <c r="Q11">
        <v>240380</v>
      </c>
      <c r="R11">
        <v>2</v>
      </c>
      <c r="S11">
        <v>24</v>
      </c>
      <c r="T11">
        <v>79</v>
      </c>
      <c r="X11" t="s">
        <v>84</v>
      </c>
      <c r="AA11">
        <v>975</v>
      </c>
      <c r="AB11">
        <v>0</v>
      </c>
      <c r="AC11">
        <v>1306</v>
      </c>
      <c r="AD11">
        <v>18089</v>
      </c>
      <c r="AE11">
        <v>0</v>
      </c>
      <c r="AF11">
        <v>476</v>
      </c>
    </row>
    <row r="12" spans="1:34">
      <c r="A12" t="s">
        <v>40</v>
      </c>
      <c r="B12" t="s">
        <v>39</v>
      </c>
      <c r="C12">
        <v>200</v>
      </c>
      <c r="D12" t="s">
        <v>34</v>
      </c>
      <c r="E12" t="s">
        <v>35</v>
      </c>
      <c r="G12" t="s">
        <v>36</v>
      </c>
      <c r="H12">
        <v>42419</v>
      </c>
      <c r="I12" t="s">
        <v>97</v>
      </c>
      <c r="J12">
        <v>443</v>
      </c>
      <c r="L12">
        <f t="shared" si="0"/>
        <v>4</v>
      </c>
      <c r="M12" s="1">
        <v>43615.142291666663</v>
      </c>
      <c r="P12" s="1">
        <v>43615.14508101852</v>
      </c>
      <c r="Q12">
        <v>240464</v>
      </c>
      <c r="R12">
        <v>37</v>
      </c>
      <c r="S12">
        <v>33</v>
      </c>
      <c r="T12">
        <v>218</v>
      </c>
      <c r="X12" t="s">
        <v>128</v>
      </c>
      <c r="AA12">
        <v>975</v>
      </c>
      <c r="AB12">
        <v>0</v>
      </c>
      <c r="AC12">
        <v>1523</v>
      </c>
      <c r="AD12">
        <v>18085</v>
      </c>
      <c r="AE12">
        <v>0</v>
      </c>
      <c r="AF12">
        <v>988</v>
      </c>
    </row>
    <row r="13" spans="1:34">
      <c r="A13" t="s">
        <v>46</v>
      </c>
      <c r="B13" t="s">
        <v>39</v>
      </c>
      <c r="C13">
        <v>200</v>
      </c>
      <c r="D13" t="s">
        <v>34</v>
      </c>
      <c r="E13" t="s">
        <v>35</v>
      </c>
      <c r="G13" t="s">
        <v>36</v>
      </c>
      <c r="H13">
        <v>42421</v>
      </c>
      <c r="I13" t="s">
        <v>145</v>
      </c>
      <c r="J13">
        <v>443</v>
      </c>
      <c r="L13">
        <f t="shared" si="0"/>
        <v>4</v>
      </c>
      <c r="M13" s="1">
        <v>43615.142291666663</v>
      </c>
      <c r="P13" s="1">
        <v>43615.14508101852</v>
      </c>
      <c r="Q13">
        <v>240515</v>
      </c>
      <c r="R13">
        <v>32</v>
      </c>
      <c r="S13">
        <v>122</v>
      </c>
      <c r="T13">
        <v>74</v>
      </c>
      <c r="X13" t="s">
        <v>179</v>
      </c>
      <c r="AA13">
        <v>843</v>
      </c>
      <c r="AB13">
        <v>0</v>
      </c>
      <c r="AC13">
        <v>7009</v>
      </c>
      <c r="AD13">
        <v>18089</v>
      </c>
      <c r="AE13">
        <v>0</v>
      </c>
      <c r="AF13">
        <v>6132</v>
      </c>
    </row>
    <row r="14" spans="1:34">
      <c r="A14" t="s">
        <v>40</v>
      </c>
      <c r="B14" t="s">
        <v>39</v>
      </c>
      <c r="C14">
        <v>200</v>
      </c>
      <c r="D14" t="s">
        <v>34</v>
      </c>
      <c r="E14" t="s">
        <v>35</v>
      </c>
      <c r="G14" t="s">
        <v>36</v>
      </c>
      <c r="H14">
        <v>42423</v>
      </c>
      <c r="I14" t="s">
        <v>48</v>
      </c>
      <c r="J14">
        <v>443</v>
      </c>
      <c r="L14">
        <f t="shared" si="0"/>
        <v>4</v>
      </c>
      <c r="M14" s="1">
        <v>43615.14230324074</v>
      </c>
      <c r="P14" s="1">
        <v>43615.14508101852</v>
      </c>
      <c r="Q14">
        <v>240278</v>
      </c>
      <c r="R14">
        <v>2</v>
      </c>
      <c r="S14">
        <v>23</v>
      </c>
      <c r="T14">
        <v>75</v>
      </c>
      <c r="X14" t="s">
        <v>128</v>
      </c>
      <c r="AA14">
        <v>975</v>
      </c>
      <c r="AB14">
        <v>0</v>
      </c>
      <c r="AC14">
        <v>1657</v>
      </c>
      <c r="AD14">
        <v>18085</v>
      </c>
      <c r="AE14">
        <v>0</v>
      </c>
      <c r="AF14">
        <v>669</v>
      </c>
    </row>
    <row r="15" spans="1:34">
      <c r="A15" t="s">
        <v>40</v>
      </c>
      <c r="B15" t="s">
        <v>39</v>
      </c>
      <c r="C15">
        <v>200</v>
      </c>
      <c r="D15" t="s">
        <v>34</v>
      </c>
      <c r="E15" t="s">
        <v>35</v>
      </c>
      <c r="G15" t="s">
        <v>36</v>
      </c>
      <c r="H15">
        <v>42425</v>
      </c>
      <c r="I15" t="s">
        <v>61</v>
      </c>
      <c r="J15">
        <v>443</v>
      </c>
      <c r="L15">
        <f t="shared" si="0"/>
        <v>5</v>
      </c>
      <c r="M15" s="1">
        <v>43615.183981481481</v>
      </c>
      <c r="P15" s="1">
        <v>43615.186759259261</v>
      </c>
      <c r="Q15">
        <v>240460</v>
      </c>
      <c r="R15">
        <v>24</v>
      </c>
      <c r="S15">
        <v>28</v>
      </c>
      <c r="T15">
        <v>73</v>
      </c>
      <c r="X15" t="s">
        <v>87</v>
      </c>
      <c r="AA15">
        <v>975</v>
      </c>
      <c r="AB15">
        <v>0</v>
      </c>
      <c r="AC15">
        <v>4871</v>
      </c>
      <c r="AD15">
        <v>18085</v>
      </c>
      <c r="AE15">
        <v>0</v>
      </c>
      <c r="AF15">
        <v>1595</v>
      </c>
    </row>
    <row r="16" spans="1:34">
      <c r="A16" t="s">
        <v>40</v>
      </c>
      <c r="B16" t="s">
        <v>39</v>
      </c>
      <c r="C16">
        <v>200</v>
      </c>
      <c r="D16" t="s">
        <v>34</v>
      </c>
      <c r="E16" t="s">
        <v>35</v>
      </c>
      <c r="G16" t="s">
        <v>36</v>
      </c>
      <c r="H16">
        <v>42427</v>
      </c>
      <c r="I16" t="s">
        <v>42</v>
      </c>
      <c r="J16">
        <v>443</v>
      </c>
      <c r="L16">
        <f t="shared" si="0"/>
        <v>5</v>
      </c>
      <c r="M16" s="1">
        <v>43615.183981481481</v>
      </c>
      <c r="P16" s="1">
        <v>43615.18677083333</v>
      </c>
      <c r="Q16">
        <v>240305</v>
      </c>
      <c r="R16">
        <v>1</v>
      </c>
      <c r="S16">
        <v>24</v>
      </c>
      <c r="T16">
        <v>73</v>
      </c>
      <c r="X16" t="s">
        <v>128</v>
      </c>
      <c r="AA16">
        <v>975</v>
      </c>
      <c r="AB16">
        <v>0</v>
      </c>
      <c r="AC16">
        <v>1826</v>
      </c>
      <c r="AD16">
        <v>18089</v>
      </c>
      <c r="AE16">
        <v>0</v>
      </c>
      <c r="AF16">
        <v>727</v>
      </c>
    </row>
    <row r="17" spans="1:32">
      <c r="A17" t="s">
        <v>33</v>
      </c>
      <c r="B17" t="s">
        <v>39</v>
      </c>
      <c r="C17">
        <v>200</v>
      </c>
      <c r="D17" t="s">
        <v>34</v>
      </c>
      <c r="E17" t="s">
        <v>35</v>
      </c>
      <c r="G17" t="s">
        <v>36</v>
      </c>
      <c r="H17">
        <v>42429</v>
      </c>
      <c r="I17" t="s">
        <v>38</v>
      </c>
      <c r="J17">
        <v>443</v>
      </c>
      <c r="L17">
        <f t="shared" si="0"/>
        <v>6</v>
      </c>
      <c r="M17" s="1">
        <v>43615.200648148151</v>
      </c>
      <c r="P17" s="1">
        <v>43615.2034375</v>
      </c>
      <c r="Q17">
        <v>240332</v>
      </c>
      <c r="R17">
        <v>28</v>
      </c>
      <c r="S17">
        <v>28</v>
      </c>
      <c r="T17">
        <v>71</v>
      </c>
      <c r="X17" t="s">
        <v>180</v>
      </c>
      <c r="AA17">
        <v>915</v>
      </c>
      <c r="AB17">
        <v>0</v>
      </c>
      <c r="AC17">
        <v>441</v>
      </c>
      <c r="AD17">
        <v>21268</v>
      </c>
      <c r="AE17">
        <v>0</v>
      </c>
      <c r="AF17">
        <v>20380</v>
      </c>
    </row>
    <row r="18" spans="1:32">
      <c r="A18" t="s">
        <v>33</v>
      </c>
      <c r="B18" t="s">
        <v>39</v>
      </c>
      <c r="C18">
        <v>200</v>
      </c>
      <c r="D18" t="s">
        <v>34</v>
      </c>
      <c r="E18" t="s">
        <v>35</v>
      </c>
      <c r="G18" t="s">
        <v>36</v>
      </c>
      <c r="H18">
        <v>42431</v>
      </c>
      <c r="I18" t="s">
        <v>38</v>
      </c>
      <c r="J18">
        <v>443</v>
      </c>
      <c r="L18">
        <f t="shared" si="0"/>
        <v>6</v>
      </c>
      <c r="M18" s="1">
        <v>43615.200648148151</v>
      </c>
      <c r="P18" s="1">
        <v>43615.2034375</v>
      </c>
      <c r="Q18">
        <v>240432</v>
      </c>
      <c r="R18">
        <v>29</v>
      </c>
      <c r="S18">
        <v>25</v>
      </c>
      <c r="T18">
        <v>70</v>
      </c>
      <c r="X18" s="2">
        <v>27919922</v>
      </c>
      <c r="AA18">
        <v>915</v>
      </c>
      <c r="AB18">
        <v>0</v>
      </c>
      <c r="AC18">
        <v>693</v>
      </c>
      <c r="AD18">
        <v>21258</v>
      </c>
      <c r="AE18">
        <v>0</v>
      </c>
      <c r="AF18">
        <v>664601</v>
      </c>
    </row>
    <row r="19" spans="1:32">
      <c r="A19" t="s">
        <v>40</v>
      </c>
      <c r="B19" t="s">
        <v>39</v>
      </c>
      <c r="C19">
        <v>200</v>
      </c>
      <c r="D19" t="s">
        <v>34</v>
      </c>
      <c r="E19" t="s">
        <v>35</v>
      </c>
      <c r="G19" t="s">
        <v>36</v>
      </c>
      <c r="H19">
        <v>42435</v>
      </c>
      <c r="I19" t="s">
        <v>53</v>
      </c>
      <c r="J19">
        <v>443</v>
      </c>
      <c r="L19">
        <f t="shared" si="0"/>
        <v>6</v>
      </c>
      <c r="M19" s="1">
        <v>43615.225659722222</v>
      </c>
      <c r="P19" s="1">
        <v>43615.228449074071</v>
      </c>
      <c r="Q19">
        <v>240497</v>
      </c>
      <c r="R19">
        <v>25</v>
      </c>
      <c r="S19">
        <v>26</v>
      </c>
      <c r="T19">
        <v>84</v>
      </c>
      <c r="X19" t="s">
        <v>181</v>
      </c>
      <c r="AA19">
        <v>975</v>
      </c>
      <c r="AB19">
        <v>0</v>
      </c>
      <c r="AC19">
        <v>2503</v>
      </c>
      <c r="AD19">
        <v>18085</v>
      </c>
      <c r="AE19">
        <v>0</v>
      </c>
      <c r="AF19">
        <v>1578</v>
      </c>
    </row>
    <row r="20" spans="1:32">
      <c r="A20" t="s">
        <v>40</v>
      </c>
      <c r="B20" t="s">
        <v>39</v>
      </c>
      <c r="C20">
        <v>200</v>
      </c>
      <c r="D20" t="s">
        <v>34</v>
      </c>
      <c r="E20" t="s">
        <v>35</v>
      </c>
      <c r="G20" t="s">
        <v>36</v>
      </c>
      <c r="H20">
        <v>42437</v>
      </c>
      <c r="I20" t="s">
        <v>60</v>
      </c>
      <c r="J20">
        <v>443</v>
      </c>
      <c r="L20">
        <f t="shared" si="0"/>
        <v>6</v>
      </c>
      <c r="M20" s="1">
        <v>43615.225659722222</v>
      </c>
      <c r="P20" s="1">
        <v>43615.228449074071</v>
      </c>
      <c r="Q20">
        <v>240294</v>
      </c>
      <c r="R20">
        <v>2</v>
      </c>
      <c r="S20">
        <v>17</v>
      </c>
      <c r="T20">
        <v>73</v>
      </c>
      <c r="X20" t="s">
        <v>84</v>
      </c>
      <c r="AA20">
        <v>975</v>
      </c>
      <c r="AB20">
        <v>0</v>
      </c>
      <c r="AC20">
        <v>1356</v>
      </c>
      <c r="AD20">
        <v>18085</v>
      </c>
      <c r="AE20">
        <v>0</v>
      </c>
      <c r="AF20">
        <v>470</v>
      </c>
    </row>
    <row r="21" spans="1:32">
      <c r="A21" t="s">
        <v>40</v>
      </c>
      <c r="B21" t="s">
        <v>39</v>
      </c>
      <c r="C21">
        <v>200</v>
      </c>
      <c r="D21" t="s">
        <v>34</v>
      </c>
      <c r="E21" t="s">
        <v>35</v>
      </c>
      <c r="G21" t="s">
        <v>36</v>
      </c>
      <c r="H21">
        <v>42439</v>
      </c>
      <c r="I21" t="s">
        <v>76</v>
      </c>
      <c r="J21">
        <v>443</v>
      </c>
      <c r="L21">
        <f t="shared" si="0"/>
        <v>7</v>
      </c>
      <c r="M21" s="1">
        <v>43615.26734953704</v>
      </c>
      <c r="P21" s="1">
        <v>43615.270127314812</v>
      </c>
      <c r="Q21">
        <v>240291</v>
      </c>
      <c r="R21">
        <v>31</v>
      </c>
      <c r="S21">
        <v>22</v>
      </c>
      <c r="T21">
        <v>74</v>
      </c>
      <c r="X21" t="s">
        <v>148</v>
      </c>
      <c r="AA21">
        <v>975</v>
      </c>
      <c r="AB21">
        <v>0</v>
      </c>
      <c r="AC21">
        <v>1352</v>
      </c>
      <c r="AD21">
        <v>18085</v>
      </c>
      <c r="AE21">
        <v>0</v>
      </c>
      <c r="AF21">
        <v>558</v>
      </c>
    </row>
    <row r="22" spans="1:32">
      <c r="A22" t="s">
        <v>40</v>
      </c>
      <c r="B22" t="s">
        <v>39</v>
      </c>
      <c r="C22">
        <v>200</v>
      </c>
      <c r="D22" t="s">
        <v>34</v>
      </c>
      <c r="E22" t="s">
        <v>35</v>
      </c>
      <c r="G22" t="s">
        <v>36</v>
      </c>
      <c r="H22">
        <v>42441</v>
      </c>
      <c r="I22" t="s">
        <v>60</v>
      </c>
      <c r="J22">
        <v>443</v>
      </c>
      <c r="L22">
        <f t="shared" si="0"/>
        <v>7</v>
      </c>
      <c r="M22" s="1">
        <v>43615.26734953704</v>
      </c>
      <c r="P22" s="1">
        <v>43615.270127314812</v>
      </c>
      <c r="Q22">
        <v>240306</v>
      </c>
      <c r="R22">
        <v>1</v>
      </c>
      <c r="S22">
        <v>25</v>
      </c>
      <c r="T22">
        <v>107</v>
      </c>
      <c r="X22" t="s">
        <v>148</v>
      </c>
      <c r="AA22">
        <v>975</v>
      </c>
      <c r="AB22">
        <v>0</v>
      </c>
      <c r="AC22">
        <v>1308</v>
      </c>
      <c r="AD22">
        <v>18089</v>
      </c>
      <c r="AE22">
        <v>0</v>
      </c>
      <c r="AF22">
        <v>657</v>
      </c>
    </row>
    <row r="23" spans="1:32">
      <c r="A23" t="s">
        <v>40</v>
      </c>
      <c r="B23" t="s">
        <v>39</v>
      </c>
      <c r="C23">
        <v>200</v>
      </c>
      <c r="D23" t="s">
        <v>34</v>
      </c>
      <c r="E23" t="s">
        <v>35</v>
      </c>
      <c r="G23" t="s">
        <v>36</v>
      </c>
      <c r="H23">
        <v>42445</v>
      </c>
      <c r="I23" t="s">
        <v>67</v>
      </c>
      <c r="J23">
        <v>443</v>
      </c>
      <c r="L23">
        <f t="shared" si="0"/>
        <v>8</v>
      </c>
      <c r="M23" s="1">
        <v>43615.309027777781</v>
      </c>
      <c r="P23" s="1">
        <v>43615.311805555553</v>
      </c>
      <c r="Q23">
        <v>240292</v>
      </c>
      <c r="R23">
        <v>34</v>
      </c>
      <c r="S23">
        <v>22</v>
      </c>
      <c r="T23">
        <v>64</v>
      </c>
      <c r="X23" t="s">
        <v>124</v>
      </c>
      <c r="AA23">
        <v>975</v>
      </c>
      <c r="AB23">
        <v>0</v>
      </c>
      <c r="AC23">
        <v>1732</v>
      </c>
      <c r="AD23">
        <v>18089</v>
      </c>
      <c r="AE23">
        <v>0</v>
      </c>
      <c r="AF23">
        <v>1029</v>
      </c>
    </row>
    <row r="24" spans="1:32">
      <c r="A24" t="s">
        <v>46</v>
      </c>
      <c r="B24" t="s">
        <v>39</v>
      </c>
      <c r="C24">
        <v>200</v>
      </c>
      <c r="D24" t="s">
        <v>34</v>
      </c>
      <c r="E24" t="s">
        <v>35</v>
      </c>
      <c r="G24" t="s">
        <v>36</v>
      </c>
      <c r="H24">
        <v>42447</v>
      </c>
      <c r="I24" t="s">
        <v>182</v>
      </c>
      <c r="J24">
        <v>443</v>
      </c>
      <c r="L24">
        <f t="shared" si="0"/>
        <v>8</v>
      </c>
      <c r="M24" s="1">
        <v>43615.309027777781</v>
      </c>
      <c r="P24" s="1">
        <v>43615.311805555553</v>
      </c>
      <c r="Q24">
        <v>240417</v>
      </c>
      <c r="R24">
        <v>25</v>
      </c>
      <c r="S24">
        <v>22</v>
      </c>
      <c r="T24">
        <v>64</v>
      </c>
      <c r="X24" t="s">
        <v>183</v>
      </c>
      <c r="AA24">
        <v>843</v>
      </c>
      <c r="AB24">
        <v>0</v>
      </c>
      <c r="AC24">
        <v>7012</v>
      </c>
      <c r="AD24">
        <v>18089</v>
      </c>
      <c r="AE24">
        <v>0</v>
      </c>
      <c r="AF24">
        <v>4849</v>
      </c>
    </row>
    <row r="25" spans="1:32">
      <c r="A25" t="s">
        <v>40</v>
      </c>
      <c r="B25" t="s">
        <v>39</v>
      </c>
      <c r="C25">
        <v>200</v>
      </c>
      <c r="D25" t="s">
        <v>34</v>
      </c>
      <c r="E25" t="s">
        <v>35</v>
      </c>
      <c r="G25" t="s">
        <v>36</v>
      </c>
      <c r="H25">
        <v>42449</v>
      </c>
      <c r="I25" t="s">
        <v>42</v>
      </c>
      <c r="J25">
        <v>443</v>
      </c>
      <c r="L25">
        <f t="shared" si="0"/>
        <v>8</v>
      </c>
      <c r="M25" s="1">
        <v>43615.309027777781</v>
      </c>
      <c r="P25" s="1">
        <v>43615.311805555553</v>
      </c>
      <c r="Q25">
        <v>240256</v>
      </c>
      <c r="R25">
        <v>1</v>
      </c>
      <c r="S25">
        <v>22</v>
      </c>
      <c r="T25">
        <v>75</v>
      </c>
      <c r="X25" t="s">
        <v>118</v>
      </c>
      <c r="AA25">
        <v>975</v>
      </c>
      <c r="AB25">
        <v>0</v>
      </c>
      <c r="AC25">
        <v>1657</v>
      </c>
      <c r="AD25">
        <v>18081</v>
      </c>
      <c r="AE25">
        <v>0</v>
      </c>
      <c r="AF25">
        <v>585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3FF8-DEEB-0740-86CF-7FC257830840}">
  <dimension ref="A1:AH1"/>
  <sheetViews>
    <sheetView workbookViewId="0">
      <selection activeCell="H36" sqref="H36"/>
    </sheetView>
  </sheetViews>
  <sheetFormatPr baseColWidth="10" defaultColWidth="10.6640625" defaultRowHeight="16"/>
  <cols>
    <col min="1" max="1" width="4.5" bestFit="1" customWidth="1"/>
    <col min="2" max="2" width="6.33203125" bestFit="1" customWidth="1"/>
    <col min="3" max="3" width="13.5" bestFit="1" customWidth="1"/>
    <col min="4" max="4" width="7.83203125" bestFit="1" customWidth="1"/>
    <col min="5" max="5" width="7.5" bestFit="1" customWidth="1"/>
    <col min="6" max="6" width="12" bestFit="1" customWidth="1"/>
    <col min="7" max="7" width="12.83203125" bestFit="1" customWidth="1"/>
    <col min="8" max="8" width="9.6640625" bestFit="1" customWidth="1"/>
    <col min="9" max="9" width="14.66406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1.832031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675A-7922-AB42-81FD-B6F17D466DB7}">
  <dimension ref="A1:S22"/>
  <sheetViews>
    <sheetView topLeftCell="C22" zoomScale="150" zoomScaleNormal="150" workbookViewId="0">
      <selection activeCell="G48" sqref="G48"/>
    </sheetView>
  </sheetViews>
  <sheetFormatPr baseColWidth="10" defaultColWidth="10.6640625" defaultRowHeight="16"/>
  <cols>
    <col min="1" max="1" width="10.6640625" bestFit="1" customWidth="1"/>
    <col min="2" max="2" width="13.83203125" bestFit="1" customWidth="1"/>
    <col min="3" max="3" width="15.83203125" bestFit="1" customWidth="1"/>
    <col min="4" max="4" width="44.5" bestFit="1" customWidth="1"/>
    <col min="5" max="5" width="30" bestFit="1" customWidth="1"/>
    <col min="6" max="6" width="27.5" bestFit="1" customWidth="1"/>
    <col min="7" max="7" width="27.1640625" bestFit="1" customWidth="1"/>
    <col min="8" max="8" width="24.1640625" bestFit="1" customWidth="1"/>
    <col min="9" max="9" width="39.6640625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7" customFormat="1">
      <c r="A1" s="28" t="s">
        <v>189</v>
      </c>
      <c r="B1" s="28"/>
      <c r="C1" s="28" t="s">
        <v>188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>
      <c r="A2" s="4" t="s">
        <v>71</v>
      </c>
      <c r="B2" t="s">
        <v>74</v>
      </c>
      <c r="C2" s="4" t="s">
        <v>74</v>
      </c>
      <c r="D2" s="4" t="s">
        <v>0</v>
      </c>
    </row>
    <row r="3" spans="1:19">
      <c r="A3" s="5">
        <v>1</v>
      </c>
      <c r="B3" s="3">
        <v>17</v>
      </c>
      <c r="C3" s="4" t="s">
        <v>184</v>
      </c>
      <c r="D3" t="s">
        <v>105</v>
      </c>
      <c r="E3" t="s">
        <v>59</v>
      </c>
      <c r="F3" t="s">
        <v>43</v>
      </c>
      <c r="G3" t="s">
        <v>49</v>
      </c>
      <c r="H3" t="s">
        <v>54</v>
      </c>
      <c r="I3" t="s">
        <v>82</v>
      </c>
      <c r="J3" t="s">
        <v>45</v>
      </c>
      <c r="K3" t="s">
        <v>100</v>
      </c>
      <c r="L3" t="s">
        <v>40</v>
      </c>
      <c r="M3" t="s">
        <v>68</v>
      </c>
      <c r="N3" t="s">
        <v>70</v>
      </c>
      <c r="O3" t="s">
        <v>79</v>
      </c>
      <c r="P3" t="s">
        <v>51</v>
      </c>
      <c r="Q3" t="s">
        <v>46</v>
      </c>
      <c r="R3" t="s">
        <v>33</v>
      </c>
      <c r="S3" t="s">
        <v>94</v>
      </c>
    </row>
    <row r="4" spans="1:19">
      <c r="A4" s="5">
        <v>2</v>
      </c>
      <c r="B4" s="3">
        <v>11</v>
      </c>
      <c r="C4">
        <v>1</v>
      </c>
      <c r="D4" s="3"/>
      <c r="E4" s="3"/>
      <c r="F4" s="3">
        <v>1</v>
      </c>
      <c r="G4" s="3">
        <v>1</v>
      </c>
      <c r="H4" s="3"/>
      <c r="I4" s="3">
        <v>1</v>
      </c>
      <c r="J4" s="3">
        <v>1</v>
      </c>
      <c r="K4" s="3"/>
      <c r="L4" s="3">
        <v>4</v>
      </c>
      <c r="M4" s="3"/>
      <c r="N4" s="3"/>
      <c r="O4" s="3">
        <v>1</v>
      </c>
      <c r="P4" s="3">
        <v>2</v>
      </c>
      <c r="Q4" s="3">
        <v>1</v>
      </c>
      <c r="R4" s="3">
        <v>4</v>
      </c>
      <c r="S4" s="3">
        <v>1</v>
      </c>
    </row>
    <row r="5" spans="1:19">
      <c r="A5" s="5">
        <v>3</v>
      </c>
      <c r="B5" s="3">
        <v>4</v>
      </c>
      <c r="C5">
        <v>2</v>
      </c>
      <c r="D5" s="3">
        <v>1</v>
      </c>
      <c r="E5" s="3"/>
      <c r="F5" s="3">
        <v>1</v>
      </c>
      <c r="G5" s="3"/>
      <c r="H5" s="3"/>
      <c r="I5" s="3"/>
      <c r="J5" s="3"/>
      <c r="K5" s="3">
        <v>1</v>
      </c>
      <c r="L5" s="3">
        <v>2</v>
      </c>
      <c r="M5" s="3"/>
      <c r="N5" s="3"/>
      <c r="O5" s="3"/>
      <c r="P5" s="3">
        <v>4</v>
      </c>
      <c r="Q5" s="3"/>
      <c r="R5" s="3"/>
      <c r="S5" s="3">
        <v>2</v>
      </c>
    </row>
    <row r="6" spans="1:19">
      <c r="A6" s="5">
        <v>4</v>
      </c>
      <c r="B6" s="3">
        <v>36</v>
      </c>
      <c r="C6">
        <v>3</v>
      </c>
      <c r="D6" s="3"/>
      <c r="E6" s="3"/>
      <c r="F6" s="3"/>
      <c r="G6" s="3">
        <v>1</v>
      </c>
      <c r="H6" s="3"/>
      <c r="I6" s="3"/>
      <c r="J6" s="3"/>
      <c r="K6" s="3"/>
      <c r="L6" s="3">
        <v>2</v>
      </c>
      <c r="M6" s="3"/>
      <c r="N6" s="3"/>
      <c r="O6" s="3"/>
      <c r="P6" s="3"/>
      <c r="Q6" s="3"/>
      <c r="R6" s="3">
        <v>1</v>
      </c>
      <c r="S6" s="3"/>
    </row>
    <row r="7" spans="1:19">
      <c r="A7" s="5">
        <v>5</v>
      </c>
      <c r="B7" s="3">
        <v>20</v>
      </c>
      <c r="C7">
        <v>4</v>
      </c>
      <c r="D7" s="3"/>
      <c r="E7" s="3">
        <v>2</v>
      </c>
      <c r="F7" s="3">
        <v>20</v>
      </c>
      <c r="G7" s="3">
        <v>1</v>
      </c>
      <c r="H7" s="3">
        <v>7</v>
      </c>
      <c r="I7" s="3"/>
      <c r="J7" s="3"/>
      <c r="K7" s="3"/>
      <c r="L7" s="3">
        <v>2</v>
      </c>
      <c r="M7" s="3"/>
      <c r="N7" s="3"/>
      <c r="O7" s="3"/>
      <c r="P7" s="3">
        <v>2</v>
      </c>
      <c r="Q7" s="3">
        <v>2</v>
      </c>
      <c r="R7" s="3"/>
      <c r="S7" s="3"/>
    </row>
    <row r="8" spans="1:19">
      <c r="A8" s="5">
        <v>6</v>
      </c>
      <c r="B8" s="3">
        <v>22</v>
      </c>
      <c r="C8">
        <v>5</v>
      </c>
      <c r="D8" s="3"/>
      <c r="E8" s="3"/>
      <c r="F8" s="3">
        <v>1</v>
      </c>
      <c r="G8" s="3">
        <v>1</v>
      </c>
      <c r="H8" s="3">
        <v>12</v>
      </c>
      <c r="I8" s="3"/>
      <c r="J8" s="3"/>
      <c r="K8" s="3"/>
      <c r="L8" s="3">
        <v>2</v>
      </c>
      <c r="M8" s="3"/>
      <c r="N8" s="3"/>
      <c r="O8" s="3"/>
      <c r="P8" s="3">
        <v>2</v>
      </c>
      <c r="Q8" s="3">
        <v>2</v>
      </c>
      <c r="R8" s="3"/>
      <c r="S8" s="3"/>
    </row>
    <row r="9" spans="1:19">
      <c r="A9" s="5">
        <v>7</v>
      </c>
      <c r="B9" s="3">
        <v>17</v>
      </c>
      <c r="C9">
        <v>6</v>
      </c>
      <c r="D9" s="3"/>
      <c r="E9" s="3"/>
      <c r="F9" s="3"/>
      <c r="G9" s="3">
        <v>1</v>
      </c>
      <c r="H9" s="3">
        <v>14</v>
      </c>
      <c r="I9" s="3"/>
      <c r="J9" s="3"/>
      <c r="K9" s="3"/>
      <c r="L9" s="3">
        <v>2</v>
      </c>
      <c r="M9" s="3"/>
      <c r="N9" s="3"/>
      <c r="O9" s="3">
        <v>1</v>
      </c>
      <c r="P9" s="3">
        <v>1</v>
      </c>
      <c r="Q9" s="3">
        <v>1</v>
      </c>
      <c r="R9" s="3">
        <v>2</v>
      </c>
      <c r="S9" s="3"/>
    </row>
    <row r="10" spans="1:19">
      <c r="A10" s="5">
        <v>8</v>
      </c>
      <c r="B10" s="3">
        <v>32</v>
      </c>
      <c r="C10">
        <v>7</v>
      </c>
      <c r="D10" s="3"/>
      <c r="E10" s="3"/>
      <c r="F10" s="3"/>
      <c r="G10" s="3">
        <v>1</v>
      </c>
      <c r="H10" s="3">
        <v>12</v>
      </c>
      <c r="I10" s="3"/>
      <c r="J10" s="3"/>
      <c r="K10" s="3"/>
      <c r="L10" s="3">
        <v>2</v>
      </c>
      <c r="M10" s="3">
        <v>1</v>
      </c>
      <c r="N10" s="3"/>
      <c r="O10" s="3"/>
      <c r="P10" s="3">
        <v>1</v>
      </c>
      <c r="Q10" s="3"/>
      <c r="R10" s="3"/>
      <c r="S10" s="3"/>
    </row>
    <row r="11" spans="1:19">
      <c r="A11" s="5" t="s">
        <v>73</v>
      </c>
      <c r="B11" s="3">
        <v>159</v>
      </c>
      <c r="C11">
        <v>8</v>
      </c>
      <c r="D11" s="3"/>
      <c r="E11" s="3"/>
      <c r="F11" s="3">
        <v>12</v>
      </c>
      <c r="G11" s="3">
        <v>1</v>
      </c>
      <c r="H11" s="3">
        <v>14</v>
      </c>
      <c r="I11" s="3"/>
      <c r="J11" s="3"/>
      <c r="K11" s="3"/>
      <c r="L11" s="3">
        <v>2</v>
      </c>
      <c r="M11" s="3"/>
      <c r="N11" s="3">
        <v>1</v>
      </c>
      <c r="O11" s="3"/>
      <c r="P11" s="3">
        <v>1</v>
      </c>
      <c r="Q11" s="3">
        <v>1</v>
      </c>
      <c r="R11" s="3"/>
      <c r="S11" s="3"/>
    </row>
    <row r="13" spans="1:19">
      <c r="A13" s="29" t="s">
        <v>190</v>
      </c>
      <c r="B13" s="29"/>
      <c r="C13" s="29"/>
      <c r="D13" s="29"/>
    </row>
    <row r="14" spans="1:19" s="15" customFormat="1">
      <c r="A14" s="13" t="s">
        <v>71</v>
      </c>
      <c r="B14" s="14" t="s">
        <v>74</v>
      </c>
      <c r="C14" s="13" t="s">
        <v>184</v>
      </c>
      <c r="D14" s="15" t="s">
        <v>105</v>
      </c>
      <c r="E14" s="15" t="s">
        <v>59</v>
      </c>
      <c r="F14" s="15" t="s">
        <v>43</v>
      </c>
      <c r="G14" s="15" t="s">
        <v>49</v>
      </c>
      <c r="H14" s="15" t="s">
        <v>54</v>
      </c>
      <c r="I14" s="15" t="s">
        <v>82</v>
      </c>
      <c r="J14" s="15" t="s">
        <v>45</v>
      </c>
      <c r="K14" s="15" t="s">
        <v>100</v>
      </c>
      <c r="L14" s="15" t="s">
        <v>40</v>
      </c>
      <c r="M14" s="15" t="s">
        <v>68</v>
      </c>
      <c r="N14" s="15" t="s">
        <v>70</v>
      </c>
      <c r="O14" s="15" t="s">
        <v>79</v>
      </c>
      <c r="P14" s="15" t="s">
        <v>51</v>
      </c>
      <c r="Q14" s="15" t="s">
        <v>46</v>
      </c>
      <c r="R14" s="15" t="s">
        <v>33</v>
      </c>
      <c r="S14" s="14" t="s">
        <v>94</v>
      </c>
    </row>
    <row r="15" spans="1:19">
      <c r="A15" s="8">
        <v>1</v>
      </c>
      <c r="B15" s="6">
        <v>17</v>
      </c>
      <c r="C15" s="8">
        <v>1</v>
      </c>
      <c r="D15" s="9"/>
      <c r="E15" s="9"/>
      <c r="F15" s="9">
        <v>1</v>
      </c>
      <c r="G15" s="9">
        <v>1</v>
      </c>
      <c r="H15" s="9"/>
      <c r="I15" s="9">
        <v>1</v>
      </c>
      <c r="J15" s="9">
        <v>1</v>
      </c>
      <c r="K15" s="9"/>
      <c r="L15" s="9">
        <v>4</v>
      </c>
      <c r="M15" s="9"/>
      <c r="N15" s="9"/>
      <c r="O15" s="9">
        <v>1</v>
      </c>
      <c r="P15" s="9">
        <v>2</v>
      </c>
      <c r="Q15" s="9">
        <v>1</v>
      </c>
      <c r="R15" s="9">
        <v>4</v>
      </c>
      <c r="S15" s="6">
        <v>1</v>
      </c>
    </row>
    <row r="16" spans="1:19">
      <c r="A16" s="8">
        <v>2</v>
      </c>
      <c r="B16" s="6">
        <v>11</v>
      </c>
      <c r="C16" s="8">
        <v>2</v>
      </c>
      <c r="D16" s="9">
        <v>1</v>
      </c>
      <c r="E16" s="9"/>
      <c r="F16" s="9">
        <v>1</v>
      </c>
      <c r="G16" s="9"/>
      <c r="H16" s="9"/>
      <c r="I16" s="9"/>
      <c r="J16" s="9"/>
      <c r="K16" s="9">
        <v>1</v>
      </c>
      <c r="L16" s="9">
        <v>2</v>
      </c>
      <c r="M16" s="9"/>
      <c r="N16" s="9"/>
      <c r="O16" s="9"/>
      <c r="P16" s="9">
        <v>4</v>
      </c>
      <c r="Q16" s="9"/>
      <c r="R16" s="9"/>
      <c r="S16" s="6">
        <v>2</v>
      </c>
    </row>
    <row r="17" spans="1:19">
      <c r="A17" s="8">
        <v>3</v>
      </c>
      <c r="B17" s="6">
        <v>4</v>
      </c>
      <c r="C17" s="8">
        <v>3</v>
      </c>
      <c r="D17" s="9"/>
      <c r="E17" s="9"/>
      <c r="F17" s="9"/>
      <c r="G17" s="9">
        <v>1</v>
      </c>
      <c r="H17" s="9"/>
      <c r="I17" s="9"/>
      <c r="J17" s="9"/>
      <c r="K17" s="9"/>
      <c r="L17" s="9">
        <v>2</v>
      </c>
      <c r="M17" s="9"/>
      <c r="N17" s="9"/>
      <c r="O17" s="9"/>
      <c r="P17" s="9"/>
      <c r="Q17" s="9"/>
      <c r="R17" s="9">
        <v>1</v>
      </c>
      <c r="S17" s="6"/>
    </row>
    <row r="18" spans="1:19">
      <c r="A18" s="8">
        <v>4</v>
      </c>
      <c r="B18" s="6">
        <v>36</v>
      </c>
      <c r="C18" s="8">
        <v>4</v>
      </c>
      <c r="D18" s="9"/>
      <c r="E18" s="9">
        <v>2</v>
      </c>
      <c r="F18" s="9">
        <v>20</v>
      </c>
      <c r="G18" s="9">
        <v>1</v>
      </c>
      <c r="H18" s="9">
        <v>7</v>
      </c>
      <c r="I18" s="9"/>
      <c r="J18" s="9"/>
      <c r="K18" s="9"/>
      <c r="L18" s="9">
        <v>2</v>
      </c>
      <c r="M18" s="9"/>
      <c r="N18" s="9"/>
      <c r="O18" s="9"/>
      <c r="P18" s="9">
        <v>2</v>
      </c>
      <c r="Q18" s="9">
        <v>2</v>
      </c>
      <c r="R18" s="9"/>
      <c r="S18" s="6"/>
    </row>
    <row r="19" spans="1:19">
      <c r="A19" s="8">
        <v>5</v>
      </c>
      <c r="B19" s="6">
        <v>20</v>
      </c>
      <c r="C19" s="8">
        <v>5</v>
      </c>
      <c r="D19" s="9"/>
      <c r="E19" s="9"/>
      <c r="F19" s="9">
        <v>1</v>
      </c>
      <c r="G19" s="9">
        <v>1</v>
      </c>
      <c r="H19" s="9">
        <v>12</v>
      </c>
      <c r="I19" s="9"/>
      <c r="J19" s="9"/>
      <c r="K19" s="9"/>
      <c r="L19" s="9">
        <v>2</v>
      </c>
      <c r="M19" s="9"/>
      <c r="N19" s="9"/>
      <c r="O19" s="9"/>
      <c r="P19" s="9">
        <v>2</v>
      </c>
      <c r="Q19" s="9">
        <v>2</v>
      </c>
      <c r="R19" s="9"/>
      <c r="S19" s="6"/>
    </row>
    <row r="20" spans="1:19">
      <c r="A20" s="8">
        <v>6</v>
      </c>
      <c r="B20" s="6">
        <v>22</v>
      </c>
      <c r="C20" s="8">
        <v>6</v>
      </c>
      <c r="D20" s="9"/>
      <c r="E20" s="9"/>
      <c r="F20" s="9"/>
      <c r="G20" s="9">
        <v>1</v>
      </c>
      <c r="H20" s="9">
        <v>14</v>
      </c>
      <c r="I20" s="9"/>
      <c r="J20" s="9"/>
      <c r="K20" s="9"/>
      <c r="L20" s="9">
        <v>2</v>
      </c>
      <c r="M20" s="9"/>
      <c r="N20" s="9"/>
      <c r="O20" s="9">
        <v>1</v>
      </c>
      <c r="P20" s="9">
        <v>1</v>
      </c>
      <c r="Q20" s="9">
        <v>1</v>
      </c>
      <c r="R20" s="9">
        <v>2</v>
      </c>
      <c r="S20" s="6"/>
    </row>
    <row r="21" spans="1:19">
      <c r="A21" s="8">
        <v>7</v>
      </c>
      <c r="B21" s="6">
        <v>17</v>
      </c>
      <c r="C21" s="8">
        <v>7</v>
      </c>
      <c r="D21" s="9"/>
      <c r="E21" s="9"/>
      <c r="F21" s="9"/>
      <c r="G21" s="9">
        <v>1</v>
      </c>
      <c r="H21" s="9">
        <v>12</v>
      </c>
      <c r="I21" s="9"/>
      <c r="J21" s="9"/>
      <c r="K21" s="9"/>
      <c r="L21" s="9">
        <v>2</v>
      </c>
      <c r="M21" s="9">
        <v>1</v>
      </c>
      <c r="N21" s="9"/>
      <c r="O21" s="9"/>
      <c r="P21" s="9">
        <v>1</v>
      </c>
      <c r="Q21" s="9"/>
      <c r="R21" s="9"/>
      <c r="S21" s="6"/>
    </row>
    <row r="22" spans="1:19">
      <c r="A22" s="10">
        <v>8</v>
      </c>
      <c r="B22" s="12">
        <v>32</v>
      </c>
      <c r="C22" s="10">
        <v>8</v>
      </c>
      <c r="D22" s="11"/>
      <c r="E22" s="11"/>
      <c r="F22" s="11">
        <v>12</v>
      </c>
      <c r="G22" s="11">
        <v>1</v>
      </c>
      <c r="H22" s="11">
        <v>14</v>
      </c>
      <c r="I22" s="11"/>
      <c r="J22" s="11"/>
      <c r="K22" s="11"/>
      <c r="L22" s="11">
        <v>2</v>
      </c>
      <c r="M22" s="11"/>
      <c r="N22" s="11">
        <v>1</v>
      </c>
      <c r="O22" s="11"/>
      <c r="P22" s="11">
        <v>1</v>
      </c>
      <c r="Q22" s="11">
        <v>1</v>
      </c>
      <c r="R22" s="11"/>
      <c r="S22" s="12"/>
    </row>
  </sheetData>
  <mergeCells count="3">
    <mergeCell ref="A1:B1"/>
    <mergeCell ref="C1:S1"/>
    <mergeCell ref="A13:D13"/>
  </mergeCell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599A-9BF8-8246-A114-1652E7DF4D85}">
  <dimension ref="A1:S22"/>
  <sheetViews>
    <sheetView topLeftCell="C23" zoomScale="150" zoomScaleNormal="150" workbookViewId="0">
      <selection activeCell="C28" sqref="C28"/>
    </sheetView>
  </sheetViews>
  <sheetFormatPr baseColWidth="10" defaultColWidth="10.6640625" defaultRowHeight="16"/>
  <cols>
    <col min="1" max="1" width="10.6640625" bestFit="1" customWidth="1"/>
    <col min="2" max="2" width="13.83203125" bestFit="1" customWidth="1"/>
    <col min="3" max="3" width="15.83203125" bestFit="1" customWidth="1"/>
    <col min="4" max="4" width="27.1640625" bestFit="1" customWidth="1"/>
    <col min="5" max="5" width="24.6640625" bestFit="1" customWidth="1"/>
    <col min="6" max="6" width="25.6640625" bestFit="1" customWidth="1"/>
    <col min="7" max="7" width="22.33203125" bestFit="1" customWidth="1"/>
    <col min="8" max="8" width="27.6640625" bestFit="1" customWidth="1"/>
    <col min="9" max="9" width="6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7" customFormat="1">
      <c r="A1" s="28" t="s">
        <v>189</v>
      </c>
      <c r="B1" s="28"/>
      <c r="C1" s="28" t="s">
        <v>188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>
      <c r="A2" s="4" t="s">
        <v>71</v>
      </c>
      <c r="B2" t="s">
        <v>74</v>
      </c>
      <c r="C2" s="4" t="s">
        <v>74</v>
      </c>
      <c r="D2" s="4" t="s">
        <v>0</v>
      </c>
    </row>
    <row r="3" spans="1:19">
      <c r="A3" s="5">
        <v>1</v>
      </c>
      <c r="B3" s="3">
        <v>6</v>
      </c>
      <c r="C3" s="4" t="s">
        <v>184</v>
      </c>
      <c r="D3" t="s">
        <v>49</v>
      </c>
      <c r="E3" t="s">
        <v>40</v>
      </c>
      <c r="F3" t="s">
        <v>46</v>
      </c>
      <c r="G3" t="s">
        <v>33</v>
      </c>
      <c r="H3" t="s">
        <v>66</v>
      </c>
    </row>
    <row r="4" spans="1:19">
      <c r="A4" s="5">
        <v>2</v>
      </c>
      <c r="B4" s="3">
        <v>2</v>
      </c>
      <c r="C4">
        <v>1</v>
      </c>
      <c r="D4" s="3">
        <v>1</v>
      </c>
      <c r="E4" s="3">
        <v>4</v>
      </c>
      <c r="F4" s="3"/>
      <c r="G4" s="3"/>
      <c r="H4" s="3">
        <v>1</v>
      </c>
    </row>
    <row r="5" spans="1:19">
      <c r="A5" s="5">
        <v>3</v>
      </c>
      <c r="B5" s="3">
        <v>2</v>
      </c>
      <c r="C5">
        <v>2</v>
      </c>
      <c r="D5" s="3"/>
      <c r="E5" s="3">
        <v>2</v>
      </c>
      <c r="F5" s="3"/>
      <c r="G5" s="3"/>
      <c r="H5" s="3"/>
    </row>
    <row r="6" spans="1:19">
      <c r="A6" s="5">
        <v>4</v>
      </c>
      <c r="B6" s="3">
        <v>3</v>
      </c>
      <c r="C6">
        <v>3</v>
      </c>
      <c r="D6" s="3"/>
      <c r="E6" s="3">
        <v>2</v>
      </c>
      <c r="F6" s="3"/>
      <c r="G6" s="3"/>
      <c r="H6" s="3"/>
    </row>
    <row r="7" spans="1:19">
      <c r="A7" s="5">
        <v>5</v>
      </c>
      <c r="B7" s="3">
        <v>2</v>
      </c>
      <c r="C7">
        <v>4</v>
      </c>
      <c r="D7" s="3"/>
      <c r="E7" s="3">
        <v>2</v>
      </c>
      <c r="F7" s="3">
        <v>1</v>
      </c>
      <c r="G7" s="3"/>
      <c r="H7" s="3"/>
    </row>
    <row r="8" spans="1:19">
      <c r="A8" s="5">
        <v>6</v>
      </c>
      <c r="B8" s="3">
        <v>4</v>
      </c>
      <c r="C8">
        <v>5</v>
      </c>
      <c r="D8" s="3"/>
      <c r="E8" s="3">
        <v>2</v>
      </c>
      <c r="F8" s="3"/>
      <c r="G8" s="3"/>
      <c r="H8" s="3"/>
    </row>
    <row r="9" spans="1:19">
      <c r="A9" s="5">
        <v>7</v>
      </c>
      <c r="B9" s="3">
        <v>2</v>
      </c>
      <c r="C9">
        <v>6</v>
      </c>
      <c r="D9" s="3"/>
      <c r="E9" s="3">
        <v>2</v>
      </c>
      <c r="F9" s="3"/>
      <c r="G9" s="3">
        <v>2</v>
      </c>
      <c r="H9" s="3"/>
    </row>
    <row r="10" spans="1:19">
      <c r="A10" s="5">
        <v>8</v>
      </c>
      <c r="B10" s="3">
        <v>3</v>
      </c>
      <c r="C10">
        <v>7</v>
      </c>
      <c r="D10" s="3"/>
      <c r="E10" s="3">
        <v>2</v>
      </c>
      <c r="F10" s="3"/>
      <c r="G10" s="3"/>
      <c r="H10" s="3"/>
    </row>
    <row r="11" spans="1:19">
      <c r="A11" s="5" t="s">
        <v>73</v>
      </c>
      <c r="B11" s="3">
        <v>24</v>
      </c>
      <c r="C11">
        <v>8</v>
      </c>
      <c r="D11" s="3"/>
      <c r="E11" s="3">
        <v>2</v>
      </c>
      <c r="F11" s="3">
        <v>1</v>
      </c>
      <c r="G11" s="3"/>
      <c r="H11" s="3"/>
    </row>
    <row r="12" spans="1:19">
      <c r="A12" s="5"/>
      <c r="B12" s="3"/>
      <c r="D12" s="3"/>
      <c r="E12" s="3"/>
      <c r="F12" s="3"/>
      <c r="G12" s="3"/>
      <c r="H12" s="3"/>
    </row>
    <row r="13" spans="1:19">
      <c r="A13" s="30" t="s">
        <v>190</v>
      </c>
      <c r="B13" s="30"/>
      <c r="C13" s="30"/>
      <c r="D13" s="30"/>
    </row>
    <row r="14" spans="1:19">
      <c r="A14" s="13" t="s">
        <v>71</v>
      </c>
      <c r="B14" s="14" t="s">
        <v>74</v>
      </c>
      <c r="C14" s="13" t="s">
        <v>184</v>
      </c>
      <c r="D14" s="15" t="s">
        <v>49</v>
      </c>
      <c r="E14" s="15" t="s">
        <v>40</v>
      </c>
      <c r="F14" s="15" t="s">
        <v>46</v>
      </c>
      <c r="G14" s="15" t="s">
        <v>33</v>
      </c>
      <c r="H14" s="14" t="s">
        <v>66</v>
      </c>
    </row>
    <row r="15" spans="1:19">
      <c r="A15" s="8">
        <v>1</v>
      </c>
      <c r="B15" s="6">
        <v>6</v>
      </c>
      <c r="C15" s="8">
        <v>1</v>
      </c>
      <c r="D15" s="9">
        <v>1</v>
      </c>
      <c r="E15" s="9">
        <v>4</v>
      </c>
      <c r="F15" s="9"/>
      <c r="G15" s="9"/>
      <c r="H15" s="6">
        <v>1</v>
      </c>
    </row>
    <row r="16" spans="1:19">
      <c r="A16" s="8">
        <v>2</v>
      </c>
      <c r="B16" s="6">
        <v>2</v>
      </c>
      <c r="C16" s="8">
        <v>2</v>
      </c>
      <c r="D16" s="9"/>
      <c r="E16" s="9">
        <v>2</v>
      </c>
      <c r="F16" s="9"/>
      <c r="G16" s="9"/>
      <c r="H16" s="6"/>
    </row>
    <row r="17" spans="1:8">
      <c r="A17" s="8">
        <v>3</v>
      </c>
      <c r="B17" s="6">
        <v>2</v>
      </c>
      <c r="C17" s="8">
        <v>3</v>
      </c>
      <c r="D17" s="9"/>
      <c r="E17" s="9">
        <v>2</v>
      </c>
      <c r="F17" s="9"/>
      <c r="G17" s="9"/>
      <c r="H17" s="6"/>
    </row>
    <row r="18" spans="1:8">
      <c r="A18" s="8">
        <v>4</v>
      </c>
      <c r="B18" s="6">
        <v>3</v>
      </c>
      <c r="C18" s="8">
        <v>4</v>
      </c>
      <c r="D18" s="9"/>
      <c r="E18" s="9">
        <v>2</v>
      </c>
      <c r="F18" s="9">
        <v>1</v>
      </c>
      <c r="G18" s="9"/>
      <c r="H18" s="6"/>
    </row>
    <row r="19" spans="1:8">
      <c r="A19" s="8">
        <v>5</v>
      </c>
      <c r="B19" s="6">
        <v>2</v>
      </c>
      <c r="C19" s="8">
        <v>5</v>
      </c>
      <c r="D19" s="9"/>
      <c r="E19" s="9">
        <v>2</v>
      </c>
      <c r="F19" s="9"/>
      <c r="G19" s="9"/>
      <c r="H19" s="6"/>
    </row>
    <row r="20" spans="1:8">
      <c r="A20" s="8">
        <v>6</v>
      </c>
      <c r="B20" s="6">
        <v>4</v>
      </c>
      <c r="C20" s="8">
        <v>6</v>
      </c>
      <c r="D20" s="9"/>
      <c r="E20" s="9">
        <v>2</v>
      </c>
      <c r="F20" s="9"/>
      <c r="G20" s="9">
        <v>2</v>
      </c>
      <c r="H20" s="6"/>
    </row>
    <row r="21" spans="1:8">
      <c r="A21" s="8">
        <v>7</v>
      </c>
      <c r="B21" s="6">
        <v>2</v>
      </c>
      <c r="C21" s="8">
        <v>7</v>
      </c>
      <c r="D21" s="9"/>
      <c r="E21" s="9">
        <v>2</v>
      </c>
      <c r="F21" s="9"/>
      <c r="G21" s="9"/>
      <c r="H21" s="6"/>
    </row>
    <row r="22" spans="1:8">
      <c r="A22" s="10">
        <v>8</v>
      </c>
      <c r="B22" s="12">
        <v>3</v>
      </c>
      <c r="C22" s="10">
        <v>8</v>
      </c>
      <c r="D22" s="11"/>
      <c r="E22" s="11">
        <v>2</v>
      </c>
      <c r="F22" s="11">
        <v>1</v>
      </c>
      <c r="G22" s="11"/>
      <c r="H22" s="12"/>
    </row>
  </sheetData>
  <mergeCells count="3">
    <mergeCell ref="A1:B1"/>
    <mergeCell ref="C1:S1"/>
    <mergeCell ref="A13:D13"/>
  </mergeCells>
  <pageMargins left="0.7" right="0.7" top="0.75" bottom="0.75" header="0.3" footer="0.3"/>
  <pageSetup paperSize="9"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C61-95B9-B64E-A175-ED82F301D6EE}">
  <dimension ref="A1:S22"/>
  <sheetViews>
    <sheetView topLeftCell="C23" zoomScale="90" zoomScaleNormal="90" workbookViewId="0">
      <selection activeCell="C49" sqref="C49"/>
    </sheetView>
  </sheetViews>
  <sheetFormatPr baseColWidth="10" defaultColWidth="10.6640625" defaultRowHeight="16"/>
  <cols>
    <col min="1" max="1" width="10.6640625" bestFit="1" customWidth="1"/>
    <col min="2" max="2" width="13.83203125" bestFit="1" customWidth="1"/>
    <col min="3" max="3" width="15.83203125" bestFit="1" customWidth="1"/>
    <col min="4" max="4" width="7" bestFit="1" customWidth="1"/>
    <col min="5" max="5" width="24.6640625" bestFit="1" customWidth="1"/>
    <col min="6" max="6" width="25.6640625" bestFit="1" customWidth="1"/>
    <col min="7" max="7" width="22.33203125" bestFit="1" customWidth="1"/>
    <col min="8" max="8" width="27.6640625" bestFit="1" customWidth="1"/>
    <col min="9" max="9" width="6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7" customFormat="1">
      <c r="A1" s="28" t="s">
        <v>189</v>
      </c>
      <c r="B1" s="28"/>
      <c r="C1" s="28" t="s">
        <v>188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>
      <c r="A2" s="4" t="s">
        <v>71</v>
      </c>
      <c r="B2" t="s">
        <v>74</v>
      </c>
      <c r="C2" s="4" t="s">
        <v>74</v>
      </c>
      <c r="D2" s="4" t="s">
        <v>0</v>
      </c>
    </row>
    <row r="3" spans="1:19">
      <c r="A3" s="5" t="s">
        <v>72</v>
      </c>
      <c r="B3" s="3"/>
      <c r="C3" s="4" t="s">
        <v>184</v>
      </c>
      <c r="D3" t="s">
        <v>72</v>
      </c>
    </row>
    <row r="4" spans="1:19">
      <c r="A4" s="5" t="s">
        <v>73</v>
      </c>
      <c r="B4" s="3"/>
      <c r="C4" t="s">
        <v>72</v>
      </c>
      <c r="D4" s="3"/>
    </row>
    <row r="12" spans="1:19">
      <c r="A12" s="5"/>
      <c r="B12" s="3"/>
      <c r="D12" s="3"/>
      <c r="E12" s="3"/>
      <c r="F12" s="3"/>
      <c r="G12" s="3"/>
      <c r="H12" s="3"/>
    </row>
    <row r="13" spans="1:19">
      <c r="A13" s="30" t="s">
        <v>190</v>
      </c>
      <c r="B13" s="30"/>
      <c r="C13" s="30"/>
      <c r="D13" s="29"/>
    </row>
    <row r="14" spans="1:19">
      <c r="A14" s="13" t="s">
        <v>71</v>
      </c>
      <c r="B14" s="14" t="s">
        <v>74</v>
      </c>
      <c r="C14" s="16" t="s">
        <v>184</v>
      </c>
      <c r="D14" s="9"/>
      <c r="E14" s="9"/>
      <c r="F14" s="9"/>
      <c r="G14" s="9"/>
      <c r="H14" s="9"/>
    </row>
    <row r="15" spans="1:19">
      <c r="A15" s="8">
        <v>1</v>
      </c>
      <c r="B15" s="6">
        <v>0</v>
      </c>
      <c r="C15" s="17">
        <v>1</v>
      </c>
      <c r="D15" s="9"/>
      <c r="E15" s="9"/>
      <c r="F15" s="9"/>
      <c r="G15" s="9"/>
      <c r="H15" s="9"/>
    </row>
    <row r="16" spans="1:19">
      <c r="A16" s="8">
        <v>2</v>
      </c>
      <c r="B16" s="6">
        <v>0</v>
      </c>
      <c r="C16" s="17">
        <v>2</v>
      </c>
      <c r="D16" s="9"/>
      <c r="E16" s="9"/>
      <c r="F16" s="9"/>
      <c r="G16" s="9"/>
      <c r="H16" s="9"/>
    </row>
    <row r="17" spans="1:8">
      <c r="A17" s="8">
        <v>3</v>
      </c>
      <c r="B17" s="6">
        <v>0</v>
      </c>
      <c r="C17" s="17">
        <v>3</v>
      </c>
      <c r="D17" s="9"/>
      <c r="E17" s="9"/>
      <c r="F17" s="9"/>
      <c r="G17" s="9"/>
      <c r="H17" s="9"/>
    </row>
    <row r="18" spans="1:8">
      <c r="A18" s="8">
        <v>4</v>
      </c>
      <c r="B18" s="6">
        <v>0</v>
      </c>
      <c r="C18" s="17">
        <v>4</v>
      </c>
      <c r="D18" s="9"/>
      <c r="E18" s="9"/>
      <c r="F18" s="9"/>
      <c r="G18" s="9"/>
      <c r="H18" s="9"/>
    </row>
    <row r="19" spans="1:8">
      <c r="A19" s="8">
        <v>5</v>
      </c>
      <c r="B19" s="6">
        <v>0</v>
      </c>
      <c r="C19" s="17">
        <v>5</v>
      </c>
      <c r="D19" s="9"/>
      <c r="E19" s="9"/>
      <c r="F19" s="9"/>
      <c r="G19" s="9"/>
      <c r="H19" s="9"/>
    </row>
    <row r="20" spans="1:8">
      <c r="A20" s="8">
        <v>6</v>
      </c>
      <c r="B20" s="6">
        <v>0</v>
      </c>
      <c r="C20" s="17">
        <v>6</v>
      </c>
      <c r="D20" s="9"/>
      <c r="E20" s="9"/>
      <c r="F20" s="9"/>
      <c r="G20" s="9"/>
      <c r="H20" s="9"/>
    </row>
    <row r="21" spans="1:8">
      <c r="A21" s="8">
        <v>7</v>
      </c>
      <c r="B21" s="6">
        <v>0</v>
      </c>
      <c r="C21" s="17">
        <v>7</v>
      </c>
      <c r="D21" s="9"/>
      <c r="E21" s="9"/>
      <c r="F21" s="9"/>
      <c r="G21" s="9"/>
      <c r="H21" s="9"/>
    </row>
    <row r="22" spans="1:8">
      <c r="A22" s="10">
        <v>8</v>
      </c>
      <c r="B22" s="12">
        <v>0</v>
      </c>
      <c r="C22" s="18">
        <v>8</v>
      </c>
      <c r="D22" s="9"/>
      <c r="E22" s="9"/>
      <c r="F22" s="9"/>
      <c r="G22" s="9"/>
      <c r="H22" s="9"/>
    </row>
  </sheetData>
  <mergeCells count="3">
    <mergeCell ref="A1:B1"/>
    <mergeCell ref="C1:S1"/>
    <mergeCell ref="A13:D13"/>
  </mergeCell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6AD0-0236-A24E-8AF5-68C6FD9CB5B6}">
  <dimension ref="A2:O27"/>
  <sheetViews>
    <sheetView topLeftCell="C1" zoomScale="180" zoomScaleNormal="180" workbookViewId="0">
      <selection activeCell="H3" sqref="H3:K11"/>
    </sheetView>
  </sheetViews>
  <sheetFormatPr baseColWidth="10" defaultColWidth="10.6640625" defaultRowHeight="16"/>
  <cols>
    <col min="2" max="2" width="13.6640625" bestFit="1" customWidth="1"/>
    <col min="4" max="4" width="13.6640625" bestFit="1" customWidth="1"/>
    <col min="6" max="6" width="13.6640625" bestFit="1" customWidth="1"/>
    <col min="9" max="11" width="12" customWidth="1"/>
  </cols>
  <sheetData>
    <row r="2" spans="1:15">
      <c r="A2" s="31" t="s">
        <v>185</v>
      </c>
      <c r="B2" s="31"/>
      <c r="C2" s="31" t="s">
        <v>186</v>
      </c>
      <c r="D2" s="31"/>
      <c r="E2" s="31" t="s">
        <v>187</v>
      </c>
      <c r="F2" s="31"/>
    </row>
    <row r="3" spans="1:15">
      <c r="A3" s="13" t="s">
        <v>191</v>
      </c>
      <c r="B3" s="14" t="s">
        <v>74</v>
      </c>
      <c r="C3" s="13" t="s">
        <v>191</v>
      </c>
      <c r="D3" s="14" t="s">
        <v>74</v>
      </c>
      <c r="E3" s="13" t="s">
        <v>191</v>
      </c>
      <c r="F3" s="19" t="s">
        <v>74</v>
      </c>
      <c r="H3" s="9" t="s">
        <v>191</v>
      </c>
      <c r="I3" s="25" t="s">
        <v>185</v>
      </c>
      <c r="J3" s="27" t="s">
        <v>186</v>
      </c>
      <c r="K3" s="26" t="s">
        <v>187</v>
      </c>
      <c r="N3" t="s">
        <v>192</v>
      </c>
      <c r="O3" t="s">
        <v>193</v>
      </c>
    </row>
    <row r="4" spans="1:15">
      <c r="A4" s="8">
        <v>1</v>
      </c>
      <c r="B4" s="6">
        <v>17</v>
      </c>
      <c r="C4" s="8">
        <v>1</v>
      </c>
      <c r="D4" s="6">
        <v>6</v>
      </c>
      <c r="E4" s="20">
        <v>1</v>
      </c>
      <c r="F4" s="21">
        <v>0</v>
      </c>
      <c r="H4" s="9">
        <v>1</v>
      </c>
      <c r="I4" s="6">
        <v>17</v>
      </c>
      <c r="J4" s="6">
        <v>6</v>
      </c>
      <c r="K4" s="24">
        <v>0</v>
      </c>
      <c r="N4" s="3" t="s">
        <v>185</v>
      </c>
      <c r="O4">
        <v>17</v>
      </c>
    </row>
    <row r="5" spans="1:15">
      <c r="A5" s="8">
        <v>2</v>
      </c>
      <c r="B5" s="6">
        <v>11</v>
      </c>
      <c r="C5" s="8">
        <v>2</v>
      </c>
      <c r="D5" s="6">
        <v>2</v>
      </c>
      <c r="E5" s="20">
        <v>2</v>
      </c>
      <c r="F5" s="21">
        <v>0</v>
      </c>
      <c r="H5" s="9">
        <v>2</v>
      </c>
      <c r="I5" s="6">
        <v>11</v>
      </c>
      <c r="J5" s="6">
        <v>2</v>
      </c>
      <c r="K5" s="24">
        <v>0</v>
      </c>
      <c r="N5" s="3" t="s">
        <v>186</v>
      </c>
      <c r="O5">
        <v>6</v>
      </c>
    </row>
    <row r="6" spans="1:15">
      <c r="A6" s="8">
        <v>3</v>
      </c>
      <c r="B6" s="6">
        <v>4</v>
      </c>
      <c r="C6" s="8">
        <v>3</v>
      </c>
      <c r="D6" s="6">
        <v>2</v>
      </c>
      <c r="E6" s="20">
        <v>3</v>
      </c>
      <c r="F6" s="21">
        <v>0</v>
      </c>
      <c r="H6" s="9">
        <v>3</v>
      </c>
      <c r="I6" s="6">
        <v>4</v>
      </c>
      <c r="J6" s="6">
        <v>2</v>
      </c>
      <c r="K6" s="24">
        <v>0</v>
      </c>
      <c r="N6" s="3" t="s">
        <v>187</v>
      </c>
      <c r="O6">
        <v>0</v>
      </c>
    </row>
    <row r="7" spans="1:15">
      <c r="A7" s="8">
        <v>4</v>
      </c>
      <c r="B7" s="6">
        <v>36</v>
      </c>
      <c r="C7" s="8">
        <v>4</v>
      </c>
      <c r="D7" s="6">
        <v>3</v>
      </c>
      <c r="E7" s="20">
        <v>4</v>
      </c>
      <c r="F7" s="21">
        <v>0</v>
      </c>
      <c r="H7" s="9">
        <v>4</v>
      </c>
      <c r="I7" s="6">
        <v>36</v>
      </c>
      <c r="J7" s="6">
        <v>3</v>
      </c>
      <c r="K7" s="24">
        <v>0</v>
      </c>
      <c r="N7" s="3" t="s">
        <v>185</v>
      </c>
      <c r="O7">
        <v>11</v>
      </c>
    </row>
    <row r="8" spans="1:15">
      <c r="A8" s="8">
        <v>5</v>
      </c>
      <c r="B8" s="6">
        <v>20</v>
      </c>
      <c r="C8" s="8">
        <v>5</v>
      </c>
      <c r="D8" s="6">
        <v>2</v>
      </c>
      <c r="E8" s="20">
        <v>5</v>
      </c>
      <c r="F8" s="21">
        <v>0</v>
      </c>
      <c r="H8" s="9">
        <v>5</v>
      </c>
      <c r="I8" s="6">
        <v>20</v>
      </c>
      <c r="J8" s="6">
        <v>2</v>
      </c>
      <c r="K8" s="24">
        <v>0</v>
      </c>
      <c r="N8" s="3" t="s">
        <v>186</v>
      </c>
      <c r="O8">
        <v>2</v>
      </c>
    </row>
    <row r="9" spans="1:15">
      <c r="A9" s="8">
        <v>6</v>
      </c>
      <c r="B9" s="6">
        <v>22</v>
      </c>
      <c r="C9" s="8">
        <v>6</v>
      </c>
      <c r="D9" s="6">
        <v>4</v>
      </c>
      <c r="E9" s="20">
        <v>6</v>
      </c>
      <c r="F9" s="21">
        <v>0</v>
      </c>
      <c r="H9" s="9">
        <v>6</v>
      </c>
      <c r="I9" s="6">
        <v>22</v>
      </c>
      <c r="J9" s="6">
        <v>4</v>
      </c>
      <c r="K9" s="24">
        <v>0</v>
      </c>
      <c r="N9" s="3" t="s">
        <v>187</v>
      </c>
      <c r="O9">
        <v>0</v>
      </c>
    </row>
    <row r="10" spans="1:15">
      <c r="A10" s="8">
        <v>7</v>
      </c>
      <c r="B10" s="6">
        <v>17</v>
      </c>
      <c r="C10" s="8">
        <v>7</v>
      </c>
      <c r="D10" s="6">
        <v>2</v>
      </c>
      <c r="E10" s="20">
        <v>7</v>
      </c>
      <c r="F10" s="21">
        <v>0</v>
      </c>
      <c r="H10" s="9">
        <v>7</v>
      </c>
      <c r="I10" s="6">
        <v>17</v>
      </c>
      <c r="J10" s="6">
        <v>2</v>
      </c>
      <c r="K10" s="24">
        <v>0</v>
      </c>
      <c r="N10" s="3" t="s">
        <v>185</v>
      </c>
      <c r="O10">
        <v>4</v>
      </c>
    </row>
    <row r="11" spans="1:15">
      <c r="A11" s="10">
        <v>8</v>
      </c>
      <c r="B11" s="12">
        <v>32</v>
      </c>
      <c r="C11" s="10">
        <v>8</v>
      </c>
      <c r="D11" s="12">
        <v>3</v>
      </c>
      <c r="E11" s="22">
        <v>8</v>
      </c>
      <c r="F11" s="23">
        <v>0</v>
      </c>
      <c r="H11" s="9">
        <v>8</v>
      </c>
      <c r="I11" s="6">
        <v>32</v>
      </c>
      <c r="J11" s="6">
        <v>3</v>
      </c>
      <c r="K11" s="24">
        <v>0</v>
      </c>
      <c r="N11" s="3" t="s">
        <v>186</v>
      </c>
      <c r="O11">
        <v>2</v>
      </c>
    </row>
    <row r="12" spans="1:15">
      <c r="N12" s="3" t="s">
        <v>187</v>
      </c>
      <c r="O12">
        <v>0</v>
      </c>
    </row>
    <row r="13" spans="1:15">
      <c r="N13" s="3" t="s">
        <v>185</v>
      </c>
      <c r="O13">
        <v>36</v>
      </c>
    </row>
    <row r="14" spans="1:15">
      <c r="N14" s="3" t="s">
        <v>186</v>
      </c>
      <c r="O14">
        <v>3</v>
      </c>
    </row>
    <row r="15" spans="1:15">
      <c r="N15" s="3" t="s">
        <v>187</v>
      </c>
      <c r="O15">
        <v>0</v>
      </c>
    </row>
    <row r="16" spans="1:15">
      <c r="N16" s="3" t="s">
        <v>185</v>
      </c>
      <c r="O16">
        <v>20</v>
      </c>
    </row>
    <row r="17" spans="14:15">
      <c r="N17" s="3" t="s">
        <v>186</v>
      </c>
      <c r="O17">
        <v>2</v>
      </c>
    </row>
    <row r="18" spans="14:15">
      <c r="N18" s="3" t="s">
        <v>187</v>
      </c>
      <c r="O18">
        <v>0</v>
      </c>
    </row>
    <row r="19" spans="14:15">
      <c r="N19" s="3" t="s">
        <v>185</v>
      </c>
      <c r="O19">
        <v>22</v>
      </c>
    </row>
    <row r="20" spans="14:15">
      <c r="N20" s="3" t="s">
        <v>186</v>
      </c>
      <c r="O20">
        <v>4</v>
      </c>
    </row>
    <row r="21" spans="14:15">
      <c r="N21" s="3" t="s">
        <v>187</v>
      </c>
      <c r="O21">
        <v>0</v>
      </c>
    </row>
    <row r="22" spans="14:15">
      <c r="N22" s="3" t="s">
        <v>185</v>
      </c>
      <c r="O22">
        <v>17</v>
      </c>
    </row>
    <row r="23" spans="14:15">
      <c r="N23" s="3" t="s">
        <v>186</v>
      </c>
      <c r="O23">
        <v>2</v>
      </c>
    </row>
    <row r="24" spans="14:15">
      <c r="N24" s="3" t="s">
        <v>187</v>
      </c>
      <c r="O24">
        <v>0</v>
      </c>
    </row>
    <row r="25" spans="14:15">
      <c r="N25" s="3" t="s">
        <v>185</v>
      </c>
      <c r="O25">
        <v>32</v>
      </c>
    </row>
    <row r="26" spans="14:15">
      <c r="N26" s="3" t="s">
        <v>186</v>
      </c>
      <c r="O26">
        <v>3</v>
      </c>
    </row>
    <row r="27" spans="14:15">
      <c r="N27" s="3" t="s">
        <v>187</v>
      </c>
      <c r="O27">
        <v>0</v>
      </c>
    </row>
  </sheetData>
  <mergeCells count="3">
    <mergeCell ref="E2:F2"/>
    <mergeCell ref="C2:D2"/>
    <mergeCell ref="A2:B2"/>
  </mergeCells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BBB3-7E08-453B-AE41-382213730CDC}">
  <dimension ref="A1:B25"/>
  <sheetViews>
    <sheetView zoomScale="60" zoomScaleNormal="60" workbookViewId="0">
      <selection sqref="A1:B25"/>
    </sheetView>
  </sheetViews>
  <sheetFormatPr baseColWidth="10" defaultColWidth="8.83203125" defaultRowHeight="16"/>
  <cols>
    <col min="1" max="1" width="10.33203125" bestFit="1" customWidth="1"/>
    <col min="2" max="2" width="9.5" bestFit="1" customWidth="1"/>
  </cols>
  <sheetData>
    <row r="1" spans="1:2">
      <c r="A1" t="s">
        <v>192</v>
      </c>
      <c r="B1" t="s">
        <v>193</v>
      </c>
    </row>
    <row r="2" spans="1:2">
      <c r="A2" s="3" t="s">
        <v>185</v>
      </c>
      <c r="B2">
        <v>17</v>
      </c>
    </row>
    <row r="3" spans="1:2">
      <c r="A3" s="3" t="s">
        <v>186</v>
      </c>
      <c r="B3">
        <v>6</v>
      </c>
    </row>
    <row r="4" spans="1:2">
      <c r="A4" s="3" t="s">
        <v>187</v>
      </c>
      <c r="B4">
        <v>0</v>
      </c>
    </row>
    <row r="5" spans="1:2">
      <c r="A5" s="3" t="s">
        <v>185</v>
      </c>
      <c r="B5">
        <v>11</v>
      </c>
    </row>
    <row r="6" spans="1:2">
      <c r="A6" s="3" t="s">
        <v>186</v>
      </c>
      <c r="B6">
        <v>2</v>
      </c>
    </row>
    <row r="7" spans="1:2">
      <c r="A7" s="3" t="s">
        <v>187</v>
      </c>
      <c r="B7">
        <v>0</v>
      </c>
    </row>
    <row r="8" spans="1:2">
      <c r="A8" s="3" t="s">
        <v>185</v>
      </c>
      <c r="B8">
        <v>4</v>
      </c>
    </row>
    <row r="9" spans="1:2">
      <c r="A9" s="3" t="s">
        <v>186</v>
      </c>
      <c r="B9">
        <v>2</v>
      </c>
    </row>
    <row r="10" spans="1:2">
      <c r="A10" s="3" t="s">
        <v>187</v>
      </c>
      <c r="B10">
        <v>0</v>
      </c>
    </row>
    <row r="11" spans="1:2">
      <c r="A11" s="3" t="s">
        <v>185</v>
      </c>
      <c r="B11">
        <v>36</v>
      </c>
    </row>
    <row r="12" spans="1:2">
      <c r="A12" s="3" t="s">
        <v>186</v>
      </c>
      <c r="B12">
        <v>3</v>
      </c>
    </row>
    <row r="13" spans="1:2">
      <c r="A13" s="3" t="s">
        <v>187</v>
      </c>
      <c r="B13">
        <v>0</v>
      </c>
    </row>
    <row r="14" spans="1:2">
      <c r="A14" s="3" t="s">
        <v>185</v>
      </c>
      <c r="B14">
        <v>20</v>
      </c>
    </row>
    <row r="15" spans="1:2">
      <c r="A15" s="3" t="s">
        <v>186</v>
      </c>
      <c r="B15">
        <v>2</v>
      </c>
    </row>
    <row r="16" spans="1:2">
      <c r="A16" s="3" t="s">
        <v>187</v>
      </c>
      <c r="B16">
        <v>0</v>
      </c>
    </row>
    <row r="17" spans="1:2">
      <c r="A17" s="3" t="s">
        <v>185</v>
      </c>
      <c r="B17">
        <v>22</v>
      </c>
    </row>
    <row r="18" spans="1:2">
      <c r="A18" s="3" t="s">
        <v>186</v>
      </c>
      <c r="B18">
        <v>4</v>
      </c>
    </row>
    <row r="19" spans="1:2">
      <c r="A19" s="3" t="s">
        <v>187</v>
      </c>
      <c r="B19">
        <v>0</v>
      </c>
    </row>
    <row r="20" spans="1:2">
      <c r="A20" s="3" t="s">
        <v>185</v>
      </c>
      <c r="B20">
        <v>17</v>
      </c>
    </row>
    <row r="21" spans="1:2">
      <c r="A21" s="3" t="s">
        <v>186</v>
      </c>
      <c r="B21">
        <v>2</v>
      </c>
    </row>
    <row r="22" spans="1:2">
      <c r="A22" s="3" t="s">
        <v>187</v>
      </c>
      <c r="B22">
        <v>0</v>
      </c>
    </row>
    <row r="23" spans="1:2">
      <c r="A23" s="3" t="s">
        <v>185</v>
      </c>
      <c r="B23">
        <v>32</v>
      </c>
    </row>
    <row r="24" spans="1:2">
      <c r="A24" s="3" t="s">
        <v>186</v>
      </c>
      <c r="B24">
        <v>3</v>
      </c>
    </row>
    <row r="25" spans="1:2">
      <c r="A25" s="3" t="s">
        <v>187</v>
      </c>
      <c r="B2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V m G + T m A O Y f a n A A A A + A A A A B I A H A B D b 2 5 m a W c v U G F j a 2 F n Z S 5 4 b W w g o h g A K K A U A A A A A A A A A A A A A A A A A A A A A A A A A A A A h Y / B C o I w H I d f R X Z 3 m 9 N C 5 O + E o l t C E E T X o U t H O s P N 5 r t 1 6 J F 6 h Y S y u n X 8 f X y H 7 / e 4 3 S E b 2 8 a 7 y t 6 o T q c o w B R 5 U h d d q X S V o s G e / B h l H H a i O I t K e p O s T T K a M k W 1 t Z e E E O c c d i H u + o o w S g N y z L f 7 o p a t Q B 9 Z / Z d 9 p Y 0 V u p C I w + E V w x l e x n g R h Q y z K A A y Y 8 i V / i p s K s Y U y A + E 9 d D Y o Z d c N / 5 q A 2 S e Q N 4 v + B N Q S w M E F A A C A A g A V m G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h v k 7 e 8 E B I h Q E A A P I H A A A T A B w A R m 9 y b X V s Y X M v U 2 V j d G l v b j E u b S C i G A A o o B Q A A A A A A A A A A A A A A A A A A A A A A A A A A A D t U 0 1 r g 0 A Q v Q v + h 2 F z U Z C A a e m l 5 J C m P Z R A C 6 k l h 5 D D J k 7 V q r u y b u y H 5 L 9 3 F 5 O o a S p p j y U e F J m P 9 + b N v B x X M u I M n q q v e 2 0 a p p G H V K A P H l 1 i M o A h J C h N A 9 R z I 1 T q E O 7 e V 5 j 0 x 2 s h k M k Z F / G S 8 9 i y y / k D T X F I q j q y 2 M z H n E m V s n C q 8 h 7 x P j K E A N + i 1 8 8 o 8 I n q p Z I T 7 H u C s v y F i 3 T M k 3 X K d F p u a T S n L I m H u Q y w o A m 4 x I F 7 J q 8 u + z p j 4 0 A z O O g K X r S D G 3 t P a U R Z g B n N J U L M E 5 6 C 5 K h q 1 K v B b + T 7 F T P r 2 w w O 1 C 3 U D 9 J V C G 7 d / l Z Q G k m t C B S c i w o j R Q Y 8 C z D E A l m N 8 s y y q O D y U Y Y o K r j c 6 i b Y H l L L c y B I S w K l C Z k g S 1 H E O j S j V P h I a q 6 T H b c C h R r P R 9 G Q Y I o p L 7 C m d c J g T r m H a w i u j 0 R B U F a X H L m I K T K V V 8 M d 4 6 a P Y z t E a w v N 9 R 7 S p E y V 4 h / W 0 E l b 7 6 G B / 3 u d 3 d O F / n k C p 0 X C N o 2 I d U I 2 z d 7 b 2 h a s g U 3 O n j 9 7 / u z 5 / + n 5 L 1 B L A Q I t A B Q A A g A I A F Z h v k 5 g D m H 2 p w A A A P g A A A A S A A A A A A A A A A A A A A A A A A A A A A B D b 2 5 m a W c v U G F j a 2 F n Z S 5 4 b W x Q S w E C L Q A U A A I A C A B W Y b 5 O D 8 r p q 6 Q A A A D p A A A A E w A A A A A A A A A A A A A A A A D z A A A A W 0 N v b n R l b n R f V H l w Z X N d L n h t b F B L A Q I t A B Q A A g A I A F Z h v k 7 e 8 E B I h Q E A A P I H A A A T A A A A A A A A A A A A A A A A A O Q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X A A A A A A A A q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D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M D o w O T o 0 N i 4 x M D g y N T I 4 W i I g L z 4 8 R W 5 0 c n k g V H l w Z T 0 i R m l s b E N v b H V t b l R 5 c G V z I i B W Y W x 1 Z T 0 i c 0 J n V T 0 i I C 8 + P E V u d H J 5 I F R 5 c G U 9 I k Z p b G x D b 2 x 1 b W 5 O Y W 1 l c y I g V m F s d W U 9 I n N b J n F 1 b 3 Q 7 S 2 V u b W V y a y Z x d W 9 0 O y w m c X V v d D t X Y W F y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D I v R H J h Y W l 0 Y W J l b C B 2 b 2 9 y I G F u Z G V y Z S B r b 2 x v b W 1 l b i B v c G d l a G V 2 Z W 4 u e 0 t l b m 1 l c m s s M X 0 m c X V v d D s s J n F 1 b 3 Q 7 U 2 V j d G l v b j E v V G F i Z W w y L 0 R y Y W F p d G F i Z W w g d m 9 v c i B h b m R l c m U g a 2 9 s b 2 1 t Z W 4 g b 3 B n Z W h l d m V u L n t X Y W F y Z G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w y L 0 R y Y W F p d G F i Z W w g d m 9 v c i B h b m R l c m U g a 2 9 s b 2 1 t Z W 4 g b 3 B n Z W h l d m V u L n t L Z W 5 t Z X J r L D F 9 J n F 1 b 3 Q 7 L C Z x d W 9 0 O 1 N l Y 3 R p b 2 4 x L 1 R h Y m V s M i 9 E c m F h a X R h Y m V s I H Z v b 3 I g Y W 5 k Z X J l I G t v b G 9 t b W V u I G 9 w Z 2 V o Z X Z l b i 5 7 V 2 F h c m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D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F h b m d l c G F z d G U l M j B r b 2 x v b S U y M H R v Z W d l d m 9 l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R H J h Y W l 0 Y W J l b C U y M H Z v b 3 I l M j B r b 2 x v b W 1 l b i U y M G 9 w Z 2 V o Z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E c m F h a X R h Y m V s J T I w d m 9 v c i U y M G F u Z G V y Z S U y M G t v b G 9 t b W V u J T I w b 3 B n Z W h l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t v b G 9 t b W V u J T I w d m V y d 2 l q Z G V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D J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w O j A 5 O j Q 2 L j E w O D I 1 M j h a I i A v P j x F b n R y e S B U e X B l P S J G a W x s Q 2 9 s d W 1 u V H l w Z X M i I F Z h b H V l P S J z Q m d V P S I g L z 4 8 R W 5 0 c n k g V H l w Z T 0 i R m l s b E N v b H V t b k 5 h b W V z I i B W Y W x 1 Z T 0 i c 1 s m c X V v d D t L Z W 5 t Z X J r J n F 1 b 3 Q 7 L C Z x d W 9 0 O 1 d h Y X J k Z S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w y L 0 R y Y W F p d G F i Z W w g d m 9 v c i B h b m R l c m U g a 2 9 s b 2 1 t Z W 4 g b 3 B n Z W h l d m V u L n t L Z W 5 t Z X J r L D F 9 J n F 1 b 3 Q 7 L C Z x d W 9 0 O 1 N l Y 3 R p b 2 4 x L 1 R h Y m V s M i 9 E c m F h a X R h Y m V s I H Z v b 3 I g Y W 5 k Z X J l I G t v b G 9 t b W V u I G 9 w Z 2 V o Z X Z l b i 5 7 V 2 F h c m R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M i 9 E c m F h a X R h Y m V s I H Z v b 3 I g Y W 5 k Z X J l I G t v b G 9 t b W V u I G 9 w Z 2 V o Z X Z l b i 5 7 S 2 V u b W V y a y w x f S Z x d W 9 0 O y w m c X V v d D t T Z W N 0 a W 9 u M S 9 U Y W J l b D I v R H J h Y W l 0 Y W J l b C B 2 b 2 9 y I G F u Z G V y Z S B r b 2 x v b W 1 l b i B v c G d l a G V 2 Z W 4 u e 1 d h Y X J k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M i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v Q W F u Z 2 V w Y X N 0 Z S U y M G t v b G 9 t J T I w d G 9 l Z 2 V 2 b 2 V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U y M C g y K S 9 E c m F h a X R h Y m V s J T I w d m 9 v c i U y M G t v b G 9 t b W V u J T I w b 3 B n Z W h l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U y M C g y K S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0 R y Y W F p d G F i Z W w l M j B 2 b 2 9 y J T I w Y W 5 k Z X J l J T I w a 2 9 s b 2 1 t Z W 4 l M j B v c G d l a G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v S 2 9 s b 2 1 t Z W 4 l M j B 2 Z X J 3 a W p k Z X J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U 9 n I K 6 y F Q r n t y i v L v V E S A A A A A A I A A A A A A B B m A A A A A Q A A I A A A A G e u W b E k N i / d / L 0 q + j 3 G 8 Y w P 8 2 S D Q q F 9 0 Q o k 9 I S f s b 0 F A A A A A A 6 A A A A A A g A A I A A A A B 1 Y 4 h b p b D f c V 6 k 0 / X v + c Z D 5 R h E 2 m 6 M / l g 6 X 4 g 9 Y p u R v U A A A A B h 1 1 a M X t V c B n 0 8 6 Y T D e q r 8 U N u N I g h l F n p o 7 f Y R z J B D Y t l r x T / x l Q b q B f Y e R K B A l l 4 k Y t x O Z r H L 9 m a P I G / D B 0 S H / y J U l 5 1 h l V 1 + r g R M Z U L b k Q A A A A P V c J E r k N C o z J 2 W U 2 R a 8 P N 6 q E 1 T n P j r 1 3 p R b R U L 4 k 1 J q j N 2 e r 6 i a G r f b p I + 4 i k 3 r J M o r + K a B B q m U k w S O R Y I m D d c = < / D a t a M a s h u p > 
</file>

<file path=customXml/itemProps1.xml><?xml version="1.0" encoding="utf-8"?>
<ds:datastoreItem xmlns:ds="http://schemas.openxmlformats.org/officeDocument/2006/customXml" ds:itemID="{C177F715-67B9-479E-BF79-F708CB4273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3</vt:i4>
      </vt:variant>
    </vt:vector>
  </HeadingPairs>
  <TitlesOfParts>
    <vt:vector size="11" baseType="lpstr">
      <vt:lpstr>Testgeval 1</vt:lpstr>
      <vt:lpstr>Testgeval 2</vt:lpstr>
      <vt:lpstr>Testgeval 3</vt:lpstr>
      <vt:lpstr>Analyse testgeval 1</vt:lpstr>
      <vt:lpstr>Analyse testgeval 2</vt:lpstr>
      <vt:lpstr>Analyse testgeval 3</vt:lpstr>
      <vt:lpstr>Algemene analyse</vt:lpstr>
      <vt:lpstr>Blad1</vt:lpstr>
      <vt:lpstr>'Testgeval 1'!testgeval1_1</vt:lpstr>
      <vt:lpstr>'Testgeval 2'!testgeval2</vt:lpstr>
      <vt:lpstr>'Testgeval 3'!testgeval3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Verswijvelt</dc:creator>
  <cp:lastModifiedBy>Casper Verswijvelt</cp:lastModifiedBy>
  <dcterms:created xsi:type="dcterms:W3CDTF">2019-05-28T06:46:58Z</dcterms:created>
  <dcterms:modified xsi:type="dcterms:W3CDTF">2019-05-30T12:16:47Z</dcterms:modified>
</cp:coreProperties>
</file>