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hannl-my.sharepoint.com/personal/jeroen_veen_han_nl/Documents/Research/Effluent/07 Studentprojects/Casper Tak/Documentation/"/>
    </mc:Choice>
  </mc:AlternateContent>
  <xr:revisionPtr revIDLastSave="127" documentId="11_AD4DB114E441178AC67DF4A82ED4FA90693EDF1C" xr6:coauthVersionLast="47" xr6:coauthVersionMax="47" xr10:uidLastSave="{0FC7B1E8-A7A2-42DE-AA86-F494E9FF5C4F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D20" i="1"/>
  <c r="C20" i="1"/>
  <c r="F19" i="1"/>
  <c r="E11" i="1"/>
  <c r="D11" i="1"/>
  <c r="C11" i="1"/>
  <c r="F10" i="1"/>
  <c r="E10" i="1"/>
  <c r="D10" i="1"/>
  <c r="C10" i="1"/>
  <c r="E19" i="1"/>
  <c r="D19" i="1"/>
  <c r="C19" i="1"/>
</calcChain>
</file>

<file path=xl/sharedStrings.xml><?xml version="1.0" encoding="utf-8"?>
<sst xmlns="http://schemas.openxmlformats.org/spreadsheetml/2006/main" count="27" uniqueCount="21">
  <si>
    <t>Kesselring water quality monitor</t>
  </si>
  <si>
    <t>Functional</t>
  </si>
  <si>
    <t>concepts</t>
  </si>
  <si>
    <t>#1</t>
  </si>
  <si>
    <t>#2</t>
  </si>
  <si>
    <t>#3</t>
  </si>
  <si>
    <t>Maximum</t>
  </si>
  <si>
    <t>Requirements:</t>
  </si>
  <si>
    <t>size</t>
  </si>
  <si>
    <t>cost</t>
  </si>
  <si>
    <t>portability</t>
  </si>
  <si>
    <t>functionality</t>
  </si>
  <si>
    <t>safety</t>
  </si>
  <si>
    <t>durability</t>
  </si>
  <si>
    <t>repairability</t>
  </si>
  <si>
    <t>total</t>
  </si>
  <si>
    <t>percentage</t>
  </si>
  <si>
    <t>Fabrication</t>
  </si>
  <si>
    <t>safety first</t>
  </si>
  <si>
    <t>portability first</t>
  </si>
  <si>
    <t>functionality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</si>
</sst>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2" fillId="0" borderId="3" xfId="0" applyFont="1" applyBorder="1"/>
    <xf numFmtId="0" fontId="0" fillId="0" borderId="3" xfId="0" applyBorder="1"/>
    <xf numFmtId="0" fontId="0" fillId="5" borderId="4" xfId="0" applyFill="1" applyBorder="1"/>
    <xf numFmtId="0" fontId="0" fillId="4" borderId="4" xfId="0" applyFill="1" applyBorder="1"/>
    <xf numFmtId="0" fontId="0" fillId="3" borderId="4" xfId="0" applyFill="1" applyBorder="1"/>
    <xf numFmtId="0" fontId="0" fillId="2" borderId="4" xfId="0" applyFill="1" applyBorder="1"/>
    <xf numFmtId="0" fontId="0" fillId="0" borderId="2" xfId="0" applyFill="1" applyBorder="1"/>
    <xf numFmtId="0" fontId="0" fillId="0" borderId="4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9" sqref="J9"/>
    </sheetView>
  </sheetViews>
  <sheetFormatPr defaultRowHeight="14.4" x14ac:dyDescent="0.3"/>
  <cols>
    <col min="1" max="1" width="14.88671875" customWidth="1"/>
    <col min="2" max="2" width="15.21875" customWidth="1"/>
  </cols>
  <sheetData>
    <row r="1" spans="1:6" ht="33.6" x14ac:dyDescent="0.65">
      <c r="A1" s="1" t="s">
        <v>0</v>
      </c>
    </row>
    <row r="2" spans="1:6" ht="21" x14ac:dyDescent="0.4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</row>
    <row r="3" spans="1:6" x14ac:dyDescent="0.3">
      <c r="A3" t="s">
        <v>7</v>
      </c>
      <c r="C3" s="5"/>
      <c r="D3" s="4"/>
      <c r="E3" s="3"/>
      <c r="F3" s="2"/>
    </row>
    <row r="4" spans="1:6" x14ac:dyDescent="0.3">
      <c r="A4" t="s">
        <v>11</v>
      </c>
      <c r="C4" s="5">
        <v>3</v>
      </c>
      <c r="D4" s="4">
        <v>2</v>
      </c>
      <c r="E4" s="3">
        <v>4</v>
      </c>
      <c r="F4" s="2">
        <v>4</v>
      </c>
    </row>
    <row r="5" spans="1:6" x14ac:dyDescent="0.3">
      <c r="A5" t="s">
        <v>10</v>
      </c>
      <c r="C5" s="5">
        <v>2</v>
      </c>
      <c r="D5" s="4">
        <v>4</v>
      </c>
      <c r="E5" s="3">
        <v>1</v>
      </c>
      <c r="F5" s="2">
        <v>4</v>
      </c>
    </row>
    <row r="6" spans="1:6" x14ac:dyDescent="0.3">
      <c r="A6" t="s">
        <v>8</v>
      </c>
      <c r="C6" s="5">
        <v>2</v>
      </c>
      <c r="D6" s="4">
        <v>4</v>
      </c>
      <c r="E6" s="3">
        <v>1</v>
      </c>
      <c r="F6" s="2">
        <v>4</v>
      </c>
    </row>
    <row r="7" spans="1:6" x14ac:dyDescent="0.3">
      <c r="A7" t="s">
        <v>12</v>
      </c>
      <c r="C7" s="5">
        <v>4</v>
      </c>
      <c r="D7" s="4">
        <v>1</v>
      </c>
      <c r="E7" s="3">
        <v>4</v>
      </c>
      <c r="F7" s="2">
        <v>4</v>
      </c>
    </row>
    <row r="8" spans="1:6" x14ac:dyDescent="0.3">
      <c r="C8" s="5"/>
      <c r="D8" s="4"/>
      <c r="E8" s="3"/>
      <c r="F8" s="2"/>
    </row>
    <row r="9" spans="1:6" x14ac:dyDescent="0.3">
      <c r="C9" s="5"/>
      <c r="D9" s="4"/>
      <c r="E9" s="3"/>
      <c r="F9" s="2"/>
    </row>
    <row r="10" spans="1:6" x14ac:dyDescent="0.3">
      <c r="A10" t="s">
        <v>15</v>
      </c>
      <c r="C10" s="6">
        <f>SUM(C4:C7)</f>
        <v>11</v>
      </c>
      <c r="D10" s="7">
        <f>SUM(D4:D7)</f>
        <v>11</v>
      </c>
      <c r="E10" s="8">
        <f>SUM(E4:E7)</f>
        <v>10</v>
      </c>
      <c r="F10" s="9">
        <f>SUM(F4:F7)</f>
        <v>16</v>
      </c>
    </row>
    <row r="11" spans="1:6" x14ac:dyDescent="0.3">
      <c r="A11" t="s">
        <v>16</v>
      </c>
      <c r="C11" s="6">
        <f>SUM(C4:C7)/F10*100</f>
        <v>68.75</v>
      </c>
      <c r="D11" s="7">
        <f>SUM(D4:D7)/F10 *100</f>
        <v>68.75</v>
      </c>
      <c r="E11" s="8">
        <f>SUM(E4:E7)/F10 *100</f>
        <v>62.5</v>
      </c>
      <c r="F11" s="9"/>
    </row>
    <row r="12" spans="1:6" x14ac:dyDescent="0.3">
      <c r="C12" s="16"/>
      <c r="D12" s="16"/>
      <c r="E12" s="16"/>
      <c r="F12" s="16"/>
    </row>
    <row r="13" spans="1:6" ht="21" x14ac:dyDescent="0.4">
      <c r="A13" s="10" t="s">
        <v>17</v>
      </c>
      <c r="B13" s="11"/>
      <c r="C13" s="17"/>
      <c r="D13" s="17"/>
      <c r="E13" s="17"/>
      <c r="F13" s="17"/>
    </row>
    <row r="14" spans="1:6" x14ac:dyDescent="0.3">
      <c r="A14" t="s">
        <v>7</v>
      </c>
      <c r="C14" s="5"/>
      <c r="D14" s="4"/>
      <c r="E14" s="3"/>
      <c r="F14" s="2"/>
    </row>
    <row r="15" spans="1:6" x14ac:dyDescent="0.3">
      <c r="A15" t="s">
        <v>9</v>
      </c>
      <c r="C15" s="5">
        <v>3</v>
      </c>
      <c r="D15" s="4">
        <v>3</v>
      </c>
      <c r="E15" s="3">
        <v>4</v>
      </c>
      <c r="F15" s="2">
        <v>4</v>
      </c>
    </row>
    <row r="16" spans="1:6" x14ac:dyDescent="0.3">
      <c r="A16" t="s">
        <v>13</v>
      </c>
      <c r="C16" s="5">
        <v>3</v>
      </c>
      <c r="D16" s="4">
        <v>4</v>
      </c>
      <c r="E16" s="3">
        <v>1</v>
      </c>
      <c r="F16" s="2">
        <v>4</v>
      </c>
    </row>
    <row r="17" spans="1:6" x14ac:dyDescent="0.3">
      <c r="A17" t="s">
        <v>14</v>
      </c>
      <c r="C17" s="5">
        <v>3</v>
      </c>
      <c r="D17" s="4">
        <v>1</v>
      </c>
      <c r="E17" s="3">
        <v>4</v>
      </c>
      <c r="F17" s="2">
        <v>4</v>
      </c>
    </row>
    <row r="18" spans="1:6" x14ac:dyDescent="0.3">
      <c r="C18" s="5"/>
      <c r="D18" s="4"/>
      <c r="E18" s="3"/>
      <c r="F18" s="2"/>
    </row>
    <row r="19" spans="1:6" x14ac:dyDescent="0.3">
      <c r="A19" t="s">
        <v>15</v>
      </c>
      <c r="C19" s="6">
        <f>SUM(C15,C16,C17)</f>
        <v>9</v>
      </c>
      <c r="D19" s="7">
        <f>SUM(D15,D16,D17)</f>
        <v>8</v>
      </c>
      <c r="E19" s="8">
        <f>SUM(E15,E16,E17)</f>
        <v>9</v>
      </c>
      <c r="F19" s="9">
        <f>SUM(F15,F16,F17)</f>
        <v>12</v>
      </c>
    </row>
    <row r="20" spans="1:6" x14ac:dyDescent="0.3">
      <c r="A20" t="s">
        <v>16</v>
      </c>
      <c r="C20" s="6">
        <f>(C15+C16+C17)/F19*100</f>
        <v>75</v>
      </c>
      <c r="D20" s="7">
        <f>(D15+D16+D17)/F19*100</f>
        <v>66.666666666666657</v>
      </c>
      <c r="E20" s="8">
        <f>(E15+E16+E17)/F19*100</f>
        <v>75</v>
      </c>
      <c r="F20" s="9"/>
    </row>
    <row r="23" spans="1:6" x14ac:dyDescent="0.3">
      <c r="A23" t="s">
        <v>3</v>
      </c>
      <c r="B23" t="s">
        <v>18</v>
      </c>
    </row>
    <row r="24" spans="1:6" x14ac:dyDescent="0.3">
      <c r="A24" t="s">
        <v>4</v>
      </c>
      <c r="B24" t="s">
        <v>19</v>
      </c>
    </row>
    <row r="25" spans="1:6" x14ac:dyDescent="0.3">
      <c r="A25" t="s">
        <v>5</v>
      </c>
      <c r="B25" t="s">
        <v>20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Tak</dc:creator>
  <cp:lastModifiedBy>Casper Tak</cp:lastModifiedBy>
  <dcterms:created xsi:type="dcterms:W3CDTF">2015-06-05T18:19:34Z</dcterms:created>
  <dcterms:modified xsi:type="dcterms:W3CDTF">2022-08-31T09:38:39Z</dcterms:modified>
</cp:coreProperties>
</file>