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nl-my.sharepoint.com/personal/jeroen_veen_han_nl/Documents/Research/Effluent/07 Studentprojects/Casper Tak/WaterQualityMonitor/Part orders/"/>
    </mc:Choice>
  </mc:AlternateContent>
  <xr:revisionPtr revIDLastSave="71" documentId="8_{9AC02C02-400D-4325-BBFB-7AACCCAF3F83}" xr6:coauthVersionLast="47" xr6:coauthVersionMax="47" xr10:uidLastSave="{E7E2F2D0-E09C-439F-808C-515488766AF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<sst xmlns="http://schemas.openxmlformats.org/spreadsheetml/2006/main" count="39" uniqueCount="33">
  <si>
    <t xml:space="preserve">Bestelformulier  </t>
  </si>
  <si>
    <t xml:space="preserve">Let op: alleen volledig ingevulde formulieren worden in behandeling genomen. </t>
  </si>
  <si>
    <t xml:space="preserve">Je bestellijst stuur je naar: </t>
  </si>
  <si>
    <t>tom.franssen@han.nl</t>
  </si>
  <si>
    <t>en een CC naar je docent</t>
  </si>
  <si>
    <t>Je ontvangt op het door jou aangegeven email-adres een bericht wanneer je bestelling afgehaald kan worden</t>
  </si>
  <si>
    <t>Naam</t>
  </si>
  <si>
    <t>Artikel</t>
  </si>
  <si>
    <t>Artikelnummer</t>
  </si>
  <si>
    <t>Aantal</t>
  </si>
  <si>
    <t>Leverancier</t>
  </si>
  <si>
    <t>Prijs/st 
(excl BTW)</t>
  </si>
  <si>
    <t>Totale kosten
(excl BTW)</t>
  </si>
  <si>
    <t>Jeroen Veen</t>
  </si>
  <si>
    <t>Casper Tak</t>
  </si>
  <si>
    <t>621-DMG2305UX-7</t>
  </si>
  <si>
    <t>71-WSL1206-0.2/R</t>
  </si>
  <si>
    <t>651-1709457</t>
  </si>
  <si>
    <t>651-1709460</t>
  </si>
  <si>
    <t>651-1808190</t>
  </si>
  <si>
    <t>651-1778780</t>
  </si>
  <si>
    <t>863-ESD7351HT1G</t>
  </si>
  <si>
    <t>DMG2305UX-7</t>
  </si>
  <si>
    <t>0.42</t>
  </si>
  <si>
    <t>Mouser</t>
  </si>
  <si>
    <t>WSL1206R2000FTA</t>
  </si>
  <si>
    <t>1.45</t>
  </si>
  <si>
    <t>0.97</t>
  </si>
  <si>
    <t>1.72</t>
  </si>
  <si>
    <t>0.91</t>
  </si>
  <si>
    <t>1.61</t>
  </si>
  <si>
    <t>ESD7351HT1G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</si>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</sst>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readingOrder="1"/>
    </xf>
    <xf numFmtId="0" fontId="1" fillId="0" borderId="0" xfId="0" applyFont="1"/>
    <xf numFmtId="0" fontId="5" fillId="0" borderId="0" xfId="1" applyFill="1" applyAlignment="1" applyProtection="1"/>
    <xf numFmtId="0" fontId="3" fillId="0" borderId="4" xfId="0" applyFont="1" applyBorder="1" applyAlignment="1">
      <alignment horizontal="center" vertical="center" textRotation="90"/>
    </xf>
    <xf numFmtId="49" fontId="2" fillId="0" borderId="0" xfId="0" applyNumberFormat="1" applyFont="1" applyAlignment="1">
      <alignment vertical="center" readingOrder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1" xfId="1" applyFill="1" applyBorder="1" applyAlignment="1" applyProtection="1"/>
    <xf numFmtId="49" fontId="3" fillId="3" borderId="3" xfId="0" applyNumberFormat="1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4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4" fillId="0" borderId="0" xfId="0" applyFont="1"/>
  </cellXfs>
  <cellStyles count="2">
    <cellStyle name="Hyperlink" xfId="1" builtinId="8"/>
    <cellStyle name="Standaard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3C630-071F-4B2B-8F3F-DDDFAA267EFC}" name="Tabel1" displayName="Tabel1" ref="A7:G21" totalsRowShown="0" headerRowDxfId="10" dataDxfId="8" headerRowBorderDxfId="9" tableBorderDxfId="7">
  <autoFilter ref="A7:G21" xr:uid="{E2E2526F-3351-49DA-AD25-24AF9707C253}"/>
  <tableColumns count="7">
    <tableColumn id="2" xr3:uid="{97BF418A-33D3-4FEE-BF29-C08CC5A83A31}" name="Naam" dataDxfId="6"/>
    <tableColumn id="3" xr3:uid="{F1303678-2BFC-4792-9807-156BA9D8DA7C}" name="Artikel" dataDxfId="5"/>
    <tableColumn id="4" xr3:uid="{03497DFA-AA70-4864-8FC5-C6AA9B847275}" name="Artikelnummer" dataDxfId="4"/>
    <tableColumn id="5" xr3:uid="{261787F0-83FA-4C40-B9C8-34C40C454746}" name="Aantal" dataDxfId="3"/>
    <tableColumn id="6" xr3:uid="{7C03C8CA-03DE-4EA4-83A5-D57C81E120A4}" name="Leverancier" dataDxfId="2"/>
    <tableColumn id="7" xr3:uid="{2EEF33E0-71C5-41A2-98E2-3F5C22A0B686}" name="Prijs/st _x000a_(excl BTW)" dataDxfId="1"/>
    <tableColumn id="9" xr3:uid="{1BBCF21C-6FE3-448A-914C-747C18655BAA}" name="Totale kosten_x000a_(excl BTW)" dataDxfId="0">
      <calculatedColumnFormula>Tabel1[[#This Row],[Aantal]]*Tabel1[[#This Row],[Prijs/st 
(excl BTW)]]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l.mouser.com/ProductDetail/Diodes-Incorporated/DMG2305UX-7?qs=L1DZKBg7t5F%2FNBHrjfxC%252Bg%3D%3D" TargetMode="External"/><Relationship Id="rId1" Type="http://schemas.openxmlformats.org/officeDocument/2006/relationships/hyperlink" Target="mailto:tom.franssen@han.n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G21"/>
  <sheetViews>
    <sheetView tabSelected="1" topLeftCell="A6" workbookViewId="0">
      <selection activeCell="B15" sqref="B15:G15"/>
    </sheetView>
  </sheetViews>
  <sheetFormatPr defaultRowHeight="14.4" x14ac:dyDescent="0.3"/>
  <cols>
    <col min="1" max="1" width="22.33203125" customWidth="1"/>
    <col min="2" max="2" width="24.88671875" customWidth="1"/>
    <col min="3" max="3" width="18.33203125" customWidth="1"/>
    <col min="4" max="4" width="13.6640625" customWidth="1"/>
    <col min="5" max="5" width="15.44140625" customWidth="1"/>
    <col min="6" max="6" width="22.88671875" customWidth="1"/>
    <col min="7" max="7" width="32.33203125" customWidth="1"/>
    <col min="8" max="8" width="24.109375" customWidth="1"/>
    <col min="9" max="9" width="25.6640625" customWidth="1"/>
  </cols>
  <sheetData>
    <row r="1" spans="1:865" ht="23.4" x14ac:dyDescent="0.45">
      <c r="A1" s="24" t="s">
        <v>0</v>
      </c>
      <c r="B1" s="24"/>
      <c r="C1" s="24"/>
      <c r="D1" s="24"/>
    </row>
    <row r="2" spans="1:865" x14ac:dyDescent="0.3">
      <c r="A2" t="s">
        <v>1</v>
      </c>
    </row>
    <row r="4" spans="1:865" x14ac:dyDescent="0.3">
      <c r="A4" t="s">
        <v>2</v>
      </c>
      <c r="B4" s="8" t="s">
        <v>3</v>
      </c>
      <c r="C4" t="s">
        <v>4</v>
      </c>
    </row>
    <row r="5" spans="1:865" x14ac:dyDescent="0.3">
      <c r="A5" t="s">
        <v>5</v>
      </c>
    </row>
    <row r="7" spans="1:865" s="12" customFormat="1" ht="39" customHeight="1" x14ac:dyDescent="0.3">
      <c r="A7" s="16" t="s">
        <v>6</v>
      </c>
      <c r="B7" s="16" t="s">
        <v>7</v>
      </c>
      <c r="C7" s="17" t="s">
        <v>8</v>
      </c>
      <c r="D7" s="17" t="s">
        <v>9</v>
      </c>
      <c r="E7" s="17" t="s">
        <v>10</v>
      </c>
      <c r="F7" s="16" t="s">
        <v>11</v>
      </c>
      <c r="G7" s="18" t="s">
        <v>12</v>
      </c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</row>
    <row r="8" spans="1:865" s="1" customFormat="1" x14ac:dyDescent="0.3">
      <c r="A8" s="15" t="s">
        <v>13</v>
      </c>
      <c r="B8" s="19" t="s">
        <v>22</v>
      </c>
      <c r="C8" s="23" t="s">
        <v>15</v>
      </c>
      <c r="D8" s="2">
        <v>10</v>
      </c>
      <c r="E8" s="5" t="s">
        <v>24</v>
      </c>
      <c r="F8" s="5" t="s">
        <v>23</v>
      </c>
      <c r="G8" s="13">
        <f>Tabel1[[#This Row],[Aantal]]*Tabel1[[#This Row],[Prijs/st 
(excl BTW)]]</f>
        <v>4.2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</row>
    <row r="9" spans="1:865" s="1" customFormat="1" x14ac:dyDescent="0.3">
      <c r="A9" s="15" t="s">
        <v>14</v>
      </c>
      <c r="B9" s="19" t="s">
        <v>25</v>
      </c>
      <c r="C9" s="20" t="s">
        <v>16</v>
      </c>
      <c r="D9" s="4">
        <v>3</v>
      </c>
      <c r="E9" s="5" t="s">
        <v>24</v>
      </c>
      <c r="F9" s="5" t="s">
        <v>26</v>
      </c>
      <c r="G9" s="14">
        <f>Tabel1[[#This Row],[Aantal]]*Tabel1[[#This Row],[Prijs/st 
(excl BTW)]]</f>
        <v>4.3499999999999996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</row>
    <row r="10" spans="1:865" s="1" customFormat="1" x14ac:dyDescent="0.3">
      <c r="A10" s="3"/>
      <c r="B10" s="19">
        <v>1709457</v>
      </c>
      <c r="C10" s="20" t="s">
        <v>17</v>
      </c>
      <c r="D10" s="4">
        <v>10</v>
      </c>
      <c r="E10" s="5" t="s">
        <v>24</v>
      </c>
      <c r="F10" s="5" t="s">
        <v>27</v>
      </c>
      <c r="G10" s="14">
        <f>Tabel1[[#This Row],[Aantal]]*Tabel1[[#This Row],[Prijs/st 
(excl BTW)]]</f>
        <v>9.6999999999999993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</row>
    <row r="11" spans="1:865" s="1" customFormat="1" x14ac:dyDescent="0.3">
      <c r="A11" s="3"/>
      <c r="B11" s="19">
        <v>1709460</v>
      </c>
      <c r="C11" s="20" t="s">
        <v>18</v>
      </c>
      <c r="D11" s="4">
        <v>10</v>
      </c>
      <c r="E11" s="5" t="s">
        <v>24</v>
      </c>
      <c r="F11" s="5" t="s">
        <v>28</v>
      </c>
      <c r="G11" s="14">
        <f>Tabel1[[#This Row],[Aantal]]*Tabel1[[#This Row],[Prijs/st 
(excl BTW)]]</f>
        <v>17.2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</row>
    <row r="12" spans="1:865" s="1" customFormat="1" x14ac:dyDescent="0.3">
      <c r="A12" s="3"/>
      <c r="B12" s="19">
        <v>1808190</v>
      </c>
      <c r="C12" s="20" t="s">
        <v>19</v>
      </c>
      <c r="D12" s="4">
        <v>10</v>
      </c>
      <c r="E12" s="5" t="s">
        <v>24</v>
      </c>
      <c r="F12" s="5" t="s">
        <v>29</v>
      </c>
      <c r="G12" s="14">
        <f>Tabel1[[#This Row],[Aantal]]*Tabel1[[#This Row],[Prijs/st 
(excl BTW)]]</f>
        <v>9.1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</row>
    <row r="13" spans="1:865" s="1" customFormat="1" x14ac:dyDescent="0.3">
      <c r="A13" s="3"/>
      <c r="B13" s="19">
        <v>1778780</v>
      </c>
      <c r="C13" s="20" t="s">
        <v>20</v>
      </c>
      <c r="D13" s="4">
        <v>10</v>
      </c>
      <c r="E13" s="5" t="s">
        <v>24</v>
      </c>
      <c r="F13" s="5" t="s">
        <v>30</v>
      </c>
      <c r="G13" s="14">
        <f>Tabel1[[#This Row],[Aantal]]*Tabel1[[#This Row],[Prijs/st 
(excl BTW)]]</f>
        <v>16.100000000000001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</row>
    <row r="14" spans="1:865" s="1" customFormat="1" x14ac:dyDescent="0.3">
      <c r="A14" s="3"/>
      <c r="B14" s="19" t="s">
        <v>31</v>
      </c>
      <c r="C14" s="20" t="s">
        <v>21</v>
      </c>
      <c r="D14" s="4">
        <v>20</v>
      </c>
      <c r="E14" s="5" t="s">
        <v>24</v>
      </c>
      <c r="F14" s="5" t="s">
        <v>32</v>
      </c>
      <c r="G14" s="14">
        <f>Tabel1[[#This Row],[Aantal]]*Tabel1[[#This Row],[Prijs/st 
(excl BTW)]]</f>
        <v>7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</row>
    <row r="15" spans="1:865" s="1" customFormat="1" x14ac:dyDescent="0.3">
      <c r="A15" s="3"/>
      <c r="B15" s="4"/>
      <c r="C15" s="22"/>
      <c r="D15" s="4"/>
      <c r="E15" s="5"/>
      <c r="F15" s="19"/>
      <c r="G15" s="14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</row>
    <row r="16" spans="1:865" s="1" customFormat="1" ht="13.2" x14ac:dyDescent="0.25">
      <c r="A16" s="3"/>
      <c r="B16" s="4"/>
      <c r="C16" s="5"/>
      <c r="D16" s="4"/>
      <c r="E16" s="5"/>
      <c r="F16" s="5"/>
      <c r="G16" s="14">
        <f>Tabel1[[#This Row],[Aantal]]*Tabel1[[#This Row],[Prijs/st 
(excl BTW)]]</f>
        <v>0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</row>
    <row r="17" spans="1:864" s="1" customFormat="1" ht="13.2" x14ac:dyDescent="0.25">
      <c r="A17" s="3"/>
      <c r="B17" s="4"/>
      <c r="C17" s="5"/>
      <c r="D17" s="4"/>
      <c r="E17" s="5"/>
      <c r="F17" s="5"/>
      <c r="G17" s="14">
        <f>Tabel1[[#This Row],[Aantal]]*Tabel1[[#This Row],[Prijs/st 
(excl BTW)]]</f>
        <v>0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</row>
    <row r="18" spans="1:864" s="1" customFormat="1" ht="13.2" x14ac:dyDescent="0.25">
      <c r="A18" s="3"/>
      <c r="B18" s="4"/>
      <c r="C18" s="5"/>
      <c r="D18" s="4"/>
      <c r="E18" s="5"/>
      <c r="F18" s="5"/>
      <c r="G18" s="14">
        <f>Tabel1[[#This Row],[Aantal]]*Tabel1[[#This Row],[Prijs/st 
(excl BTW)]]</f>
        <v>0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</row>
    <row r="19" spans="1:864" s="1" customFormat="1" ht="13.2" x14ac:dyDescent="0.25">
      <c r="A19" s="3"/>
      <c r="B19" s="4"/>
      <c r="C19" s="5"/>
      <c r="D19" s="4"/>
      <c r="E19" s="5"/>
      <c r="F19" s="5"/>
      <c r="G19" s="14">
        <f>Tabel1[[#This Row],[Aantal]]*Tabel1[[#This Row],[Prijs/st 
(excl BTW)]]</f>
        <v>0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</row>
    <row r="20" spans="1:864" s="1" customFormat="1" ht="13.2" x14ac:dyDescent="0.25">
      <c r="A20" s="3"/>
      <c r="B20" s="4"/>
      <c r="C20" s="5"/>
      <c r="D20" s="4"/>
      <c r="E20" s="5"/>
      <c r="F20" s="5"/>
      <c r="G20" s="14">
        <f>Tabel1[[#This Row],[Aantal]]*Tabel1[[#This Row],[Prijs/st 
(excl BTW)]]</f>
        <v>0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</row>
    <row r="21" spans="1:864" s="1" customFormat="1" ht="13.2" x14ac:dyDescent="0.25">
      <c r="A21" s="3"/>
      <c r="B21" s="4"/>
      <c r="C21" s="5"/>
      <c r="D21" s="4"/>
      <c r="E21" s="5"/>
      <c r="F21" s="5"/>
      <c r="G21" s="21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</row>
  </sheetData>
  <mergeCells count="1">
    <mergeCell ref="A1:D1"/>
  </mergeCells>
  <phoneticPr fontId="6" type="noConversion"/>
  <hyperlinks>
    <hyperlink ref="B4" r:id="rId1" xr:uid="{00000000-0004-0000-0000-000000000000}"/>
    <hyperlink ref="B8" r:id="rId2" display="https://nl.mouser.com/ProductDetail/Diodes-Incorporated/DMG2305UX-7?qs=L1DZKBg7t5F%2FNBHrjfxC%252Bg%3D%3D" xr:uid="{B62C6752-F806-4316-8345-55A6294CC837}"/>
  </hyperlinks>
  <pageMargins left="0.7" right="0.7" top="0.75" bottom="0.75" header="0.3" footer="0.3"/>
  <pageSetup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Hogeschool van Arnhem en Nijmegen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uvopz</dc:creator>
  <cp:keywords/>
  <dc:description/>
  <cp:lastModifiedBy>Casper Tak</cp:lastModifiedBy>
  <cp:revision/>
  <dcterms:created xsi:type="dcterms:W3CDTF">2010-09-14T12:54:49Z</dcterms:created>
  <dcterms:modified xsi:type="dcterms:W3CDTF">2022-11-28T10:30:05Z</dcterms:modified>
  <cp:category/>
  <cp:contentStatus/>
</cp:coreProperties>
</file>