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tak\Desktop\"/>
    </mc:Choice>
  </mc:AlternateContent>
  <xr:revisionPtr revIDLastSave="0" documentId="13_ncr:1_{6CA117B5-130D-4367-9D01-7C46CA86C5CE}" xr6:coauthVersionLast="47" xr6:coauthVersionMax="47" xr10:uidLastSave="{00000000-0000-0000-0000-000000000000}"/>
  <bookViews>
    <workbookView xWindow="-108" yWindow="-108" windowWidth="23256" windowHeight="12456" xr2:uid="{5ECFEED6-3EE9-48EA-AA0C-020832E3DF3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3" i="1"/>
  <c r="D4" i="1"/>
  <c r="D5" i="1"/>
  <c r="D6" i="1"/>
  <c r="D7" i="1"/>
  <c r="D8" i="1"/>
  <c r="D9" i="1"/>
  <c r="D10" i="1"/>
  <c r="D11" i="1"/>
  <c r="D12" i="1"/>
  <c r="D3" i="1"/>
  <c r="B14" i="1"/>
</calcChain>
</file>

<file path=xl/sharedStrings.xml><?xml version="1.0" encoding="utf-8"?>
<sst xmlns="http://schemas.openxmlformats.org/spreadsheetml/2006/main" count="7" uniqueCount="7">
  <si>
    <t>Standarddeviation:</t>
  </si>
  <si>
    <t>Total microliters dispensed</t>
  </si>
  <si>
    <t>microliters dispensed</t>
  </si>
  <si>
    <t>Total weight in gram</t>
  </si>
  <si>
    <t>Constant rotation</t>
  </si>
  <si>
    <t>25600 steps  (360°)</t>
  </si>
  <si>
    <t>test nr: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</si>
</sst>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0" xfId="0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microliters</a:t>
            </a:r>
            <a:r>
              <a:rPr lang="en-US" baseline="0"/>
              <a:t> dispensed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Blad1!$E$1</c:f>
              <c:strCache>
                <c:ptCount val="1"/>
                <c:pt idx="0">
                  <c:v>microliters dispensed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Blad1!$D$2:$D$12</c:f>
              <c:numCache>
                <c:formatCode>General</c:formatCode>
                <c:ptCount val="11"/>
                <c:pt idx="1">
                  <c:v>280</c:v>
                </c:pt>
                <c:pt idx="2">
                  <c:v>600</c:v>
                </c:pt>
                <c:pt idx="3">
                  <c:v>890</c:v>
                </c:pt>
                <c:pt idx="4">
                  <c:v>1200</c:v>
                </c:pt>
                <c:pt idx="5">
                  <c:v>1470</c:v>
                </c:pt>
                <c:pt idx="6">
                  <c:v>1800</c:v>
                </c:pt>
                <c:pt idx="7">
                  <c:v>2110</c:v>
                </c:pt>
                <c:pt idx="8">
                  <c:v>2410</c:v>
                </c:pt>
                <c:pt idx="9">
                  <c:v>2710</c:v>
                </c:pt>
                <c:pt idx="10">
                  <c:v>2990</c:v>
                </c:pt>
              </c:numCache>
            </c:numRef>
          </c:xVal>
          <c:yVal>
            <c:numRef>
              <c:f>Blad1!$E$2:$E$12</c:f>
              <c:numCache>
                <c:formatCode>General</c:formatCode>
                <c:ptCount val="11"/>
                <c:pt idx="1">
                  <c:v>280</c:v>
                </c:pt>
                <c:pt idx="2">
                  <c:v>320</c:v>
                </c:pt>
                <c:pt idx="3">
                  <c:v>290</c:v>
                </c:pt>
                <c:pt idx="4">
                  <c:v>310</c:v>
                </c:pt>
                <c:pt idx="5">
                  <c:v>270</c:v>
                </c:pt>
                <c:pt idx="6">
                  <c:v>330</c:v>
                </c:pt>
                <c:pt idx="7">
                  <c:v>310</c:v>
                </c:pt>
                <c:pt idx="8">
                  <c:v>300</c:v>
                </c:pt>
                <c:pt idx="9">
                  <c:v>300</c:v>
                </c:pt>
                <c:pt idx="10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40-42E7-AEF2-606EC2E05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607200"/>
        <c:axId val="317606368"/>
      </c:scatterChart>
      <c:valAx>
        <c:axId val="31760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7606368"/>
        <c:crosses val="autoZero"/>
        <c:crossBetween val="midCat"/>
      </c:valAx>
      <c:valAx>
        <c:axId val="3176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760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Total</a:t>
            </a:r>
            <a:r>
              <a:rPr lang="nl-NL" baseline="0"/>
              <a:t> vs per round Dispensed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Blad1!$D$1</c:f>
              <c:strCache>
                <c:ptCount val="1"/>
                <c:pt idx="0">
                  <c:v>Total microliters dispensed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Blad1!$D$2:$D$12</c:f>
              <c:numCache>
                <c:formatCode>General</c:formatCode>
                <c:ptCount val="11"/>
                <c:pt idx="1">
                  <c:v>280</c:v>
                </c:pt>
                <c:pt idx="2">
                  <c:v>600</c:v>
                </c:pt>
                <c:pt idx="3">
                  <c:v>890</c:v>
                </c:pt>
                <c:pt idx="4">
                  <c:v>1200</c:v>
                </c:pt>
                <c:pt idx="5">
                  <c:v>1470</c:v>
                </c:pt>
                <c:pt idx="6">
                  <c:v>1800</c:v>
                </c:pt>
                <c:pt idx="7">
                  <c:v>2110</c:v>
                </c:pt>
                <c:pt idx="8">
                  <c:v>2410</c:v>
                </c:pt>
                <c:pt idx="9">
                  <c:v>2710</c:v>
                </c:pt>
                <c:pt idx="10">
                  <c:v>2990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8-4FAA-84CE-A231B9575575}"/>
            </c:ext>
          </c:extLst>
        </c:ser>
        <c:ser>
          <c:idx val="1"/>
          <c:order val="1"/>
          <c:tx>
            <c:strRef>
              <c:f>Blad1!$E$1</c:f>
              <c:strCache>
                <c:ptCount val="1"/>
                <c:pt idx="0">
                  <c:v>microliters dispensed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Blad1!$E$2:$E$12</c:f>
              <c:numCache>
                <c:formatCode>General</c:formatCode>
                <c:ptCount val="11"/>
                <c:pt idx="1">
                  <c:v>280</c:v>
                </c:pt>
                <c:pt idx="2">
                  <c:v>320</c:v>
                </c:pt>
                <c:pt idx="3">
                  <c:v>290</c:v>
                </c:pt>
                <c:pt idx="4">
                  <c:v>310</c:v>
                </c:pt>
                <c:pt idx="5">
                  <c:v>270</c:v>
                </c:pt>
                <c:pt idx="6">
                  <c:v>330</c:v>
                </c:pt>
                <c:pt idx="7">
                  <c:v>310</c:v>
                </c:pt>
                <c:pt idx="8">
                  <c:v>300</c:v>
                </c:pt>
                <c:pt idx="9">
                  <c:v>300</c:v>
                </c:pt>
                <c:pt idx="10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8-4FAA-84CE-A231B95755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1518032"/>
        <c:axId val="71512624"/>
      </c:barChart>
      <c:catAx>
        <c:axId val="7151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512624"/>
        <c:crosses val="autoZero"/>
        <c:auto val="1"/>
        <c:lblAlgn val="ctr"/>
        <c:lblOffset val="100"/>
        <c:noMultiLvlLbl val="0"/>
      </c:catAx>
      <c:valAx>
        <c:axId val="715126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51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670560</xdr:colOff>
      <xdr:row>14</xdr:row>
      <xdr:rowOff>45720</xdr:rowOff>
    </xdr:from>
    <xdr:to>
      <xdr:col>8</xdr:col>
      <xdr:colOff>38100</xdr:colOff>
      <xdr:row>29</xdr:row>
      <xdr:rowOff>45720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D7AE9CE2-0406-4C83-379B-9585395C9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14</xdr:row>
      <xdr:rowOff>38100</xdr:rowOff>
    </xdr:from>
    <xdr:to>
      <xdr:col>3</xdr:col>
      <xdr:colOff>609600</xdr:colOff>
      <xdr:row>29</xdr:row>
      <xdr:rowOff>38100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BF7BB1DF-7DD4-CD63-3F1C-434E3DD36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31FA0-23E3-4F01-894F-E91648057884}">
  <dimension ref="A1:E14"/>
  <sheetViews>
    <sheetView tabSelected="1" zoomScale="85" zoomScaleNormal="85" workbookViewId="0">
      <selection activeCell="J18" sqref="J18"/>
    </sheetView>
  </sheetViews>
  <sheetFormatPr defaultRowHeight="14.4" x14ac:dyDescent="0.3"/>
  <cols>
    <col min="1" max="1" width="16.6640625" customWidth="1"/>
    <col min="2" max="2" width="16.88671875" customWidth="1"/>
    <col min="3" max="3" width="17.6640625" customWidth="1"/>
    <col min="4" max="4" width="23.44140625" customWidth="1"/>
    <col min="5" max="5" width="18.44140625" customWidth="1"/>
  </cols>
  <sheetData>
    <row r="1" spans="1:5" x14ac:dyDescent="0.3">
      <c r="A1" s="1" t="s">
        <v>4</v>
      </c>
      <c r="B1" s="12" t="s">
        <v>5</v>
      </c>
      <c r="C1" s="9" t="s">
        <v>3</v>
      </c>
      <c r="D1" s="10" t="s">
        <v>1</v>
      </c>
      <c r="E1" s="11" t="s">
        <v>2</v>
      </c>
    </row>
    <row r="2" spans="1:5" x14ac:dyDescent="0.3">
      <c r="C2" s="3"/>
      <c r="D2" s="5"/>
      <c r="E2" s="7"/>
    </row>
    <row r="3" spans="1:5" x14ac:dyDescent="0.3">
      <c r="A3" t="s">
        <v>6</v>
      </c>
      <c r="B3" s="2">
        <v>1</v>
      </c>
      <c r="C3" s="4">
        <v>0.28000000000000003</v>
      </c>
      <c r="D3" s="6">
        <f>C3*1000</f>
        <v>280</v>
      </c>
      <c r="E3" s="8">
        <f>D3</f>
        <v>280</v>
      </c>
    </row>
    <row r="4" spans="1:5" x14ac:dyDescent="0.3">
      <c r="B4" s="2">
        <v>2</v>
      </c>
      <c r="C4" s="4">
        <v>0.6</v>
      </c>
      <c r="D4" s="6">
        <f t="shared" ref="D4:D13" si="0">C4*1000</f>
        <v>600</v>
      </c>
      <c r="E4" s="8">
        <f>(D4-D3)</f>
        <v>320</v>
      </c>
    </row>
    <row r="5" spans="1:5" x14ac:dyDescent="0.3">
      <c r="B5" s="2">
        <v>3</v>
      </c>
      <c r="C5" s="4">
        <v>0.89</v>
      </c>
      <c r="D5" s="6">
        <f t="shared" si="0"/>
        <v>890</v>
      </c>
      <c r="E5" s="8">
        <f t="shared" ref="E5:E12" si="1">(D5-D4)</f>
        <v>290</v>
      </c>
    </row>
    <row r="6" spans="1:5" x14ac:dyDescent="0.3">
      <c r="B6" s="2">
        <v>4</v>
      </c>
      <c r="C6" s="4">
        <v>1.2</v>
      </c>
      <c r="D6" s="6">
        <f t="shared" si="0"/>
        <v>1200</v>
      </c>
      <c r="E6" s="8">
        <f t="shared" si="1"/>
        <v>310</v>
      </c>
    </row>
    <row r="7" spans="1:5" x14ac:dyDescent="0.3">
      <c r="B7" s="2">
        <v>5</v>
      </c>
      <c r="C7" s="4">
        <v>1.47</v>
      </c>
      <c r="D7" s="6">
        <f t="shared" si="0"/>
        <v>1470</v>
      </c>
      <c r="E7" s="8">
        <f t="shared" si="1"/>
        <v>270</v>
      </c>
    </row>
    <row r="8" spans="1:5" x14ac:dyDescent="0.3">
      <c r="B8" s="2">
        <v>6</v>
      </c>
      <c r="C8" s="4">
        <v>1.8</v>
      </c>
      <c r="D8" s="6">
        <f t="shared" si="0"/>
        <v>1800</v>
      </c>
      <c r="E8" s="8">
        <f t="shared" si="1"/>
        <v>330</v>
      </c>
    </row>
    <row r="9" spans="1:5" x14ac:dyDescent="0.3">
      <c r="B9" s="2">
        <v>7</v>
      </c>
      <c r="C9" s="4">
        <v>2.11</v>
      </c>
      <c r="D9" s="6">
        <f t="shared" si="0"/>
        <v>2110</v>
      </c>
      <c r="E9" s="8">
        <f t="shared" si="1"/>
        <v>310</v>
      </c>
    </row>
    <row r="10" spans="1:5" x14ac:dyDescent="0.3">
      <c r="B10" s="2">
        <v>8</v>
      </c>
      <c r="C10" s="4">
        <v>2.41</v>
      </c>
      <c r="D10" s="6">
        <f t="shared" si="0"/>
        <v>2410</v>
      </c>
      <c r="E10" s="8">
        <f t="shared" si="1"/>
        <v>300</v>
      </c>
    </row>
    <row r="11" spans="1:5" x14ac:dyDescent="0.3">
      <c r="B11" s="2">
        <v>9</v>
      </c>
      <c r="C11" s="4">
        <v>2.71</v>
      </c>
      <c r="D11" s="6">
        <f t="shared" si="0"/>
        <v>2710</v>
      </c>
      <c r="E11" s="8">
        <f t="shared" si="1"/>
        <v>300</v>
      </c>
    </row>
    <row r="12" spans="1:5" x14ac:dyDescent="0.3">
      <c r="B12" s="2">
        <v>10</v>
      </c>
      <c r="C12" s="4">
        <v>2.99</v>
      </c>
      <c r="D12" s="6">
        <f t="shared" si="0"/>
        <v>2990</v>
      </c>
      <c r="E12" s="8">
        <f t="shared" si="1"/>
        <v>280</v>
      </c>
    </row>
    <row r="14" spans="1:5" x14ac:dyDescent="0.3">
      <c r="A14" t="s">
        <v>0</v>
      </c>
      <c r="B14">
        <f>_xlfn.STDEV.S(C3:C12)</f>
        <v>0.91424771746441325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Tak</dc:creator>
  <cp:lastModifiedBy>Casper Tak</cp:lastModifiedBy>
  <dcterms:created xsi:type="dcterms:W3CDTF">2022-11-30T13:52:38Z</dcterms:created>
  <dcterms:modified xsi:type="dcterms:W3CDTF">2022-11-30T14:47:30Z</dcterms:modified>
</cp:coreProperties>
</file>