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aya\Dropbox\School\_Coursework\SSCI_594ab_MastersThesis\Data\_Results\ExcelFiles\"/>
    </mc:Choice>
  </mc:AlternateContent>
  <xr:revisionPtr revIDLastSave="0" documentId="13_ncr:1_{5474B1B6-F648-473A-B915-4D336A7AC7B8}" xr6:coauthVersionLast="40" xr6:coauthVersionMax="40" xr10:uidLastSave="{00000000-0000-0000-0000-000000000000}"/>
  <bookViews>
    <workbookView xWindow="0" yWindow="0" windowWidth="18870" windowHeight="7500" tabRatio="598" activeTab="4" xr2:uid="{00000000-000D-0000-FFFF-FFFF00000000}"/>
  </bookViews>
  <sheets>
    <sheet name="30m randomkfold_results" sheetId="5" r:id="rId1"/>
    <sheet name="30m jackknife_results" sheetId="4" r:id="rId2"/>
    <sheet name="30m checkerboard2_results" sheetId="3" r:id="rId3"/>
    <sheet name="30m block_results" sheetId="2" r:id="rId4"/>
    <sheet name="30m Results - Top Two" sheetId="11" r:id="rId5"/>
  </sheets>
  <calcPr calcId="191029"/>
  <pivotCaches>
    <pivotCache cacheId="0" r:id="rId6"/>
    <pivotCache cacheId="1" r:id="rId7"/>
    <pivotCache cacheId="2" r:id="rId8"/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" i="11" l="1"/>
  <c r="M11" i="11"/>
  <c r="K11" i="11"/>
  <c r="I11" i="11"/>
  <c r="G11" i="11"/>
  <c r="F11" i="11"/>
  <c r="N28" i="2"/>
  <c r="L28" i="2"/>
  <c r="J28" i="2"/>
  <c r="H28" i="2"/>
  <c r="F28" i="2"/>
  <c r="E28" i="2"/>
  <c r="N28" i="3"/>
  <c r="L28" i="3"/>
  <c r="J28" i="3"/>
  <c r="H28" i="3"/>
  <c r="F28" i="3"/>
  <c r="E28" i="3"/>
  <c r="N28" i="4"/>
  <c r="L28" i="4"/>
  <c r="J28" i="4"/>
  <c r="H28" i="4"/>
  <c r="F28" i="4"/>
  <c r="E28" i="4"/>
  <c r="E28" i="5" l="1"/>
  <c r="N28" i="5"/>
  <c r="L28" i="5"/>
  <c r="J28" i="5"/>
  <c r="H28" i="5"/>
  <c r="F28" i="5"/>
</calcChain>
</file>

<file path=xl/sharedStrings.xml><?xml version="1.0" encoding="utf-8"?>
<sst xmlns="http://schemas.openxmlformats.org/spreadsheetml/2006/main" count="357" uniqueCount="58">
  <si>
    <t>L_1</t>
  </si>
  <si>
    <t>Q_1</t>
  </si>
  <si>
    <t>P_1</t>
  </si>
  <si>
    <t>LQ_1</t>
  </si>
  <si>
    <t>LQP_1</t>
  </si>
  <si>
    <t>L_2</t>
  </si>
  <si>
    <t>Q_2</t>
  </si>
  <si>
    <t>P_2</t>
  </si>
  <si>
    <t>LQ_2</t>
  </si>
  <si>
    <t>LQP_2</t>
  </si>
  <si>
    <t>L_3</t>
  </si>
  <si>
    <t>Q_3</t>
  </si>
  <si>
    <t>P_3</t>
  </si>
  <si>
    <t>LQ_3</t>
  </si>
  <si>
    <t>LQP_3</t>
  </si>
  <si>
    <t>L_4</t>
  </si>
  <si>
    <t>Q_4</t>
  </si>
  <si>
    <t>P_4</t>
  </si>
  <si>
    <t>LQ_4</t>
  </si>
  <si>
    <t>LQP_4</t>
  </si>
  <si>
    <t>L_5</t>
  </si>
  <si>
    <t>Q_5</t>
  </si>
  <si>
    <t>P_5</t>
  </si>
  <si>
    <t>LQ_5</t>
  </si>
  <si>
    <t>LQP_5</t>
  </si>
  <si>
    <t>LQP</t>
  </si>
  <si>
    <t>LQ</t>
  </si>
  <si>
    <t>P</t>
  </si>
  <si>
    <t>Q</t>
  </si>
  <si>
    <t>L</t>
  </si>
  <si>
    <t>parameters</t>
  </si>
  <si>
    <t>w.AIC</t>
  </si>
  <si>
    <t>delta.AICc</t>
  </si>
  <si>
    <t>AICc</t>
  </si>
  <si>
    <t>var.test.or10pct</t>
  </si>
  <si>
    <t>avg.test.or10pct</t>
  </si>
  <si>
    <t>var.test.orMTP</t>
  </si>
  <si>
    <t>avg.test.orMTP</t>
  </si>
  <si>
    <t>var.diff.AUC</t>
  </si>
  <si>
    <t>avg.diff.AUC</t>
  </si>
  <si>
    <t>var.test.AUC</t>
  </si>
  <si>
    <t>avg.test.AUC</t>
  </si>
  <si>
    <t>train.AUC</t>
  </si>
  <si>
    <t>rm</t>
  </si>
  <si>
    <t>features</t>
  </si>
  <si>
    <t>settings</t>
  </si>
  <si>
    <t>RANGE</t>
  </si>
  <si>
    <t>Best</t>
  </si>
  <si>
    <t>Second</t>
  </si>
  <si>
    <t>Ranking</t>
  </si>
  <si>
    <t>Feature Class</t>
  </si>
  <si>
    <t>Partition</t>
  </si>
  <si>
    <t>Random k-fold</t>
  </si>
  <si>
    <t>Jackknife</t>
  </si>
  <si>
    <t>Checkerboard2</t>
  </si>
  <si>
    <t>Block</t>
  </si>
  <si>
    <t>Sum of avg.test.AUC</t>
  </si>
  <si>
    <t>RM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</si>
</sst>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0.0000000"/>
    <numFmt numFmtId="166" formatCode="0.00000"/>
    <numFmt numFmtId="167" formatCode="0.0000"/>
    <numFmt numFmtId="168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165" fontId="0" fillId="0" borderId="0" xfId="0" applyNumberFormat="1"/>
    <xf numFmtId="0" fontId="18" fillId="0" borderId="0" xfId="0" applyFont="1"/>
    <xf numFmtId="0" fontId="0" fillId="33" borderId="0" xfId="0" applyFill="1"/>
    <xf numFmtId="167" fontId="0" fillId="0" borderId="10" xfId="0" applyNumberFormat="1" applyBorder="1"/>
    <xf numFmtId="0" fontId="0" fillId="0" borderId="10" xfId="0" applyBorder="1"/>
    <xf numFmtId="166" fontId="0" fillId="0" borderId="10" xfId="0" applyNumberFormat="1" applyBorder="1"/>
    <xf numFmtId="167" fontId="0" fillId="34" borderId="10" xfId="0" applyNumberFormat="1" applyFill="1" applyBorder="1"/>
    <xf numFmtId="164" fontId="0" fillId="0" borderId="10" xfId="0" applyNumberFormat="1" applyBorder="1"/>
    <xf numFmtId="0" fontId="0" fillId="33" borderId="10" xfId="0" applyFill="1" applyBorder="1"/>
    <xf numFmtId="167" fontId="0" fillId="33" borderId="10" xfId="0" applyNumberFormat="1" applyFill="1" applyBorder="1"/>
    <xf numFmtId="166" fontId="0" fillId="33" borderId="10" xfId="0" applyNumberFormat="1" applyFill="1" applyBorder="1"/>
    <xf numFmtId="167" fontId="0" fillId="0" borderId="10" xfId="0" applyNumberFormat="1" applyFill="1" applyBorder="1"/>
    <xf numFmtId="0" fontId="0" fillId="0" borderId="10" xfId="0" applyFill="1" applyBorder="1"/>
    <xf numFmtId="166" fontId="0" fillId="0" borderId="10" xfId="0" applyNumberFormat="1" applyFill="1" applyBorder="1"/>
    <xf numFmtId="0" fontId="0" fillId="0" borderId="0" xfId="0" applyFill="1"/>
    <xf numFmtId="0" fontId="0" fillId="35" borderId="0" xfId="0" applyFill="1"/>
    <xf numFmtId="167" fontId="0" fillId="35" borderId="10" xfId="0" applyNumberFormat="1" applyFill="1" applyBorder="1"/>
    <xf numFmtId="166" fontId="0" fillId="35" borderId="10" xfId="0" applyNumberFormat="1" applyFill="1" applyBorder="1"/>
    <xf numFmtId="0" fontId="16" fillId="36" borderId="10" xfId="0" applyFont="1" applyFill="1" applyBorder="1"/>
    <xf numFmtId="0" fontId="0" fillId="0" borderId="0" xfId="0" applyBorder="1"/>
    <xf numFmtId="167" fontId="0" fillId="0" borderId="0" xfId="0" applyNumberFormat="1" applyBorder="1"/>
    <xf numFmtId="11" fontId="0" fillId="0" borderId="10" xfId="0" applyNumberFormat="1" applyBorder="1"/>
    <xf numFmtId="0" fontId="16" fillId="36" borderId="11" xfId="0" applyFont="1" applyFill="1" applyBorder="1"/>
    <xf numFmtId="0" fontId="0" fillId="0" borderId="11" xfId="0" applyBorder="1"/>
    <xf numFmtId="0" fontId="0" fillId="35" borderId="10" xfId="0" applyFill="1" applyBorder="1"/>
    <xf numFmtId="0" fontId="0" fillId="34" borderId="10" xfId="0" applyFill="1" applyBorder="1"/>
    <xf numFmtId="0" fontId="0" fillId="0" borderId="0" xfId="0" applyFill="1" applyBorder="1"/>
    <xf numFmtId="167" fontId="0" fillId="0" borderId="0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[ResultsOf30mTuningRuns_v2.xlsx]30m randomkfold_results!PivotTable13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'30m randomkfold_results'!$T$1:$T$2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'30m randomkfold_results'!$S$3:$S$7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'30m randomkfold_results'!$T$3:$T$7</c:f>
              <c:numCache>
                <c:formatCode>0.0000</c:formatCode>
                <c:ptCount val="5"/>
                <c:pt idx="0">
                  <c:v>0.94079616666666699</c:v>
                </c:pt>
                <c:pt idx="1">
                  <c:v>0.93972116666666705</c:v>
                </c:pt>
                <c:pt idx="2">
                  <c:v>0.93895958333333296</c:v>
                </c:pt>
                <c:pt idx="3">
                  <c:v>0.93804633333333298</c:v>
                </c:pt>
                <c:pt idx="4">
                  <c:v>0.937028166666667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8-461F-88F6-77DAE7CD69BD}"/>
            </c:ext>
          </c:extLst>
        </c:ser>
        <c:ser>
          <c:idx val="1"/>
          <c:order val="1"/>
          <c:tx>
            <c:strRef>
              <c:f>'30m randomkfold_results'!$U$1:$U$2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'30m randomkfold_results'!$S$3:$S$7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'30m randomkfold_results'!$U$3:$U$7</c:f>
              <c:numCache>
                <c:formatCode>0.0000</c:formatCode>
                <c:ptCount val="5"/>
                <c:pt idx="0">
                  <c:v>0.93422850000000002</c:v>
                </c:pt>
                <c:pt idx="1">
                  <c:v>0.933482541666667</c:v>
                </c:pt>
                <c:pt idx="2">
                  <c:v>0.93208154166666701</c:v>
                </c:pt>
                <c:pt idx="3">
                  <c:v>0.93095787500000005</c:v>
                </c:pt>
                <c:pt idx="4">
                  <c:v>0.93066054166666701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8-461F-88F6-77DAE7CD69BD}"/>
            </c:ext>
          </c:extLst>
        </c:ser>
        <c:ser>
          <c:idx val="2"/>
          <c:order val="2"/>
          <c:tx>
            <c:strRef>
              <c:f>'30m randomkfold_results'!$V$1:$V$2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'30m randomkfold_results'!$S$3:$S$7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'30m randomkfold_results'!$V$3:$V$7</c:f>
              <c:numCache>
                <c:formatCode>0.0000</c:formatCode>
                <c:ptCount val="5"/>
                <c:pt idx="0">
                  <c:v>0.93734208333333302</c:v>
                </c:pt>
                <c:pt idx="1">
                  <c:v>0.93805324999999995</c:v>
                </c:pt>
                <c:pt idx="2">
                  <c:v>0.93787141666666696</c:v>
                </c:pt>
                <c:pt idx="3">
                  <c:v>0.93738924999999995</c:v>
                </c:pt>
                <c:pt idx="4">
                  <c:v>0.93637458333333301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8-461F-88F6-77DAE7CD69BD}"/>
            </c:ext>
          </c:extLst>
        </c:ser>
        <c:ser>
          <c:idx val="3"/>
          <c:order val="3"/>
          <c:tx>
            <c:strRef>
              <c:f>'30m randomkfold_results'!$W$1:$W$2</c:f>
              <c:strCache>
                <c:ptCount val="1"/>
                <c:pt idx="0">
                  <c:v>LQ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'30m randomkfold_results'!$S$3:$S$7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'30m randomkfold_results'!$W$3:$W$7</c:f>
              <c:numCache>
                <c:formatCode>0.0000</c:formatCode>
                <c:ptCount val="5"/>
                <c:pt idx="0">
                  <c:v>0.94207166666666697</c:v>
                </c:pt>
                <c:pt idx="1">
                  <c:v>0.94153316666666698</c:v>
                </c:pt>
                <c:pt idx="2">
                  <c:v>0.94014249999999999</c:v>
                </c:pt>
                <c:pt idx="3">
                  <c:v>0.93934474999999995</c:v>
                </c:pt>
                <c:pt idx="4">
                  <c:v>0.93882900000000002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58-461F-88F6-77DAE7CD69BD}"/>
            </c:ext>
          </c:extLst>
        </c:ser>
        <c:ser>
          <c:idx val="4"/>
          <c:order val="4"/>
          <c:tx>
            <c:strRef>
              <c:f>'30m randomkfold_results'!$X$1:$X$2</c:f>
              <c:strCache>
                <c:ptCount val="1"/>
                <c:pt idx="0">
                  <c:v>LQP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'30m randomkfold_results'!$S$3:$S$7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'30m randomkfold_results'!$X$3:$X$7</c:f>
              <c:numCache>
                <c:formatCode>0.0000</c:formatCode>
                <c:ptCount val="5"/>
                <c:pt idx="0">
                  <c:v>0.93866891666666696</c:v>
                </c:pt>
                <c:pt idx="1">
                  <c:v>0.93702358333333302</c:v>
                </c:pt>
                <c:pt idx="2">
                  <c:v>0.93692275000000003</c:v>
                </c:pt>
                <c:pt idx="3">
                  <c:v>0.93720616666666701</c:v>
                </c:pt>
                <c:pt idx="4">
                  <c:v>0.93714900000000001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58-461F-88F6-77DAE7CD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27104"/>
        <c:axId val="2095924160"/>
      </c:lineChart>
      <c:catAx>
        <c:axId val="373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24160"/>
        <c:crosses val="autoZero"/>
        <c:auto val="1"/>
        <c:lblAlgn val="ctr"/>
        <c:lblOffset val="100"/>
        <c:noMultiLvlLbl val="0"/>
      </c:catAx>
      <c:valAx>
        <c:axId val="20959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[ResultsOf30mTuningRuns_v2.xlsx]30m jackknife_results!PivotTable14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'30m jackknife_results'!$T$1:$T$2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'30m jackknife_results'!$S$3:$S$7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'30m jackknife_results'!$T$3:$T$7</c:f>
              <c:numCache>
                <c:formatCode>0.0000</c:formatCode>
                <c:ptCount val="5"/>
                <c:pt idx="0">
                  <c:v>0.94515263157894702</c:v>
                </c:pt>
                <c:pt idx="1">
                  <c:v>0.94469473684210503</c:v>
                </c:pt>
                <c:pt idx="2">
                  <c:v>0.943864473684211</c:v>
                </c:pt>
                <c:pt idx="3">
                  <c:v>0.94356973684210499</c:v>
                </c:pt>
                <c:pt idx="4">
                  <c:v>0.94298289473684205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8-461F-88F6-77DAE7CD69BD}"/>
            </c:ext>
          </c:extLst>
        </c:ser>
        <c:ser>
          <c:idx val="1"/>
          <c:order val="1"/>
          <c:tx>
            <c:strRef>
              <c:f>'30m jackknife_results'!$U$1:$U$2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'30m jackknife_results'!$S$3:$S$7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'30m jackknife_results'!$U$3:$U$7</c:f>
              <c:numCache>
                <c:formatCode>0.0000</c:formatCode>
                <c:ptCount val="5"/>
                <c:pt idx="0">
                  <c:v>0.940871052631579</c:v>
                </c:pt>
                <c:pt idx="1">
                  <c:v>0.94168947368421096</c:v>
                </c:pt>
                <c:pt idx="2">
                  <c:v>0.94281447368421101</c:v>
                </c:pt>
                <c:pt idx="3">
                  <c:v>0.94262631578947398</c:v>
                </c:pt>
                <c:pt idx="4">
                  <c:v>0.94238881578947398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8-461F-88F6-77DAE7CD69BD}"/>
            </c:ext>
          </c:extLst>
        </c:ser>
        <c:ser>
          <c:idx val="2"/>
          <c:order val="2"/>
          <c:tx>
            <c:strRef>
              <c:f>'30m jackknife_results'!$V$1:$V$2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'30m jackknife_results'!$S$3:$S$7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'30m jackknife_results'!$V$3:$V$7</c:f>
              <c:numCache>
                <c:formatCode>0.0000</c:formatCode>
                <c:ptCount val="5"/>
                <c:pt idx="0">
                  <c:v>0.94168421052631601</c:v>
                </c:pt>
                <c:pt idx="1">
                  <c:v>0.942192105263158</c:v>
                </c:pt>
                <c:pt idx="2">
                  <c:v>0.94250789473684204</c:v>
                </c:pt>
                <c:pt idx="3">
                  <c:v>0.94238026315789503</c:v>
                </c:pt>
                <c:pt idx="4">
                  <c:v>0.94207631578947404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8-461F-88F6-77DAE7CD69BD}"/>
            </c:ext>
          </c:extLst>
        </c:ser>
        <c:ser>
          <c:idx val="3"/>
          <c:order val="3"/>
          <c:tx>
            <c:strRef>
              <c:f>'30m jackknife_results'!$W$1:$W$2</c:f>
              <c:strCache>
                <c:ptCount val="1"/>
                <c:pt idx="0">
                  <c:v>LQ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'30m jackknife_results'!$S$3:$S$7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'30m jackknife_results'!$W$3:$W$7</c:f>
              <c:numCache>
                <c:formatCode>0.0000</c:formatCode>
                <c:ptCount val="5"/>
                <c:pt idx="0">
                  <c:v>0.94555</c:v>
                </c:pt>
                <c:pt idx="1">
                  <c:v>0.94608289473684204</c:v>
                </c:pt>
                <c:pt idx="2">
                  <c:v>0.94568947368421097</c:v>
                </c:pt>
                <c:pt idx="3">
                  <c:v>0.94570394736842101</c:v>
                </c:pt>
                <c:pt idx="4">
                  <c:v>0.94584605263157895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58-461F-88F6-77DAE7CD69BD}"/>
            </c:ext>
          </c:extLst>
        </c:ser>
        <c:ser>
          <c:idx val="4"/>
          <c:order val="4"/>
          <c:tx>
            <c:strRef>
              <c:f>'30m jackknife_results'!$X$1:$X$2</c:f>
              <c:strCache>
                <c:ptCount val="1"/>
                <c:pt idx="0">
                  <c:v>LQP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'30m jackknife_results'!$S$3:$S$7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'30m jackknife_results'!$X$3:$X$7</c:f>
              <c:numCache>
                <c:formatCode>0.0000</c:formatCode>
                <c:ptCount val="5"/>
                <c:pt idx="0">
                  <c:v>0.94243157894736795</c:v>
                </c:pt>
                <c:pt idx="1">
                  <c:v>0.943228947368421</c:v>
                </c:pt>
                <c:pt idx="2">
                  <c:v>0.94258289473684198</c:v>
                </c:pt>
                <c:pt idx="3">
                  <c:v>0.94150921052631598</c:v>
                </c:pt>
                <c:pt idx="4">
                  <c:v>0.94157894736842096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58-461F-88F6-77DAE7CD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27104"/>
        <c:axId val="2095924160"/>
      </c:lineChart>
      <c:catAx>
        <c:axId val="373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24160"/>
        <c:crosses val="autoZero"/>
        <c:auto val="1"/>
        <c:lblAlgn val="ctr"/>
        <c:lblOffset val="100"/>
        <c:noMultiLvlLbl val="0"/>
      </c:catAx>
      <c:valAx>
        <c:axId val="20959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[ResultsOf30mTuningRuns_v2.xlsx]30m checkerboard2_results!PivotTable15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'30m checkerboard2_results'!$T$1:$T$2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'30m checkerboard2_results'!$S$3:$S$7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'30m checkerboard2_results'!$T$3:$T$7</c:f>
              <c:numCache>
                <c:formatCode>0.0000</c:formatCode>
                <c:ptCount val="5"/>
                <c:pt idx="0">
                  <c:v>0.93635000000000002</c:v>
                </c:pt>
                <c:pt idx="1">
                  <c:v>0.93634230769230797</c:v>
                </c:pt>
                <c:pt idx="2">
                  <c:v>0.93588569230769203</c:v>
                </c:pt>
                <c:pt idx="3">
                  <c:v>0.93499392307692297</c:v>
                </c:pt>
                <c:pt idx="4">
                  <c:v>0.93403138461538504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8-461F-88F6-77DAE7CD69BD}"/>
            </c:ext>
          </c:extLst>
        </c:ser>
        <c:ser>
          <c:idx val="1"/>
          <c:order val="1"/>
          <c:tx>
            <c:strRef>
              <c:f>'30m checkerboard2_results'!$U$1:$U$2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'30m checkerboard2_results'!$S$3:$S$7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'30m checkerboard2_results'!$U$3:$U$7</c:f>
              <c:numCache>
                <c:formatCode>0.0000</c:formatCode>
                <c:ptCount val="5"/>
                <c:pt idx="0">
                  <c:v>0.930491153846154</c:v>
                </c:pt>
                <c:pt idx="1">
                  <c:v>0.93215099999999995</c:v>
                </c:pt>
                <c:pt idx="2">
                  <c:v>0.93175553846153802</c:v>
                </c:pt>
                <c:pt idx="3">
                  <c:v>0.93206534615384595</c:v>
                </c:pt>
                <c:pt idx="4">
                  <c:v>0.93192180769230804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8-461F-88F6-77DAE7CD69BD}"/>
            </c:ext>
          </c:extLst>
        </c:ser>
        <c:ser>
          <c:idx val="2"/>
          <c:order val="2"/>
          <c:tx>
            <c:strRef>
              <c:f>'30m checkerboard2_results'!$V$1:$V$2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'30m checkerboard2_results'!$S$3:$S$7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'30m checkerboard2_results'!$V$3:$V$7</c:f>
              <c:numCache>
                <c:formatCode>0.0000</c:formatCode>
                <c:ptCount val="5"/>
                <c:pt idx="0">
                  <c:v>0.93211376923076905</c:v>
                </c:pt>
                <c:pt idx="1">
                  <c:v>0.93255153846153804</c:v>
                </c:pt>
                <c:pt idx="2">
                  <c:v>0.93269430769230799</c:v>
                </c:pt>
                <c:pt idx="3">
                  <c:v>0.93201615384615399</c:v>
                </c:pt>
                <c:pt idx="4">
                  <c:v>0.93125100000000005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8-461F-88F6-77DAE7CD69BD}"/>
            </c:ext>
          </c:extLst>
        </c:ser>
        <c:ser>
          <c:idx val="3"/>
          <c:order val="3"/>
          <c:tx>
            <c:strRef>
              <c:f>'30m checkerboard2_results'!$W$1:$W$2</c:f>
              <c:strCache>
                <c:ptCount val="1"/>
                <c:pt idx="0">
                  <c:v>LQ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'30m checkerboard2_results'!$S$3:$S$7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'30m checkerboard2_results'!$W$3:$W$7</c:f>
              <c:numCache>
                <c:formatCode>0.0000</c:formatCode>
                <c:ptCount val="5"/>
                <c:pt idx="0">
                  <c:v>0.93421261538461497</c:v>
                </c:pt>
                <c:pt idx="1">
                  <c:v>0.93450330769230805</c:v>
                </c:pt>
                <c:pt idx="2">
                  <c:v>0.93461076923076902</c:v>
                </c:pt>
                <c:pt idx="3">
                  <c:v>0.93488800000000005</c:v>
                </c:pt>
                <c:pt idx="4">
                  <c:v>0.93514238461538501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58-461F-88F6-77DAE7CD69BD}"/>
            </c:ext>
          </c:extLst>
        </c:ser>
        <c:ser>
          <c:idx val="4"/>
          <c:order val="4"/>
          <c:tx>
            <c:strRef>
              <c:f>'30m checkerboard2_results'!$X$1:$X$2</c:f>
              <c:strCache>
                <c:ptCount val="1"/>
                <c:pt idx="0">
                  <c:v>LQP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'30m checkerboard2_results'!$S$3:$S$7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'30m checkerboard2_results'!$X$3:$X$7</c:f>
              <c:numCache>
                <c:formatCode>0.0000</c:formatCode>
                <c:ptCount val="5"/>
                <c:pt idx="0">
                  <c:v>0.92833476923076896</c:v>
                </c:pt>
                <c:pt idx="1">
                  <c:v>0.92979784615384597</c:v>
                </c:pt>
                <c:pt idx="2">
                  <c:v>0.93048200000000003</c:v>
                </c:pt>
                <c:pt idx="3">
                  <c:v>0.93122907692307699</c:v>
                </c:pt>
                <c:pt idx="4">
                  <c:v>0.93211746153846198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58-461F-88F6-77DAE7CD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27104"/>
        <c:axId val="2095924160"/>
      </c:lineChart>
      <c:catAx>
        <c:axId val="373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24160"/>
        <c:crosses val="autoZero"/>
        <c:auto val="1"/>
        <c:lblAlgn val="ctr"/>
        <c:lblOffset val="100"/>
        <c:noMultiLvlLbl val="0"/>
      </c:catAx>
      <c:valAx>
        <c:axId val="20959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[ResultsOf30mTuningRuns_v2.xlsx]30m block_results!PivotTable16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'30m block_results'!$T$1:$T$2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'30m block_results'!$S$3:$S$7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'30m block_results'!$T$3:$T$7</c:f>
              <c:numCache>
                <c:formatCode>0.0000</c:formatCode>
                <c:ptCount val="5"/>
                <c:pt idx="0">
                  <c:v>0.94104276315789503</c:v>
                </c:pt>
                <c:pt idx="1">
                  <c:v>0.93971381578947399</c:v>
                </c:pt>
                <c:pt idx="2">
                  <c:v>0.93849144736842105</c:v>
                </c:pt>
                <c:pt idx="3">
                  <c:v>0.93746907894736797</c:v>
                </c:pt>
                <c:pt idx="4">
                  <c:v>0.93681381578947398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8-461F-88F6-77DAE7CD69BD}"/>
            </c:ext>
          </c:extLst>
        </c:ser>
        <c:ser>
          <c:idx val="1"/>
          <c:order val="1"/>
          <c:tx>
            <c:strRef>
              <c:f>'30m block_results'!$U$1:$U$2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'30m block_results'!$S$3:$S$7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'30m block_results'!$U$3:$U$7</c:f>
              <c:numCache>
                <c:formatCode>0.0000</c:formatCode>
                <c:ptCount val="5"/>
                <c:pt idx="0">
                  <c:v>0.93534736842105304</c:v>
                </c:pt>
                <c:pt idx="1">
                  <c:v>0.93268684210526298</c:v>
                </c:pt>
                <c:pt idx="2">
                  <c:v>0.93057105263157902</c:v>
                </c:pt>
                <c:pt idx="3">
                  <c:v>0.93265526315789504</c:v>
                </c:pt>
                <c:pt idx="4">
                  <c:v>0.93194539473684201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8-461F-88F6-77DAE7CD69BD}"/>
            </c:ext>
          </c:extLst>
        </c:ser>
        <c:ser>
          <c:idx val="2"/>
          <c:order val="2"/>
          <c:tx>
            <c:strRef>
              <c:f>'30m block_results'!$V$1:$V$2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'30m block_results'!$S$3:$S$7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'30m block_results'!$V$3:$V$7</c:f>
              <c:numCache>
                <c:formatCode>0.0000</c:formatCode>
                <c:ptCount val="5"/>
                <c:pt idx="0">
                  <c:v>0.93545592105263198</c:v>
                </c:pt>
                <c:pt idx="1">
                  <c:v>0.93964342105263199</c:v>
                </c:pt>
                <c:pt idx="2">
                  <c:v>0.937172368421053</c:v>
                </c:pt>
                <c:pt idx="3">
                  <c:v>0.93645921052631598</c:v>
                </c:pt>
                <c:pt idx="4">
                  <c:v>0.93530789473684195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8-461F-88F6-77DAE7CD69BD}"/>
            </c:ext>
          </c:extLst>
        </c:ser>
        <c:ser>
          <c:idx val="3"/>
          <c:order val="3"/>
          <c:tx>
            <c:strRef>
              <c:f>'30m block_results'!$W$1:$W$2</c:f>
              <c:strCache>
                <c:ptCount val="1"/>
                <c:pt idx="0">
                  <c:v>LQ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'30m block_results'!$S$3:$S$7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'30m block_results'!$W$3:$W$7</c:f>
              <c:numCache>
                <c:formatCode>0.0000</c:formatCode>
                <c:ptCount val="5"/>
                <c:pt idx="0">
                  <c:v>0.94082171052631602</c:v>
                </c:pt>
                <c:pt idx="1">
                  <c:v>0.94047499999999995</c:v>
                </c:pt>
                <c:pt idx="2">
                  <c:v>0.93819539473684199</c:v>
                </c:pt>
                <c:pt idx="3">
                  <c:v>0.93900131578947399</c:v>
                </c:pt>
                <c:pt idx="4">
                  <c:v>0.93731710526315803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58-461F-88F6-77DAE7CD69BD}"/>
            </c:ext>
          </c:extLst>
        </c:ser>
        <c:ser>
          <c:idx val="4"/>
          <c:order val="4"/>
          <c:tx>
            <c:strRef>
              <c:f>'30m block_results'!$X$1:$X$2</c:f>
              <c:strCache>
                <c:ptCount val="1"/>
                <c:pt idx="0">
                  <c:v>LQP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'30m block_results'!$S$3:$S$7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'30m block_results'!$X$3:$X$7</c:f>
              <c:numCache>
                <c:formatCode>0.0000</c:formatCode>
                <c:ptCount val="5"/>
                <c:pt idx="0">
                  <c:v>0.92642828947368405</c:v>
                </c:pt>
                <c:pt idx="1">
                  <c:v>0.93765065789473701</c:v>
                </c:pt>
                <c:pt idx="2">
                  <c:v>0.93641447368421105</c:v>
                </c:pt>
                <c:pt idx="3">
                  <c:v>0.93739605263157899</c:v>
                </c:pt>
                <c:pt idx="4">
                  <c:v>0.93701710526315796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58-461F-88F6-77DAE7CD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27104"/>
        <c:axId val="2095924160"/>
      </c:lineChart>
      <c:catAx>
        <c:axId val="373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24160"/>
        <c:crosses val="autoZero"/>
        <c:auto val="1"/>
        <c:lblAlgn val="ctr"/>
        <c:lblOffset val="100"/>
        <c:noMultiLvlLbl val="0"/>
      </c:catAx>
      <c:valAx>
        <c:axId val="20959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28</xdr:row>
      <xdr:rowOff>190499</xdr:rowOff>
    </xdr:from>
    <xdr:to>
      <xdr:col>17</xdr:col>
      <xdr:colOff>0</xdr:colOff>
      <xdr:row>36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3FCC10-3381-431F-B2E4-D24836FA2D7D}"/>
            </a:ext>
          </a:extLst>
        </xdr:cNvPr>
        <xdr:cNvSpPr txBox="1"/>
      </xdr:nvSpPr>
      <xdr:spPr>
        <a:xfrm>
          <a:off x="1295400" y="5524499"/>
          <a:ext cx="6134100" cy="1514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r>
            <a:rPr lang="en-US" sz="1100"/>
            <a:t>Alignment on the LQ_1 and LQ_2 AICc and AUC scores. Ranking</a:t>
          </a:r>
          <a:r>
            <a:rPr lang="en-US" sz="1100" baseline="0"/>
            <a:t> could go either way as both had good sets of scores. </a:t>
          </a:r>
        </a:p>
        <a:p>
          <a:r>
            <a:rPr lang="en-US" sz="1100" baseline="0"/>
            <a:t>The diff.AUC across all models was tight. Little variation. </a:t>
          </a:r>
        </a:p>
        <a:p>
          <a:r>
            <a:rPr lang="en-US" sz="1100" baseline="0"/>
            <a:t>Overall orMTP was high, indicating possible overfitting. However, orMTP is not always a good guage of that.</a:t>
          </a:r>
        </a:p>
        <a:p>
          <a:r>
            <a:rPr lang="en-US" sz="1100" baseline="0"/>
            <a:t>The or10pct scores looked good. The tighter or10pct metric on LQ_1 gives another positive call on it. </a:t>
          </a:r>
          <a:endParaRPr lang="en-US" sz="1100"/>
        </a:p>
      </xdr:txBody>
    </xdr:sp>
    <xdr:clientData/>
  </xdr:twoCellAnchor>
  <xdr:twoCellAnchor>
    <xdr:from>
      <xdr:col>17</xdr:col>
      <xdr:colOff>609599</xdr:colOff>
      <xdr:row>7</xdr:row>
      <xdr:rowOff>185737</xdr:rowOff>
    </xdr:from>
    <xdr:to>
      <xdr:col>28</xdr:col>
      <xdr:colOff>9524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FC927-1A70-4837-8833-35759818C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28</xdr:row>
      <xdr:rowOff>190499</xdr:rowOff>
    </xdr:from>
    <xdr:to>
      <xdr:col>17</xdr:col>
      <xdr:colOff>0</xdr:colOff>
      <xdr:row>36</xdr:row>
      <xdr:rowOff>19049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CBCDFC4-4198-4553-889A-E03E87F9C12A}"/>
            </a:ext>
          </a:extLst>
        </xdr:cNvPr>
        <xdr:cNvSpPr txBox="1"/>
      </xdr:nvSpPr>
      <xdr:spPr>
        <a:xfrm>
          <a:off x="1295400" y="5524499"/>
          <a:ext cx="6134100" cy="136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r>
            <a:rPr lang="en-US" sz="1100"/>
            <a:t>LQ_2 easy call on best with both AUC</a:t>
          </a:r>
          <a:r>
            <a:rPr lang="en-US" sz="1100" baseline="0"/>
            <a:t> and AICc scores top metrics. Good or10pct metric as well. </a:t>
          </a:r>
        </a:p>
        <a:p>
          <a:r>
            <a:rPr lang="en-US" sz="1100" baseline="0"/>
            <a:t>LQ_1 only slightly worse metrics. The AUC score was a slight "3rd place" in rankings, but only by .0002. The or10pct metric was a little high.</a:t>
          </a:r>
        </a:p>
        <a:p>
          <a:r>
            <a:rPr lang="en-US" sz="1100" baseline="0"/>
            <a:t>A little more variation in the diff.AUC metrics across the models. Still pretty tight overall. </a:t>
          </a:r>
        </a:p>
        <a:p>
          <a:r>
            <a:rPr lang="en-US" sz="1100" baseline="0"/>
            <a:t>Overall, the orMTP was flat. Only two potential scores there. Given jackknife uses all locations as train/test, averaging the results, not surprising.  </a:t>
          </a:r>
          <a:endParaRPr lang="en-US" sz="1100"/>
        </a:p>
      </xdr:txBody>
    </xdr:sp>
    <xdr:clientData/>
  </xdr:twoCellAnchor>
  <xdr:twoCellAnchor>
    <xdr:from>
      <xdr:col>18</xdr:col>
      <xdr:colOff>28574</xdr:colOff>
      <xdr:row>8</xdr:row>
      <xdr:rowOff>14287</xdr:rowOff>
    </xdr:from>
    <xdr:to>
      <xdr:col>27</xdr:col>
      <xdr:colOff>600074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C7B670-3F1A-413F-8537-20E7D1A2A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28</xdr:row>
      <xdr:rowOff>190499</xdr:rowOff>
    </xdr:from>
    <xdr:to>
      <xdr:col>17</xdr:col>
      <xdr:colOff>0</xdr:colOff>
      <xdr:row>35</xdr:row>
      <xdr:rowOff>190499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634A039-F022-4756-808B-0B39974A91FA}"/>
            </a:ext>
          </a:extLst>
        </xdr:cNvPr>
        <xdr:cNvSpPr txBox="1"/>
      </xdr:nvSpPr>
      <xdr:spPr>
        <a:xfrm>
          <a:off x="1295400" y="5524499"/>
          <a:ext cx="6134100" cy="1343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r>
            <a:rPr lang="en-US" sz="1100"/>
            <a:t>Hard call</a:t>
          </a:r>
          <a:r>
            <a:rPr lang="en-US" sz="1100" baseline="0"/>
            <a:t> on best model here with this partition scheme.  AICc and AUC scores did not align. Gave weight to the AICc scores. Both the AUC and the AICc scores for LQ_1 and LQ_2 were very close.  </a:t>
          </a:r>
        </a:p>
        <a:p>
          <a:r>
            <a:rPr lang="en-US" sz="1100" baseline="0"/>
            <a:t>Other metrics were a mix for these two models. Neither had good OR scores. The diff.AUC were identical and a reasonable number compared to other models.</a:t>
          </a:r>
        </a:p>
        <a:p>
          <a:r>
            <a:rPr lang="en-US" sz="1100" baseline="0"/>
            <a:t>The or10pct metric was poor across all the models. Makes me question this partition scheme's appropriateness for the species model.</a:t>
          </a:r>
        </a:p>
        <a:p>
          <a:endParaRPr lang="en-US" sz="1100"/>
        </a:p>
      </xdr:txBody>
    </xdr:sp>
    <xdr:clientData/>
  </xdr:twoCellAnchor>
  <xdr:twoCellAnchor>
    <xdr:from>
      <xdr:col>17</xdr:col>
      <xdr:colOff>600075</xdr:colOff>
      <xdr:row>7</xdr:row>
      <xdr:rowOff>185737</xdr:rowOff>
    </xdr:from>
    <xdr:to>
      <xdr:col>27</xdr:col>
      <xdr:colOff>581025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7BF4C-0F57-483B-830E-0F9C3C79D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28</xdr:row>
      <xdr:rowOff>190499</xdr:rowOff>
    </xdr:from>
    <xdr:to>
      <xdr:col>17</xdr:col>
      <xdr:colOff>0</xdr:colOff>
      <xdr:row>36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9E60243-B624-404D-A579-91B95A4613FD}"/>
            </a:ext>
          </a:extLst>
        </xdr:cNvPr>
        <xdr:cNvSpPr txBox="1"/>
      </xdr:nvSpPr>
      <xdr:spPr>
        <a:xfrm>
          <a:off x="1295400" y="5524499"/>
          <a:ext cx="6134100" cy="1457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r>
            <a:rPr lang="en-US" sz="1100"/>
            <a:t>LQ_1 has best AUC and AICc scores. OR10pct rate high,</a:t>
          </a:r>
          <a:r>
            <a:rPr lang="en-US" sz="1100" baseline="0"/>
            <a:t> but so are the rest of the models. The orMTP was dead on its number and the diff.AUC very good.</a:t>
          </a:r>
        </a:p>
        <a:p>
          <a:r>
            <a:rPr lang="en-US" sz="1100" baseline="0"/>
            <a:t>Interesting that the L_1 model scored high across all the metrics except for the AICc. Supports the literature contention that it is good to consider the independent AICc score in evaluations.</a:t>
          </a:r>
        </a:p>
        <a:p>
          <a:r>
            <a:rPr lang="en-US" sz="1100" baseline="0"/>
            <a:t>LQ_2 scored well on the AICc and only a tiny bit worse on the AUC score (.0003 delta).</a:t>
          </a:r>
        </a:p>
        <a:p>
          <a:r>
            <a:rPr lang="en-US" sz="1100" baseline="0"/>
            <a:t>Overall orMTP scores look better for this partition scheme than others, but the or10pct look worse. Quite a bit off on this numbers indicates overfitting.</a:t>
          </a:r>
        </a:p>
      </xdr:txBody>
    </xdr:sp>
    <xdr:clientData/>
  </xdr:twoCellAnchor>
  <xdr:twoCellAnchor>
    <xdr:from>
      <xdr:col>17</xdr:col>
      <xdr:colOff>600075</xdr:colOff>
      <xdr:row>8</xdr:row>
      <xdr:rowOff>14287</xdr:rowOff>
    </xdr:from>
    <xdr:to>
      <xdr:col>28</xdr:col>
      <xdr:colOff>19050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3E2E21-3622-4AFF-9B11-FF74E7BF1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17</xdr:col>
      <xdr:colOff>733425</xdr:colOff>
      <xdr:row>26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AA46E05-E375-44F1-AA7C-B9A58F1B78F1}"/>
            </a:ext>
          </a:extLst>
        </xdr:cNvPr>
        <xdr:cNvSpPr txBox="1"/>
      </xdr:nvSpPr>
      <xdr:spPr>
        <a:xfrm>
          <a:off x="2171700" y="2286000"/>
          <a:ext cx="5867400" cy="2686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r>
            <a:rPr lang="en-US" sz="1100"/>
            <a:t>Interesting</a:t>
          </a:r>
          <a:r>
            <a:rPr lang="en-US" sz="1100" baseline="0"/>
            <a:t> that all the partition schemes resolved to LQ_1 and LQ_2 parameters.  Metric rankings vary across these though.</a:t>
          </a:r>
        </a:p>
        <a:p>
          <a:r>
            <a:rPr lang="en-US" sz="1100" baseline="0"/>
            <a:t>AICc scores very tight across the matrix. Spread of 3 points is not very substantial. Indicates all these are about the right mix of complexity from an AICc perspective.</a:t>
          </a:r>
        </a:p>
        <a:p>
          <a:r>
            <a:rPr lang="en-US" sz="1100" baseline="0"/>
            <a:t>Block and Checkerboard2 had best AICc scores, but the high or10pct concerns me. That indicates overfitting. Substantial given the metrics. </a:t>
          </a:r>
        </a:p>
        <a:p>
          <a:r>
            <a:rPr lang="en-US" sz="1100"/>
            <a:t>Jackknife</a:t>
          </a:r>
          <a:r>
            <a:rPr lang="en-US" sz="1100" baseline="0"/>
            <a:t> shows stonger AUC scores than the other partition schemes. LQ_2 had best or10pct score. LQ_1 also had a fairly good number in this metric.</a:t>
          </a:r>
        </a:p>
        <a:p>
          <a:endParaRPr lang="en-US" sz="1100" baseline="0"/>
        </a:p>
        <a:p>
          <a:r>
            <a:rPr lang="en-US" sz="1100" baseline="0"/>
            <a:t>Looks like LQ_2 would be the tuned model selection for the 30m data.</a:t>
          </a:r>
        </a:p>
        <a:p>
          <a:r>
            <a:rPr lang="en-US" sz="1100" baseline="0"/>
            <a:t>Deltas from the default model:</a:t>
          </a:r>
        </a:p>
        <a:p>
          <a:r>
            <a:rPr lang="en-US" sz="1100" baseline="0"/>
            <a:t>* Jackknife instead of default random k-fold (i.e. "cross validate")</a:t>
          </a:r>
        </a:p>
        <a:p>
          <a:r>
            <a:rPr lang="en-US" sz="1100" baseline="0"/>
            <a:t>* RM = 2 instead of default 1</a:t>
          </a:r>
        </a:p>
        <a:p>
          <a:r>
            <a:rPr lang="en-US" sz="1100" baseline="0"/>
            <a:t>* LQ instead of default Auto/LQH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 Kalinski" refreshedDate="43466.888273263889" createdVersion="6" refreshedVersion="6" minRefreshableVersion="3" recordCount="25" xr:uid="{DB7DB571-C5DD-4DDE-A432-5E38BF43B959}">
  <cacheSource type="worksheet">
    <worksheetSource ref="C1:N26" sheet="30m randomkfold_results"/>
  </cacheSource>
  <cacheFields count="12">
    <cacheField name="features" numFmtId="0">
      <sharedItems count="5">
        <s v="L"/>
        <s v="Q"/>
        <s v="P"/>
        <s v="LQ"/>
        <s v="LQP"/>
      </sharedItems>
    </cacheField>
    <cacheField name="rm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rain.AUC" numFmtId="0">
      <sharedItems containsSemiMixedTypes="0" containsString="0" containsNumber="1" minValue="0.9365" maxValue="0.94650000000000001"/>
    </cacheField>
    <cacheField name="avg.test.AUC" numFmtId="167">
      <sharedItems containsSemiMixedTypes="0" containsString="0" containsNumber="1" minValue="0.93066054166666701" maxValue="0.94207166666666697"/>
    </cacheField>
    <cacheField name="var.test.AUC" numFmtId="0">
      <sharedItems containsSemiMixedTypes="0" containsString="0" containsNumber="1" minValue="7.7559003655555897E-4" maxValue="1.54749003066667E-3"/>
    </cacheField>
    <cacheField name="avg.diff.AUC" numFmtId="166">
      <sharedItems containsSemiMixedTypes="0" containsString="0" containsNumber="1" minValue="8.8758838797814398E-3" maxValue="9.9096174863387808E-3"/>
    </cacheField>
    <cacheField name="var.diff.AUC" numFmtId="0">
      <sharedItems containsSemiMixedTypes="0" containsString="0" containsNumber="1" minValue="1.0514286864952999E-3" maxValue="1.5712082996088199E-3"/>
    </cacheField>
    <cacheField name="avg.test.orMTP" numFmtId="167">
      <sharedItems containsSemiMixedTypes="0" containsString="0" containsNumber="1" minValue="2.66666666666667E-2" maxValue="5.3333333333333302E-2"/>
    </cacheField>
    <cacheField name="var.test.orMTP" numFmtId="0">
      <sharedItems containsSemiMixedTypes="0" containsString="0" containsNumber="1" minValue="3.5555555555555601E-3" maxValue="8.0000000000000002E-3"/>
    </cacheField>
    <cacheField name="avg.test.or10pct" numFmtId="167">
      <sharedItems containsSemiMixedTypes="0" containsString="0" containsNumber="1" minValue="0.105" maxValue="0.14499999999999999"/>
    </cacheField>
    <cacheField name="var.test.or10pct" numFmtId="0">
      <sharedItems containsSemiMixedTypes="0" containsString="0" containsNumber="1" minValue="6.6805555555555602E-3" maxValue="1.4180555555555601E-2"/>
    </cacheField>
    <cacheField name="AICc" numFmtId="168">
      <sharedItems containsSemiMixedTypes="0" containsString="0" containsNumber="1" minValue="2181.0289588462201" maxValue="2208.4635166612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 Kalinski" refreshedDate="43466.890685648148" createdVersion="6" refreshedVersion="6" minRefreshableVersion="3" recordCount="25" xr:uid="{C402A87E-4C2F-4D02-9CC0-6D5AD2F62FC7}">
  <cacheSource type="worksheet">
    <worksheetSource ref="C1:N26" sheet="30m jackknife_results"/>
  </cacheSource>
  <cacheFields count="12">
    <cacheField name="features" numFmtId="0">
      <sharedItems count="5">
        <s v="L"/>
        <s v="Q"/>
        <s v="P"/>
        <s v="LQ"/>
        <s v="LQP"/>
      </sharedItems>
    </cacheField>
    <cacheField name="rm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rain.AUC" numFmtId="167">
      <sharedItems containsSemiMixedTypes="0" containsString="0" containsNumber="1" minValue="0.94340000000000002" maxValue="0.95130000000000003"/>
    </cacheField>
    <cacheField name="avg.test.AUC" numFmtId="167">
      <sharedItems containsSemiMixedTypes="0" containsString="0" containsNumber="1" minValue="0.940871052631579" maxValue="0.94608289473684204"/>
    </cacheField>
    <cacheField name="var.test.AUC" numFmtId="167">
      <sharedItems containsSemiMixedTypes="0" containsString="0" containsNumber="1" minValue="0.31038241555574803" maxValue="0.45764866204986099"/>
    </cacheField>
    <cacheField name="avg.diff.AUC" numFmtId="167">
      <sharedItems containsSemiMixedTypes="0" containsString="0" containsNumber="1" minValue="2.46872807017544E-2" maxValue="3.0978614035087702E-2"/>
    </cacheField>
    <cacheField name="var.diff.AUC" numFmtId="167">
      <sharedItems containsSemiMixedTypes="0" containsString="0" containsNumber="1" minValue="0.20588366708356401" maxValue="0.338402227369968"/>
    </cacheField>
    <cacheField name="avg.test.orMTP" numFmtId="167">
      <sharedItems containsSemiMixedTypes="0" containsString="0" containsNumber="1" minValue="1.3157894736842099E-2" maxValue="2.6315789473684199E-2"/>
    </cacheField>
    <cacheField name="var.test.orMTP" numFmtId="167">
      <sharedItems containsSemiMixedTypes="0" containsString="0" containsNumber="1" minValue="1.3157894736842099E-2" maxValue="2.5964912280701798E-2"/>
    </cacheField>
    <cacheField name="avg.test.or10pct" numFmtId="167">
      <sharedItems containsSemiMixedTypes="0" containsString="0" containsNumber="1" minValue="9.2105263157894704E-2" maxValue="0.13157894736842099"/>
    </cacheField>
    <cacheField name="var.test.or10pct" numFmtId="167">
      <sharedItems containsSemiMixedTypes="0" containsString="0" containsNumber="1" minValue="8.4736842105263194E-2" maxValue="0.115789473684211"/>
    </cacheField>
    <cacheField name="AICc" numFmtId="167">
      <sharedItems containsSemiMixedTypes="0" containsString="0" containsNumber="1" minValue="2180.63214168175" maxValue="2205.5733726322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 Kalinski" refreshedDate="43466.892466435187" createdVersion="6" refreshedVersion="6" minRefreshableVersion="3" recordCount="25" xr:uid="{8C2791B4-3EF9-4B43-89F2-66993F4A4A05}">
  <cacheSource type="worksheet">
    <worksheetSource ref="C1:N26" sheet="30m checkerboard2_results"/>
  </cacheSource>
  <cacheFields count="12">
    <cacheField name="features" numFmtId="0">
      <sharedItems count="5">
        <s v="L"/>
        <s v="Q"/>
        <s v="P"/>
        <s v="LQ"/>
        <s v="LQP"/>
      </sharedItems>
    </cacheField>
    <cacheField name="rm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rain.AUC" numFmtId="167">
      <sharedItems containsSemiMixedTypes="0" containsString="0" containsNumber="1" minValue="0.94340000000000002" maxValue="0.95030000000000003"/>
    </cacheField>
    <cacheField name="avg.test.AUC" numFmtId="167">
      <sharedItems containsSemiMixedTypes="0" containsString="0" containsNumber="1" minValue="0.92833476923076896" maxValue="0.93635000000000002"/>
    </cacheField>
    <cacheField name="var.test.AUC" numFmtId="167">
      <sharedItems containsSemiMixedTypes="0" containsString="0" containsNumber="1" minValue="3.8551675215621399E-3" maxValue="5.6861028768816603E-3"/>
    </cacheField>
    <cacheField name="avg.diff.AUC" numFmtId="167">
      <sharedItems containsSemiMixedTypes="0" containsString="0" containsNumber="1" minValue="2.3411737843855501E-2" maxValue="3.0257992386698299E-2"/>
    </cacheField>
    <cacheField name="var.diff.AUC" numFmtId="167">
      <sharedItems containsSemiMixedTypes="0" containsString="0" containsNumber="1" minValue="2.8216342443162599E-3" maxValue="5.6889955415708703E-3"/>
    </cacheField>
    <cacheField name="avg.test.orMTP" numFmtId="167">
      <sharedItems containsSemiMixedTypes="0" containsString="0" containsNumber="1" minValue="0" maxValue="4.84615384615385E-2"/>
    </cacheField>
    <cacheField name="var.test.orMTP" numFmtId="167">
      <sharedItems containsSemiMixedTypes="0" containsString="0" containsNumber="1" minValue="0" maxValue="5.9171597633136102E-3"/>
    </cacheField>
    <cacheField name="avg.test.or10pct" numFmtId="167">
      <sharedItems containsSemiMixedTypes="0" containsString="0" containsNumber="1" minValue="0.12538461538461501" maxValue="0.164615384615385"/>
    </cacheField>
    <cacheField name="var.test.or10pct" numFmtId="167">
      <sharedItems containsSemiMixedTypes="0" containsString="0" containsNumber="1" minValue="3.3125838264299802E-2" maxValue="5.0577514792899403E-2"/>
    </cacheField>
    <cacheField name="AICc" numFmtId="167">
      <sharedItems containsSemiMixedTypes="0" containsString="0" containsNumber="1" minValue="2178.99451054889" maxValue="2205.084364425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 Kalinski" refreshedDate="43466.893806134256" createdVersion="6" refreshedVersion="6" minRefreshableVersion="3" recordCount="25" xr:uid="{72574A95-37E3-43BB-9DD6-D25BD39140F7}">
  <cacheSource type="worksheet">
    <worksheetSource ref="C1:N26" sheet="30m block_results"/>
  </cacheSource>
  <cacheFields count="12">
    <cacheField name="features" numFmtId="0">
      <sharedItems count="5">
        <s v="L"/>
        <s v="Q"/>
        <s v="P"/>
        <s v="LQ"/>
        <s v="LQP"/>
      </sharedItems>
    </cacheField>
    <cacheField name="rm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rain.AUC" numFmtId="167">
      <sharedItems containsSemiMixedTypes="0" containsString="0" containsNumber="1" minValue="0.9395" maxValue="0.94740000000000002"/>
    </cacheField>
    <cacheField name="avg.test.AUC" numFmtId="167">
      <sharedItems containsSemiMixedTypes="0" containsString="0" containsNumber="1" minValue="0.92642828947368405" maxValue="0.94104276315789503"/>
    </cacheField>
    <cacheField name="var.test.AUC" numFmtId="167">
      <sharedItems containsSemiMixedTypes="0" containsString="0" containsNumber="1" minValue="2.9999222095741002E-3" maxValue="9.3815731306267202E-3"/>
    </cacheField>
    <cacheField name="avg.diff.AUC" numFmtId="167">
      <sharedItems containsSemiMixedTypes="0" containsString="0" containsNumber="1" minValue="1.47269736842105E-2" maxValue="2.8668201754385898E-2"/>
    </cacheField>
    <cacheField name="var.diff.AUC" numFmtId="167">
      <sharedItems containsSemiMixedTypes="0" containsString="0" containsNumber="1" minValue="1.90312404821676E-3" maxValue="7.0972983868594196E-3"/>
    </cacheField>
    <cacheField name="avg.test.orMTP" numFmtId="167">
      <sharedItems containsSemiMixedTypes="0" containsString="0" containsNumber="1" minValue="0" maxValue="5.2631578947368397E-2"/>
    </cacheField>
    <cacheField name="var.test.orMTP" numFmtId="167">
      <sharedItems containsSemiMixedTypes="0" containsString="0" containsNumber="1" minValue="0" maxValue="1.1080332409972299E-2"/>
    </cacheField>
    <cacheField name="avg.test.or10pct" numFmtId="167">
      <sharedItems containsSemiMixedTypes="0" containsString="0" containsNumber="1" minValue="0.13157894736842099" maxValue="0.17105263157894701"/>
    </cacheField>
    <cacheField name="var.test.or10pct" numFmtId="167">
      <sharedItems containsSemiMixedTypes="0" containsString="0" containsNumber="1" minValue="4.8707294552169898E-2" maxValue="9.4875346260387794E-2"/>
    </cacheField>
    <cacheField name="AICc" numFmtId="167">
      <sharedItems containsSemiMixedTypes="0" containsString="0" containsNumber="1" minValue="2179.5340858202699" maxValue="2204.9616349251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0.94310000000000005"/>
    <n v="0.94079616666666699"/>
    <n v="1.50204569288889E-3"/>
    <n v="9.2586229508196706E-3"/>
    <n v="1.3715535831271199E-3"/>
    <n v="0.04"/>
    <n v="8.0000000000000002E-3"/>
    <n v="0.118333333333333"/>
    <n v="1.4180555555555601E-2"/>
    <n v="2190.2815505256799"/>
  </r>
  <r>
    <x v="1"/>
    <x v="0"/>
    <n v="0.93759999999999999"/>
    <n v="0.93422850000000002"/>
    <n v="1.3573591648888899E-3"/>
    <n v="9.9096174863387808E-3"/>
    <n v="1.5712082996088199E-3"/>
    <n v="0.04"/>
    <n v="3.5555555555555601E-3"/>
    <n v="0.105"/>
    <n v="1.0125E-2"/>
    <n v="2206.3426440532198"/>
  </r>
  <r>
    <x v="2"/>
    <x v="0"/>
    <n v="0.94220000000000004"/>
    <n v="0.93734208333333302"/>
    <n v="9.6519564722222196E-4"/>
    <n v="9.6048073770491592E-3"/>
    <n v="1.0514286864952999E-3"/>
    <n v="0.04"/>
    <n v="8.0000000000000002E-3"/>
    <n v="0.105"/>
    <n v="1.0125E-2"/>
    <n v="2208.4635166612202"/>
  </r>
  <r>
    <x v="3"/>
    <x v="0"/>
    <n v="0.94550000000000001"/>
    <n v="0.94207166666666697"/>
    <n v="1.17274537777778E-3"/>
    <n v="9.0780765027322508E-3"/>
    <n v="1.31858356783135E-3"/>
    <n v="5.3333333333333302E-2"/>
    <n v="7.5555555555555601E-3"/>
    <n v="0.105833333333333"/>
    <n v="8.0868055555555606E-3"/>
    <n v="2182.1447702120599"/>
  </r>
  <r>
    <x v="4"/>
    <x v="0"/>
    <n v="0.94650000000000001"/>
    <n v="0.93866891666666696"/>
    <n v="7.7559003655555897E-4"/>
    <n v="8.9008087431693902E-3"/>
    <n v="1.26747361290167E-3"/>
    <n v="5.3333333333333302E-2"/>
    <n v="7.5555555555555601E-3"/>
    <n v="0.14499999999999999"/>
    <n v="7.6249999999999998E-3"/>
    <n v="2193.7820056464102"/>
  </r>
  <r>
    <x v="0"/>
    <x v="1"/>
    <n v="0.94259999999999999"/>
    <n v="0.93972116666666705"/>
    <n v="1.54749003066667E-3"/>
    <n v="9.4693114754098393E-3"/>
    <n v="1.4346857570932501E-3"/>
    <n v="0.04"/>
    <n v="8.0000000000000002E-3"/>
    <n v="0.118333333333333"/>
    <n v="1.4180555555555601E-2"/>
    <n v="2193.2845635813701"/>
  </r>
  <r>
    <x v="1"/>
    <x v="1"/>
    <n v="0.9375"/>
    <n v="0.933482541666667"/>
    <n v="1.28301600002778E-3"/>
    <n v="9.7214207650273294E-3"/>
    <n v="1.51209634705127E-3"/>
    <n v="5.3333333333333302E-2"/>
    <n v="7.5555555555555601E-3"/>
    <n v="0.105"/>
    <n v="1.0125E-2"/>
    <n v="2203.8798350717402"/>
  </r>
  <r>
    <x v="2"/>
    <x v="1"/>
    <n v="0.94169999999999998"/>
    <n v="0.93805324999999995"/>
    <n v="1.042950689E-3"/>
    <n v="9.3970013661202108E-3"/>
    <n v="1.0585691292240699E-3"/>
    <n v="0.04"/>
    <n v="8.0000000000000002E-3"/>
    <n v="0.105"/>
    <n v="1.0125E-2"/>
    <n v="2203.0774060038402"/>
  </r>
  <r>
    <x v="3"/>
    <x v="1"/>
    <n v="0.94550000000000001"/>
    <n v="0.94153316666666698"/>
    <n v="1.1891009871111101E-3"/>
    <n v="9.1130491803278705E-3"/>
    <n v="1.32876264580919E-3"/>
    <n v="0.04"/>
    <n v="8.0000000000000002E-3"/>
    <n v="0.118333333333333"/>
    <n v="7.5138888888888903E-3"/>
    <n v="2181.0289588462201"/>
  </r>
  <r>
    <x v="4"/>
    <x v="1"/>
    <n v="0.94589999999999996"/>
    <n v="0.93702358333333302"/>
    <n v="8.1444531211111203E-4"/>
    <n v="9.2553948087431594E-3"/>
    <n v="1.23226891899671E-3"/>
    <n v="5.3333333333333302E-2"/>
    <n v="7.5555555555555601E-3"/>
    <n v="0.13166666666666699"/>
    <n v="6.6805555555555602E-3"/>
    <n v="2197.62273517327"/>
  </r>
  <r>
    <x v="0"/>
    <x v="2"/>
    <n v="0.94169999999999998"/>
    <n v="0.93895958333333296"/>
    <n v="1.49225255388889E-3"/>
    <n v="9.3784043715847004E-3"/>
    <n v="1.40727149691135E-3"/>
    <n v="0.04"/>
    <n v="8.0000000000000002E-3"/>
    <n v="0.118333333333333"/>
    <n v="1.4180555555555601E-2"/>
    <n v="2197.1013376578899"/>
  </r>
  <r>
    <x v="1"/>
    <x v="2"/>
    <n v="0.93720000000000003"/>
    <n v="0.93208154166666701"/>
    <n v="1.2491671558055601E-3"/>
    <n v="9.7206775956284203E-3"/>
    <n v="1.5118651666904399E-3"/>
    <n v="5.3333333333333302E-2"/>
    <n v="7.5555555555555601E-3"/>
    <n v="0.105"/>
    <n v="1.0125E-2"/>
    <n v="2200.3320973939499"/>
  </r>
  <r>
    <x v="2"/>
    <x v="2"/>
    <n v="0.94159999999999999"/>
    <n v="0.93787141666666696"/>
    <n v="1.08711454766667E-3"/>
    <n v="9.4231898907103599E-3"/>
    <n v="1.06121449388112E-3"/>
    <n v="0.04"/>
    <n v="8.0000000000000002E-3"/>
    <n v="0.105"/>
    <n v="1.0125E-2"/>
    <n v="2197.3772498295998"/>
  </r>
  <r>
    <x v="3"/>
    <x v="2"/>
    <n v="0.94510000000000005"/>
    <n v="0.94014249999999999"/>
    <n v="1.13645247333333E-3"/>
    <n v="9.0260546448087398E-3"/>
    <n v="1.30351459921718E-3"/>
    <n v="0.04"/>
    <n v="8.0000000000000002E-3"/>
    <n v="0.118333333333333"/>
    <n v="7.5138888888888903E-3"/>
    <n v="2186.7061359630002"/>
  </r>
  <r>
    <x v="4"/>
    <x v="2"/>
    <n v="0.94389999999999996"/>
    <n v="0.93692275000000003"/>
    <n v="9.4055027211111105E-4"/>
    <n v="8.8758838797814398E-3"/>
    <n v="1.06991554036875E-3"/>
    <n v="5.3333333333333302E-2"/>
    <n v="7.5555555555555601E-3"/>
    <n v="0.118333333333333"/>
    <n v="7.5138888888888903E-3"/>
    <n v="2197.0535324995299"/>
  </r>
  <r>
    <x v="0"/>
    <x v="3"/>
    <n v="0.94089999999999996"/>
    <n v="0.93804633333333298"/>
    <n v="1.42994561955556E-3"/>
    <n v="9.3167267759563001E-3"/>
    <n v="1.3817560927353999E-3"/>
    <n v="0.04"/>
    <n v="8.0000000000000002E-3"/>
    <n v="0.118333333333333"/>
    <n v="1.4180555555555601E-2"/>
    <n v="2197.50106113334"/>
  </r>
  <r>
    <x v="1"/>
    <x v="3"/>
    <n v="0.93689999999999996"/>
    <n v="0.93095787500000005"/>
    <n v="1.21379707891667E-3"/>
    <n v="9.7026448087431695E-3"/>
    <n v="1.50626106055409E-3"/>
    <n v="0.04"/>
    <n v="8.0000000000000002E-3"/>
    <n v="0.105"/>
    <n v="1.0125E-2"/>
    <n v="2201.2921406770001"/>
  </r>
  <r>
    <x v="2"/>
    <x v="3"/>
    <n v="0.94140000000000001"/>
    <n v="0.93738924999999995"/>
    <n v="1.1836099867777799E-3"/>
    <n v="9.4676188524590102E-3"/>
    <n v="1.0979351903899501E-3"/>
    <n v="0.04"/>
    <n v="8.0000000000000002E-3"/>
    <n v="0.105"/>
    <n v="1.0125E-2"/>
    <n v="2197.28007475903"/>
  </r>
  <r>
    <x v="3"/>
    <x v="3"/>
    <n v="0.94430000000000003"/>
    <n v="0.93934474999999995"/>
    <n v="1.0972807209999999E-3"/>
    <n v="8.9644590163934397E-3"/>
    <n v="1.28578440730556E-3"/>
    <n v="0.04"/>
    <n v="8.0000000000000002E-3"/>
    <n v="0.118333333333333"/>
    <n v="7.5138888888888903E-3"/>
    <n v="2188.27130145816"/>
  </r>
  <r>
    <x v="4"/>
    <x v="3"/>
    <n v="0.94120000000000004"/>
    <n v="0.93720616666666701"/>
    <n v="1.1110504395555601E-3"/>
    <n v="9.2079918032786697E-3"/>
    <n v="1.08911145716683E-3"/>
    <n v="0.04"/>
    <n v="8.0000000000000002E-3"/>
    <n v="0.118333333333333"/>
    <n v="7.5138888888888903E-3"/>
    <n v="2196.3164457849298"/>
  </r>
  <r>
    <x v="0"/>
    <x v="4"/>
    <n v="0.94040000000000001"/>
    <n v="0.937028166666667"/>
    <n v="1.3824903115555601E-3"/>
    <n v="9.2167868852459194E-3"/>
    <n v="1.35918656780866E-3"/>
    <n v="0.04"/>
    <n v="8.0000000000000002E-3"/>
    <n v="0.118333333333333"/>
    <n v="1.4180555555555601E-2"/>
    <n v="2199.8248767996902"/>
  </r>
  <r>
    <x v="1"/>
    <x v="4"/>
    <n v="0.9365"/>
    <n v="0.93066054166666701"/>
    <n v="1.18141617358334E-3"/>
    <n v="9.3527213114754197E-3"/>
    <n v="1.3995743348820199E-3"/>
    <n v="2.66666666666667E-2"/>
    <n v="3.5555555555555601E-3"/>
    <n v="0.105"/>
    <n v="1.0125E-2"/>
    <n v="2202.37517354182"/>
  </r>
  <r>
    <x v="2"/>
    <x v="4"/>
    <n v="0.94099999999999995"/>
    <n v="0.93637458333333301"/>
    <n v="1.2441044605555501E-3"/>
    <n v="9.3513019125682998E-3"/>
    <n v="1.1307643927298201E-3"/>
    <n v="0.04"/>
    <n v="8.0000000000000002E-3"/>
    <n v="0.105"/>
    <n v="1.0125E-2"/>
    <n v="2199.9834474396598"/>
  </r>
  <r>
    <x v="3"/>
    <x v="4"/>
    <n v="0.94410000000000005"/>
    <n v="0.93882900000000002"/>
    <n v="1.10786550933333E-3"/>
    <n v="8.9495956284153105E-3"/>
    <n v="1.2815241905944101E-3"/>
    <n v="0.04"/>
    <n v="8.0000000000000002E-3"/>
    <n v="0.118333333333333"/>
    <n v="7.5138888888888903E-3"/>
    <n v="2185.5796608169499"/>
  </r>
  <r>
    <x v="4"/>
    <x v="4"/>
    <n v="0.94089999999999996"/>
    <n v="0.93714900000000001"/>
    <n v="1.22787647822222E-3"/>
    <n v="9.3116174863388003E-3"/>
    <n v="1.12007995326274E-3"/>
    <n v="0.04"/>
    <n v="8.0000000000000002E-3"/>
    <n v="0.118333333333333"/>
    <n v="7.5138888888888903E-3"/>
    <n v="2197.14686604647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0.9476"/>
    <n v="0.94515263157894702"/>
    <n v="0.31769225277008301"/>
    <n v="2.53842456140351E-2"/>
    <n v="0.20947676739898399"/>
    <n v="1.3157894736842099E-2"/>
    <n v="1.3157894736842099E-2"/>
    <n v="0.105263157894737"/>
    <n v="9.54385964912281E-2"/>
    <n v="2189.2785489099401"/>
  </r>
  <r>
    <x v="1"/>
    <x v="0"/>
    <n v="0.94430000000000003"/>
    <n v="0.940871052631579"/>
    <n v="0.40033418715373997"/>
    <n v="2.89147192982456E-2"/>
    <n v="0.27115947247172201"/>
    <n v="2.6315789473684199E-2"/>
    <n v="2.5964912280701798E-2"/>
    <n v="9.2105263157894704E-2"/>
    <n v="8.4736842105263194E-2"/>
    <n v="2205.5733726322201"/>
  </r>
  <r>
    <x v="2"/>
    <x v="0"/>
    <n v="0.94730000000000003"/>
    <n v="0.94168421052631601"/>
    <n v="0.365557639196676"/>
    <n v="2.8637807017543902E-2"/>
    <n v="0.24548563166211901"/>
    <n v="2.6315789473684199E-2"/>
    <n v="2.5964912280701798E-2"/>
    <n v="0.13157894736842099"/>
    <n v="0.115789473684211"/>
    <n v="2205.0174247833002"/>
  </r>
  <r>
    <x v="3"/>
    <x v="0"/>
    <n v="0.95"/>
    <n v="0.94555"/>
    <n v="0.35226768749999998"/>
    <n v="2.74579122807018E-2"/>
    <n v="0.23959805074854601"/>
    <n v="2.6315789473684199E-2"/>
    <n v="2.5964912280701798E-2"/>
    <n v="0.118421052631579"/>
    <n v="0.105789473684211"/>
    <n v="2181.5271432456302"/>
  </r>
  <r>
    <x v="4"/>
    <x v="0"/>
    <n v="0.95130000000000003"/>
    <n v="0.94243157894736795"/>
    <n v="0.45764866204986099"/>
    <n v="3.0978614035087702E-2"/>
    <n v="0.338402227369968"/>
    <n v="2.6315789473684199E-2"/>
    <n v="2.5964912280701798E-2"/>
    <n v="0.13157894736842099"/>
    <n v="0.115789473684211"/>
    <n v="2187.1255327181202"/>
  </r>
  <r>
    <x v="0"/>
    <x v="1"/>
    <n v="0.94720000000000004"/>
    <n v="0.94469473684210503"/>
    <n v="0.31472968213296398"/>
    <n v="2.5037508771929801E-2"/>
    <n v="0.20928714143979699"/>
    <n v="2.6315789473684199E-2"/>
    <n v="2.5964912280701798E-2"/>
    <n v="9.2105263157894704E-2"/>
    <n v="8.4736842105263194E-2"/>
    <n v="2191.6250525892401"/>
  </r>
  <r>
    <x v="1"/>
    <x v="1"/>
    <n v="0.94440000000000002"/>
    <n v="0.94168947368421096"/>
    <n v="0.39523250484764499"/>
    <n v="2.88018596491228E-2"/>
    <n v="0.26418420844589102"/>
    <n v="2.6315789473684199E-2"/>
    <n v="2.5964912280701798E-2"/>
    <n v="9.2105263157894704E-2"/>
    <n v="8.4736842105263194E-2"/>
    <n v="2202.5564631314701"/>
  </r>
  <r>
    <x v="2"/>
    <x v="1"/>
    <n v="0.9466"/>
    <n v="0.942192105263158"/>
    <n v="0.35278612032548501"/>
    <n v="2.77171754385965E-2"/>
    <n v="0.23405875024198999"/>
    <n v="2.6315789473684199E-2"/>
    <n v="2.5964912280701798E-2"/>
    <n v="0.118421052631579"/>
    <n v="0.105789473684211"/>
    <n v="2202.1724838107598"/>
  </r>
  <r>
    <x v="3"/>
    <x v="1"/>
    <n v="0.95009999999999994"/>
    <n v="0.94608289473684204"/>
    <n v="0.33780608660837902"/>
    <n v="2.70017719298246E-2"/>
    <n v="0.226551141443467"/>
    <n v="2.6315789473684199E-2"/>
    <n v="2.5964912280701798E-2"/>
    <n v="0.105263157894737"/>
    <n v="9.54385964912281E-2"/>
    <n v="2180.63214168175"/>
  </r>
  <r>
    <x v="4"/>
    <x v="1"/>
    <n v="0.95089999999999997"/>
    <n v="0.943228947368421"/>
    <n v="0.40472222004847602"/>
    <n v="2.9818350877192999E-2"/>
    <n v="0.28829584723813501"/>
    <n v="2.6315789473684199E-2"/>
    <n v="2.5964912280701798E-2"/>
    <n v="0.13157894736842099"/>
    <n v="0.115789473684211"/>
    <n v="2193.4084027387398"/>
  </r>
  <r>
    <x v="0"/>
    <x v="2"/>
    <n v="0.94640000000000002"/>
    <n v="0.943864473684211"/>
    <n v="0.31481614547264503"/>
    <n v="2.4790245614035099E-2"/>
    <n v="0.210882524523546"/>
    <n v="1.3157894736842099E-2"/>
    <n v="1.3157894736842099E-2"/>
    <n v="9.2105263157894704E-2"/>
    <n v="8.4736842105263194E-2"/>
    <n v="2195.0019919562401"/>
  </r>
  <r>
    <x v="1"/>
    <x v="2"/>
    <n v="0.94410000000000005"/>
    <n v="0.94281447368421101"/>
    <n v="0.39391929678843501"/>
    <n v="2.8472000000000001E-2"/>
    <n v="0.25751854374035099"/>
    <n v="2.6315789473684199E-2"/>
    <n v="2.5964912280701798E-2"/>
    <n v="9.2105263157894704E-2"/>
    <n v="8.4736842105263194E-2"/>
    <n v="2201.0569129742998"/>
  </r>
  <r>
    <x v="2"/>
    <x v="2"/>
    <n v="0.94640000000000002"/>
    <n v="0.94250789473684204"/>
    <n v="0.35323596243074801"/>
    <n v="2.7603824561403499E-2"/>
    <n v="0.23344926736260399"/>
    <n v="1.3157894736842099E-2"/>
    <n v="1.3157894736842099E-2"/>
    <n v="0.118421052631579"/>
    <n v="0.105789473684211"/>
    <n v="2198.38209345613"/>
  </r>
  <r>
    <x v="3"/>
    <x v="2"/>
    <n v="0.9496"/>
    <n v="0.94568947368421097"/>
    <n v="0.331615195637119"/>
    <n v="2.6709894736842099E-2"/>
    <n v="0.22113862610969501"/>
    <n v="1.3157894736842099E-2"/>
    <n v="1.3157894736842099E-2"/>
    <n v="0.118421052631579"/>
    <n v="0.105789473684211"/>
    <n v="2186.8661147358898"/>
  </r>
  <r>
    <x v="4"/>
    <x v="2"/>
    <n v="0.94899999999999995"/>
    <n v="0.94258289473684198"/>
    <n v="0.38355521818732702"/>
    <n v="2.9235947368421101E-2"/>
    <n v="0.26423345718400298"/>
    <n v="2.6315789473684199E-2"/>
    <n v="2.5964912280701798E-2"/>
    <n v="0.118421052631579"/>
    <n v="0.105789473684211"/>
    <n v="2196.20825992858"/>
  </r>
  <r>
    <x v="0"/>
    <x v="3"/>
    <n v="0.94579999999999997"/>
    <n v="0.94356973684210499"/>
    <n v="0.31218951354743801"/>
    <n v="2.46872807017544E-2"/>
    <n v="0.207821908443652"/>
    <n v="1.3157894736842099E-2"/>
    <n v="1.3157894736842099E-2"/>
    <n v="0.118421052631579"/>
    <n v="0.105789473684211"/>
    <n v="2195.2556289709901"/>
  </r>
  <r>
    <x v="1"/>
    <x v="3"/>
    <n v="0.94379999999999997"/>
    <n v="0.94262631578947398"/>
    <n v="0.389045612534626"/>
    <n v="2.8379210526315798E-2"/>
    <n v="0.25353149145676401"/>
    <n v="1.3157894736842099E-2"/>
    <n v="1.3157894736842099E-2"/>
    <n v="9.2105263157894704E-2"/>
    <n v="8.4736842105263194E-2"/>
    <n v="2201.8019956438102"/>
  </r>
  <r>
    <x v="2"/>
    <x v="3"/>
    <n v="0.94599999999999995"/>
    <n v="0.94238026315789503"/>
    <n v="0.35223284249480602"/>
    <n v="2.7624438596491201E-2"/>
    <n v="0.23173684036627401"/>
    <n v="1.3157894736842099E-2"/>
    <n v="1.3157894736842099E-2"/>
    <n v="0.118421052631579"/>
    <n v="0.105789473684211"/>
    <n v="2200.35246861111"/>
  </r>
  <r>
    <x v="3"/>
    <x v="3"/>
    <n v="0.94879999999999998"/>
    <n v="0.94570394736842101"/>
    <n v="0.32995520606821299"/>
    <n v="2.6517491228070199E-2"/>
    <n v="0.21728954640690201"/>
    <n v="2.6315789473684199E-2"/>
    <n v="2.5964912280701798E-2"/>
    <n v="0.118421052631579"/>
    <n v="0.105789473684211"/>
    <n v="2186.40422256593"/>
  </r>
  <r>
    <x v="4"/>
    <x v="3"/>
    <n v="0.94630000000000003"/>
    <n v="0.94150921052631598"/>
    <n v="0.37521010219009698"/>
    <n v="2.8722298245614002E-2"/>
    <n v="0.25163988829332901"/>
    <n v="2.6315789473684199E-2"/>
    <n v="2.5964912280701798E-2"/>
    <n v="0.105263157894737"/>
    <n v="9.54385964912281E-2"/>
    <n v="2200.6172600314098"/>
  </r>
  <r>
    <x v="0"/>
    <x v="4"/>
    <n v="0.94530000000000003"/>
    <n v="0.94298289473684205"/>
    <n v="0.31038241555574803"/>
    <n v="2.4779614035087699E-2"/>
    <n v="0.20588366708356401"/>
    <n v="1.3157894736842099E-2"/>
    <n v="1.3157894736842099E-2"/>
    <n v="9.2105263157894704E-2"/>
    <n v="8.4736842105263194E-2"/>
    <n v="2197.3092407964"/>
  </r>
  <r>
    <x v="1"/>
    <x v="4"/>
    <n v="0.94340000000000002"/>
    <n v="0.94238881578947398"/>
    <n v="0.38391656545403402"/>
    <n v="2.81924385964912E-2"/>
    <n v="0.24936334612767799"/>
    <n v="1.3157894736842099E-2"/>
    <n v="1.3157894736842099E-2"/>
    <n v="9.2105263157894704E-2"/>
    <n v="8.4736842105263194E-2"/>
    <n v="2200.5515092519699"/>
  </r>
  <r>
    <x v="2"/>
    <x v="4"/>
    <n v="0.94569999999999999"/>
    <n v="0.94207631578947404"/>
    <n v="0.349286918455679"/>
    <n v="2.7572078947368399E-2"/>
    <n v="0.228741348782427"/>
    <n v="1.3157894736842099E-2"/>
    <n v="1.3157894736842099E-2"/>
    <n v="0.118421052631579"/>
    <n v="0.105789473684211"/>
    <n v="2202.8489473037898"/>
  </r>
  <r>
    <x v="3"/>
    <x v="4"/>
    <n v="0.94850000000000001"/>
    <n v="0.94584605263157895"/>
    <n v="0.329177160015582"/>
    <n v="2.6481736842105301E-2"/>
    <n v="0.21543196030533199"/>
    <n v="1.3157894736842099E-2"/>
    <n v="1.3157894736842099E-2"/>
    <n v="0.105263157894737"/>
    <n v="9.54385964912281E-2"/>
    <n v="2186.3598944820001"/>
  </r>
  <r>
    <x v="4"/>
    <x v="4"/>
    <n v="0.94569999999999999"/>
    <n v="0.94157894736842096"/>
    <n v="0.36266609833794999"/>
    <n v="2.81547543859649E-2"/>
    <n v="0.24054219534152799"/>
    <n v="1.3157894736842099E-2"/>
    <n v="1.3157894736842099E-2"/>
    <n v="0.105263157894737"/>
    <n v="9.54385964912281E-2"/>
    <n v="2204.2299025086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0.94589999999999996"/>
    <n v="0.93635000000000002"/>
    <n v="4.0627426489704098E-3"/>
    <n v="2.4050737772031899E-2"/>
    <n v="3.3256578506001299E-3"/>
    <n v="0"/>
    <n v="0"/>
    <n v="0.15538461538461501"/>
    <n v="4.7346745562130199E-2"/>
    <n v="2189.7518479670398"/>
  </r>
  <r>
    <x v="1"/>
    <x v="0"/>
    <n v="0.94389999999999996"/>
    <n v="0.930491153846154"/>
    <n v="4.5022446537337302E-3"/>
    <n v="2.4283605760252801E-2"/>
    <n v="5.0233067118221498E-3"/>
    <n v="3.8461538461538498E-2"/>
    <n v="5.9171597633136102E-3"/>
    <n v="0.145384615384615"/>
    <n v="4.7623668639053297E-2"/>
    <n v="2202.5494265678099"/>
  </r>
  <r>
    <x v="2"/>
    <x v="0"/>
    <n v="0.94499999999999995"/>
    <n v="0.93211376923076905"/>
    <n v="5.0511374961479403E-3"/>
    <n v="2.7345931552107999E-2"/>
    <n v="4.6732451141359701E-3"/>
    <n v="2.9230769230769199E-2"/>
    <n v="1.3664694280078899E-3"/>
    <n v="0.12538461538461501"/>
    <n v="5.0577514792899403E-2"/>
    <n v="2205.08436442528"/>
  </r>
  <r>
    <x v="3"/>
    <x v="0"/>
    <n v="0.94910000000000005"/>
    <n v="0.93421261538461497"/>
    <n v="3.8551675215621399E-3"/>
    <n v="2.58987198161316E-2"/>
    <n v="4.0308855997961699E-3"/>
    <n v="2.9230769230769199E-2"/>
    <n v="1.3664694280078899E-3"/>
    <n v="0.164615384615385"/>
    <n v="4.1647337278106503E-2"/>
    <n v="2178.99451054889"/>
  </r>
  <r>
    <x v="4"/>
    <x v="0"/>
    <n v="0.95030000000000003"/>
    <n v="0.92833476923076896"/>
    <n v="5.0449112377278097E-3"/>
    <n v="3.0257992386698299E-2"/>
    <n v="5.6889955415708703E-3"/>
    <n v="2.9230769230769199E-2"/>
    <n v="1.3664694280078899E-3"/>
    <n v="0.145384615384615"/>
    <n v="4.7623668639053297E-2"/>
    <n v="2190.1788989888601"/>
  </r>
  <r>
    <x v="0"/>
    <x v="1"/>
    <n v="0.94550000000000001"/>
    <n v="0.93634230769230797"/>
    <n v="3.9667950442366902E-3"/>
    <n v="2.37414855275443E-2"/>
    <n v="3.0604337757154701E-3"/>
    <n v="0"/>
    <n v="0"/>
    <n v="0.15538461538461501"/>
    <n v="4.7346745562130199E-2"/>
    <n v="2191.9359285140099"/>
  </r>
  <r>
    <x v="1"/>
    <x v="1"/>
    <n v="0.94399999999999995"/>
    <n v="0.93215099999999995"/>
    <n v="4.6931061482662698E-3"/>
    <n v="2.4250456869927401E-2"/>
    <n v="4.9040323445920702E-3"/>
    <n v="1.9230769230769201E-2"/>
    <n v="1.4792899408283999E-3"/>
    <n v="0.12538461538461501"/>
    <n v="5.0577514792899403E-2"/>
    <n v="2202.7112776736099"/>
  </r>
  <r>
    <x v="2"/>
    <x v="1"/>
    <n v="0.94440000000000002"/>
    <n v="0.93255153846153804"/>
    <n v="5.1905204404970396E-3"/>
    <n v="2.7196821877468899E-2"/>
    <n v="4.6254240790388999E-3"/>
    <n v="0.01"/>
    <n v="4.0000000000000002E-4"/>
    <n v="0.12538461538461501"/>
    <n v="5.0577514792899403E-2"/>
    <n v="2200.1265093306702"/>
  </r>
  <r>
    <x v="3"/>
    <x v="1"/>
    <n v="0.94899999999999995"/>
    <n v="0.93450330769230805"/>
    <n v="3.9677387337337302E-3"/>
    <n v="2.58740836744955E-2"/>
    <n v="3.9345317265955197E-3"/>
    <n v="4.84615384615385E-2"/>
    <n v="5.2915187376725804E-3"/>
    <n v="0.145384615384615"/>
    <n v="4.7623668639053297E-2"/>
    <n v="2180.2106956263201"/>
  </r>
  <r>
    <x v="4"/>
    <x v="1"/>
    <n v="0.95020000000000004"/>
    <n v="0.92979784615384597"/>
    <n v="5.5482997523786997E-3"/>
    <n v="2.9456777203189E-2"/>
    <n v="5.5535131157660698E-3"/>
    <n v="2.9230769230769199E-2"/>
    <n v="1.3664694280078899E-3"/>
    <n v="0.12538461538461501"/>
    <n v="5.0577514792899403E-2"/>
    <n v="2186.9316178028498"/>
  </r>
  <r>
    <x v="0"/>
    <x v="2"/>
    <n v="0.94479999999999997"/>
    <n v="0.93588569230769203"/>
    <n v="3.9085441659408304E-3"/>
    <n v="2.3411737843855501E-2"/>
    <n v="2.8565907347137699E-3"/>
    <n v="1.9230769230769201E-2"/>
    <n v="1.4792899408283999E-3"/>
    <n v="0.15538461538461501"/>
    <n v="4.7346745562130199E-2"/>
    <n v="2195.1454359795198"/>
  </r>
  <r>
    <x v="1"/>
    <x v="2"/>
    <n v="0.94389999999999996"/>
    <n v="0.93175553846153802"/>
    <n v="4.8193787963787E-3"/>
    <n v="2.5013089923148799E-2"/>
    <n v="4.7399238910625797E-3"/>
    <n v="2.9230769230769199E-2"/>
    <n v="1.3664694280078899E-3"/>
    <n v="0.12538461538461501"/>
    <n v="5.0577514792899403E-2"/>
    <n v="2200.95796930912"/>
  </r>
  <r>
    <x v="2"/>
    <x v="2"/>
    <n v="0.94420000000000004"/>
    <n v="0.93269430769230799"/>
    <n v="5.3820506343905299E-3"/>
    <n v="2.7224870214752599E-2"/>
    <n v="4.6757975577846498E-3"/>
    <n v="0.01"/>
    <n v="4.0000000000000002E-4"/>
    <n v="0.12538461538461501"/>
    <n v="5.0577514792899403E-2"/>
    <n v="2201.6577603195701"/>
  </r>
  <r>
    <x v="3"/>
    <x v="2"/>
    <n v="0.94889999999999997"/>
    <n v="0.93461076923076902"/>
    <n v="3.95785351512426E-3"/>
    <n v="2.5215025712849299E-2"/>
    <n v="3.8359404767663399E-3"/>
    <n v="2.9230769230769199E-2"/>
    <n v="1.3664694280078899E-3"/>
    <n v="0.145384615384615"/>
    <n v="4.7623668639053297E-2"/>
    <n v="2182.2150929153599"/>
  </r>
  <r>
    <x v="4"/>
    <x v="2"/>
    <n v="0.94869999999999999"/>
    <n v="0.93048200000000003"/>
    <n v="5.5287610323550302E-3"/>
    <n v="2.8547402283990501E-2"/>
    <n v="5.4406804276152998E-3"/>
    <n v="2.9230769230769199E-2"/>
    <n v="1.3664694280078899E-3"/>
    <n v="0.12538461538461501"/>
    <n v="5.0577514792899403E-2"/>
    <n v="2196.8695283882598"/>
  </r>
  <r>
    <x v="0"/>
    <x v="3"/>
    <n v="0.94399999999999995"/>
    <n v="0.93499392307692297"/>
    <n v="3.9220014859704198E-3"/>
    <n v="2.3447819722760901E-2"/>
    <n v="2.8232039601350698E-3"/>
    <n v="2.9230769230769199E-2"/>
    <n v="1.3664694280078899E-3"/>
    <n v="0.15538461538461501"/>
    <n v="4.7346745562130199E-2"/>
    <n v="2195.75210290931"/>
  </r>
  <r>
    <x v="1"/>
    <x v="3"/>
    <n v="0.94369999999999998"/>
    <n v="0.93206534615384595"/>
    <n v="4.9116866389837203E-3"/>
    <n v="2.50958165625224E-2"/>
    <n v="4.6651296184454802E-3"/>
    <n v="2.9230769230769199E-2"/>
    <n v="1.3664694280078899E-3"/>
    <n v="0.12538461538461501"/>
    <n v="5.0577514792899403E-2"/>
    <n v="2201.61050164072"/>
  </r>
  <r>
    <x v="2"/>
    <x v="3"/>
    <n v="0.94379999999999997"/>
    <n v="0.93201615384615399"/>
    <n v="5.3776155604970399E-3"/>
    <n v="2.7050509875745098E-2"/>
    <n v="4.6825594983822801E-3"/>
    <n v="0.01"/>
    <n v="4.0000000000000002E-4"/>
    <n v="0.12538461538461501"/>
    <n v="5.0577514792899403E-2"/>
    <n v="2198.67753590438"/>
  </r>
  <r>
    <x v="3"/>
    <x v="3"/>
    <n v="0.94789999999999996"/>
    <n v="0.93488800000000005"/>
    <n v="3.9407313217988196E-3"/>
    <n v="2.47633298139769E-2"/>
    <n v="3.7549566068980499E-3"/>
    <n v="2.9230769230769199E-2"/>
    <n v="1.3664694280078899E-3"/>
    <n v="0.12538461538461501"/>
    <n v="5.0577514792899403E-2"/>
    <n v="2184.4701600736698"/>
  </r>
  <r>
    <x v="4"/>
    <x v="3"/>
    <n v="0.94569999999999999"/>
    <n v="0.93122907692307699"/>
    <n v="5.5623461966627201E-3"/>
    <n v="2.7907124685771698E-2"/>
    <n v="5.3156277269357901E-3"/>
    <n v="2.9230769230769199E-2"/>
    <n v="1.3664694280078899E-3"/>
    <n v="0.12538461538461501"/>
    <n v="5.0577514792899403E-2"/>
    <n v="2200.7870942402501"/>
  </r>
  <r>
    <x v="0"/>
    <x v="4"/>
    <n v="0.94350000000000001"/>
    <n v="0.93403138461538504"/>
    <n v="3.9302187597159699E-3"/>
    <n v="2.3452840336134401E-2"/>
    <n v="2.8216342443162599E-3"/>
    <n v="2.9230769230769199E-2"/>
    <n v="1.3664694280078899E-3"/>
    <n v="0.13615384615384599"/>
    <n v="3.3125838264299802E-2"/>
    <n v="2197.7198197154598"/>
  </r>
  <r>
    <x v="1"/>
    <x v="4"/>
    <n v="0.94340000000000002"/>
    <n v="0.93192180769230804"/>
    <n v="4.8660963162736699E-3"/>
    <n v="2.4573070387129199E-2"/>
    <n v="4.65736206871679E-3"/>
    <n v="2.9230769230769199E-2"/>
    <n v="1.3664694280078899E-3"/>
    <n v="0.12538461538461501"/>
    <n v="5.0577514792899403E-2"/>
    <n v="2200.2624876951299"/>
  </r>
  <r>
    <x v="2"/>
    <x v="4"/>
    <n v="0.94340000000000002"/>
    <n v="0.93125100000000005"/>
    <n v="5.3464205703727804E-3"/>
    <n v="2.6628289089995E-2"/>
    <n v="4.6276949609251102E-3"/>
    <n v="0.01"/>
    <n v="4.0000000000000002E-4"/>
    <n v="0.12538461538461501"/>
    <n v="5.0577514792899403E-2"/>
    <n v="2201.1696264760999"/>
  </r>
  <r>
    <x v="3"/>
    <x v="4"/>
    <n v="0.94750000000000001"/>
    <n v="0.93514238461538501"/>
    <n v="3.9393481819704097E-3"/>
    <n v="2.44192625152625E-2"/>
    <n v="3.7137810947117998E-3"/>
    <n v="2.9230769230769199E-2"/>
    <n v="1.3664694280078899E-3"/>
    <n v="0.12538461538461501"/>
    <n v="5.0577514792899403E-2"/>
    <n v="2184.98759250185"/>
  </r>
  <r>
    <x v="4"/>
    <x v="4"/>
    <n v="0.94430000000000003"/>
    <n v="0.93211746153846198"/>
    <n v="5.6861028768816603E-3"/>
    <n v="2.7294620843209098E-2"/>
    <n v="5.2097195768871099E-3"/>
    <n v="2.9230769230769199E-2"/>
    <n v="1.3664694280078899E-3"/>
    <n v="0.12538461538461501"/>
    <n v="5.0577514792899403E-2"/>
    <n v="2198.23474907776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0.9446"/>
    <n v="0.94104276315789503"/>
    <n v="3.1727651008483398E-3"/>
    <n v="1.47269736842105E-2"/>
    <n v="1.90312404821676E-3"/>
    <n v="0"/>
    <n v="0"/>
    <n v="0.13157894736842099"/>
    <n v="5.2631578947368397E-2"/>
    <n v="2189.6644055740198"/>
  </r>
  <r>
    <x v="1"/>
    <x v="0"/>
    <n v="0.94059999999999999"/>
    <n v="0.93534736842105304"/>
    <n v="3.5815490858725802E-3"/>
    <n v="2.1182894736842098E-2"/>
    <n v="2.3786338706140299E-3"/>
    <n v="0"/>
    <n v="0"/>
    <n v="0.144736842105263"/>
    <n v="6.5327793167128306E-2"/>
    <n v="2204.1111422100498"/>
  </r>
  <r>
    <x v="2"/>
    <x v="0"/>
    <n v="0.94340000000000002"/>
    <n v="0.93545592105263198"/>
    <n v="6.7351689616516599E-3"/>
    <n v="2.38756578947368E-2"/>
    <n v="5.1304233591585799E-3"/>
    <n v="0"/>
    <n v="0"/>
    <n v="0.144736842105263"/>
    <n v="6.5327793167128306E-2"/>
    <n v="2204.9616349251801"/>
  </r>
  <r>
    <x v="3"/>
    <x v="0"/>
    <n v="0.9466"/>
    <n v="0.94082171052631602"/>
    <n v="3.44569431829985E-3"/>
    <n v="1.66960526315789E-2"/>
    <n v="2.5088235612880901E-3"/>
    <n v="0"/>
    <n v="0"/>
    <n v="0.144736842105263"/>
    <n v="6.5327793167128306E-2"/>
    <n v="2179.5340858202699"/>
  </r>
  <r>
    <x v="4"/>
    <x v="0"/>
    <n v="0.94740000000000002"/>
    <n v="0.92642828947368405"/>
    <n v="9.3815731306267202E-3"/>
    <n v="2.8668201754385898E-2"/>
    <n v="7.0972983868594196E-3"/>
    <n v="1.3157894736842099E-2"/>
    <n v="6.9252077562326902E-4"/>
    <n v="0.144736842105263"/>
    <n v="4.8707294552169898E-2"/>
    <n v="2193.64243091961"/>
  </r>
  <r>
    <x v="0"/>
    <x v="1"/>
    <n v="0.94399999999999995"/>
    <n v="0.93971381578947399"/>
    <n v="2.9999222095741002E-3"/>
    <n v="1.6839035087719299E-2"/>
    <n v="2.22994804420591E-3"/>
    <n v="1.3157894736842099E-2"/>
    <n v="6.9252077562326902E-4"/>
    <n v="0.144736842105263"/>
    <n v="6.5327793167128306E-2"/>
    <n v="2192.34012547975"/>
  </r>
  <r>
    <x v="1"/>
    <x v="1"/>
    <n v="0.94020000000000004"/>
    <n v="0.93268684210526298"/>
    <n v="3.6860540650969602E-3"/>
    <n v="2.3142982456140399E-2"/>
    <n v="3.32169840027701E-3"/>
    <n v="0"/>
    <n v="0"/>
    <n v="0.144736842105263"/>
    <n v="6.5327793167128306E-2"/>
    <n v="2198.9964865914599"/>
  </r>
  <r>
    <x v="2"/>
    <x v="1"/>
    <n v="0.9425"/>
    <n v="0.93964342105263199"/>
    <n v="4.5891527441135702E-3"/>
    <n v="2.2921929824561399E-2"/>
    <n v="4.72873380193906E-3"/>
    <n v="2.6315789473684199E-2"/>
    <n v="2.77008310249307E-3"/>
    <n v="0.144736842105263"/>
    <n v="6.5327793167128306E-2"/>
    <n v="2200.2956010406201"/>
  </r>
  <r>
    <x v="3"/>
    <x v="1"/>
    <n v="0.9466"/>
    <n v="0.94047499999999995"/>
    <n v="3.0745267884349E-3"/>
    <n v="1.9320175438596501E-2"/>
    <n v="3.1407220521699002E-3"/>
    <n v="0"/>
    <n v="0"/>
    <n v="0.144736842105263"/>
    <n v="6.5327793167128306E-2"/>
    <n v="2181.7151092102399"/>
  </r>
  <r>
    <x v="4"/>
    <x v="1"/>
    <n v="0.9466"/>
    <n v="0.93765065789473701"/>
    <n v="3.9262297372749302E-3"/>
    <n v="2.1739035087719301E-2"/>
    <n v="4.0541498863111798E-3"/>
    <n v="2.6315789473684199E-2"/>
    <n v="2.77008310249307E-3"/>
    <n v="0.144736842105263"/>
    <n v="6.5327793167128306E-2"/>
    <n v="2192.7748696476601"/>
  </r>
  <r>
    <x v="0"/>
    <x v="2"/>
    <n v="0.94310000000000005"/>
    <n v="0.93849144736842105"/>
    <n v="3.0526129297957002E-3"/>
    <n v="1.9104385964912301E-2"/>
    <n v="2.8328717659279802E-3"/>
    <n v="1.3157894736842099E-2"/>
    <n v="6.9252077562326902E-4"/>
    <n v="0.157894736842105"/>
    <n v="6.0941828254847598E-2"/>
    <n v="2196.0124679841701"/>
  </r>
  <r>
    <x v="1"/>
    <x v="2"/>
    <n v="0.94"/>
    <n v="0.93057105263157902"/>
    <n v="3.87394556094183E-3"/>
    <n v="2.4464035087719299E-2"/>
    <n v="4.2840593236380398E-3"/>
    <n v="0"/>
    <n v="0"/>
    <n v="0.144736842105263"/>
    <n v="6.5327793167128306E-2"/>
    <n v="2199.63164574748"/>
  </r>
  <r>
    <x v="2"/>
    <x v="2"/>
    <n v="0.94230000000000003"/>
    <n v="0.937172368421053"/>
    <n v="5.1911365252770101E-3"/>
    <n v="2.44561403508772E-2"/>
    <n v="5.3829252077562404E-3"/>
    <n v="2.6315789473684199E-2"/>
    <n v="2.77008310249307E-3"/>
    <n v="0.17105263157894701"/>
    <n v="9.4875346260387794E-2"/>
    <n v="2199.3188557898302"/>
  </r>
  <r>
    <x v="3"/>
    <x v="2"/>
    <n v="0.94599999999999995"/>
    <n v="0.93819539473684199"/>
    <n v="3.51761472688712E-3"/>
    <n v="2.1337280701754401E-2"/>
    <n v="3.8648390599030501E-3"/>
    <n v="0"/>
    <n v="0"/>
    <n v="0.144736842105263"/>
    <n v="6.5327793167128306E-2"/>
    <n v="2182.9596971225401"/>
  </r>
  <r>
    <x v="4"/>
    <x v="2"/>
    <n v="0.94520000000000004"/>
    <n v="0.93641447368421105"/>
    <n v="5.2930921069944499E-3"/>
    <n v="2.51280701754386E-2"/>
    <n v="5.6827791966758898E-3"/>
    <n v="5.2631578947368397E-2"/>
    <n v="1.1080332409972299E-2"/>
    <n v="0.17105263157894701"/>
    <n v="9.4875346260387794E-2"/>
    <n v="2197.1003519926799"/>
  </r>
  <r>
    <x v="0"/>
    <x v="3"/>
    <n v="0.9425"/>
    <n v="0.93746907894736797"/>
    <n v="3.0440607171918301E-3"/>
    <n v="1.9430701754386E-2"/>
    <n v="2.9187579016620498E-3"/>
    <n v="1.3157894736842099E-2"/>
    <n v="6.9252077562326902E-4"/>
    <n v="0.157894736842105"/>
    <n v="6.0941828254847598E-2"/>
    <n v="2195.8647059049199"/>
  </r>
  <r>
    <x v="1"/>
    <x v="3"/>
    <n v="0.93969999999999998"/>
    <n v="0.93265526315789504"/>
    <n v="3.9343471537396099E-3"/>
    <n v="2.24578947368421E-2"/>
    <n v="4.5392133240997204E-3"/>
    <n v="0"/>
    <n v="0"/>
    <n v="0.144736842105263"/>
    <n v="6.5327793167128306E-2"/>
    <n v="2200.43248017113"/>
  </r>
  <r>
    <x v="2"/>
    <x v="3"/>
    <n v="0.94210000000000005"/>
    <n v="0.93645921052631598"/>
    <n v="5.20505976627424E-3"/>
    <n v="2.4414912280701799E-2"/>
    <n v="5.3647914750692503E-3"/>
    <n v="2.6315789473684199E-2"/>
    <n v="2.77008310249307E-3"/>
    <n v="0.17105263157894701"/>
    <n v="9.4875346260387794E-2"/>
    <n v="2196.5156211859999"/>
  </r>
  <r>
    <x v="3"/>
    <x v="3"/>
    <n v="0.94510000000000005"/>
    <n v="0.93900131578947399"/>
    <n v="3.6104706388504098E-3"/>
    <n v="2.09714912280702E-2"/>
    <n v="3.9582309989612098E-3"/>
    <n v="0"/>
    <n v="0"/>
    <n v="0.144736842105263"/>
    <n v="6.5327793167128306E-2"/>
    <n v="2185.5325173236902"/>
  </r>
  <r>
    <x v="4"/>
    <x v="3"/>
    <n v="0.94230000000000003"/>
    <n v="0.93739605263157899"/>
    <n v="5.3711494892659303E-3"/>
    <n v="2.4954385964912298E-2"/>
    <n v="5.6044924099723E-3"/>
    <n v="3.94736842105263E-2"/>
    <n v="6.2326869806094204E-3"/>
    <n v="0.17105263157894701"/>
    <n v="9.4875346260387794E-2"/>
    <n v="2204.7516744142799"/>
  </r>
  <r>
    <x v="0"/>
    <x v="4"/>
    <n v="0.94189999999999996"/>
    <n v="0.93681381578947398"/>
    <n v="3.0616031860284001E-3"/>
    <n v="1.93258771929825E-2"/>
    <n v="3.0534001771698998E-3"/>
    <n v="1.3157894736842099E-2"/>
    <n v="6.9252077562326902E-4"/>
    <n v="0.157894736842105"/>
    <n v="6.0941828254847598E-2"/>
    <n v="2197.9794389384801"/>
  </r>
  <r>
    <x v="1"/>
    <x v="4"/>
    <n v="0.9395"/>
    <n v="0.93194539473684201"/>
    <n v="5.7586599242555403E-3"/>
    <n v="2.6076315789473701E-2"/>
    <n v="6.1197682063711999E-3"/>
    <n v="3.94736842105263E-2"/>
    <n v="6.2326869806094204E-3"/>
    <n v="0.157894736842105"/>
    <n v="7.9409048938134802E-2"/>
    <n v="2201.3732953170102"/>
  </r>
  <r>
    <x v="2"/>
    <x v="4"/>
    <n v="0.94159999999999999"/>
    <n v="0.93530789473684195"/>
    <n v="5.3167620706371203E-3"/>
    <n v="2.4470614035087698E-2"/>
    <n v="5.3892985612880896E-3"/>
    <n v="1.3157894736842099E-2"/>
    <n v="6.9252077562326902E-4"/>
    <n v="0.17105263157894701"/>
    <n v="9.4875346260387794E-2"/>
    <n v="2201.4119139877298"/>
  </r>
  <r>
    <x v="3"/>
    <x v="4"/>
    <n v="0.94489999999999996"/>
    <n v="0.93731710526315803"/>
    <n v="4.7211733119806101E-3"/>
    <n v="2.36820175438597E-2"/>
    <n v="5.04754159452909E-3"/>
    <n v="2.6315789473684199E-2"/>
    <n v="2.77008310249307E-3"/>
    <n v="0.17105263157894701"/>
    <n v="9.4875346260387794E-2"/>
    <n v="2188.0818858469902"/>
  </r>
  <r>
    <x v="4"/>
    <x v="4"/>
    <n v="0.94130000000000003"/>
    <n v="0.93701710526315796"/>
    <n v="5.6255576748614903E-3"/>
    <n v="2.5155263157894701E-2"/>
    <n v="5.6950853808864299E-3"/>
    <n v="1.3157894736842099E-2"/>
    <n v="6.9252077562326902E-4"/>
    <n v="0.17105263157894701"/>
    <n v="9.4875346260387794E-2"/>
    <n v="2203.8492103189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CD6B9-B469-47F5-B0F1-6992CD19B2E9}" name="PivotTable1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RM Value" colHeaderCaption="Feature Class">
  <location ref="S1:X7" firstHeaderRow="1" firstDataRow="2" firstDataCol="1"/>
  <pivotFields count="12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numFmtId="167" showAll="0"/>
    <pivotField showAll="0"/>
    <pivotField numFmtId="166" showAll="0"/>
    <pivotField showAll="0"/>
    <pivotField numFmtId="167" showAll="0"/>
    <pivotField showAll="0"/>
    <pivotField numFmtId="167" showAll="0"/>
    <pivotField showAll="0"/>
    <pivotField numFmtId="168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avg.test.AUC" fld="3" baseField="0" baseItem="0"/>
  </dataFields>
  <chartFormats count="5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28480-46ED-4937-AD33-6064DED5F194}" name="PivotTable1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RM Value" colHeaderCaption="Feature Class">
  <location ref="S1:X7" firstHeaderRow="1" firstDataRow="2" firstDataCol="1"/>
  <pivotFields count="12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167" showAll="0"/>
    <pivotField dataField="1"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avg.test.AUC" fld="3" baseField="0" baseItem="0"/>
  </dataFields>
  <chartFormats count="5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F9CA6-731E-4C9A-8F27-BB652E306088}" name="PivotTable15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RM Value" colHeaderCaption="Feature Class">
  <location ref="S1:X7" firstHeaderRow="1" firstDataRow="2" firstDataCol="1"/>
  <pivotFields count="12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167" showAll="0"/>
    <pivotField dataField="1"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avg.test.AUC" fld="3" baseField="0" baseItem="0"/>
  </dataFields>
  <chartFormats count="5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4F5FD-4415-4DB6-A046-35C3A68BC159}" name="PivotTable16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RM Value" colHeaderCaption="Feature Class">
  <location ref="S1:X7" firstHeaderRow="1" firstDataRow="2" firstDataCol="1"/>
  <pivotFields count="12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167" showAll="0"/>
    <pivotField dataField="1"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avg.test.AUC" fld="3" baseField="0" baseItem="0"/>
  </dataFields>
  <chartFormats count="5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workbookViewId="0"/>
  </sheetViews>
  <sheetFormatPr defaultRowHeight="15" x14ac:dyDescent="0.25"/>
  <cols>
    <col min="1" max="1" width="3" bestFit="1" customWidth="1"/>
    <col min="2" max="2" width="8" bestFit="1" customWidth="1"/>
    <col min="3" max="3" width="8.42578125" bestFit="1" customWidth="1"/>
    <col min="4" max="4" width="3.42578125" bestFit="1" customWidth="1"/>
    <col min="5" max="5" width="9.42578125" bestFit="1" customWidth="1"/>
    <col min="6" max="6" width="12.28515625" customWidth="1"/>
    <col min="7" max="7" width="12" hidden="1" customWidth="1"/>
    <col min="8" max="8" width="12" bestFit="1" customWidth="1"/>
    <col min="9" max="9" width="12" hidden="1" customWidth="1"/>
    <col min="10" max="10" width="14.42578125" bestFit="1" customWidth="1"/>
    <col min="11" max="11" width="14.140625" hidden="1" customWidth="1"/>
    <col min="12" max="12" width="15.28515625" bestFit="1" customWidth="1"/>
    <col min="13" max="13" width="15" hidden="1" customWidth="1"/>
    <col min="14" max="14" width="12.5703125" bestFit="1" customWidth="1"/>
    <col min="15" max="15" width="12" hidden="1" customWidth="1"/>
    <col min="16" max="16" width="12.5703125" hidden="1" customWidth="1"/>
    <col min="17" max="17" width="11.140625" bestFit="1" customWidth="1"/>
    <col min="19" max="19" width="19.28515625" bestFit="1" customWidth="1"/>
    <col min="20" max="20" width="15" bestFit="1" customWidth="1"/>
    <col min="21" max="24" width="6.5703125" bestFit="1" customWidth="1"/>
    <col min="25" max="25" width="12" bestFit="1" customWidth="1"/>
  </cols>
  <sheetData>
    <row r="1" spans="1:24" x14ac:dyDescent="0.25">
      <c r="A1" s="5"/>
      <c r="B1" s="5" t="s">
        <v>45</v>
      </c>
      <c r="C1" s="5" t="s">
        <v>44</v>
      </c>
      <c r="D1" s="5" t="s">
        <v>43</v>
      </c>
      <c r="E1" s="5" t="s">
        <v>42</v>
      </c>
      <c r="F1" s="5" t="s">
        <v>41</v>
      </c>
      <c r="G1" s="5" t="s">
        <v>40</v>
      </c>
      <c r="H1" s="5" t="s">
        <v>39</v>
      </c>
      <c r="I1" s="5" t="s">
        <v>38</v>
      </c>
      <c r="J1" s="5" t="s">
        <v>37</v>
      </c>
      <c r="K1" s="5" t="s">
        <v>36</v>
      </c>
      <c r="L1" s="5" t="s">
        <v>35</v>
      </c>
      <c r="M1" s="5" t="s">
        <v>34</v>
      </c>
      <c r="N1" s="5" t="s">
        <v>33</v>
      </c>
      <c r="O1" s="5" t="s">
        <v>32</v>
      </c>
      <c r="P1" s="5" t="s">
        <v>31</v>
      </c>
      <c r="Q1" s="5" t="s">
        <v>30</v>
      </c>
      <c r="S1" t="s">
        <v>56</v>
      </c>
      <c r="T1" t="s">
        <v>50</v>
      </c>
    </row>
    <row r="2" spans="1:24" x14ac:dyDescent="0.25">
      <c r="A2" s="5">
        <v>1</v>
      </c>
      <c r="B2" s="5" t="s">
        <v>0</v>
      </c>
      <c r="C2" s="5" t="s">
        <v>29</v>
      </c>
      <c r="D2" s="5">
        <v>1</v>
      </c>
      <c r="E2" s="5">
        <v>0.94310000000000005</v>
      </c>
      <c r="F2" s="12">
        <v>0.94079616666666699</v>
      </c>
      <c r="G2" s="13">
        <v>1.50204569288889E-3</v>
      </c>
      <c r="H2" s="14">
        <v>9.2586229508196706E-3</v>
      </c>
      <c r="I2" s="13">
        <v>1.3715535831271199E-3</v>
      </c>
      <c r="J2" s="17">
        <v>0.04</v>
      </c>
      <c r="K2" s="5">
        <v>8.0000000000000002E-3</v>
      </c>
      <c r="L2" s="12">
        <v>0.118333333333333</v>
      </c>
      <c r="M2" s="5">
        <v>1.4180555555555601E-2</v>
      </c>
      <c r="N2" s="4">
        <v>2190.2815505256799</v>
      </c>
      <c r="O2" s="5">
        <v>9.2525916794552394</v>
      </c>
      <c r="P2" s="8">
        <v>5.5099469692935802E-3</v>
      </c>
      <c r="Q2" s="5">
        <v>6</v>
      </c>
      <c r="S2" t="s">
        <v>57</v>
      </c>
      <c r="T2" s="29" t="s">
        <v>29</v>
      </c>
      <c r="U2" s="29" t="s">
        <v>28</v>
      </c>
      <c r="V2" s="29" t="s">
        <v>27</v>
      </c>
      <c r="W2" s="29" t="s">
        <v>26</v>
      </c>
      <c r="X2" s="29" t="s">
        <v>25</v>
      </c>
    </row>
    <row r="3" spans="1:24" x14ac:dyDescent="0.25">
      <c r="A3" s="5">
        <v>2</v>
      </c>
      <c r="B3" s="5" t="s">
        <v>1</v>
      </c>
      <c r="C3" s="5" t="s">
        <v>28</v>
      </c>
      <c r="D3" s="5">
        <v>1</v>
      </c>
      <c r="E3" s="5">
        <v>0.93759999999999999</v>
      </c>
      <c r="F3" s="12">
        <v>0.93422850000000002</v>
      </c>
      <c r="G3" s="13">
        <v>1.3573591648888899E-3</v>
      </c>
      <c r="H3" s="14">
        <v>9.9096174863387808E-3</v>
      </c>
      <c r="I3" s="13">
        <v>1.5712082996088199E-3</v>
      </c>
      <c r="J3" s="17">
        <v>0.04</v>
      </c>
      <c r="K3" s="5">
        <v>3.5555555555555601E-3</v>
      </c>
      <c r="L3" s="10">
        <v>0.105</v>
      </c>
      <c r="M3" s="5">
        <v>1.0125E-2</v>
      </c>
      <c r="N3" s="4">
        <v>2206.3426440532198</v>
      </c>
      <c r="O3" s="5">
        <v>25.313685206992901</v>
      </c>
      <c r="P3" s="8">
        <v>1.79277287582176E-6</v>
      </c>
      <c r="Q3" s="5">
        <v>6</v>
      </c>
      <c r="S3" s="30">
        <v>1</v>
      </c>
      <c r="T3" s="31">
        <v>0.94079616666666699</v>
      </c>
      <c r="U3" s="31">
        <v>0.93422850000000002</v>
      </c>
      <c r="V3" s="31">
        <v>0.93734208333333302</v>
      </c>
      <c r="W3" s="31">
        <v>0.94207166666666697</v>
      </c>
      <c r="X3" s="31">
        <v>0.93866891666666696</v>
      </c>
    </row>
    <row r="4" spans="1:24" x14ac:dyDescent="0.25">
      <c r="A4" s="5">
        <v>3</v>
      </c>
      <c r="B4" s="5" t="s">
        <v>2</v>
      </c>
      <c r="C4" s="5" t="s">
        <v>27</v>
      </c>
      <c r="D4" s="5">
        <v>1</v>
      </c>
      <c r="E4" s="5">
        <v>0.94220000000000004</v>
      </c>
      <c r="F4" s="12">
        <v>0.93734208333333302</v>
      </c>
      <c r="G4" s="13">
        <v>9.6519564722222196E-4</v>
      </c>
      <c r="H4" s="14">
        <v>9.6048073770491592E-3</v>
      </c>
      <c r="I4" s="13">
        <v>1.0514286864952999E-3</v>
      </c>
      <c r="J4" s="17">
        <v>0.04</v>
      </c>
      <c r="K4" s="5">
        <v>8.0000000000000002E-3</v>
      </c>
      <c r="L4" s="10">
        <v>0.105</v>
      </c>
      <c r="M4" s="5">
        <v>1.0125E-2</v>
      </c>
      <c r="N4" s="4">
        <v>2208.4635166612202</v>
      </c>
      <c r="O4" s="5">
        <v>27.434557815001401</v>
      </c>
      <c r="P4" s="8">
        <v>6.2084564288949897E-7</v>
      </c>
      <c r="Q4" s="5">
        <v>13</v>
      </c>
      <c r="S4" s="30">
        <v>2</v>
      </c>
      <c r="T4" s="31">
        <v>0.93972116666666705</v>
      </c>
      <c r="U4" s="31">
        <v>0.933482541666667</v>
      </c>
      <c r="V4" s="31">
        <v>0.93805324999999995</v>
      </c>
      <c r="W4" s="31">
        <v>0.94153316666666698</v>
      </c>
      <c r="X4" s="31">
        <v>0.93702358333333302</v>
      </c>
    </row>
    <row r="5" spans="1:24" x14ac:dyDescent="0.25">
      <c r="A5" s="5">
        <v>4</v>
      </c>
      <c r="B5" s="9" t="s">
        <v>3</v>
      </c>
      <c r="C5" s="5" t="s">
        <v>26</v>
      </c>
      <c r="D5" s="5">
        <v>1</v>
      </c>
      <c r="E5" s="5">
        <v>0.94550000000000001</v>
      </c>
      <c r="F5" s="10">
        <v>0.94207166666666697</v>
      </c>
      <c r="G5" s="5">
        <v>1.17274537777778E-3</v>
      </c>
      <c r="H5" s="6">
        <v>9.0780765027322508E-3</v>
      </c>
      <c r="I5" s="5">
        <v>1.31858356783135E-3</v>
      </c>
      <c r="J5" s="12">
        <v>5.3333333333333302E-2</v>
      </c>
      <c r="K5" s="5">
        <v>7.5555555555555601E-3</v>
      </c>
      <c r="L5" s="17">
        <v>0.105833333333333</v>
      </c>
      <c r="M5" s="13">
        <v>8.0868055555555606E-3</v>
      </c>
      <c r="N5" s="17">
        <v>2182.1447702120599</v>
      </c>
      <c r="O5" s="5">
        <v>1.1158113658370901</v>
      </c>
      <c r="P5" s="8">
        <v>0.322126767346053</v>
      </c>
      <c r="Q5" s="5">
        <v>9</v>
      </c>
      <c r="S5" s="30">
        <v>3</v>
      </c>
      <c r="T5" s="31">
        <v>0.93895958333333296</v>
      </c>
      <c r="U5" s="31">
        <v>0.93208154166666701</v>
      </c>
      <c r="V5" s="31">
        <v>0.93787141666666696</v>
      </c>
      <c r="W5" s="31">
        <v>0.94014249999999999</v>
      </c>
      <c r="X5" s="31">
        <v>0.93692275000000003</v>
      </c>
    </row>
    <row r="6" spans="1:24" x14ac:dyDescent="0.25">
      <c r="A6" s="5">
        <v>5</v>
      </c>
      <c r="B6" s="5" t="s">
        <v>4</v>
      </c>
      <c r="C6" s="5" t="s">
        <v>25</v>
      </c>
      <c r="D6" s="5">
        <v>1</v>
      </c>
      <c r="E6" s="5">
        <v>0.94650000000000001</v>
      </c>
      <c r="F6" s="12">
        <v>0.93866891666666696</v>
      </c>
      <c r="G6" s="13">
        <v>7.7559003655555897E-4</v>
      </c>
      <c r="H6" s="18">
        <v>8.9008087431693902E-3</v>
      </c>
      <c r="I6" s="5">
        <v>1.26747361290167E-3</v>
      </c>
      <c r="J6" s="12">
        <v>5.3333333333333302E-2</v>
      </c>
      <c r="K6" s="5">
        <v>7.5555555555555601E-3</v>
      </c>
      <c r="L6" s="12">
        <v>0.14499999999999999</v>
      </c>
      <c r="M6" s="13">
        <v>7.6249999999999998E-3</v>
      </c>
      <c r="N6" s="12">
        <v>2193.7820056464102</v>
      </c>
      <c r="O6" s="5">
        <v>12.753046800188301</v>
      </c>
      <c r="P6" s="8">
        <v>9.57267352160156E-4</v>
      </c>
      <c r="Q6" s="5">
        <v>14</v>
      </c>
      <c r="S6" s="30">
        <v>4</v>
      </c>
      <c r="T6" s="31">
        <v>0.93804633333333298</v>
      </c>
      <c r="U6" s="31">
        <v>0.93095787500000005</v>
      </c>
      <c r="V6" s="31">
        <v>0.93738924999999995</v>
      </c>
      <c r="W6" s="31">
        <v>0.93934474999999995</v>
      </c>
      <c r="X6" s="31">
        <v>0.93720616666666701</v>
      </c>
    </row>
    <row r="7" spans="1:24" x14ac:dyDescent="0.25">
      <c r="A7" s="5">
        <v>6</v>
      </c>
      <c r="B7" s="5" t="s">
        <v>5</v>
      </c>
      <c r="C7" s="5" t="s">
        <v>29</v>
      </c>
      <c r="D7" s="5">
        <v>2</v>
      </c>
      <c r="E7" s="5">
        <v>0.94259999999999999</v>
      </c>
      <c r="F7" s="12">
        <v>0.93972116666666705</v>
      </c>
      <c r="G7" s="13">
        <v>1.54749003066667E-3</v>
      </c>
      <c r="H7" s="14">
        <v>9.4693114754098393E-3</v>
      </c>
      <c r="I7" s="5">
        <v>1.4346857570932501E-3</v>
      </c>
      <c r="J7" s="17">
        <v>0.04</v>
      </c>
      <c r="K7" s="5">
        <v>8.0000000000000002E-3</v>
      </c>
      <c r="L7" s="12">
        <v>0.118333333333333</v>
      </c>
      <c r="M7" s="13">
        <v>1.4180555555555601E-2</v>
      </c>
      <c r="N7" s="12">
        <v>2193.2845635813701</v>
      </c>
      <c r="O7" s="5">
        <v>12.2556047351427</v>
      </c>
      <c r="P7" s="8">
        <v>1.2275845655604399E-3</v>
      </c>
      <c r="Q7" s="5">
        <v>6</v>
      </c>
      <c r="S7" s="30">
        <v>5</v>
      </c>
      <c r="T7" s="31">
        <v>0.937028166666667</v>
      </c>
      <c r="U7" s="31">
        <v>0.93066054166666701</v>
      </c>
      <c r="V7" s="31">
        <v>0.93637458333333301</v>
      </c>
      <c r="W7" s="31">
        <v>0.93882900000000002</v>
      </c>
      <c r="X7" s="31">
        <v>0.93714900000000001</v>
      </c>
    </row>
    <row r="8" spans="1:24" x14ac:dyDescent="0.25">
      <c r="A8" s="5">
        <v>7</v>
      </c>
      <c r="B8" s="5" t="s">
        <v>6</v>
      </c>
      <c r="C8" s="5" t="s">
        <v>28</v>
      </c>
      <c r="D8" s="5">
        <v>2</v>
      </c>
      <c r="E8" s="5">
        <v>0.9375</v>
      </c>
      <c r="F8" s="12">
        <v>0.933482541666667</v>
      </c>
      <c r="G8" s="13">
        <v>1.28301600002778E-3</v>
      </c>
      <c r="H8" s="14">
        <v>9.7214207650273294E-3</v>
      </c>
      <c r="I8" s="5">
        <v>1.51209634705127E-3</v>
      </c>
      <c r="J8" s="12">
        <v>5.3333333333333302E-2</v>
      </c>
      <c r="K8" s="5">
        <v>7.5555555555555601E-3</v>
      </c>
      <c r="L8" s="10">
        <v>0.105</v>
      </c>
      <c r="M8" s="5">
        <v>1.0125E-2</v>
      </c>
      <c r="N8" s="4">
        <v>2203.8798350717402</v>
      </c>
      <c r="O8" s="5">
        <v>22.850876225521901</v>
      </c>
      <c r="P8" s="8">
        <v>6.1421079932850398E-6</v>
      </c>
      <c r="Q8" s="5">
        <v>4</v>
      </c>
    </row>
    <row r="9" spans="1:24" x14ac:dyDescent="0.25">
      <c r="A9" s="5">
        <v>8</v>
      </c>
      <c r="B9" s="5" t="s">
        <v>7</v>
      </c>
      <c r="C9" s="5" t="s">
        <v>27</v>
      </c>
      <c r="D9" s="5">
        <v>2</v>
      </c>
      <c r="E9" s="5">
        <v>0.94169999999999998</v>
      </c>
      <c r="F9" s="12">
        <v>0.93805324999999995</v>
      </c>
      <c r="G9" s="13">
        <v>1.042950689E-3</v>
      </c>
      <c r="H9" s="14">
        <v>9.3970013661202108E-3</v>
      </c>
      <c r="I9" s="5">
        <v>1.0585691292240699E-3</v>
      </c>
      <c r="J9" s="17">
        <v>0.04</v>
      </c>
      <c r="K9" s="5">
        <v>8.0000000000000002E-3</v>
      </c>
      <c r="L9" s="10">
        <v>0.105</v>
      </c>
      <c r="M9" s="5">
        <v>1.0125E-2</v>
      </c>
      <c r="N9" s="4">
        <v>2203.0774060038402</v>
      </c>
      <c r="O9" s="5">
        <v>22.048447157612799</v>
      </c>
      <c r="P9" s="8">
        <v>9.1740838727540608E-6</v>
      </c>
      <c r="Q9" s="5">
        <v>10</v>
      </c>
    </row>
    <row r="10" spans="1:24" x14ac:dyDescent="0.25">
      <c r="A10" s="5">
        <v>9</v>
      </c>
      <c r="B10" s="25" t="s">
        <v>8</v>
      </c>
      <c r="C10" s="5" t="s">
        <v>26</v>
      </c>
      <c r="D10" s="5">
        <v>2</v>
      </c>
      <c r="E10" s="5">
        <v>0.94550000000000001</v>
      </c>
      <c r="F10" s="17">
        <v>0.94153316666666698</v>
      </c>
      <c r="G10" s="13">
        <v>1.1891009871111101E-3</v>
      </c>
      <c r="H10" s="14">
        <v>9.1130491803278705E-3</v>
      </c>
      <c r="I10" s="5">
        <v>1.32876264580919E-3</v>
      </c>
      <c r="J10" s="17">
        <v>0.04</v>
      </c>
      <c r="K10" s="5">
        <v>8.0000000000000002E-3</v>
      </c>
      <c r="L10" s="12">
        <v>0.118333333333333</v>
      </c>
      <c r="M10" s="5">
        <v>7.5138888888888903E-3</v>
      </c>
      <c r="N10" s="10">
        <v>2181.0289588462201</v>
      </c>
      <c r="O10" s="5">
        <v>0</v>
      </c>
      <c r="P10" s="8">
        <v>0.56275864312508395</v>
      </c>
      <c r="Q10" s="5">
        <v>8</v>
      </c>
    </row>
    <row r="11" spans="1:24" x14ac:dyDescent="0.25">
      <c r="A11" s="5">
        <v>10</v>
      </c>
      <c r="B11" s="5" t="s">
        <v>9</v>
      </c>
      <c r="C11" s="5" t="s">
        <v>25</v>
      </c>
      <c r="D11" s="5">
        <v>2</v>
      </c>
      <c r="E11" s="5">
        <v>0.94589999999999996</v>
      </c>
      <c r="F11" s="4">
        <v>0.93702358333333302</v>
      </c>
      <c r="G11" s="5">
        <v>8.1444531211111203E-4</v>
      </c>
      <c r="H11" s="6">
        <v>9.2553948087431594E-3</v>
      </c>
      <c r="I11" s="5">
        <v>1.23226891899671E-3</v>
      </c>
      <c r="J11" s="12">
        <v>5.3333333333333302E-2</v>
      </c>
      <c r="K11" s="5">
        <v>7.5555555555555601E-3</v>
      </c>
      <c r="L11" s="12">
        <v>0.13166666666666699</v>
      </c>
      <c r="M11" s="5">
        <v>6.6805555555555602E-3</v>
      </c>
      <c r="N11" s="4">
        <v>2197.62273517327</v>
      </c>
      <c r="O11" s="5">
        <v>16.593776327047198</v>
      </c>
      <c r="P11" s="8">
        <v>1.4029087613151399E-4</v>
      </c>
      <c r="Q11" s="5">
        <v>14</v>
      </c>
    </row>
    <row r="12" spans="1:24" x14ac:dyDescent="0.25">
      <c r="A12" s="5">
        <v>11</v>
      </c>
      <c r="B12" s="5" t="s">
        <v>10</v>
      </c>
      <c r="C12" s="5" t="s">
        <v>29</v>
      </c>
      <c r="D12" s="5">
        <v>3</v>
      </c>
      <c r="E12" s="5">
        <v>0.94169999999999998</v>
      </c>
      <c r="F12" s="4">
        <v>0.93895958333333296</v>
      </c>
      <c r="G12" s="5">
        <v>1.49225255388889E-3</v>
      </c>
      <c r="H12" s="6">
        <v>9.3784043715847004E-3</v>
      </c>
      <c r="I12" s="5">
        <v>1.40727149691135E-3</v>
      </c>
      <c r="J12" s="17">
        <v>0.04</v>
      </c>
      <c r="K12" s="5">
        <v>8.0000000000000002E-3</v>
      </c>
      <c r="L12" s="12">
        <v>0.118333333333333</v>
      </c>
      <c r="M12" s="5">
        <v>1.4180555555555601E-2</v>
      </c>
      <c r="N12" s="4">
        <v>2197.1013376578899</v>
      </c>
      <c r="O12" s="5">
        <v>16.072378811671101</v>
      </c>
      <c r="P12" s="8">
        <v>1.82074639754245E-4</v>
      </c>
      <c r="Q12" s="5">
        <v>6</v>
      </c>
    </row>
    <row r="13" spans="1:24" x14ac:dyDescent="0.25">
      <c r="A13" s="5">
        <v>12</v>
      </c>
      <c r="B13" s="5" t="s">
        <v>11</v>
      </c>
      <c r="C13" s="5" t="s">
        <v>28</v>
      </c>
      <c r="D13" s="5">
        <v>3</v>
      </c>
      <c r="E13" s="5">
        <v>0.93720000000000003</v>
      </c>
      <c r="F13" s="4">
        <v>0.93208154166666701</v>
      </c>
      <c r="G13" s="5">
        <v>1.2491671558055601E-3</v>
      </c>
      <c r="H13" s="6">
        <v>9.7206775956284203E-3</v>
      </c>
      <c r="I13" s="5">
        <v>1.5118651666904399E-3</v>
      </c>
      <c r="J13" s="12">
        <v>5.3333333333333302E-2</v>
      </c>
      <c r="K13" s="5">
        <v>7.5555555555555601E-3</v>
      </c>
      <c r="L13" s="10">
        <v>0.105</v>
      </c>
      <c r="M13" s="5">
        <v>1.0125E-2</v>
      </c>
      <c r="N13" s="4">
        <v>2200.3320973939499</v>
      </c>
      <c r="O13" s="5">
        <v>19.303138547724799</v>
      </c>
      <c r="P13" s="8">
        <v>3.61991936426335E-5</v>
      </c>
      <c r="Q13" s="5">
        <v>2</v>
      </c>
    </row>
    <row r="14" spans="1:24" x14ac:dyDescent="0.25">
      <c r="A14" s="5">
        <v>13</v>
      </c>
      <c r="B14" s="5" t="s">
        <v>12</v>
      </c>
      <c r="C14" s="5" t="s">
        <v>27</v>
      </c>
      <c r="D14" s="5">
        <v>3</v>
      </c>
      <c r="E14" s="5">
        <v>0.94159999999999999</v>
      </c>
      <c r="F14" s="4">
        <v>0.93787141666666696</v>
      </c>
      <c r="G14" s="5">
        <v>1.08711454766667E-3</v>
      </c>
      <c r="H14" s="6">
        <v>9.4231898907103599E-3</v>
      </c>
      <c r="I14" s="5">
        <v>1.06121449388112E-3</v>
      </c>
      <c r="J14" s="17">
        <v>0.04</v>
      </c>
      <c r="K14" s="5">
        <v>8.0000000000000002E-3</v>
      </c>
      <c r="L14" s="10">
        <v>0.105</v>
      </c>
      <c r="M14" s="5">
        <v>1.0125E-2</v>
      </c>
      <c r="N14" s="4">
        <v>2197.3772498295998</v>
      </c>
      <c r="O14" s="5">
        <v>16.348290983379201</v>
      </c>
      <c r="P14" s="8">
        <v>1.58611945645204E-4</v>
      </c>
      <c r="Q14" s="5">
        <v>7</v>
      </c>
    </row>
    <row r="15" spans="1:24" x14ac:dyDescent="0.25">
      <c r="A15" s="5">
        <v>14</v>
      </c>
      <c r="B15" s="5" t="s">
        <v>13</v>
      </c>
      <c r="C15" s="5" t="s">
        <v>26</v>
      </c>
      <c r="D15" s="5">
        <v>3</v>
      </c>
      <c r="E15" s="5">
        <v>0.94510000000000005</v>
      </c>
      <c r="F15" s="4">
        <v>0.94014249999999999</v>
      </c>
      <c r="G15" s="5">
        <v>1.13645247333333E-3</v>
      </c>
      <c r="H15" s="6">
        <v>9.0260546448087398E-3</v>
      </c>
      <c r="I15" s="5">
        <v>1.30351459921718E-3</v>
      </c>
      <c r="J15" s="17">
        <v>0.04</v>
      </c>
      <c r="K15" s="5">
        <v>8.0000000000000002E-3</v>
      </c>
      <c r="L15" s="12">
        <v>0.118333333333333</v>
      </c>
      <c r="M15" s="5">
        <v>7.5138888888888903E-3</v>
      </c>
      <c r="N15" s="4">
        <v>2186.7061359630002</v>
      </c>
      <c r="O15" s="5">
        <v>5.6771771167809701</v>
      </c>
      <c r="P15" s="8">
        <v>3.29259888309162E-2</v>
      </c>
      <c r="Q15" s="5">
        <v>9</v>
      </c>
    </row>
    <row r="16" spans="1:24" x14ac:dyDescent="0.25">
      <c r="A16" s="5">
        <v>15</v>
      </c>
      <c r="B16" s="5" t="s">
        <v>14</v>
      </c>
      <c r="C16" s="5" t="s">
        <v>25</v>
      </c>
      <c r="D16" s="5">
        <v>3</v>
      </c>
      <c r="E16" s="5">
        <v>0.94389999999999996</v>
      </c>
      <c r="F16" s="4">
        <v>0.93692275000000003</v>
      </c>
      <c r="G16" s="5">
        <v>9.4055027211111105E-4</v>
      </c>
      <c r="H16" s="11">
        <v>8.8758838797814398E-3</v>
      </c>
      <c r="I16" s="5">
        <v>1.06991554036875E-3</v>
      </c>
      <c r="J16" s="12">
        <v>5.3333333333333302E-2</v>
      </c>
      <c r="K16" s="5">
        <v>7.5555555555555601E-3</v>
      </c>
      <c r="L16" s="12">
        <v>0.118333333333333</v>
      </c>
      <c r="M16" s="5">
        <v>7.5138888888888903E-3</v>
      </c>
      <c r="N16" s="4">
        <v>2197.0535324995299</v>
      </c>
      <c r="O16" s="5">
        <v>16.0245736533066</v>
      </c>
      <c r="P16" s="8">
        <v>1.86479122800116E-4</v>
      </c>
      <c r="Q16" s="5">
        <v>11</v>
      </c>
    </row>
    <row r="17" spans="1:17" x14ac:dyDescent="0.25">
      <c r="A17" s="5">
        <v>16</v>
      </c>
      <c r="B17" s="5" t="s">
        <v>15</v>
      </c>
      <c r="C17" s="5" t="s">
        <v>29</v>
      </c>
      <c r="D17" s="5">
        <v>4</v>
      </c>
      <c r="E17" s="5">
        <v>0.94089999999999996</v>
      </c>
      <c r="F17" s="4">
        <v>0.93804633333333298</v>
      </c>
      <c r="G17" s="5">
        <v>1.42994561955556E-3</v>
      </c>
      <c r="H17" s="6">
        <v>9.3167267759563001E-3</v>
      </c>
      <c r="I17" s="5">
        <v>1.3817560927353999E-3</v>
      </c>
      <c r="J17" s="17">
        <v>0.04</v>
      </c>
      <c r="K17" s="5">
        <v>8.0000000000000002E-3</v>
      </c>
      <c r="L17" s="12">
        <v>0.118333333333333</v>
      </c>
      <c r="M17" s="5">
        <v>1.4180555555555601E-2</v>
      </c>
      <c r="N17" s="4">
        <v>2197.50106113334</v>
      </c>
      <c r="O17" s="5">
        <v>16.472102287112602</v>
      </c>
      <c r="P17" s="8">
        <v>1.4909071912005601E-4</v>
      </c>
      <c r="Q17" s="5">
        <v>5</v>
      </c>
    </row>
    <row r="18" spans="1:17" x14ac:dyDescent="0.25">
      <c r="A18" s="5">
        <v>17</v>
      </c>
      <c r="B18" s="5" t="s">
        <v>16</v>
      </c>
      <c r="C18" s="5" t="s">
        <v>28</v>
      </c>
      <c r="D18" s="5">
        <v>4</v>
      </c>
      <c r="E18" s="5">
        <v>0.93689999999999996</v>
      </c>
      <c r="F18" s="4">
        <v>0.93095787500000005</v>
      </c>
      <c r="G18" s="5">
        <v>1.21379707891667E-3</v>
      </c>
      <c r="H18" s="6">
        <v>9.7026448087431695E-3</v>
      </c>
      <c r="I18" s="5">
        <v>1.50626106055409E-3</v>
      </c>
      <c r="J18" s="17">
        <v>0.04</v>
      </c>
      <c r="K18" s="5">
        <v>8.0000000000000002E-3</v>
      </c>
      <c r="L18" s="10">
        <v>0.105</v>
      </c>
      <c r="M18" s="5">
        <v>1.0125E-2</v>
      </c>
      <c r="N18" s="4">
        <v>2201.2921406770001</v>
      </c>
      <c r="O18" s="5">
        <v>20.2631818307723</v>
      </c>
      <c r="P18" s="8">
        <v>2.2398975069639398E-5</v>
      </c>
      <c r="Q18" s="5">
        <v>2</v>
      </c>
    </row>
    <row r="19" spans="1:17" x14ac:dyDescent="0.25">
      <c r="A19" s="5">
        <v>18</v>
      </c>
      <c r="B19" s="5" t="s">
        <v>17</v>
      </c>
      <c r="C19" s="5" t="s">
        <v>27</v>
      </c>
      <c r="D19" s="5">
        <v>4</v>
      </c>
      <c r="E19" s="5">
        <v>0.94140000000000001</v>
      </c>
      <c r="F19" s="4">
        <v>0.93738924999999995</v>
      </c>
      <c r="G19" s="5">
        <v>1.1836099867777799E-3</v>
      </c>
      <c r="H19" s="14">
        <v>9.4676188524590102E-3</v>
      </c>
      <c r="I19" s="5">
        <v>1.0979351903899501E-3</v>
      </c>
      <c r="J19" s="17">
        <v>0.04</v>
      </c>
      <c r="K19" s="5">
        <v>8.0000000000000002E-3</v>
      </c>
      <c r="L19" s="10">
        <v>0.105</v>
      </c>
      <c r="M19" s="5">
        <v>1.0125E-2</v>
      </c>
      <c r="N19" s="4">
        <v>2197.28007475903</v>
      </c>
      <c r="O19" s="5">
        <v>16.251115912806199</v>
      </c>
      <c r="P19" s="8">
        <v>1.6650880001679199E-4</v>
      </c>
      <c r="Q19" s="5">
        <v>6</v>
      </c>
    </row>
    <row r="20" spans="1:17" x14ac:dyDescent="0.25">
      <c r="A20" s="5">
        <v>19</v>
      </c>
      <c r="B20" s="5" t="s">
        <v>18</v>
      </c>
      <c r="C20" s="5" t="s">
        <v>26</v>
      </c>
      <c r="D20" s="5">
        <v>4</v>
      </c>
      <c r="E20" s="5">
        <v>0.94430000000000003</v>
      </c>
      <c r="F20" s="4">
        <v>0.93934474999999995</v>
      </c>
      <c r="G20" s="5">
        <v>1.0972807209999999E-3</v>
      </c>
      <c r="H20" s="14">
        <v>8.9644590163934397E-3</v>
      </c>
      <c r="I20" s="5">
        <v>1.28578440730556E-3</v>
      </c>
      <c r="J20" s="17">
        <v>0.04</v>
      </c>
      <c r="K20" s="5">
        <v>8.0000000000000002E-3</v>
      </c>
      <c r="L20" s="12">
        <v>0.118333333333333</v>
      </c>
      <c r="M20" s="5">
        <v>7.5138888888888903E-3</v>
      </c>
      <c r="N20" s="4">
        <v>2188.27130145816</v>
      </c>
      <c r="O20" s="5">
        <v>7.2423426119385104</v>
      </c>
      <c r="P20" s="8">
        <v>1.5054538879872501E-2</v>
      </c>
      <c r="Q20" s="5">
        <v>8</v>
      </c>
    </row>
    <row r="21" spans="1:17" x14ac:dyDescent="0.25">
      <c r="A21" s="5">
        <v>20</v>
      </c>
      <c r="B21" s="5" t="s">
        <v>19</v>
      </c>
      <c r="C21" s="5" t="s">
        <v>25</v>
      </c>
      <c r="D21" s="5">
        <v>4</v>
      </c>
      <c r="E21" s="5">
        <v>0.94120000000000004</v>
      </c>
      <c r="F21" s="4">
        <v>0.93720616666666701</v>
      </c>
      <c r="G21" s="5">
        <v>1.1110504395555601E-3</v>
      </c>
      <c r="H21" s="14">
        <v>9.2079918032786697E-3</v>
      </c>
      <c r="I21" s="5">
        <v>1.08911145716683E-3</v>
      </c>
      <c r="J21" s="17">
        <v>0.04</v>
      </c>
      <c r="K21" s="5">
        <v>8.0000000000000002E-3</v>
      </c>
      <c r="L21" s="12">
        <v>0.118333333333333</v>
      </c>
      <c r="M21" s="5">
        <v>7.5138888888888903E-3</v>
      </c>
      <c r="N21" s="4">
        <v>2196.3164457849298</v>
      </c>
      <c r="O21" s="5">
        <v>15.2874869387028</v>
      </c>
      <c r="P21" s="8">
        <v>2.6957931411362599E-4</v>
      </c>
      <c r="Q21" s="5">
        <v>7</v>
      </c>
    </row>
    <row r="22" spans="1:17" x14ac:dyDescent="0.25">
      <c r="A22" s="5">
        <v>21</v>
      </c>
      <c r="B22" s="5" t="s">
        <v>20</v>
      </c>
      <c r="C22" s="5" t="s">
        <v>29</v>
      </c>
      <c r="D22" s="5">
        <v>5</v>
      </c>
      <c r="E22" s="5">
        <v>0.94040000000000001</v>
      </c>
      <c r="F22" s="4">
        <v>0.937028166666667</v>
      </c>
      <c r="G22" s="5">
        <v>1.3824903115555601E-3</v>
      </c>
      <c r="H22" s="14">
        <v>9.2167868852459194E-3</v>
      </c>
      <c r="I22" s="5">
        <v>1.35918656780866E-3</v>
      </c>
      <c r="J22" s="17">
        <v>0.04</v>
      </c>
      <c r="K22" s="5">
        <v>8.0000000000000002E-3</v>
      </c>
      <c r="L22" s="12">
        <v>0.118333333333333</v>
      </c>
      <c r="M22" s="5">
        <v>1.4180555555555601E-2</v>
      </c>
      <c r="N22" s="4">
        <v>2199.8248767996902</v>
      </c>
      <c r="O22" s="5">
        <v>18.7959179534678</v>
      </c>
      <c r="P22" s="8">
        <v>4.6648797068445702E-5</v>
      </c>
      <c r="Q22" s="5">
        <v>5</v>
      </c>
    </row>
    <row r="23" spans="1:17" x14ac:dyDescent="0.25">
      <c r="A23" s="5">
        <v>22</v>
      </c>
      <c r="B23" s="5" t="s">
        <v>21</v>
      </c>
      <c r="C23" s="5" t="s">
        <v>28</v>
      </c>
      <c r="D23" s="5">
        <v>5</v>
      </c>
      <c r="E23" s="5">
        <v>0.9365</v>
      </c>
      <c r="F23" s="4">
        <v>0.93066054166666701</v>
      </c>
      <c r="G23" s="5">
        <v>1.18141617358334E-3</v>
      </c>
      <c r="H23" s="14">
        <v>9.3527213114754197E-3</v>
      </c>
      <c r="I23" s="5">
        <v>1.3995743348820199E-3</v>
      </c>
      <c r="J23" s="10">
        <v>2.66666666666667E-2</v>
      </c>
      <c r="K23" s="5">
        <v>3.5555555555555601E-3</v>
      </c>
      <c r="L23" s="10">
        <v>0.105</v>
      </c>
      <c r="M23" s="5">
        <v>1.0125E-2</v>
      </c>
      <c r="N23" s="4">
        <v>2202.37517354182</v>
      </c>
      <c r="O23" s="5">
        <v>21.346214695594899</v>
      </c>
      <c r="P23" s="8">
        <v>1.303318464027E-5</v>
      </c>
      <c r="Q23" s="5">
        <v>2</v>
      </c>
    </row>
    <row r="24" spans="1:17" x14ac:dyDescent="0.25">
      <c r="A24" s="5">
        <v>23</v>
      </c>
      <c r="B24" s="5" t="s">
        <v>22</v>
      </c>
      <c r="C24" s="5" t="s">
        <v>27</v>
      </c>
      <c r="D24" s="5">
        <v>5</v>
      </c>
      <c r="E24" s="5">
        <v>0.94099999999999995</v>
      </c>
      <c r="F24" s="4">
        <v>0.93637458333333301</v>
      </c>
      <c r="G24" s="5">
        <v>1.2441044605555501E-3</v>
      </c>
      <c r="H24" s="14">
        <v>9.3513019125682998E-3</v>
      </c>
      <c r="I24" s="5">
        <v>1.1307643927298201E-3</v>
      </c>
      <c r="J24" s="17">
        <v>0.04</v>
      </c>
      <c r="K24" s="5">
        <v>8.0000000000000002E-3</v>
      </c>
      <c r="L24" s="10">
        <v>0.105</v>
      </c>
      <c r="M24" s="5">
        <v>1.0125E-2</v>
      </c>
      <c r="N24" s="4">
        <v>2199.9834474396598</v>
      </c>
      <c r="O24" s="5">
        <v>18.954488593433801</v>
      </c>
      <c r="P24" s="8">
        <v>4.3093053854971903E-5</v>
      </c>
      <c r="Q24" s="5">
        <v>6</v>
      </c>
    </row>
    <row r="25" spans="1:17" x14ac:dyDescent="0.25">
      <c r="A25" s="5">
        <v>24</v>
      </c>
      <c r="B25" s="5" t="s">
        <v>23</v>
      </c>
      <c r="C25" s="5" t="s">
        <v>26</v>
      </c>
      <c r="D25" s="5">
        <v>5</v>
      </c>
      <c r="E25" s="5">
        <v>0.94410000000000005</v>
      </c>
      <c r="F25" s="4">
        <v>0.93882900000000002</v>
      </c>
      <c r="G25" s="5">
        <v>1.10786550933333E-3</v>
      </c>
      <c r="H25" s="14">
        <v>8.9495956284153105E-3</v>
      </c>
      <c r="I25" s="5">
        <v>1.2815241905944101E-3</v>
      </c>
      <c r="J25" s="17">
        <v>0.04</v>
      </c>
      <c r="K25" s="5">
        <v>8.0000000000000002E-3</v>
      </c>
      <c r="L25" s="12">
        <v>0.118333333333333</v>
      </c>
      <c r="M25" s="13">
        <v>7.5138888888888903E-3</v>
      </c>
      <c r="N25" s="12">
        <v>2185.5796608169499</v>
      </c>
      <c r="O25" s="5">
        <v>4.5507019707274603</v>
      </c>
      <c r="P25" s="8">
        <v>5.7829547821170203E-2</v>
      </c>
      <c r="Q25" s="5">
        <v>6</v>
      </c>
    </row>
    <row r="26" spans="1:17" x14ac:dyDescent="0.25">
      <c r="A26" s="5">
        <v>25</v>
      </c>
      <c r="B26" s="5" t="s">
        <v>24</v>
      </c>
      <c r="C26" s="5" t="s">
        <v>25</v>
      </c>
      <c r="D26" s="5">
        <v>5</v>
      </c>
      <c r="E26" s="5">
        <v>0.94089999999999996</v>
      </c>
      <c r="F26" s="4">
        <v>0.93714900000000001</v>
      </c>
      <c r="G26" s="5">
        <v>1.22787647822222E-3</v>
      </c>
      <c r="H26" s="14">
        <v>9.3116174863388003E-3</v>
      </c>
      <c r="I26" s="5">
        <v>1.12007995326274E-3</v>
      </c>
      <c r="J26" s="17">
        <v>0.04</v>
      </c>
      <c r="K26" s="5">
        <v>8.0000000000000002E-3</v>
      </c>
      <c r="L26" s="12">
        <v>0.118333333333333</v>
      </c>
      <c r="M26" s="13">
        <v>7.5138888888888903E-3</v>
      </c>
      <c r="N26" s="12">
        <v>2197.1468660464702</v>
      </c>
      <c r="O26" s="5">
        <v>16.117907200249601</v>
      </c>
      <c r="P26" s="8">
        <v>1.7797667764757601E-4</v>
      </c>
      <c r="Q26" s="5">
        <v>6</v>
      </c>
    </row>
    <row r="27" spans="1:1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5"/>
      <c r="B28" s="5" t="s">
        <v>46</v>
      </c>
      <c r="C28" s="5"/>
      <c r="D28" s="5"/>
      <c r="E28" s="4">
        <f>MAX(E$2:E$26)-MIN(E$2:E$26)</f>
        <v>1.0000000000000009E-2</v>
      </c>
      <c r="F28" s="4">
        <f>MAX(F$2:F$26)-MIN(F$2:F$26)</f>
        <v>1.1411124999999966E-2</v>
      </c>
      <c r="G28" s="5"/>
      <c r="H28" s="4">
        <f>MAX(H$2:H$26)-MIN(H$2:H$26)</f>
        <v>1.033733606557341E-3</v>
      </c>
      <c r="I28" s="5"/>
      <c r="J28" s="4">
        <f>MAX(J$2:J$26)-MIN(J$2:J$26)</f>
        <v>2.6666666666666602E-2</v>
      </c>
      <c r="K28" s="5"/>
      <c r="L28" s="4">
        <f>MAX(L$2:L$26)-MIN(L$2:L$26)</f>
        <v>3.9999999999999994E-2</v>
      </c>
      <c r="M28" s="5"/>
      <c r="N28" s="4">
        <f>MAX(N$2:N$26)-MIN(N$2:N$26)</f>
        <v>27.434557815000062</v>
      </c>
      <c r="O28" s="5"/>
      <c r="P28" s="5"/>
      <c r="Q28" s="5"/>
    </row>
    <row r="29" spans="1:17" x14ac:dyDescent="0.25">
      <c r="F29" s="1"/>
    </row>
    <row r="30" spans="1:17" ht="15.75" x14ac:dyDescent="0.25">
      <c r="B30" s="2" t="s">
        <v>49</v>
      </c>
    </row>
    <row r="31" spans="1:17" x14ac:dyDescent="0.25">
      <c r="B31" s="3" t="s">
        <v>47</v>
      </c>
    </row>
    <row r="32" spans="1:17" x14ac:dyDescent="0.25">
      <c r="B32" s="16" t="s">
        <v>48</v>
      </c>
    </row>
    <row r="33" spans="2:2" x14ac:dyDescent="0.25">
      <c r="B33" s="15"/>
    </row>
  </sheetData>
  <sortState xmlns:xlrd2="http://schemas.microsoft.com/office/spreadsheetml/2017/richdata2" ref="A2:Q26">
    <sortCondition ref="A2:A26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2"/>
  <sheetViews>
    <sheetView workbookViewId="0"/>
  </sheetViews>
  <sheetFormatPr defaultRowHeight="15" x14ac:dyDescent="0.25"/>
  <cols>
    <col min="1" max="1" width="3" bestFit="1" customWidth="1"/>
    <col min="2" max="2" width="8" bestFit="1" customWidth="1"/>
    <col min="3" max="3" width="8.42578125" bestFit="1" customWidth="1"/>
    <col min="4" max="4" width="3.42578125" bestFit="1" customWidth="1"/>
    <col min="5" max="5" width="9.42578125" bestFit="1" customWidth="1"/>
    <col min="6" max="6" width="12.28515625" bestFit="1" customWidth="1"/>
    <col min="7" max="7" width="12" hidden="1" customWidth="1"/>
    <col min="8" max="8" width="12" bestFit="1" customWidth="1"/>
    <col min="9" max="9" width="11.7109375" hidden="1" customWidth="1"/>
    <col min="10" max="10" width="14.42578125" bestFit="1" customWidth="1"/>
    <col min="11" max="11" width="14.140625" hidden="1" customWidth="1"/>
    <col min="12" max="12" width="15.28515625" bestFit="1" customWidth="1"/>
    <col min="13" max="13" width="15" hidden="1" customWidth="1"/>
    <col min="14" max="14" width="9.5703125" bestFit="1" customWidth="1"/>
    <col min="15" max="15" width="10" hidden="1" customWidth="1"/>
    <col min="16" max="16" width="6.5703125" hidden="1" customWidth="1"/>
    <col min="17" max="17" width="11.140625" bestFit="1" customWidth="1"/>
    <col min="19" max="19" width="19.28515625" bestFit="1" customWidth="1"/>
    <col min="20" max="20" width="16.28515625" bestFit="1" customWidth="1"/>
    <col min="21" max="24" width="6.5703125" bestFit="1" customWidth="1"/>
    <col min="25" max="25" width="12" bestFit="1" customWidth="1"/>
  </cols>
  <sheetData>
    <row r="1" spans="1:24" x14ac:dyDescent="0.25">
      <c r="A1" s="5"/>
      <c r="B1" s="5" t="s">
        <v>45</v>
      </c>
      <c r="C1" s="5" t="s">
        <v>44</v>
      </c>
      <c r="D1" s="5" t="s">
        <v>43</v>
      </c>
      <c r="E1" s="5" t="s">
        <v>42</v>
      </c>
      <c r="F1" s="5" t="s">
        <v>41</v>
      </c>
      <c r="G1" s="5" t="s">
        <v>40</v>
      </c>
      <c r="H1" s="5" t="s">
        <v>39</v>
      </c>
      <c r="I1" s="5" t="s">
        <v>38</v>
      </c>
      <c r="J1" s="5" t="s">
        <v>37</v>
      </c>
      <c r="K1" s="5" t="s">
        <v>36</v>
      </c>
      <c r="L1" s="5" t="s">
        <v>35</v>
      </c>
      <c r="M1" s="5" t="s">
        <v>34</v>
      </c>
      <c r="N1" s="5" t="s">
        <v>33</v>
      </c>
      <c r="O1" s="5" t="s">
        <v>32</v>
      </c>
      <c r="P1" s="5" t="s">
        <v>31</v>
      </c>
      <c r="Q1" s="5" t="s">
        <v>30</v>
      </c>
      <c r="S1" t="s">
        <v>56</v>
      </c>
      <c r="T1" t="s">
        <v>50</v>
      </c>
    </row>
    <row r="2" spans="1:24" x14ac:dyDescent="0.25">
      <c r="A2" s="5">
        <v>1</v>
      </c>
      <c r="B2" s="5" t="s">
        <v>0</v>
      </c>
      <c r="C2" s="5" t="s">
        <v>29</v>
      </c>
      <c r="D2" s="5">
        <v>1</v>
      </c>
      <c r="E2" s="4">
        <v>0.9476</v>
      </c>
      <c r="F2" s="4">
        <v>0.94515263157894702</v>
      </c>
      <c r="G2" s="4">
        <v>0.31769225277008301</v>
      </c>
      <c r="H2" s="4">
        <v>2.53842456140351E-2</v>
      </c>
      <c r="I2" s="4">
        <v>0.20947676739898399</v>
      </c>
      <c r="J2" s="10">
        <v>1.3157894736842099E-2</v>
      </c>
      <c r="K2" s="4">
        <v>1.3157894736842099E-2</v>
      </c>
      <c r="L2" s="17">
        <v>0.105263157894737</v>
      </c>
      <c r="M2" s="4">
        <v>9.54385964912281E-2</v>
      </c>
      <c r="N2" s="4">
        <v>2189.2785489099401</v>
      </c>
      <c r="O2" s="4">
        <v>8.6464072281837598</v>
      </c>
      <c r="P2" s="4">
        <v>7.1399002333326304E-3</v>
      </c>
      <c r="Q2" s="5">
        <v>6</v>
      </c>
      <c r="S2" t="s">
        <v>57</v>
      </c>
      <c r="T2" s="29" t="s">
        <v>29</v>
      </c>
      <c r="U2" s="29" t="s">
        <v>28</v>
      </c>
      <c r="V2" s="29" t="s">
        <v>27</v>
      </c>
      <c r="W2" s="29" t="s">
        <v>26</v>
      </c>
      <c r="X2" s="29" t="s">
        <v>25</v>
      </c>
    </row>
    <row r="3" spans="1:24" x14ac:dyDescent="0.25">
      <c r="A3" s="5">
        <v>2</v>
      </c>
      <c r="B3" s="5" t="s">
        <v>1</v>
      </c>
      <c r="C3" s="5" t="s">
        <v>28</v>
      </c>
      <c r="D3" s="5">
        <v>1</v>
      </c>
      <c r="E3" s="4">
        <v>0.94430000000000003</v>
      </c>
      <c r="F3" s="4">
        <v>0.940871052631579</v>
      </c>
      <c r="G3" s="4">
        <v>0.40033418715373997</v>
      </c>
      <c r="H3" s="4">
        <v>2.89147192982456E-2</v>
      </c>
      <c r="I3" s="4">
        <v>0.27115947247172201</v>
      </c>
      <c r="J3" s="17">
        <v>2.6315789473684199E-2</v>
      </c>
      <c r="K3" s="4">
        <v>2.5964912280701798E-2</v>
      </c>
      <c r="L3" s="10">
        <v>9.2105263157894704E-2</v>
      </c>
      <c r="M3" s="4">
        <v>8.4736842105263194E-2</v>
      </c>
      <c r="N3" s="4">
        <v>2205.5733726322201</v>
      </c>
      <c r="O3" s="4">
        <v>24.9412309504673</v>
      </c>
      <c r="P3" s="4">
        <v>2.0668841282034798E-6</v>
      </c>
      <c r="Q3" s="5">
        <v>6</v>
      </c>
      <c r="S3" s="30">
        <v>1</v>
      </c>
      <c r="T3" s="31">
        <v>0.94515263157894702</v>
      </c>
      <c r="U3" s="31">
        <v>0.940871052631579</v>
      </c>
      <c r="V3" s="31">
        <v>0.94168421052631601</v>
      </c>
      <c r="W3" s="31">
        <v>0.94555</v>
      </c>
      <c r="X3" s="31">
        <v>0.94243157894736795</v>
      </c>
    </row>
    <row r="4" spans="1:24" x14ac:dyDescent="0.25">
      <c r="A4" s="5">
        <v>3</v>
      </c>
      <c r="B4" s="5" t="s">
        <v>2</v>
      </c>
      <c r="C4" s="5" t="s">
        <v>27</v>
      </c>
      <c r="D4" s="5">
        <v>1</v>
      </c>
      <c r="E4" s="4">
        <v>0.94730000000000003</v>
      </c>
      <c r="F4" s="4">
        <v>0.94168421052631601</v>
      </c>
      <c r="G4" s="4">
        <v>0.365557639196676</v>
      </c>
      <c r="H4" s="4">
        <v>2.8637807017543902E-2</v>
      </c>
      <c r="I4" s="4">
        <v>0.24548563166211901</v>
      </c>
      <c r="J4" s="17">
        <v>2.6315789473684199E-2</v>
      </c>
      <c r="K4" s="4">
        <v>2.5964912280701798E-2</v>
      </c>
      <c r="L4" s="4">
        <v>0.13157894736842099</v>
      </c>
      <c r="M4" s="4">
        <v>0.115789473684211</v>
      </c>
      <c r="N4" s="4">
        <v>2205.0174247833002</v>
      </c>
      <c r="O4" s="4">
        <v>24.385283101550598</v>
      </c>
      <c r="P4" s="4">
        <v>2.7292207956849102E-6</v>
      </c>
      <c r="Q4" s="5">
        <v>12</v>
      </c>
      <c r="S4" s="30">
        <v>2</v>
      </c>
      <c r="T4" s="31">
        <v>0.94469473684210503</v>
      </c>
      <c r="U4" s="31">
        <v>0.94168947368421096</v>
      </c>
      <c r="V4" s="31">
        <v>0.942192105263158</v>
      </c>
      <c r="W4" s="31">
        <v>0.94608289473684204</v>
      </c>
      <c r="X4" s="31">
        <v>0.943228947368421</v>
      </c>
    </row>
    <row r="5" spans="1:24" x14ac:dyDescent="0.25">
      <c r="A5" s="5">
        <v>4</v>
      </c>
      <c r="B5" s="25" t="s">
        <v>3</v>
      </c>
      <c r="C5" s="5" t="s">
        <v>26</v>
      </c>
      <c r="D5" s="5">
        <v>1</v>
      </c>
      <c r="E5" s="4">
        <v>0.95</v>
      </c>
      <c r="F5" s="4">
        <v>0.94555</v>
      </c>
      <c r="G5" s="4">
        <v>0.35226768749999998</v>
      </c>
      <c r="H5" s="4">
        <v>2.74579122807018E-2</v>
      </c>
      <c r="I5" s="4">
        <v>0.23959805074854601</v>
      </c>
      <c r="J5" s="17">
        <v>2.6315789473684199E-2</v>
      </c>
      <c r="K5" s="4">
        <v>2.5964912280701798E-2</v>
      </c>
      <c r="L5" s="4">
        <v>0.118421052631579</v>
      </c>
      <c r="M5" s="4">
        <v>0.105789473684211</v>
      </c>
      <c r="N5" s="17">
        <v>2181.5271432456302</v>
      </c>
      <c r="O5" s="4">
        <v>0.89500156387157404</v>
      </c>
      <c r="P5" s="4">
        <v>0.34426153183785302</v>
      </c>
      <c r="Q5" s="5">
        <v>9</v>
      </c>
      <c r="S5" s="30">
        <v>3</v>
      </c>
      <c r="T5" s="31">
        <v>0.943864473684211</v>
      </c>
      <c r="U5" s="31">
        <v>0.94281447368421101</v>
      </c>
      <c r="V5" s="31">
        <v>0.94250789473684204</v>
      </c>
      <c r="W5" s="31">
        <v>0.94568947368421097</v>
      </c>
      <c r="X5" s="31">
        <v>0.94258289473684198</v>
      </c>
    </row>
    <row r="6" spans="1:24" x14ac:dyDescent="0.25">
      <c r="A6" s="5">
        <v>5</v>
      </c>
      <c r="B6" s="5" t="s">
        <v>4</v>
      </c>
      <c r="C6" s="5" t="s">
        <v>25</v>
      </c>
      <c r="D6" s="5">
        <v>1</v>
      </c>
      <c r="E6" s="4">
        <v>0.95130000000000003</v>
      </c>
      <c r="F6" s="4">
        <v>0.94243157894736795</v>
      </c>
      <c r="G6" s="4">
        <v>0.45764866204986099</v>
      </c>
      <c r="H6" s="4">
        <v>3.0978614035087702E-2</v>
      </c>
      <c r="I6" s="4">
        <v>0.338402227369968</v>
      </c>
      <c r="J6" s="17">
        <v>2.6315789473684199E-2</v>
      </c>
      <c r="K6" s="4">
        <v>2.5964912280701798E-2</v>
      </c>
      <c r="L6" s="4">
        <v>0.13157894736842099</v>
      </c>
      <c r="M6" s="4">
        <v>0.115789473684211</v>
      </c>
      <c r="N6" s="4">
        <v>2187.1255327181202</v>
      </c>
      <c r="O6" s="4">
        <v>6.49339103636839</v>
      </c>
      <c r="P6" s="4">
        <v>2.0951429946441801E-2</v>
      </c>
      <c r="Q6" s="5">
        <v>12</v>
      </c>
      <c r="S6" s="30">
        <v>4</v>
      </c>
      <c r="T6" s="31">
        <v>0.94356973684210499</v>
      </c>
      <c r="U6" s="31">
        <v>0.94262631578947398</v>
      </c>
      <c r="V6" s="31">
        <v>0.94238026315789503</v>
      </c>
      <c r="W6" s="31">
        <v>0.94570394736842101</v>
      </c>
      <c r="X6" s="31">
        <v>0.94150921052631598</v>
      </c>
    </row>
    <row r="7" spans="1:24" x14ac:dyDescent="0.25">
      <c r="A7" s="5">
        <v>6</v>
      </c>
      <c r="B7" s="5" t="s">
        <v>5</v>
      </c>
      <c r="C7" s="5" t="s">
        <v>29</v>
      </c>
      <c r="D7" s="5">
        <v>2</v>
      </c>
      <c r="E7" s="4">
        <v>0.94720000000000004</v>
      </c>
      <c r="F7" s="4">
        <v>0.94469473684210503</v>
      </c>
      <c r="G7" s="4">
        <v>0.31472968213296398</v>
      </c>
      <c r="H7" s="4">
        <v>2.5037508771929801E-2</v>
      </c>
      <c r="I7" s="4">
        <v>0.20928714143979699</v>
      </c>
      <c r="J7" s="17">
        <v>2.6315789473684199E-2</v>
      </c>
      <c r="K7" s="4">
        <v>2.5964912280701798E-2</v>
      </c>
      <c r="L7" s="10">
        <v>9.2105263157894704E-2</v>
      </c>
      <c r="M7" s="4">
        <v>8.4736842105263194E-2</v>
      </c>
      <c r="N7" s="4">
        <v>2191.6250525892401</v>
      </c>
      <c r="O7" s="4">
        <v>10.9929109074842</v>
      </c>
      <c r="P7" s="4">
        <v>2.2087946592324E-3</v>
      </c>
      <c r="Q7" s="5">
        <v>6</v>
      </c>
      <c r="S7" s="30">
        <v>5</v>
      </c>
      <c r="T7" s="31">
        <v>0.94298289473684205</v>
      </c>
      <c r="U7" s="31">
        <v>0.94238881578947398</v>
      </c>
      <c r="V7" s="31">
        <v>0.94207631578947404</v>
      </c>
      <c r="W7" s="31">
        <v>0.94584605263157895</v>
      </c>
      <c r="X7" s="31">
        <v>0.94157894736842096</v>
      </c>
    </row>
    <row r="8" spans="1:24" x14ac:dyDescent="0.25">
      <c r="A8" s="5">
        <v>7</v>
      </c>
      <c r="B8" s="5" t="s">
        <v>6</v>
      </c>
      <c r="C8" s="5" t="s">
        <v>28</v>
      </c>
      <c r="D8" s="5">
        <v>2</v>
      </c>
      <c r="E8" s="4">
        <v>0.94440000000000002</v>
      </c>
      <c r="F8" s="4">
        <v>0.94168947368421096</v>
      </c>
      <c r="G8" s="4">
        <v>0.39523250484764499</v>
      </c>
      <c r="H8" s="4">
        <v>2.88018596491228E-2</v>
      </c>
      <c r="I8" s="4">
        <v>0.26418420844589102</v>
      </c>
      <c r="J8" s="17">
        <v>2.6315789473684199E-2</v>
      </c>
      <c r="K8" s="4">
        <v>2.5964912280701798E-2</v>
      </c>
      <c r="L8" s="10">
        <v>9.2105263157894704E-2</v>
      </c>
      <c r="M8" s="4">
        <v>8.4736842105263194E-2</v>
      </c>
      <c r="N8" s="4">
        <v>2202.5564631314701</v>
      </c>
      <c r="O8" s="4">
        <v>21.924321449712401</v>
      </c>
      <c r="P8" s="4">
        <v>9.3417814882167793E-6</v>
      </c>
      <c r="Q8" s="5">
        <v>4</v>
      </c>
    </row>
    <row r="9" spans="1:24" x14ac:dyDescent="0.25">
      <c r="A9" s="5">
        <v>8</v>
      </c>
      <c r="B9" s="5" t="s">
        <v>7</v>
      </c>
      <c r="C9" s="5" t="s">
        <v>27</v>
      </c>
      <c r="D9" s="5">
        <v>2</v>
      </c>
      <c r="E9" s="4">
        <v>0.9466</v>
      </c>
      <c r="F9" s="4">
        <v>0.942192105263158</v>
      </c>
      <c r="G9" s="4">
        <v>0.35278612032548501</v>
      </c>
      <c r="H9" s="4">
        <v>2.77171754385965E-2</v>
      </c>
      <c r="I9" s="4">
        <v>0.23405875024198999</v>
      </c>
      <c r="J9" s="17">
        <v>2.6315789473684199E-2</v>
      </c>
      <c r="K9" s="4">
        <v>2.5964912280701798E-2</v>
      </c>
      <c r="L9" s="4">
        <v>0.118421052631579</v>
      </c>
      <c r="M9" s="4">
        <v>0.105789473684211</v>
      </c>
      <c r="N9" s="4">
        <v>2202.1724838107598</v>
      </c>
      <c r="O9" s="4">
        <v>21.540342129008401</v>
      </c>
      <c r="P9" s="4">
        <v>1.13190441696629E-5</v>
      </c>
      <c r="Q9" s="5">
        <v>10</v>
      </c>
    </row>
    <row r="10" spans="1:24" x14ac:dyDescent="0.25">
      <c r="A10" s="5">
        <v>9</v>
      </c>
      <c r="B10" s="9" t="s">
        <v>8</v>
      </c>
      <c r="C10" s="5" t="s">
        <v>26</v>
      </c>
      <c r="D10" s="5">
        <v>2</v>
      </c>
      <c r="E10" s="4">
        <v>0.95009999999999994</v>
      </c>
      <c r="F10" s="10">
        <v>0.94608289473684204</v>
      </c>
      <c r="G10" s="4">
        <v>0.33780608660837902</v>
      </c>
      <c r="H10" s="4">
        <v>2.70017719298246E-2</v>
      </c>
      <c r="I10" s="4">
        <v>0.226551141443467</v>
      </c>
      <c r="J10" s="17">
        <v>2.6315789473684199E-2</v>
      </c>
      <c r="K10" s="4">
        <v>2.5964912280701798E-2</v>
      </c>
      <c r="L10" s="17">
        <v>0.105263157894737</v>
      </c>
      <c r="M10" s="4">
        <v>9.54385964912281E-2</v>
      </c>
      <c r="N10" s="10">
        <v>2180.63214168175</v>
      </c>
      <c r="O10" s="4">
        <v>0</v>
      </c>
      <c r="P10" s="4">
        <v>0.53856188842124797</v>
      </c>
      <c r="Q10" s="5">
        <v>8</v>
      </c>
    </row>
    <row r="11" spans="1:24" x14ac:dyDescent="0.25">
      <c r="A11" s="5">
        <v>10</v>
      </c>
      <c r="B11" s="5" t="s">
        <v>9</v>
      </c>
      <c r="C11" s="5" t="s">
        <v>25</v>
      </c>
      <c r="D11" s="5">
        <v>2</v>
      </c>
      <c r="E11" s="4">
        <v>0.95089999999999997</v>
      </c>
      <c r="F11" s="4">
        <v>0.943228947368421</v>
      </c>
      <c r="G11" s="4">
        <v>0.40472222004847602</v>
      </c>
      <c r="H11" s="4">
        <v>2.9818350877192999E-2</v>
      </c>
      <c r="I11" s="4">
        <v>0.28829584723813501</v>
      </c>
      <c r="J11" s="17">
        <v>2.6315789473684199E-2</v>
      </c>
      <c r="K11" s="4">
        <v>2.5964912280701798E-2</v>
      </c>
      <c r="L11" s="4">
        <v>0.13157894736842099</v>
      </c>
      <c r="M11" s="4">
        <v>0.115789473684211</v>
      </c>
      <c r="N11" s="4">
        <v>2193.4084027387398</v>
      </c>
      <c r="O11" s="4">
        <v>12.7762610569903</v>
      </c>
      <c r="P11" s="4">
        <v>9.0553612164668998E-4</v>
      </c>
      <c r="Q11" s="5">
        <v>13</v>
      </c>
    </row>
    <row r="12" spans="1:24" x14ac:dyDescent="0.25">
      <c r="A12" s="5">
        <v>11</v>
      </c>
      <c r="B12" s="5" t="s">
        <v>10</v>
      </c>
      <c r="C12" s="5" t="s">
        <v>29</v>
      </c>
      <c r="D12" s="5">
        <v>3</v>
      </c>
      <c r="E12" s="4">
        <v>0.94640000000000002</v>
      </c>
      <c r="F12" s="4">
        <v>0.943864473684211</v>
      </c>
      <c r="G12" s="4">
        <v>0.31481614547264503</v>
      </c>
      <c r="H12" s="17">
        <v>2.4790245614035099E-2</v>
      </c>
      <c r="I12" s="4">
        <v>0.210882524523546</v>
      </c>
      <c r="J12" s="10">
        <v>1.3157894736842099E-2</v>
      </c>
      <c r="K12" s="4">
        <v>1.3157894736842099E-2</v>
      </c>
      <c r="L12" s="10">
        <v>9.2105263157894704E-2</v>
      </c>
      <c r="M12" s="4">
        <v>8.4736842105263194E-2</v>
      </c>
      <c r="N12" s="4">
        <v>2195.0019919562401</v>
      </c>
      <c r="O12" s="4">
        <v>14.369850274482801</v>
      </c>
      <c r="P12" s="4">
        <v>4.08189921171747E-4</v>
      </c>
      <c r="Q12" s="5">
        <v>6</v>
      </c>
    </row>
    <row r="13" spans="1:24" x14ac:dyDescent="0.25">
      <c r="A13" s="5">
        <v>12</v>
      </c>
      <c r="B13" s="5" t="s">
        <v>11</v>
      </c>
      <c r="C13" s="5" t="s">
        <v>28</v>
      </c>
      <c r="D13" s="5">
        <v>3</v>
      </c>
      <c r="E13" s="4">
        <v>0.94410000000000005</v>
      </c>
      <c r="F13" s="4">
        <v>0.94281447368421101</v>
      </c>
      <c r="G13" s="4">
        <v>0.39391929678843501</v>
      </c>
      <c r="H13" s="4">
        <v>2.8472000000000001E-2</v>
      </c>
      <c r="I13" s="4">
        <v>0.25751854374035099</v>
      </c>
      <c r="J13" s="17">
        <v>2.6315789473684199E-2</v>
      </c>
      <c r="K13" s="4">
        <v>2.5964912280701798E-2</v>
      </c>
      <c r="L13" s="10">
        <v>9.2105263157894704E-2</v>
      </c>
      <c r="M13" s="4">
        <v>8.4736842105263194E-2</v>
      </c>
      <c r="N13" s="4">
        <v>2201.0569129742998</v>
      </c>
      <c r="O13" s="4">
        <v>20.4247712925489</v>
      </c>
      <c r="P13" s="4">
        <v>1.9772103895926601E-5</v>
      </c>
      <c r="Q13" s="5">
        <v>3</v>
      </c>
    </row>
    <row r="14" spans="1:24" x14ac:dyDescent="0.25">
      <c r="A14" s="5">
        <v>13</v>
      </c>
      <c r="B14" s="5" t="s">
        <v>12</v>
      </c>
      <c r="C14" s="5" t="s">
        <v>27</v>
      </c>
      <c r="D14" s="5">
        <v>3</v>
      </c>
      <c r="E14" s="4">
        <v>0.94640000000000002</v>
      </c>
      <c r="F14" s="4">
        <v>0.94250789473684204</v>
      </c>
      <c r="G14" s="4">
        <v>0.35323596243074801</v>
      </c>
      <c r="H14" s="4">
        <v>2.7603824561403499E-2</v>
      </c>
      <c r="I14" s="4">
        <v>0.23344926736260399</v>
      </c>
      <c r="J14" s="10">
        <v>1.3157894736842099E-2</v>
      </c>
      <c r="K14" s="4">
        <v>1.3157894736842099E-2</v>
      </c>
      <c r="L14" s="4">
        <v>0.118421052631579</v>
      </c>
      <c r="M14" s="4">
        <v>0.105789473684211</v>
      </c>
      <c r="N14" s="4">
        <v>2198.38209345613</v>
      </c>
      <c r="O14" s="4">
        <v>17.7499517743749</v>
      </c>
      <c r="P14" s="4">
        <v>7.5315187614646102E-5</v>
      </c>
      <c r="Q14" s="5">
        <v>8</v>
      </c>
    </row>
    <row r="15" spans="1:24" x14ac:dyDescent="0.25">
      <c r="A15" s="5">
        <v>14</v>
      </c>
      <c r="B15" s="5" t="s">
        <v>13</v>
      </c>
      <c r="C15" s="5" t="s">
        <v>26</v>
      </c>
      <c r="D15" s="5">
        <v>3</v>
      </c>
      <c r="E15" s="4">
        <v>0.9496</v>
      </c>
      <c r="F15" s="4">
        <v>0.94568947368421097</v>
      </c>
      <c r="G15" s="4">
        <v>0.331615195637119</v>
      </c>
      <c r="H15" s="4">
        <v>2.6709894736842099E-2</v>
      </c>
      <c r="I15" s="4">
        <v>0.22113862610969501</v>
      </c>
      <c r="J15" s="10">
        <v>1.3157894736842099E-2</v>
      </c>
      <c r="K15" s="4">
        <v>1.3157894736842099E-2</v>
      </c>
      <c r="L15" s="4">
        <v>0.118421052631579</v>
      </c>
      <c r="M15" s="4">
        <v>0.105789473684211</v>
      </c>
      <c r="N15" s="4">
        <v>2186.8661147358898</v>
      </c>
      <c r="O15" s="4">
        <v>6.2339730541343696</v>
      </c>
      <c r="P15" s="4">
        <v>2.3853140608327699E-2</v>
      </c>
      <c r="Q15" s="5">
        <v>9</v>
      </c>
    </row>
    <row r="16" spans="1:24" x14ac:dyDescent="0.25">
      <c r="A16" s="5">
        <v>15</v>
      </c>
      <c r="B16" s="5" t="s">
        <v>14</v>
      </c>
      <c r="C16" s="5" t="s">
        <v>25</v>
      </c>
      <c r="D16" s="5">
        <v>3</v>
      </c>
      <c r="E16" s="4">
        <v>0.94899999999999995</v>
      </c>
      <c r="F16" s="4">
        <v>0.94258289473684198</v>
      </c>
      <c r="G16" s="4">
        <v>0.38355521818732702</v>
      </c>
      <c r="H16" s="4">
        <v>2.9235947368421101E-2</v>
      </c>
      <c r="I16" s="4">
        <v>0.26423345718400298</v>
      </c>
      <c r="J16" s="17">
        <v>2.6315789473684199E-2</v>
      </c>
      <c r="K16" s="4">
        <v>2.5964912280701798E-2</v>
      </c>
      <c r="L16" s="4">
        <v>0.118421052631579</v>
      </c>
      <c r="M16" s="4">
        <v>0.105789473684211</v>
      </c>
      <c r="N16" s="4">
        <v>2196.20825992858</v>
      </c>
      <c r="O16" s="4">
        <v>15.576118246825899</v>
      </c>
      <c r="P16" s="4">
        <v>2.2331840383721E-4</v>
      </c>
      <c r="Q16" s="5">
        <v>11</v>
      </c>
    </row>
    <row r="17" spans="1:17" x14ac:dyDescent="0.25">
      <c r="A17" s="5">
        <v>16</v>
      </c>
      <c r="B17" s="5" t="s">
        <v>15</v>
      </c>
      <c r="C17" s="5" t="s">
        <v>29</v>
      </c>
      <c r="D17" s="5">
        <v>4</v>
      </c>
      <c r="E17" s="4">
        <v>0.94579999999999997</v>
      </c>
      <c r="F17" s="4">
        <v>0.94356973684210499</v>
      </c>
      <c r="G17" s="4">
        <v>0.31218951354743801</v>
      </c>
      <c r="H17" s="10">
        <v>2.46872807017544E-2</v>
      </c>
      <c r="I17" s="4">
        <v>0.207821908443652</v>
      </c>
      <c r="J17" s="10">
        <v>1.3157894736842099E-2</v>
      </c>
      <c r="K17" s="4">
        <v>1.3157894736842099E-2</v>
      </c>
      <c r="L17" s="4">
        <v>0.118421052631579</v>
      </c>
      <c r="M17" s="4">
        <v>0.105789473684211</v>
      </c>
      <c r="N17" s="4">
        <v>2195.2556289709901</v>
      </c>
      <c r="O17" s="4">
        <v>14.6234872892346</v>
      </c>
      <c r="P17" s="4">
        <v>3.5957186210982899E-4</v>
      </c>
      <c r="Q17" s="5">
        <v>5</v>
      </c>
    </row>
    <row r="18" spans="1:17" x14ac:dyDescent="0.25">
      <c r="A18" s="5">
        <v>17</v>
      </c>
      <c r="B18" s="5" t="s">
        <v>16</v>
      </c>
      <c r="C18" s="5" t="s">
        <v>28</v>
      </c>
      <c r="D18" s="5">
        <v>4</v>
      </c>
      <c r="E18" s="4">
        <v>0.94379999999999997</v>
      </c>
      <c r="F18" s="4">
        <v>0.94262631578947398</v>
      </c>
      <c r="G18" s="4">
        <v>0.389045612534626</v>
      </c>
      <c r="H18" s="4">
        <v>2.8379210526315798E-2</v>
      </c>
      <c r="I18" s="4">
        <v>0.25353149145676401</v>
      </c>
      <c r="J18" s="10">
        <v>1.3157894736842099E-2</v>
      </c>
      <c r="K18" s="4">
        <v>1.3157894736842099E-2</v>
      </c>
      <c r="L18" s="10">
        <v>9.2105263157894704E-2</v>
      </c>
      <c r="M18" s="4">
        <v>8.4736842105263194E-2</v>
      </c>
      <c r="N18" s="4">
        <v>2201.8019956438102</v>
      </c>
      <c r="O18" s="4">
        <v>21.169853962058799</v>
      </c>
      <c r="P18" s="4">
        <v>1.36226073171258E-5</v>
      </c>
      <c r="Q18" s="5">
        <v>3</v>
      </c>
    </row>
    <row r="19" spans="1:17" x14ac:dyDescent="0.25">
      <c r="A19" s="5">
        <v>18</v>
      </c>
      <c r="B19" s="5" t="s">
        <v>17</v>
      </c>
      <c r="C19" s="5" t="s">
        <v>27</v>
      </c>
      <c r="D19" s="5">
        <v>4</v>
      </c>
      <c r="E19" s="4">
        <v>0.94599999999999995</v>
      </c>
      <c r="F19" s="4">
        <v>0.94238026315789503</v>
      </c>
      <c r="G19" s="4">
        <v>0.35223284249480602</v>
      </c>
      <c r="H19" s="4">
        <v>2.7624438596491201E-2</v>
      </c>
      <c r="I19" s="4">
        <v>0.23173684036627401</v>
      </c>
      <c r="J19" s="10">
        <v>1.3157894736842099E-2</v>
      </c>
      <c r="K19" s="4">
        <v>1.3157894736842099E-2</v>
      </c>
      <c r="L19" s="4">
        <v>0.118421052631579</v>
      </c>
      <c r="M19" s="4">
        <v>0.105789473684211</v>
      </c>
      <c r="N19" s="4">
        <v>2200.35246861111</v>
      </c>
      <c r="O19" s="4">
        <v>19.720326929356801</v>
      </c>
      <c r="P19" s="4">
        <v>2.8120370196174502E-5</v>
      </c>
      <c r="Q19" s="5">
        <v>8</v>
      </c>
    </row>
    <row r="20" spans="1:17" x14ac:dyDescent="0.25">
      <c r="A20" s="5">
        <v>19</v>
      </c>
      <c r="B20" s="5" t="s">
        <v>18</v>
      </c>
      <c r="C20" s="5" t="s">
        <v>26</v>
      </c>
      <c r="D20" s="5">
        <v>4</v>
      </c>
      <c r="E20" s="4">
        <v>0.94879999999999998</v>
      </c>
      <c r="F20" s="4">
        <v>0.94570394736842101</v>
      </c>
      <c r="G20" s="4">
        <v>0.32995520606821299</v>
      </c>
      <c r="H20" s="4">
        <v>2.6517491228070199E-2</v>
      </c>
      <c r="I20" s="4">
        <v>0.21728954640690201</v>
      </c>
      <c r="J20" s="17">
        <v>2.6315789473684199E-2</v>
      </c>
      <c r="K20" s="4">
        <v>2.5964912280701798E-2</v>
      </c>
      <c r="L20" s="4">
        <v>0.118421052631579</v>
      </c>
      <c r="M20" s="4">
        <v>0.105789473684211</v>
      </c>
      <c r="N20" s="4">
        <v>2186.40422256593</v>
      </c>
      <c r="O20" s="4">
        <v>5.7720808841745601</v>
      </c>
      <c r="P20" s="4">
        <v>3.0049979396364501E-2</v>
      </c>
      <c r="Q20" s="5">
        <v>7</v>
      </c>
    </row>
    <row r="21" spans="1:17" x14ac:dyDescent="0.25">
      <c r="A21" s="5">
        <v>20</v>
      </c>
      <c r="B21" s="5" t="s">
        <v>19</v>
      </c>
      <c r="C21" s="5" t="s">
        <v>25</v>
      </c>
      <c r="D21" s="5">
        <v>4</v>
      </c>
      <c r="E21" s="4">
        <v>0.94630000000000003</v>
      </c>
      <c r="F21" s="4">
        <v>0.94150921052631598</v>
      </c>
      <c r="G21" s="4">
        <v>0.37521010219009698</v>
      </c>
      <c r="H21" s="4">
        <v>2.8722298245614002E-2</v>
      </c>
      <c r="I21" s="4">
        <v>0.25163988829332901</v>
      </c>
      <c r="J21" s="17">
        <v>2.6315789473684199E-2</v>
      </c>
      <c r="K21" s="4">
        <v>2.5964912280701798E-2</v>
      </c>
      <c r="L21" s="17">
        <v>0.105263157894737</v>
      </c>
      <c r="M21" s="4">
        <v>9.54385964912281E-2</v>
      </c>
      <c r="N21" s="4">
        <v>2200.6172600314098</v>
      </c>
      <c r="O21" s="4">
        <v>19.985118349652598</v>
      </c>
      <c r="P21" s="4">
        <v>2.4633283630533302E-5</v>
      </c>
      <c r="Q21" s="5">
        <v>9</v>
      </c>
    </row>
    <row r="22" spans="1:17" x14ac:dyDescent="0.25">
      <c r="A22" s="5">
        <v>21</v>
      </c>
      <c r="B22" s="5" t="s">
        <v>20</v>
      </c>
      <c r="C22" s="5" t="s">
        <v>29</v>
      </c>
      <c r="D22" s="5">
        <v>5</v>
      </c>
      <c r="E22" s="4">
        <v>0.94530000000000003</v>
      </c>
      <c r="F22" s="4">
        <v>0.94298289473684205</v>
      </c>
      <c r="G22" s="4">
        <v>0.31038241555574803</v>
      </c>
      <c r="H22" s="17">
        <v>2.4779614035087699E-2</v>
      </c>
      <c r="I22" s="4">
        <v>0.20588366708356401</v>
      </c>
      <c r="J22" s="10">
        <v>1.3157894736842099E-2</v>
      </c>
      <c r="K22" s="4">
        <v>1.3157894736842099E-2</v>
      </c>
      <c r="L22" s="10">
        <v>9.2105263157894704E-2</v>
      </c>
      <c r="M22" s="4">
        <v>8.4736842105263194E-2</v>
      </c>
      <c r="N22" s="4">
        <v>2197.3092407964</v>
      </c>
      <c r="O22" s="4">
        <v>16.677099114642701</v>
      </c>
      <c r="P22" s="4">
        <v>1.2878033701433901E-4</v>
      </c>
      <c r="Q22" s="5">
        <v>5</v>
      </c>
    </row>
    <row r="23" spans="1:17" x14ac:dyDescent="0.25">
      <c r="A23" s="5">
        <v>22</v>
      </c>
      <c r="B23" s="5" t="s">
        <v>21</v>
      </c>
      <c r="C23" s="5" t="s">
        <v>28</v>
      </c>
      <c r="D23" s="5">
        <v>5</v>
      </c>
      <c r="E23" s="4">
        <v>0.94340000000000002</v>
      </c>
      <c r="F23" s="4">
        <v>0.94238881578947398</v>
      </c>
      <c r="G23" s="4">
        <v>0.38391656545403402</v>
      </c>
      <c r="H23" s="4">
        <v>2.81924385964912E-2</v>
      </c>
      <c r="I23" s="4">
        <v>0.24936334612767799</v>
      </c>
      <c r="J23" s="10">
        <v>1.3157894736842099E-2</v>
      </c>
      <c r="K23" s="4">
        <v>1.3157894736842099E-2</v>
      </c>
      <c r="L23" s="10">
        <v>9.2105263157894704E-2</v>
      </c>
      <c r="M23" s="4">
        <v>8.4736842105263194E-2</v>
      </c>
      <c r="N23" s="4">
        <v>2200.5515092519699</v>
      </c>
      <c r="O23" s="4">
        <v>19.919367570219499</v>
      </c>
      <c r="P23" s="4">
        <v>2.54565712314151E-5</v>
      </c>
      <c r="Q23" s="5">
        <v>2</v>
      </c>
    </row>
    <row r="24" spans="1:17" x14ac:dyDescent="0.25">
      <c r="A24" s="5">
        <v>23</v>
      </c>
      <c r="B24" s="5" t="s">
        <v>22</v>
      </c>
      <c r="C24" s="5" t="s">
        <v>27</v>
      </c>
      <c r="D24" s="5">
        <v>5</v>
      </c>
      <c r="E24" s="4">
        <v>0.94569999999999999</v>
      </c>
      <c r="F24" s="4">
        <v>0.94207631578947404</v>
      </c>
      <c r="G24" s="4">
        <v>0.349286918455679</v>
      </c>
      <c r="H24" s="4">
        <v>2.7572078947368399E-2</v>
      </c>
      <c r="I24" s="4">
        <v>0.228741348782427</v>
      </c>
      <c r="J24" s="10">
        <v>1.3157894736842099E-2</v>
      </c>
      <c r="K24" s="4">
        <v>1.3157894736842099E-2</v>
      </c>
      <c r="L24" s="4">
        <v>0.118421052631579</v>
      </c>
      <c r="M24" s="4">
        <v>0.105789473684211</v>
      </c>
      <c r="N24" s="4">
        <v>2202.8489473037898</v>
      </c>
      <c r="O24" s="4">
        <v>22.2168056220344</v>
      </c>
      <c r="P24" s="4">
        <v>8.07081836455904E-6</v>
      </c>
      <c r="Q24" s="5">
        <v>8</v>
      </c>
    </row>
    <row r="25" spans="1:17" x14ac:dyDescent="0.25">
      <c r="A25" s="5">
        <v>24</v>
      </c>
      <c r="B25" s="5" t="s">
        <v>23</v>
      </c>
      <c r="C25" s="5" t="s">
        <v>26</v>
      </c>
      <c r="D25" s="5">
        <v>5</v>
      </c>
      <c r="E25" s="4">
        <v>0.94850000000000001</v>
      </c>
      <c r="F25" s="17">
        <v>0.94584605263157895</v>
      </c>
      <c r="G25" s="4">
        <v>0.329177160015582</v>
      </c>
      <c r="H25" s="4">
        <v>2.6481736842105301E-2</v>
      </c>
      <c r="I25" s="4">
        <v>0.21543196030533199</v>
      </c>
      <c r="J25" s="10">
        <v>1.3157894736842099E-2</v>
      </c>
      <c r="K25" s="4">
        <v>1.3157894736842099E-2</v>
      </c>
      <c r="L25" s="17">
        <v>0.105263157894737</v>
      </c>
      <c r="M25" s="4">
        <v>9.54385964912281E-2</v>
      </c>
      <c r="N25" s="4">
        <v>2186.3598944820001</v>
      </c>
      <c r="O25" s="4">
        <v>5.7277528002459803</v>
      </c>
      <c r="P25" s="4">
        <v>3.07234441821739E-2</v>
      </c>
      <c r="Q25" s="5">
        <v>6</v>
      </c>
    </row>
    <row r="26" spans="1:17" x14ac:dyDescent="0.25">
      <c r="A26" s="5">
        <v>25</v>
      </c>
      <c r="B26" s="5" t="s">
        <v>24</v>
      </c>
      <c r="C26" s="5" t="s">
        <v>25</v>
      </c>
      <c r="D26" s="5">
        <v>5</v>
      </c>
      <c r="E26" s="4">
        <v>0.94569999999999999</v>
      </c>
      <c r="F26" s="4">
        <v>0.94157894736842096</v>
      </c>
      <c r="G26" s="4">
        <v>0.36266609833794999</v>
      </c>
      <c r="H26" s="4">
        <v>2.81547543859649E-2</v>
      </c>
      <c r="I26" s="4">
        <v>0.24054219534152799</v>
      </c>
      <c r="J26" s="10">
        <v>1.3157894736842099E-2</v>
      </c>
      <c r="K26" s="4">
        <v>1.3157894736842099E-2</v>
      </c>
      <c r="L26" s="17">
        <v>0.105263157894737</v>
      </c>
      <c r="M26" s="4">
        <v>9.54385964912281E-2</v>
      </c>
      <c r="N26" s="4">
        <v>2204.22990250865</v>
      </c>
      <c r="O26" s="4">
        <v>23.5977608269</v>
      </c>
      <c r="P26" s="4">
        <v>4.0461964146400302E-6</v>
      </c>
      <c r="Q26" s="5">
        <v>9</v>
      </c>
    </row>
    <row r="27" spans="1:1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5"/>
      <c r="B28" s="5" t="s">
        <v>46</v>
      </c>
      <c r="C28" s="5"/>
      <c r="D28" s="5"/>
      <c r="E28" s="4">
        <f>MAX(E$2:E$26)-MIN(E$2:E$26)</f>
        <v>7.9000000000000181E-3</v>
      </c>
      <c r="F28" s="4">
        <f>MAX(F$2:F$26)-MIN(F$2:F$26)</f>
        <v>5.2118421052630426E-3</v>
      </c>
      <c r="G28" s="5"/>
      <c r="H28" s="4">
        <f>MAX(H$2:H$26)-MIN(H$2:H$26)</f>
        <v>6.2913333333333016E-3</v>
      </c>
      <c r="I28" s="5"/>
      <c r="J28" s="4">
        <f>MAX(J$2:J$26)-MIN(J$2:J$26)</f>
        <v>1.3157894736842099E-2</v>
      </c>
      <c r="K28" s="5"/>
      <c r="L28" s="4">
        <f>MAX(L$2:L$26)-MIN(L$2:L$26)</f>
        <v>3.9473684210526286E-2</v>
      </c>
      <c r="M28" s="5"/>
      <c r="N28" s="4">
        <f>MAX(N$2:N$26)-MIN(N$2:N$26)</f>
        <v>24.941230950470072</v>
      </c>
      <c r="O28" s="5"/>
      <c r="P28" s="5"/>
      <c r="Q28" s="5"/>
    </row>
    <row r="30" spans="1:17" ht="15.75" x14ac:dyDescent="0.25">
      <c r="B30" s="2" t="s">
        <v>49</v>
      </c>
    </row>
    <row r="31" spans="1:17" x14ac:dyDescent="0.25">
      <c r="B31" s="3" t="s">
        <v>47</v>
      </c>
    </row>
    <row r="32" spans="1:17" x14ac:dyDescent="0.25">
      <c r="B32" s="16" t="s">
        <v>48</v>
      </c>
    </row>
  </sheetData>
  <sortState xmlns:xlrd2="http://schemas.microsoft.com/office/spreadsheetml/2017/richdata2" ref="A2:Q26">
    <sortCondition ref="A2:A26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2"/>
  <sheetViews>
    <sheetView workbookViewId="0"/>
  </sheetViews>
  <sheetFormatPr defaultRowHeight="15" x14ac:dyDescent="0.25"/>
  <cols>
    <col min="1" max="1" width="3" bestFit="1" customWidth="1"/>
    <col min="2" max="2" width="8" bestFit="1" customWidth="1"/>
    <col min="3" max="3" width="8.42578125" bestFit="1" customWidth="1"/>
    <col min="4" max="4" width="3.42578125" bestFit="1" customWidth="1"/>
    <col min="5" max="5" width="9.42578125" bestFit="1" customWidth="1"/>
    <col min="6" max="6" width="12.28515625" bestFit="1" customWidth="1"/>
    <col min="7" max="7" width="12" hidden="1" customWidth="1"/>
    <col min="8" max="8" width="12" bestFit="1" customWidth="1"/>
    <col min="9" max="9" width="11.7109375" hidden="1" customWidth="1"/>
    <col min="10" max="10" width="14.42578125" bestFit="1" customWidth="1"/>
    <col min="11" max="11" width="14.140625" hidden="1" customWidth="1"/>
    <col min="12" max="12" width="15.28515625" bestFit="1" customWidth="1"/>
    <col min="13" max="13" width="15" hidden="1" customWidth="1"/>
    <col min="14" max="14" width="9.5703125" bestFit="1" customWidth="1"/>
    <col min="15" max="16" width="12" hidden="1" customWidth="1"/>
    <col min="17" max="17" width="11.140625" bestFit="1" customWidth="1"/>
    <col min="19" max="19" width="19.28515625" bestFit="1" customWidth="1"/>
    <col min="20" max="20" width="15" bestFit="1" customWidth="1"/>
    <col min="21" max="24" width="6.5703125" bestFit="1" customWidth="1"/>
    <col min="25" max="25" width="12" bestFit="1" customWidth="1"/>
  </cols>
  <sheetData>
    <row r="1" spans="1:24" x14ac:dyDescent="0.25">
      <c r="A1" s="5"/>
      <c r="B1" s="5" t="s">
        <v>45</v>
      </c>
      <c r="C1" s="5" t="s">
        <v>44</v>
      </c>
      <c r="D1" s="5" t="s">
        <v>43</v>
      </c>
      <c r="E1" s="5" t="s">
        <v>42</v>
      </c>
      <c r="F1" s="5" t="s">
        <v>41</v>
      </c>
      <c r="G1" s="5" t="s">
        <v>40</v>
      </c>
      <c r="H1" s="5" t="s">
        <v>39</v>
      </c>
      <c r="I1" s="5" t="s">
        <v>38</v>
      </c>
      <c r="J1" s="5" t="s">
        <v>37</v>
      </c>
      <c r="K1" s="5" t="s">
        <v>36</v>
      </c>
      <c r="L1" s="5" t="s">
        <v>35</v>
      </c>
      <c r="M1" s="5" t="s">
        <v>34</v>
      </c>
      <c r="N1" s="5" t="s">
        <v>33</v>
      </c>
      <c r="O1" s="5" t="s">
        <v>32</v>
      </c>
      <c r="P1" s="5" t="s">
        <v>31</v>
      </c>
      <c r="Q1" s="5" t="s">
        <v>30</v>
      </c>
      <c r="S1" t="s">
        <v>56</v>
      </c>
      <c r="T1" t="s">
        <v>50</v>
      </c>
    </row>
    <row r="2" spans="1:24" x14ac:dyDescent="0.25">
      <c r="A2" s="5">
        <v>1</v>
      </c>
      <c r="B2" s="5" t="s">
        <v>0</v>
      </c>
      <c r="C2" s="5" t="s">
        <v>29</v>
      </c>
      <c r="D2" s="5">
        <v>1</v>
      </c>
      <c r="E2" s="4">
        <v>0.94589999999999996</v>
      </c>
      <c r="F2" s="10">
        <v>0.93635000000000002</v>
      </c>
      <c r="G2" s="4">
        <v>4.0627426489704098E-3</v>
      </c>
      <c r="H2" s="4">
        <v>2.4050737772031899E-2</v>
      </c>
      <c r="I2" s="4">
        <v>3.3256578506001299E-3</v>
      </c>
      <c r="J2" s="10">
        <v>0</v>
      </c>
      <c r="K2" s="4">
        <v>0</v>
      </c>
      <c r="L2" s="4">
        <v>0.15538461538461501</v>
      </c>
      <c r="M2" s="4">
        <v>4.7346745562130199E-2</v>
      </c>
      <c r="N2" s="4">
        <v>2189.7518479670398</v>
      </c>
      <c r="O2" s="5">
        <v>10.7573374181452</v>
      </c>
      <c r="P2" s="5">
        <v>2.4429325902447598E-3</v>
      </c>
      <c r="Q2" s="5">
        <v>6</v>
      </c>
      <c r="S2" t="s">
        <v>57</v>
      </c>
      <c r="T2" s="29" t="s">
        <v>29</v>
      </c>
      <c r="U2" s="29" t="s">
        <v>28</v>
      </c>
      <c r="V2" s="29" t="s">
        <v>27</v>
      </c>
      <c r="W2" s="29" t="s">
        <v>26</v>
      </c>
      <c r="X2" s="29" t="s">
        <v>25</v>
      </c>
    </row>
    <row r="3" spans="1:24" x14ac:dyDescent="0.25">
      <c r="A3" s="5">
        <v>2</v>
      </c>
      <c r="B3" s="5" t="s">
        <v>1</v>
      </c>
      <c r="C3" s="5" t="s">
        <v>28</v>
      </c>
      <c r="D3" s="5">
        <v>1</v>
      </c>
      <c r="E3" s="4">
        <v>0.94389999999999996</v>
      </c>
      <c r="F3" s="4">
        <v>0.930491153846154</v>
      </c>
      <c r="G3" s="4">
        <v>4.5022446537337302E-3</v>
      </c>
      <c r="H3" s="4">
        <v>2.4283605760252801E-2</v>
      </c>
      <c r="I3" s="4">
        <v>5.0233067118221498E-3</v>
      </c>
      <c r="J3" s="4">
        <v>3.8461538461538498E-2</v>
      </c>
      <c r="K3" s="4">
        <v>5.9171597633136102E-3</v>
      </c>
      <c r="L3" s="4">
        <v>0.145384615384615</v>
      </c>
      <c r="M3" s="4">
        <v>4.7623668639053297E-2</v>
      </c>
      <c r="N3" s="4">
        <v>2202.5494265678099</v>
      </c>
      <c r="O3" s="5">
        <v>23.554916018914401</v>
      </c>
      <c r="P3" s="22">
        <v>4.0639897066864703E-6</v>
      </c>
      <c r="Q3" s="5">
        <v>5</v>
      </c>
      <c r="S3" s="30">
        <v>1</v>
      </c>
      <c r="T3" s="31">
        <v>0.93635000000000002</v>
      </c>
      <c r="U3" s="31">
        <v>0.930491153846154</v>
      </c>
      <c r="V3" s="31">
        <v>0.93211376923076905</v>
      </c>
      <c r="W3" s="31">
        <v>0.93421261538461497</v>
      </c>
      <c r="X3" s="31">
        <v>0.92833476923076896</v>
      </c>
    </row>
    <row r="4" spans="1:24" x14ac:dyDescent="0.25">
      <c r="A4" s="5">
        <v>3</v>
      </c>
      <c r="B4" s="5" t="s">
        <v>2</v>
      </c>
      <c r="C4" s="5" t="s">
        <v>27</v>
      </c>
      <c r="D4" s="5">
        <v>1</v>
      </c>
      <c r="E4" s="4">
        <v>0.94499999999999995</v>
      </c>
      <c r="F4" s="4">
        <v>0.93211376923076905</v>
      </c>
      <c r="G4" s="4">
        <v>5.0511374961479403E-3</v>
      </c>
      <c r="H4" s="4">
        <v>2.7345931552107999E-2</v>
      </c>
      <c r="I4" s="4">
        <v>4.6732451141359701E-3</v>
      </c>
      <c r="J4" s="4">
        <v>2.9230769230769199E-2</v>
      </c>
      <c r="K4" s="4">
        <v>1.3664694280078899E-3</v>
      </c>
      <c r="L4" s="10">
        <v>0.12538461538461501</v>
      </c>
      <c r="M4" s="4">
        <v>5.0577514792899403E-2</v>
      </c>
      <c r="N4" s="4">
        <v>2205.08436442528</v>
      </c>
      <c r="O4" s="5">
        <v>26.089853876388101</v>
      </c>
      <c r="P4" s="22">
        <v>1.14418918264733E-6</v>
      </c>
      <c r="Q4" s="5">
        <v>12</v>
      </c>
      <c r="S4" s="30">
        <v>2</v>
      </c>
      <c r="T4" s="31">
        <v>0.93634230769230797</v>
      </c>
      <c r="U4" s="31">
        <v>0.93215099999999995</v>
      </c>
      <c r="V4" s="31">
        <v>0.93255153846153804</v>
      </c>
      <c r="W4" s="31">
        <v>0.93450330769230805</v>
      </c>
      <c r="X4" s="31">
        <v>0.92979784615384597</v>
      </c>
    </row>
    <row r="5" spans="1:24" x14ac:dyDescent="0.25">
      <c r="A5" s="5">
        <v>4</v>
      </c>
      <c r="B5" s="9" t="s">
        <v>3</v>
      </c>
      <c r="C5" s="5" t="s">
        <v>26</v>
      </c>
      <c r="D5" s="5">
        <v>1</v>
      </c>
      <c r="E5" s="4">
        <v>0.94910000000000005</v>
      </c>
      <c r="F5" s="4">
        <v>0.93421261538461497</v>
      </c>
      <c r="G5" s="4">
        <v>3.8551675215621399E-3</v>
      </c>
      <c r="H5" s="4">
        <v>2.58987198161316E-2</v>
      </c>
      <c r="I5" s="4">
        <v>4.0308855997961699E-3</v>
      </c>
      <c r="J5" s="4">
        <v>2.9230769230769199E-2</v>
      </c>
      <c r="K5" s="4">
        <v>1.3664694280078899E-3</v>
      </c>
      <c r="L5" s="4">
        <v>0.164615384615385</v>
      </c>
      <c r="M5" s="4">
        <v>4.1647337278106503E-2</v>
      </c>
      <c r="N5" s="10">
        <v>2178.99451054889</v>
      </c>
      <c r="O5" s="5">
        <v>0</v>
      </c>
      <c r="P5" s="5">
        <v>0.52946544749456204</v>
      </c>
      <c r="Q5" s="5">
        <v>8</v>
      </c>
      <c r="S5" s="30">
        <v>3</v>
      </c>
      <c r="T5" s="31">
        <v>0.93588569230769203</v>
      </c>
      <c r="U5" s="31">
        <v>0.93175553846153802</v>
      </c>
      <c r="V5" s="31">
        <v>0.93269430769230799</v>
      </c>
      <c r="W5" s="31">
        <v>0.93461076923076902</v>
      </c>
      <c r="X5" s="31">
        <v>0.93048200000000003</v>
      </c>
    </row>
    <row r="6" spans="1:24" x14ac:dyDescent="0.25">
      <c r="A6" s="5">
        <v>5</v>
      </c>
      <c r="B6" s="5" t="s">
        <v>4</v>
      </c>
      <c r="C6" s="5" t="s">
        <v>25</v>
      </c>
      <c r="D6" s="5">
        <v>1</v>
      </c>
      <c r="E6" s="4">
        <v>0.95030000000000003</v>
      </c>
      <c r="F6" s="4">
        <v>0.92833476923076896</v>
      </c>
      <c r="G6" s="4">
        <v>5.0449112377278097E-3</v>
      </c>
      <c r="H6" s="4">
        <v>3.0257992386698299E-2</v>
      </c>
      <c r="I6" s="4">
        <v>5.6889955415708703E-3</v>
      </c>
      <c r="J6" s="4">
        <v>2.9230769230769199E-2</v>
      </c>
      <c r="K6" s="4">
        <v>1.3664694280078899E-3</v>
      </c>
      <c r="L6" s="4">
        <v>0.145384615384615</v>
      </c>
      <c r="M6" s="4">
        <v>4.7623668639053297E-2</v>
      </c>
      <c r="N6" s="4">
        <v>2190.1788989888601</v>
      </c>
      <c r="O6" s="5">
        <v>11.184388439970499</v>
      </c>
      <c r="P6" s="5">
        <v>1.9732337372368402E-3</v>
      </c>
      <c r="Q6" s="5">
        <v>13</v>
      </c>
      <c r="S6" s="30">
        <v>4</v>
      </c>
      <c r="T6" s="31">
        <v>0.93499392307692297</v>
      </c>
      <c r="U6" s="31">
        <v>0.93206534615384595</v>
      </c>
      <c r="V6" s="31">
        <v>0.93201615384615399</v>
      </c>
      <c r="W6" s="31">
        <v>0.93488800000000005</v>
      </c>
      <c r="X6" s="31">
        <v>0.93122907692307699</v>
      </c>
    </row>
    <row r="7" spans="1:24" x14ac:dyDescent="0.25">
      <c r="A7" s="5">
        <v>6</v>
      </c>
      <c r="B7" s="5" t="s">
        <v>5</v>
      </c>
      <c r="C7" s="5" t="s">
        <v>29</v>
      </c>
      <c r="D7" s="5">
        <v>2</v>
      </c>
      <c r="E7" s="4">
        <v>0.94550000000000001</v>
      </c>
      <c r="F7" s="10">
        <v>0.93634230769230797</v>
      </c>
      <c r="G7" s="4">
        <v>3.9667950442366902E-3</v>
      </c>
      <c r="H7" s="7">
        <v>2.37414855275443E-2</v>
      </c>
      <c r="I7" s="4">
        <v>3.0604337757154701E-3</v>
      </c>
      <c r="J7" s="10">
        <v>0</v>
      </c>
      <c r="K7" s="4">
        <v>0</v>
      </c>
      <c r="L7" s="4">
        <v>0.15538461538461501</v>
      </c>
      <c r="M7" s="4">
        <v>4.7346745562130199E-2</v>
      </c>
      <c r="N7" s="4">
        <v>2191.9359285140099</v>
      </c>
      <c r="O7" s="5">
        <v>12.941417965120801</v>
      </c>
      <c r="P7" s="5">
        <v>8.19680150964865E-4</v>
      </c>
      <c r="Q7" s="5">
        <v>6</v>
      </c>
      <c r="S7" s="30">
        <v>5</v>
      </c>
      <c r="T7" s="31">
        <v>0.93403138461538504</v>
      </c>
      <c r="U7" s="31">
        <v>0.93192180769230804</v>
      </c>
      <c r="V7" s="31">
        <v>0.93125100000000005</v>
      </c>
      <c r="W7" s="31">
        <v>0.93514238461538501</v>
      </c>
      <c r="X7" s="31">
        <v>0.93211746153846198</v>
      </c>
    </row>
    <row r="8" spans="1:24" x14ac:dyDescent="0.25">
      <c r="A8" s="5">
        <v>7</v>
      </c>
      <c r="B8" s="5" t="s">
        <v>6</v>
      </c>
      <c r="C8" s="5" t="s">
        <v>28</v>
      </c>
      <c r="D8" s="5">
        <v>2</v>
      </c>
      <c r="E8" s="4">
        <v>0.94399999999999995</v>
      </c>
      <c r="F8" s="4">
        <v>0.93215099999999995</v>
      </c>
      <c r="G8" s="4">
        <v>4.6931061482662698E-3</v>
      </c>
      <c r="H8" s="4">
        <v>2.4250456869927401E-2</v>
      </c>
      <c r="I8" s="4">
        <v>4.9040323445920702E-3</v>
      </c>
      <c r="J8" s="4">
        <v>1.9230769230769201E-2</v>
      </c>
      <c r="K8" s="4">
        <v>1.4792899408283999E-3</v>
      </c>
      <c r="L8" s="10">
        <v>0.12538461538461501</v>
      </c>
      <c r="M8" s="4">
        <v>5.0577514792899403E-2</v>
      </c>
      <c r="N8" s="4">
        <v>2202.7112776736099</v>
      </c>
      <c r="O8" s="5">
        <v>23.716767124718</v>
      </c>
      <c r="P8" s="22">
        <v>3.7480646917558601E-6</v>
      </c>
      <c r="Q8" s="5">
        <v>4</v>
      </c>
    </row>
    <row r="9" spans="1:24" x14ac:dyDescent="0.25">
      <c r="A9" s="5">
        <v>8</v>
      </c>
      <c r="B9" s="5" t="s">
        <v>7</v>
      </c>
      <c r="C9" s="5" t="s">
        <v>27</v>
      </c>
      <c r="D9" s="5">
        <v>2</v>
      </c>
      <c r="E9" s="4">
        <v>0.94440000000000002</v>
      </c>
      <c r="F9" s="4">
        <v>0.93255153846153804</v>
      </c>
      <c r="G9" s="4">
        <v>5.1905204404970396E-3</v>
      </c>
      <c r="H9" s="4">
        <v>2.7196821877468899E-2</v>
      </c>
      <c r="I9" s="4">
        <v>4.6254240790388999E-3</v>
      </c>
      <c r="J9" s="7">
        <v>0.01</v>
      </c>
      <c r="K9" s="4">
        <v>4.0000000000000002E-4</v>
      </c>
      <c r="L9" s="10">
        <v>0.12538461538461501</v>
      </c>
      <c r="M9" s="4">
        <v>5.0577514792899403E-2</v>
      </c>
      <c r="N9" s="4">
        <v>2200.1265093306702</v>
      </c>
      <c r="O9" s="5">
        <v>21.131998781780101</v>
      </c>
      <c r="P9" s="22">
        <v>1.36484204370361E-5</v>
      </c>
      <c r="Q9" s="5">
        <v>9</v>
      </c>
    </row>
    <row r="10" spans="1:24" x14ac:dyDescent="0.25">
      <c r="A10" s="5">
        <v>9</v>
      </c>
      <c r="B10" s="26" t="s">
        <v>8</v>
      </c>
      <c r="C10" s="5" t="s">
        <v>26</v>
      </c>
      <c r="D10" s="5">
        <v>2</v>
      </c>
      <c r="E10" s="4">
        <v>0.94899999999999995</v>
      </c>
      <c r="F10" s="4">
        <v>0.93450330769230805</v>
      </c>
      <c r="G10" s="4">
        <v>3.9677387337337302E-3</v>
      </c>
      <c r="H10" s="4">
        <v>2.58740836744955E-2</v>
      </c>
      <c r="I10" s="4">
        <v>3.9345317265955197E-3</v>
      </c>
      <c r="J10" s="4">
        <v>4.84615384615385E-2</v>
      </c>
      <c r="K10" s="4">
        <v>5.2915187376725804E-3</v>
      </c>
      <c r="L10" s="4">
        <v>0.145384615384615</v>
      </c>
      <c r="M10" s="4">
        <v>4.7623668639053297E-2</v>
      </c>
      <c r="N10" s="7">
        <v>2180.2106956263201</v>
      </c>
      <c r="O10" s="5">
        <v>1.21618507742642</v>
      </c>
      <c r="P10" s="5">
        <v>0.28823478370780498</v>
      </c>
      <c r="Q10" s="5">
        <v>8</v>
      </c>
    </row>
    <row r="11" spans="1:24" x14ac:dyDescent="0.25">
      <c r="A11" s="5">
        <v>10</v>
      </c>
      <c r="B11" s="5" t="s">
        <v>9</v>
      </c>
      <c r="C11" s="5" t="s">
        <v>25</v>
      </c>
      <c r="D11" s="5">
        <v>2</v>
      </c>
      <c r="E11" s="4">
        <v>0.95020000000000004</v>
      </c>
      <c r="F11" s="4">
        <v>0.92979784615384597</v>
      </c>
      <c r="G11" s="4">
        <v>5.5482997523786997E-3</v>
      </c>
      <c r="H11" s="4">
        <v>2.9456777203189E-2</v>
      </c>
      <c r="I11" s="4">
        <v>5.5535131157660698E-3</v>
      </c>
      <c r="J11" s="4">
        <v>2.9230769230769199E-2</v>
      </c>
      <c r="K11" s="4">
        <v>1.3664694280078899E-3</v>
      </c>
      <c r="L11" s="10">
        <v>0.12538461538461501</v>
      </c>
      <c r="M11" s="4">
        <v>5.0577514792899403E-2</v>
      </c>
      <c r="N11" s="4">
        <v>2186.9316178028498</v>
      </c>
      <c r="O11" s="5">
        <v>7.9371072539547596</v>
      </c>
      <c r="P11" s="5">
        <v>1.00072945389524E-2</v>
      </c>
      <c r="Q11" s="5">
        <v>11</v>
      </c>
    </row>
    <row r="12" spans="1:24" x14ac:dyDescent="0.25">
      <c r="A12" s="5">
        <v>11</v>
      </c>
      <c r="B12" s="5" t="s">
        <v>10</v>
      </c>
      <c r="C12" s="5" t="s">
        <v>29</v>
      </c>
      <c r="D12" s="5">
        <v>3</v>
      </c>
      <c r="E12" s="4">
        <v>0.94479999999999997</v>
      </c>
      <c r="F12" s="7">
        <v>0.93588569230769203</v>
      </c>
      <c r="G12" s="4">
        <v>3.9085441659408304E-3</v>
      </c>
      <c r="H12" s="10">
        <v>2.3411737843855501E-2</v>
      </c>
      <c r="I12" s="4">
        <v>2.8565907347137699E-3</v>
      </c>
      <c r="J12" s="4">
        <v>1.9230769230769201E-2</v>
      </c>
      <c r="K12" s="4">
        <v>1.4792899408283999E-3</v>
      </c>
      <c r="L12" s="4">
        <v>0.15538461538461501</v>
      </c>
      <c r="M12" s="4">
        <v>4.7346745562130199E-2</v>
      </c>
      <c r="N12" s="4">
        <v>2195.1454359795198</v>
      </c>
      <c r="O12" s="5">
        <v>16.150925430624699</v>
      </c>
      <c r="P12" s="5">
        <v>1.64705737330657E-4</v>
      </c>
      <c r="Q12" s="5">
        <v>6</v>
      </c>
    </row>
    <row r="13" spans="1:24" x14ac:dyDescent="0.25">
      <c r="A13" s="5">
        <v>12</v>
      </c>
      <c r="B13" s="5" t="s">
        <v>11</v>
      </c>
      <c r="C13" s="5" t="s">
        <v>28</v>
      </c>
      <c r="D13" s="5">
        <v>3</v>
      </c>
      <c r="E13" s="4">
        <v>0.94389999999999996</v>
      </c>
      <c r="F13" s="4">
        <v>0.93175553846153802</v>
      </c>
      <c r="G13" s="4">
        <v>4.8193787963787E-3</v>
      </c>
      <c r="H13" s="4">
        <v>2.5013089923148799E-2</v>
      </c>
      <c r="I13" s="4">
        <v>4.7399238910625797E-3</v>
      </c>
      <c r="J13" s="4">
        <v>2.9230769230769199E-2</v>
      </c>
      <c r="K13" s="4">
        <v>1.3664694280078899E-3</v>
      </c>
      <c r="L13" s="10">
        <v>0.12538461538461501</v>
      </c>
      <c r="M13" s="4">
        <v>5.0577514792899403E-2</v>
      </c>
      <c r="N13" s="4">
        <v>2200.95796930912</v>
      </c>
      <c r="O13" s="5">
        <v>21.963458760227201</v>
      </c>
      <c r="P13" s="22">
        <v>9.0060250811471403E-6</v>
      </c>
      <c r="Q13" s="5">
        <v>3</v>
      </c>
    </row>
    <row r="14" spans="1:24" x14ac:dyDescent="0.25">
      <c r="A14" s="5">
        <v>13</v>
      </c>
      <c r="B14" s="5" t="s">
        <v>12</v>
      </c>
      <c r="C14" s="5" t="s">
        <v>27</v>
      </c>
      <c r="D14" s="5">
        <v>3</v>
      </c>
      <c r="E14" s="4">
        <v>0.94420000000000004</v>
      </c>
      <c r="F14" s="4">
        <v>0.93269430769230799</v>
      </c>
      <c r="G14" s="4">
        <v>5.3820506343905299E-3</v>
      </c>
      <c r="H14" s="4">
        <v>2.7224870214752599E-2</v>
      </c>
      <c r="I14" s="4">
        <v>4.6757975577846498E-3</v>
      </c>
      <c r="J14" s="7">
        <v>0.01</v>
      </c>
      <c r="K14" s="4">
        <v>4.0000000000000002E-4</v>
      </c>
      <c r="L14" s="10">
        <v>0.12538461538461501</v>
      </c>
      <c r="M14" s="4">
        <v>5.0577514792899403E-2</v>
      </c>
      <c r="N14" s="4">
        <v>2201.6577603195701</v>
      </c>
      <c r="O14" s="5">
        <v>22.6632497706801</v>
      </c>
      <c r="P14" s="22">
        <v>6.34710181470816E-6</v>
      </c>
      <c r="Q14" s="5">
        <v>9</v>
      </c>
    </row>
    <row r="15" spans="1:24" x14ac:dyDescent="0.25">
      <c r="A15" s="5">
        <v>14</v>
      </c>
      <c r="B15" s="5" t="s">
        <v>13</v>
      </c>
      <c r="C15" s="5" t="s">
        <v>26</v>
      </c>
      <c r="D15" s="5">
        <v>3</v>
      </c>
      <c r="E15" s="4">
        <v>0.94889999999999997</v>
      </c>
      <c r="F15" s="4">
        <v>0.93461076923076902</v>
      </c>
      <c r="G15" s="4">
        <v>3.95785351512426E-3</v>
      </c>
      <c r="H15" s="4">
        <v>2.5215025712849299E-2</v>
      </c>
      <c r="I15" s="4">
        <v>3.8359404767663399E-3</v>
      </c>
      <c r="J15" s="4">
        <v>2.9230769230769199E-2</v>
      </c>
      <c r="K15" s="4">
        <v>1.3664694280078899E-3</v>
      </c>
      <c r="L15" s="4">
        <v>0.145384615384615</v>
      </c>
      <c r="M15" s="4">
        <v>4.7623668639053297E-2</v>
      </c>
      <c r="N15" s="4">
        <v>2182.2150929153599</v>
      </c>
      <c r="O15" s="5">
        <v>3.22058236646581</v>
      </c>
      <c r="P15" s="5">
        <v>0.105802772555733</v>
      </c>
      <c r="Q15" s="5">
        <v>8</v>
      </c>
    </row>
    <row r="16" spans="1:24" x14ac:dyDescent="0.25">
      <c r="A16" s="5">
        <v>15</v>
      </c>
      <c r="B16" s="5" t="s">
        <v>14</v>
      </c>
      <c r="C16" s="5" t="s">
        <v>25</v>
      </c>
      <c r="D16" s="5">
        <v>3</v>
      </c>
      <c r="E16" s="4">
        <v>0.94869999999999999</v>
      </c>
      <c r="F16" s="4">
        <v>0.93048200000000003</v>
      </c>
      <c r="G16" s="4">
        <v>5.5287610323550302E-3</v>
      </c>
      <c r="H16" s="4">
        <v>2.8547402283990501E-2</v>
      </c>
      <c r="I16" s="4">
        <v>5.4406804276152998E-3</v>
      </c>
      <c r="J16" s="4">
        <v>2.9230769230769199E-2</v>
      </c>
      <c r="K16" s="4">
        <v>1.3664694280078899E-3</v>
      </c>
      <c r="L16" s="10">
        <v>0.12538461538461501</v>
      </c>
      <c r="M16" s="4">
        <v>5.0577514792899403E-2</v>
      </c>
      <c r="N16" s="4">
        <v>2196.8695283882598</v>
      </c>
      <c r="O16" s="5">
        <v>17.8750178393698</v>
      </c>
      <c r="P16" s="22">
        <v>6.9554753826524902E-5</v>
      </c>
      <c r="Q16" s="5">
        <v>12</v>
      </c>
    </row>
    <row r="17" spans="1:17" x14ac:dyDescent="0.25">
      <c r="A17" s="5">
        <v>16</v>
      </c>
      <c r="B17" s="5" t="s">
        <v>15</v>
      </c>
      <c r="C17" s="5" t="s">
        <v>29</v>
      </c>
      <c r="D17" s="5">
        <v>4</v>
      </c>
      <c r="E17" s="4">
        <v>0.94399999999999995</v>
      </c>
      <c r="F17" s="4">
        <v>0.93499392307692297</v>
      </c>
      <c r="G17" s="4">
        <v>3.9220014859704198E-3</v>
      </c>
      <c r="H17" s="10">
        <v>2.3447819722760901E-2</v>
      </c>
      <c r="I17" s="4">
        <v>2.8232039601350698E-3</v>
      </c>
      <c r="J17" s="4">
        <v>2.9230769230769199E-2</v>
      </c>
      <c r="K17" s="4">
        <v>1.3664694280078899E-3</v>
      </c>
      <c r="L17" s="4">
        <v>0.15538461538461501</v>
      </c>
      <c r="M17" s="4">
        <v>4.7346745562130199E-2</v>
      </c>
      <c r="N17" s="4">
        <v>2195.75210290931</v>
      </c>
      <c r="O17" s="5">
        <v>16.757592360420901</v>
      </c>
      <c r="P17" s="5">
        <v>1.21610949014492E-4</v>
      </c>
      <c r="Q17" s="5">
        <v>5</v>
      </c>
    </row>
    <row r="18" spans="1:17" x14ac:dyDescent="0.25">
      <c r="A18" s="5">
        <v>17</v>
      </c>
      <c r="B18" s="5" t="s">
        <v>16</v>
      </c>
      <c r="C18" s="5" t="s">
        <v>28</v>
      </c>
      <c r="D18" s="5">
        <v>4</v>
      </c>
      <c r="E18" s="4">
        <v>0.94369999999999998</v>
      </c>
      <c r="F18" s="4">
        <v>0.93206534615384595</v>
      </c>
      <c r="G18" s="4">
        <v>4.9116866389837203E-3</v>
      </c>
      <c r="H18" s="4">
        <v>2.50958165625224E-2</v>
      </c>
      <c r="I18" s="4">
        <v>4.6651296184454802E-3</v>
      </c>
      <c r="J18" s="4">
        <v>2.9230769230769199E-2</v>
      </c>
      <c r="K18" s="4">
        <v>1.3664694280078899E-3</v>
      </c>
      <c r="L18" s="10">
        <v>0.12538461538461501</v>
      </c>
      <c r="M18" s="4">
        <v>5.0577514792899403E-2</v>
      </c>
      <c r="N18" s="4">
        <v>2201.61050164072</v>
      </c>
      <c r="O18" s="5">
        <v>22.615991091827699</v>
      </c>
      <c r="P18" s="22">
        <v>6.4988656157209199E-6</v>
      </c>
      <c r="Q18" s="5">
        <v>3</v>
      </c>
    </row>
    <row r="19" spans="1:17" x14ac:dyDescent="0.25">
      <c r="A19" s="5">
        <v>18</v>
      </c>
      <c r="B19" s="5" t="s">
        <v>17</v>
      </c>
      <c r="C19" s="5" t="s">
        <v>27</v>
      </c>
      <c r="D19" s="5">
        <v>4</v>
      </c>
      <c r="E19" s="4">
        <v>0.94379999999999997</v>
      </c>
      <c r="F19" s="4">
        <v>0.93201615384615399</v>
      </c>
      <c r="G19" s="4">
        <v>5.3776155604970399E-3</v>
      </c>
      <c r="H19" s="4">
        <v>2.7050509875745098E-2</v>
      </c>
      <c r="I19" s="4">
        <v>4.6825594983822801E-3</v>
      </c>
      <c r="J19" s="7">
        <v>0.01</v>
      </c>
      <c r="K19" s="4">
        <v>4.0000000000000002E-4</v>
      </c>
      <c r="L19" s="10">
        <v>0.12538461538461501</v>
      </c>
      <c r="M19" s="4">
        <v>5.0577514792899403E-2</v>
      </c>
      <c r="N19" s="4">
        <v>2198.67753590438</v>
      </c>
      <c r="O19" s="5">
        <v>19.683025355489001</v>
      </c>
      <c r="P19" s="22">
        <v>2.8165857266516399E-5</v>
      </c>
      <c r="Q19" s="5">
        <v>7</v>
      </c>
    </row>
    <row r="20" spans="1:17" x14ac:dyDescent="0.25">
      <c r="A20" s="5">
        <v>19</v>
      </c>
      <c r="B20" s="5" t="s">
        <v>18</v>
      </c>
      <c r="C20" s="5" t="s">
        <v>26</v>
      </c>
      <c r="D20" s="5">
        <v>4</v>
      </c>
      <c r="E20" s="4">
        <v>0.94789999999999996</v>
      </c>
      <c r="F20" s="4">
        <v>0.93488800000000005</v>
      </c>
      <c r="G20" s="4">
        <v>3.9407313217988196E-3</v>
      </c>
      <c r="H20" s="4">
        <v>2.47633298139769E-2</v>
      </c>
      <c r="I20" s="4">
        <v>3.7549566068980499E-3</v>
      </c>
      <c r="J20" s="4">
        <v>2.9230769230769199E-2</v>
      </c>
      <c r="K20" s="4">
        <v>1.3664694280078899E-3</v>
      </c>
      <c r="L20" s="10">
        <v>0.12538461538461501</v>
      </c>
      <c r="M20" s="4">
        <v>5.0577514792899403E-2</v>
      </c>
      <c r="N20" s="4">
        <v>2184.4701600736698</v>
      </c>
      <c r="O20" s="5">
        <v>5.4756495247784196</v>
      </c>
      <c r="P20" s="5">
        <v>3.42622150717121E-2</v>
      </c>
      <c r="Q20" s="5">
        <v>7</v>
      </c>
    </row>
    <row r="21" spans="1:17" x14ac:dyDescent="0.25">
      <c r="A21" s="5">
        <v>20</v>
      </c>
      <c r="B21" s="5" t="s">
        <v>19</v>
      </c>
      <c r="C21" s="5" t="s">
        <v>25</v>
      </c>
      <c r="D21" s="5">
        <v>4</v>
      </c>
      <c r="E21" s="4">
        <v>0.94569999999999999</v>
      </c>
      <c r="F21" s="4">
        <v>0.93122907692307699</v>
      </c>
      <c r="G21" s="4">
        <v>5.5623461966627201E-3</v>
      </c>
      <c r="H21" s="4">
        <v>2.7907124685771698E-2</v>
      </c>
      <c r="I21" s="4">
        <v>5.3156277269357901E-3</v>
      </c>
      <c r="J21" s="4">
        <v>2.9230769230769199E-2</v>
      </c>
      <c r="K21" s="4">
        <v>1.3664694280078899E-3</v>
      </c>
      <c r="L21" s="10">
        <v>0.12538461538461501</v>
      </c>
      <c r="M21" s="4">
        <v>5.0577514792899403E-2</v>
      </c>
      <c r="N21" s="4">
        <v>2200.7870942402501</v>
      </c>
      <c r="O21" s="5">
        <v>21.792583691361902</v>
      </c>
      <c r="P21" s="22">
        <v>9.8093041785055905E-6</v>
      </c>
      <c r="Q21" s="5">
        <v>10</v>
      </c>
    </row>
    <row r="22" spans="1:17" x14ac:dyDescent="0.25">
      <c r="A22" s="5">
        <v>21</v>
      </c>
      <c r="B22" s="5" t="s">
        <v>20</v>
      </c>
      <c r="C22" s="5" t="s">
        <v>29</v>
      </c>
      <c r="D22" s="5">
        <v>5</v>
      </c>
      <c r="E22" s="4">
        <v>0.94350000000000001</v>
      </c>
      <c r="F22" s="4">
        <v>0.93403138461538504</v>
      </c>
      <c r="G22" s="4">
        <v>3.9302187597159699E-3</v>
      </c>
      <c r="H22" s="10">
        <v>2.3452840336134401E-2</v>
      </c>
      <c r="I22" s="4">
        <v>2.8216342443162599E-3</v>
      </c>
      <c r="J22" s="4">
        <v>2.9230769230769199E-2</v>
      </c>
      <c r="K22" s="4">
        <v>1.3664694280078899E-3</v>
      </c>
      <c r="L22" s="7">
        <v>0.13615384615384599</v>
      </c>
      <c r="M22" s="4">
        <v>3.3125838264299802E-2</v>
      </c>
      <c r="N22" s="4">
        <v>2197.7198197154598</v>
      </c>
      <c r="O22" s="5">
        <v>18.725309166563001</v>
      </c>
      <c r="P22" s="22">
        <v>4.5466173215241197E-5</v>
      </c>
      <c r="Q22" s="5">
        <v>5</v>
      </c>
    </row>
    <row r="23" spans="1:17" x14ac:dyDescent="0.25">
      <c r="A23" s="5">
        <v>22</v>
      </c>
      <c r="B23" s="5" t="s">
        <v>21</v>
      </c>
      <c r="C23" s="5" t="s">
        <v>28</v>
      </c>
      <c r="D23" s="5">
        <v>5</v>
      </c>
      <c r="E23" s="4">
        <v>0.94340000000000002</v>
      </c>
      <c r="F23" s="4">
        <v>0.93192180769230804</v>
      </c>
      <c r="G23" s="4">
        <v>4.8660963162736699E-3</v>
      </c>
      <c r="H23" s="4">
        <v>2.4573070387129199E-2</v>
      </c>
      <c r="I23" s="4">
        <v>4.65736206871679E-3</v>
      </c>
      <c r="J23" s="4">
        <v>2.9230769230769199E-2</v>
      </c>
      <c r="K23" s="4">
        <v>1.3664694280078899E-3</v>
      </c>
      <c r="L23" s="10">
        <v>0.12538461538461501</v>
      </c>
      <c r="M23" s="4">
        <v>5.0577514792899403E-2</v>
      </c>
      <c r="N23" s="4">
        <v>2200.2624876951299</v>
      </c>
      <c r="O23" s="5">
        <v>21.267977146237602</v>
      </c>
      <c r="P23" s="22">
        <v>1.27513176811779E-5</v>
      </c>
      <c r="Q23" s="5">
        <v>2</v>
      </c>
    </row>
    <row r="24" spans="1:17" x14ac:dyDescent="0.25">
      <c r="A24" s="5">
        <v>23</v>
      </c>
      <c r="B24" s="5" t="s">
        <v>22</v>
      </c>
      <c r="C24" s="5" t="s">
        <v>27</v>
      </c>
      <c r="D24" s="5">
        <v>5</v>
      </c>
      <c r="E24" s="4">
        <v>0.94340000000000002</v>
      </c>
      <c r="F24" s="4">
        <v>0.93125100000000005</v>
      </c>
      <c r="G24" s="4">
        <v>5.3464205703727804E-3</v>
      </c>
      <c r="H24" s="4">
        <v>2.6628289089995E-2</v>
      </c>
      <c r="I24" s="4">
        <v>4.6276949609251102E-3</v>
      </c>
      <c r="J24" s="7">
        <v>0.01</v>
      </c>
      <c r="K24" s="4">
        <v>4.0000000000000002E-4</v>
      </c>
      <c r="L24" s="10">
        <v>0.12538461538461501</v>
      </c>
      <c r="M24" s="4">
        <v>5.0577514792899403E-2</v>
      </c>
      <c r="N24" s="4">
        <v>2201.1696264760999</v>
      </c>
      <c r="O24" s="5">
        <v>22.175115927209401</v>
      </c>
      <c r="P24" s="22">
        <v>8.1016295732109596E-6</v>
      </c>
      <c r="Q24" s="5">
        <v>7</v>
      </c>
    </row>
    <row r="25" spans="1:17" x14ac:dyDescent="0.25">
      <c r="A25" s="5">
        <v>24</v>
      </c>
      <c r="B25" s="5" t="s">
        <v>23</v>
      </c>
      <c r="C25" s="5" t="s">
        <v>26</v>
      </c>
      <c r="D25" s="5">
        <v>5</v>
      </c>
      <c r="E25" s="4">
        <v>0.94750000000000001</v>
      </c>
      <c r="F25" s="4">
        <v>0.93514238461538501</v>
      </c>
      <c r="G25" s="4">
        <v>3.9393481819704097E-3</v>
      </c>
      <c r="H25" s="4">
        <v>2.44192625152625E-2</v>
      </c>
      <c r="I25" s="4">
        <v>3.7137810947117998E-3</v>
      </c>
      <c r="J25" s="4">
        <v>2.9230769230769199E-2</v>
      </c>
      <c r="K25" s="4">
        <v>1.3664694280078899E-3</v>
      </c>
      <c r="L25" s="10">
        <v>0.12538461538461501</v>
      </c>
      <c r="M25" s="4">
        <v>5.0577514792899403E-2</v>
      </c>
      <c r="N25" s="4">
        <v>2184.98759250185</v>
      </c>
      <c r="O25" s="5">
        <v>5.9930819529567998</v>
      </c>
      <c r="P25" s="5">
        <v>2.6451872016372498E-2</v>
      </c>
      <c r="Q25" s="5">
        <v>6</v>
      </c>
    </row>
    <row r="26" spans="1:17" x14ac:dyDescent="0.25">
      <c r="A26" s="5">
        <v>25</v>
      </c>
      <c r="B26" s="5" t="s">
        <v>24</v>
      </c>
      <c r="C26" s="5" t="s">
        <v>25</v>
      </c>
      <c r="D26" s="5">
        <v>5</v>
      </c>
      <c r="E26" s="4">
        <v>0.94430000000000003</v>
      </c>
      <c r="F26" s="4">
        <v>0.93211746153846198</v>
      </c>
      <c r="G26" s="4">
        <v>5.6861028768816603E-3</v>
      </c>
      <c r="H26" s="4">
        <v>2.7294620843209098E-2</v>
      </c>
      <c r="I26" s="4">
        <v>5.2097195768871099E-3</v>
      </c>
      <c r="J26" s="4">
        <v>2.9230769230769199E-2</v>
      </c>
      <c r="K26" s="4">
        <v>1.3664694280078899E-3</v>
      </c>
      <c r="L26" s="10">
        <v>0.12538461538461501</v>
      </c>
      <c r="M26" s="4">
        <v>5.0577514792899403E-2</v>
      </c>
      <c r="N26" s="4">
        <v>2198.2347490777602</v>
      </c>
      <c r="O26" s="5">
        <v>19.2402385288642</v>
      </c>
      <c r="P26" s="22">
        <v>3.51457577999732E-5</v>
      </c>
      <c r="Q26" s="5">
        <v>7</v>
      </c>
    </row>
    <row r="27" spans="1:1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5"/>
      <c r="B28" s="5" t="s">
        <v>46</v>
      </c>
      <c r="C28" s="5"/>
      <c r="D28" s="5"/>
      <c r="E28" s="4">
        <f>MAX(E$2:E$26)-MIN(E$2:E$26)</f>
        <v>6.9000000000000172E-3</v>
      </c>
      <c r="F28" s="4">
        <f>MAX(F$2:F$26)-MIN(F$2:F$26)</f>
        <v>8.015230769231052E-3</v>
      </c>
      <c r="G28" s="5"/>
      <c r="H28" s="4">
        <f>MAX(H$2:H$26)-MIN(H$2:H$26)</f>
        <v>6.846254542842798E-3</v>
      </c>
      <c r="I28" s="5"/>
      <c r="J28" s="4">
        <f>MAX(J$2:J$26)-MIN(J$2:J$26)</f>
        <v>4.84615384615385E-2</v>
      </c>
      <c r="K28" s="5"/>
      <c r="L28" s="4">
        <f>MAX(L$2:L$26)-MIN(L$2:L$26)</f>
        <v>3.9230769230769985E-2</v>
      </c>
      <c r="M28" s="5"/>
      <c r="N28" s="4">
        <f>MAX(N$2:N$26)-MIN(N$2:N$26)</f>
        <v>26.089853876389952</v>
      </c>
      <c r="O28" s="5"/>
      <c r="P28" s="5"/>
      <c r="Q28" s="5"/>
    </row>
    <row r="30" spans="1:17" ht="15.75" x14ac:dyDescent="0.25">
      <c r="B30" s="2" t="s">
        <v>49</v>
      </c>
    </row>
    <row r="31" spans="1:17" x14ac:dyDescent="0.25">
      <c r="B31" s="3" t="s">
        <v>47</v>
      </c>
    </row>
    <row r="32" spans="1:17" x14ac:dyDescent="0.25">
      <c r="B32" s="16" t="s">
        <v>48</v>
      </c>
    </row>
  </sheetData>
  <sortState xmlns:xlrd2="http://schemas.microsoft.com/office/spreadsheetml/2017/richdata2" ref="A2:Q26">
    <sortCondition ref="A2:A26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2"/>
  <sheetViews>
    <sheetView workbookViewId="0"/>
  </sheetViews>
  <sheetFormatPr defaultRowHeight="15" x14ac:dyDescent="0.25"/>
  <cols>
    <col min="1" max="1" width="3" bestFit="1" customWidth="1"/>
    <col min="2" max="2" width="8" bestFit="1" customWidth="1"/>
    <col min="3" max="3" width="8.42578125" bestFit="1" customWidth="1"/>
    <col min="4" max="4" width="3.42578125" bestFit="1" customWidth="1"/>
    <col min="5" max="5" width="9.42578125" bestFit="1" customWidth="1"/>
    <col min="6" max="6" width="12.28515625" bestFit="1" customWidth="1"/>
    <col min="7" max="7" width="12" hidden="1" customWidth="1"/>
    <col min="8" max="8" width="12" bestFit="1" customWidth="1"/>
    <col min="9" max="9" width="11.7109375" hidden="1" customWidth="1"/>
    <col min="10" max="10" width="14.42578125" bestFit="1" customWidth="1"/>
    <col min="11" max="11" width="14.140625" hidden="1" customWidth="1"/>
    <col min="12" max="12" width="15.28515625" bestFit="1" customWidth="1"/>
    <col min="13" max="13" width="15" hidden="1" customWidth="1"/>
    <col min="14" max="14" width="9.5703125" bestFit="1" customWidth="1"/>
    <col min="15" max="15" width="10" hidden="1" customWidth="1"/>
    <col min="16" max="16" width="6.5703125" hidden="1" customWidth="1"/>
    <col min="17" max="17" width="11.140625" bestFit="1" customWidth="1"/>
    <col min="19" max="19" width="19.28515625" bestFit="1" customWidth="1"/>
    <col min="20" max="20" width="15" bestFit="1" customWidth="1"/>
    <col min="21" max="24" width="6.5703125" bestFit="1" customWidth="1"/>
    <col min="25" max="25" width="12" bestFit="1" customWidth="1"/>
  </cols>
  <sheetData>
    <row r="1" spans="1:24" x14ac:dyDescent="0.25">
      <c r="A1" s="5"/>
      <c r="B1" s="5" t="s">
        <v>45</v>
      </c>
      <c r="C1" s="5" t="s">
        <v>44</v>
      </c>
      <c r="D1" s="5" t="s">
        <v>43</v>
      </c>
      <c r="E1" s="5" t="s">
        <v>42</v>
      </c>
      <c r="F1" s="5" t="s">
        <v>41</v>
      </c>
      <c r="G1" s="5" t="s">
        <v>40</v>
      </c>
      <c r="H1" s="5" t="s">
        <v>39</v>
      </c>
      <c r="I1" s="5" t="s">
        <v>38</v>
      </c>
      <c r="J1" s="5" t="s">
        <v>37</v>
      </c>
      <c r="K1" s="5" t="s">
        <v>36</v>
      </c>
      <c r="L1" s="5" t="s">
        <v>35</v>
      </c>
      <c r="M1" s="5" t="s">
        <v>34</v>
      </c>
      <c r="N1" s="5" t="s">
        <v>33</v>
      </c>
      <c r="O1" s="5" t="s">
        <v>32</v>
      </c>
      <c r="P1" s="5" t="s">
        <v>31</v>
      </c>
      <c r="Q1" s="5" t="s">
        <v>30</v>
      </c>
      <c r="S1" t="s">
        <v>56</v>
      </c>
      <c r="T1" t="s">
        <v>50</v>
      </c>
    </row>
    <row r="2" spans="1:24" x14ac:dyDescent="0.25">
      <c r="A2" s="5">
        <v>1</v>
      </c>
      <c r="B2" s="5" t="s">
        <v>0</v>
      </c>
      <c r="C2" s="5" t="s">
        <v>29</v>
      </c>
      <c r="D2" s="5">
        <v>1</v>
      </c>
      <c r="E2" s="4">
        <v>0.9446</v>
      </c>
      <c r="F2" s="10">
        <v>0.94104276315789503</v>
      </c>
      <c r="G2" s="4">
        <v>3.1727651008483398E-3</v>
      </c>
      <c r="H2" s="10">
        <v>1.47269736842105E-2</v>
      </c>
      <c r="I2" s="4">
        <v>1.90312404821676E-3</v>
      </c>
      <c r="J2" s="10">
        <v>0</v>
      </c>
      <c r="K2" s="4">
        <v>0</v>
      </c>
      <c r="L2" s="10">
        <v>0.13157894736842099</v>
      </c>
      <c r="M2" s="4">
        <v>5.2631578947368397E-2</v>
      </c>
      <c r="N2" s="4">
        <v>2189.6644055740198</v>
      </c>
      <c r="O2" s="4">
        <v>10.1303197537441</v>
      </c>
      <c r="P2" s="4">
        <v>3.9664011395693496E-3</v>
      </c>
      <c r="Q2" s="5">
        <v>6</v>
      </c>
      <c r="S2" t="s">
        <v>57</v>
      </c>
      <c r="T2" s="29" t="s">
        <v>29</v>
      </c>
      <c r="U2" s="29" t="s">
        <v>28</v>
      </c>
      <c r="V2" s="29" t="s">
        <v>27</v>
      </c>
      <c r="W2" s="29" t="s">
        <v>26</v>
      </c>
      <c r="X2" s="29" t="s">
        <v>25</v>
      </c>
    </row>
    <row r="3" spans="1:24" x14ac:dyDescent="0.25">
      <c r="A3" s="5">
        <v>2</v>
      </c>
      <c r="B3" s="5" t="s">
        <v>1</v>
      </c>
      <c r="C3" s="5" t="s">
        <v>28</v>
      </c>
      <c r="D3" s="5">
        <v>1</v>
      </c>
      <c r="E3" s="4">
        <v>0.94059999999999999</v>
      </c>
      <c r="F3" s="4">
        <v>0.93534736842105304</v>
      </c>
      <c r="G3" s="4">
        <v>3.5815490858725802E-3</v>
      </c>
      <c r="H3" s="4">
        <v>2.1182894736842098E-2</v>
      </c>
      <c r="I3" s="4">
        <v>2.3786338706140299E-3</v>
      </c>
      <c r="J3" s="10">
        <v>0</v>
      </c>
      <c r="K3" s="4">
        <v>0</v>
      </c>
      <c r="L3" s="7">
        <v>0.144736842105263</v>
      </c>
      <c r="M3" s="4">
        <v>6.5327793167128306E-2</v>
      </c>
      <c r="N3" s="4">
        <v>2204.1111422100498</v>
      </c>
      <c r="O3" s="4">
        <v>24.577056389775901</v>
      </c>
      <c r="P3" s="4">
        <v>2.8928614418585501E-6</v>
      </c>
      <c r="Q3" s="5">
        <v>5</v>
      </c>
      <c r="S3" s="30">
        <v>1</v>
      </c>
      <c r="T3" s="31">
        <v>0.94104276315789503</v>
      </c>
      <c r="U3" s="31">
        <v>0.93534736842105304</v>
      </c>
      <c r="V3" s="31">
        <v>0.93545592105263198</v>
      </c>
      <c r="W3" s="31">
        <v>0.94082171052631602</v>
      </c>
      <c r="X3" s="31">
        <v>0.92642828947368405</v>
      </c>
    </row>
    <row r="4" spans="1:24" x14ac:dyDescent="0.25">
      <c r="A4" s="5">
        <v>3</v>
      </c>
      <c r="B4" s="5" t="s">
        <v>2</v>
      </c>
      <c r="C4" s="5" t="s">
        <v>27</v>
      </c>
      <c r="D4" s="5">
        <v>1</v>
      </c>
      <c r="E4" s="4">
        <v>0.94340000000000002</v>
      </c>
      <c r="F4" s="4">
        <v>0.93545592105263198</v>
      </c>
      <c r="G4" s="4">
        <v>6.7351689616516599E-3</v>
      </c>
      <c r="H4" s="4">
        <v>2.38756578947368E-2</v>
      </c>
      <c r="I4" s="4">
        <v>5.1304233591585799E-3</v>
      </c>
      <c r="J4" s="10">
        <v>0</v>
      </c>
      <c r="K4" s="4">
        <v>0</v>
      </c>
      <c r="L4" s="7">
        <v>0.144736842105263</v>
      </c>
      <c r="M4" s="4">
        <v>6.5327793167128306E-2</v>
      </c>
      <c r="N4" s="4">
        <v>2204.9616349251801</v>
      </c>
      <c r="O4" s="4">
        <v>25.4275491049107</v>
      </c>
      <c r="P4" s="4">
        <v>1.8907995330978999E-6</v>
      </c>
      <c r="Q4" s="5">
        <v>12</v>
      </c>
      <c r="S4" s="30">
        <v>2</v>
      </c>
      <c r="T4" s="31">
        <v>0.93971381578947399</v>
      </c>
      <c r="U4" s="31">
        <v>0.93268684210526298</v>
      </c>
      <c r="V4" s="31">
        <v>0.93964342105263199</v>
      </c>
      <c r="W4" s="31">
        <v>0.94047499999999995</v>
      </c>
      <c r="X4" s="31">
        <v>0.93765065789473701</v>
      </c>
    </row>
    <row r="5" spans="1:24" x14ac:dyDescent="0.25">
      <c r="A5" s="5">
        <v>4</v>
      </c>
      <c r="B5" s="9" t="s">
        <v>3</v>
      </c>
      <c r="C5" s="5" t="s">
        <v>26</v>
      </c>
      <c r="D5" s="5">
        <v>1</v>
      </c>
      <c r="E5" s="4">
        <v>0.9466</v>
      </c>
      <c r="F5" s="7">
        <v>0.94082171052631602</v>
      </c>
      <c r="G5" s="4">
        <v>3.44569431829985E-3</v>
      </c>
      <c r="H5" s="7">
        <v>1.66960526315789E-2</v>
      </c>
      <c r="I5" s="4">
        <v>2.5088235612880901E-3</v>
      </c>
      <c r="J5" s="10">
        <v>0</v>
      </c>
      <c r="K5" s="4">
        <v>0</v>
      </c>
      <c r="L5" s="7">
        <v>0.144736842105263</v>
      </c>
      <c r="M5" s="4">
        <v>6.5327793167128306E-2</v>
      </c>
      <c r="N5" s="10">
        <v>2179.5340858202699</v>
      </c>
      <c r="O5" s="4">
        <v>0</v>
      </c>
      <c r="P5" s="4">
        <v>0.62830080866508298</v>
      </c>
      <c r="Q5" s="5">
        <v>8</v>
      </c>
      <c r="S5" s="30">
        <v>3</v>
      </c>
      <c r="T5" s="31">
        <v>0.93849144736842105</v>
      </c>
      <c r="U5" s="31">
        <v>0.93057105263157902</v>
      </c>
      <c r="V5" s="31">
        <v>0.937172368421053</v>
      </c>
      <c r="W5" s="31">
        <v>0.93819539473684199</v>
      </c>
      <c r="X5" s="31">
        <v>0.93641447368421105</v>
      </c>
    </row>
    <row r="6" spans="1:24" x14ac:dyDescent="0.25">
      <c r="A6" s="5">
        <v>5</v>
      </c>
      <c r="B6" s="5" t="s">
        <v>4</v>
      </c>
      <c r="C6" s="5" t="s">
        <v>25</v>
      </c>
      <c r="D6" s="5">
        <v>1</v>
      </c>
      <c r="E6" s="4">
        <v>0.94740000000000002</v>
      </c>
      <c r="F6" s="4">
        <v>0.92642828947368405</v>
      </c>
      <c r="G6" s="4">
        <v>9.3815731306267202E-3</v>
      </c>
      <c r="H6" s="4">
        <v>2.8668201754385898E-2</v>
      </c>
      <c r="I6" s="4">
        <v>7.0972983868594196E-3</v>
      </c>
      <c r="J6" s="7">
        <v>1.3157894736842099E-2</v>
      </c>
      <c r="K6" s="4">
        <v>6.9252077562326902E-4</v>
      </c>
      <c r="L6" s="7">
        <v>0.144736842105263</v>
      </c>
      <c r="M6" s="4">
        <v>4.8707294552169898E-2</v>
      </c>
      <c r="N6" s="4">
        <v>2193.64243091961</v>
      </c>
      <c r="O6" s="4">
        <v>14.1083450993374</v>
      </c>
      <c r="P6" s="4">
        <v>5.4272447345666099E-4</v>
      </c>
      <c r="Q6" s="5">
        <v>14</v>
      </c>
      <c r="S6" s="30">
        <v>4</v>
      </c>
      <c r="T6" s="31">
        <v>0.93746907894736797</v>
      </c>
      <c r="U6" s="31">
        <v>0.93265526315789504</v>
      </c>
      <c r="V6" s="31">
        <v>0.93645921052631598</v>
      </c>
      <c r="W6" s="31">
        <v>0.93900131578947399</v>
      </c>
      <c r="X6" s="31">
        <v>0.93739605263157899</v>
      </c>
    </row>
    <row r="7" spans="1:24" x14ac:dyDescent="0.25">
      <c r="A7" s="5">
        <v>6</v>
      </c>
      <c r="B7" s="5" t="s">
        <v>5</v>
      </c>
      <c r="C7" s="5" t="s">
        <v>29</v>
      </c>
      <c r="D7" s="5">
        <v>2</v>
      </c>
      <c r="E7" s="4">
        <v>0.94399999999999995</v>
      </c>
      <c r="F7" s="4">
        <v>0.93971381578947399</v>
      </c>
      <c r="G7" s="4">
        <v>2.9999222095741002E-3</v>
      </c>
      <c r="H7" s="7">
        <v>1.6839035087719299E-2</v>
      </c>
      <c r="I7" s="4">
        <v>2.22994804420591E-3</v>
      </c>
      <c r="J7" s="7">
        <v>1.3157894736842099E-2</v>
      </c>
      <c r="K7" s="4">
        <v>6.9252077562326902E-4</v>
      </c>
      <c r="L7" s="7">
        <v>0.144736842105263</v>
      </c>
      <c r="M7" s="4">
        <v>6.5327793167128306E-2</v>
      </c>
      <c r="N7" s="4">
        <v>2192.34012547975</v>
      </c>
      <c r="O7" s="4">
        <v>12.8060396594756</v>
      </c>
      <c r="P7" s="4">
        <v>1.0408099589659099E-3</v>
      </c>
      <c r="Q7" s="5">
        <v>6</v>
      </c>
      <c r="S7" s="30">
        <v>5</v>
      </c>
      <c r="T7" s="31">
        <v>0.93681381578947398</v>
      </c>
      <c r="U7" s="31">
        <v>0.93194539473684201</v>
      </c>
      <c r="V7" s="31">
        <v>0.93530789473684195</v>
      </c>
      <c r="W7" s="31">
        <v>0.93731710526315803</v>
      </c>
      <c r="X7" s="31">
        <v>0.93701710526315796</v>
      </c>
    </row>
    <row r="8" spans="1:24" x14ac:dyDescent="0.25">
      <c r="A8" s="5">
        <v>7</v>
      </c>
      <c r="B8" s="5" t="s">
        <v>6</v>
      </c>
      <c r="C8" s="5" t="s">
        <v>28</v>
      </c>
      <c r="D8" s="5">
        <v>2</v>
      </c>
      <c r="E8" s="4">
        <v>0.94020000000000004</v>
      </c>
      <c r="F8" s="4">
        <v>0.93268684210526298</v>
      </c>
      <c r="G8" s="4">
        <v>3.6860540650969602E-3</v>
      </c>
      <c r="H8" s="4">
        <v>2.3142982456140399E-2</v>
      </c>
      <c r="I8" s="4">
        <v>3.32169840027701E-3</v>
      </c>
      <c r="J8" s="10">
        <v>0</v>
      </c>
      <c r="K8" s="4">
        <v>0</v>
      </c>
      <c r="L8" s="7">
        <v>0.144736842105263</v>
      </c>
      <c r="M8" s="4">
        <v>6.5327793167128306E-2</v>
      </c>
      <c r="N8" s="4">
        <v>2198.9964865914599</v>
      </c>
      <c r="O8" s="4">
        <v>19.462400771189099</v>
      </c>
      <c r="P8" s="4">
        <v>3.7321663161243798E-5</v>
      </c>
      <c r="Q8" s="5">
        <v>2</v>
      </c>
    </row>
    <row r="9" spans="1:24" x14ac:dyDescent="0.25">
      <c r="A9" s="5">
        <v>8</v>
      </c>
      <c r="B9" s="5" t="s">
        <v>7</v>
      </c>
      <c r="C9" s="5" t="s">
        <v>27</v>
      </c>
      <c r="D9" s="5">
        <v>2</v>
      </c>
      <c r="E9" s="4">
        <v>0.9425</v>
      </c>
      <c r="F9" s="4">
        <v>0.93964342105263199</v>
      </c>
      <c r="G9" s="4">
        <v>4.5891527441135702E-3</v>
      </c>
      <c r="H9" s="4">
        <v>2.2921929824561399E-2</v>
      </c>
      <c r="I9" s="4">
        <v>4.72873380193906E-3</v>
      </c>
      <c r="J9" s="4">
        <v>2.6315789473684199E-2</v>
      </c>
      <c r="K9" s="4">
        <v>2.77008310249307E-3</v>
      </c>
      <c r="L9" s="7">
        <v>0.144736842105263</v>
      </c>
      <c r="M9" s="4">
        <v>6.5327793167128306E-2</v>
      </c>
      <c r="N9" s="4">
        <v>2200.2956010406201</v>
      </c>
      <c r="O9" s="4">
        <v>20.761515220346201</v>
      </c>
      <c r="P9" s="4">
        <v>1.9492245411756E-5</v>
      </c>
      <c r="Q9" s="5">
        <v>9</v>
      </c>
    </row>
    <row r="10" spans="1:24" x14ac:dyDescent="0.25">
      <c r="A10" s="5">
        <v>9</v>
      </c>
      <c r="B10" s="26" t="s">
        <v>8</v>
      </c>
      <c r="C10" s="5" t="s">
        <v>26</v>
      </c>
      <c r="D10" s="5">
        <v>2</v>
      </c>
      <c r="E10" s="4">
        <v>0.9466</v>
      </c>
      <c r="F10" s="4">
        <v>0.94047499999999995</v>
      </c>
      <c r="G10" s="4">
        <v>3.0745267884349E-3</v>
      </c>
      <c r="H10" s="4">
        <v>1.9320175438596501E-2</v>
      </c>
      <c r="I10" s="4">
        <v>3.1407220521699002E-3</v>
      </c>
      <c r="J10" s="10">
        <v>0</v>
      </c>
      <c r="K10" s="4">
        <v>0</v>
      </c>
      <c r="L10" s="7">
        <v>0.144736842105263</v>
      </c>
      <c r="M10" s="4">
        <v>6.5327793167128306E-2</v>
      </c>
      <c r="N10" s="7">
        <v>2181.7151092102399</v>
      </c>
      <c r="O10" s="4">
        <v>2.1810233899682299</v>
      </c>
      <c r="P10" s="4">
        <v>0.21113702947762999</v>
      </c>
      <c r="Q10" s="5">
        <v>8</v>
      </c>
    </row>
    <row r="11" spans="1:24" x14ac:dyDescent="0.25">
      <c r="A11" s="5">
        <v>10</v>
      </c>
      <c r="B11" s="5" t="s">
        <v>9</v>
      </c>
      <c r="C11" s="5" t="s">
        <v>25</v>
      </c>
      <c r="D11" s="5">
        <v>2</v>
      </c>
      <c r="E11" s="4">
        <v>0.9466</v>
      </c>
      <c r="F11" s="4">
        <v>0.93765065789473701</v>
      </c>
      <c r="G11" s="4">
        <v>3.9262297372749302E-3</v>
      </c>
      <c r="H11" s="4">
        <v>2.1739035087719301E-2</v>
      </c>
      <c r="I11" s="4">
        <v>4.0541498863111798E-3</v>
      </c>
      <c r="J11" s="4">
        <v>2.6315789473684199E-2</v>
      </c>
      <c r="K11" s="4">
        <v>2.77008310249307E-3</v>
      </c>
      <c r="L11" s="7">
        <v>0.144736842105263</v>
      </c>
      <c r="M11" s="4">
        <v>6.5327793167128306E-2</v>
      </c>
      <c r="N11" s="4">
        <v>2192.7748696476601</v>
      </c>
      <c r="O11" s="4">
        <v>13.2407838273816</v>
      </c>
      <c r="P11" s="4">
        <v>8.3746746213952798E-4</v>
      </c>
      <c r="Q11" s="5">
        <v>12</v>
      </c>
    </row>
    <row r="12" spans="1:24" x14ac:dyDescent="0.25">
      <c r="A12" s="5">
        <v>11</v>
      </c>
      <c r="B12" s="5" t="s">
        <v>10</v>
      </c>
      <c r="C12" s="5" t="s">
        <v>29</v>
      </c>
      <c r="D12" s="5">
        <v>3</v>
      </c>
      <c r="E12" s="4">
        <v>0.94310000000000005</v>
      </c>
      <c r="F12" s="4">
        <v>0.93849144736842105</v>
      </c>
      <c r="G12" s="4">
        <v>3.0526129297957002E-3</v>
      </c>
      <c r="H12" s="4">
        <v>1.9104385964912301E-2</v>
      </c>
      <c r="I12" s="4">
        <v>2.8328717659279802E-3</v>
      </c>
      <c r="J12" s="7">
        <v>1.3157894736842099E-2</v>
      </c>
      <c r="K12" s="4">
        <v>6.9252077562326902E-4</v>
      </c>
      <c r="L12" s="4">
        <v>0.157894736842105</v>
      </c>
      <c r="M12" s="4">
        <v>6.0941828254847598E-2</v>
      </c>
      <c r="N12" s="4">
        <v>2196.0124679841701</v>
      </c>
      <c r="O12" s="4">
        <v>16.478382163898001</v>
      </c>
      <c r="P12" s="4">
        <v>1.6593285913707101E-4</v>
      </c>
      <c r="Q12" s="5">
        <v>6</v>
      </c>
    </row>
    <row r="13" spans="1:24" x14ac:dyDescent="0.25">
      <c r="A13" s="5">
        <v>12</v>
      </c>
      <c r="B13" s="5" t="s">
        <v>11</v>
      </c>
      <c r="C13" s="5" t="s">
        <v>28</v>
      </c>
      <c r="D13" s="5">
        <v>3</v>
      </c>
      <c r="E13" s="4">
        <v>0.94</v>
      </c>
      <c r="F13" s="4">
        <v>0.93057105263157902</v>
      </c>
      <c r="G13" s="4">
        <v>3.87394556094183E-3</v>
      </c>
      <c r="H13" s="4">
        <v>2.4464035087719299E-2</v>
      </c>
      <c r="I13" s="4">
        <v>4.2840593236380398E-3</v>
      </c>
      <c r="J13" s="10">
        <v>0</v>
      </c>
      <c r="K13" s="4">
        <v>0</v>
      </c>
      <c r="L13" s="7">
        <v>0.144736842105263</v>
      </c>
      <c r="M13" s="4">
        <v>6.5327793167128306E-2</v>
      </c>
      <c r="N13" s="4">
        <v>2199.63164574748</v>
      </c>
      <c r="O13" s="4">
        <v>20.097559927204198</v>
      </c>
      <c r="P13" s="4">
        <v>2.7166765289393001E-5</v>
      </c>
      <c r="Q13" s="5">
        <v>2</v>
      </c>
    </row>
    <row r="14" spans="1:24" x14ac:dyDescent="0.25">
      <c r="A14" s="5">
        <v>13</v>
      </c>
      <c r="B14" s="5" t="s">
        <v>12</v>
      </c>
      <c r="C14" s="5" t="s">
        <v>27</v>
      </c>
      <c r="D14" s="5">
        <v>3</v>
      </c>
      <c r="E14" s="4">
        <v>0.94230000000000003</v>
      </c>
      <c r="F14" s="4">
        <v>0.937172368421053</v>
      </c>
      <c r="G14" s="4">
        <v>5.1911365252770101E-3</v>
      </c>
      <c r="H14" s="4">
        <v>2.44561403508772E-2</v>
      </c>
      <c r="I14" s="4">
        <v>5.3829252077562404E-3</v>
      </c>
      <c r="J14" s="4">
        <v>2.6315789473684199E-2</v>
      </c>
      <c r="K14" s="4">
        <v>2.77008310249307E-3</v>
      </c>
      <c r="L14" s="4">
        <v>0.17105263157894701</v>
      </c>
      <c r="M14" s="4">
        <v>9.4875346260387794E-2</v>
      </c>
      <c r="N14" s="4">
        <v>2199.3188557898302</v>
      </c>
      <c r="O14" s="4">
        <v>19.784769969552102</v>
      </c>
      <c r="P14" s="4">
        <v>3.1765771453015901E-5</v>
      </c>
      <c r="Q14" s="5">
        <v>8</v>
      </c>
    </row>
    <row r="15" spans="1:24" x14ac:dyDescent="0.25">
      <c r="A15" s="5">
        <v>14</v>
      </c>
      <c r="B15" s="5" t="s">
        <v>13</v>
      </c>
      <c r="C15" s="5" t="s">
        <v>26</v>
      </c>
      <c r="D15" s="5">
        <v>3</v>
      </c>
      <c r="E15" s="4">
        <v>0.94599999999999995</v>
      </c>
      <c r="F15" s="4">
        <v>0.93819539473684199</v>
      </c>
      <c r="G15" s="4">
        <v>3.51761472688712E-3</v>
      </c>
      <c r="H15" s="4">
        <v>2.1337280701754401E-2</v>
      </c>
      <c r="I15" s="4">
        <v>3.8648390599030501E-3</v>
      </c>
      <c r="J15" s="10">
        <v>0</v>
      </c>
      <c r="K15" s="4">
        <v>0</v>
      </c>
      <c r="L15" s="7">
        <v>0.144736842105263</v>
      </c>
      <c r="M15" s="4">
        <v>6.5327793167128306E-2</v>
      </c>
      <c r="N15" s="4">
        <v>2182.9596971225401</v>
      </c>
      <c r="O15" s="4">
        <v>3.42561130226431</v>
      </c>
      <c r="P15" s="4">
        <v>0.113319741673984</v>
      </c>
      <c r="Q15" s="5">
        <v>7</v>
      </c>
    </row>
    <row r="16" spans="1:24" x14ac:dyDescent="0.25">
      <c r="A16" s="5">
        <v>15</v>
      </c>
      <c r="B16" s="5" t="s">
        <v>14</v>
      </c>
      <c r="C16" s="5" t="s">
        <v>25</v>
      </c>
      <c r="D16" s="5">
        <v>3</v>
      </c>
      <c r="E16" s="4">
        <v>0.94520000000000004</v>
      </c>
      <c r="F16" s="4">
        <v>0.93641447368421105</v>
      </c>
      <c r="G16" s="4">
        <v>5.2930921069944499E-3</v>
      </c>
      <c r="H16" s="4">
        <v>2.51280701754386E-2</v>
      </c>
      <c r="I16" s="4">
        <v>5.6827791966758898E-3</v>
      </c>
      <c r="J16" s="4">
        <v>5.2631578947368397E-2</v>
      </c>
      <c r="K16" s="4">
        <v>1.1080332409972299E-2</v>
      </c>
      <c r="L16" s="4">
        <v>0.17105263157894701</v>
      </c>
      <c r="M16" s="4">
        <v>9.4875346260387794E-2</v>
      </c>
      <c r="N16" s="4">
        <v>2197.1003519926799</v>
      </c>
      <c r="O16" s="4">
        <v>17.56626617241</v>
      </c>
      <c r="P16" s="4">
        <v>9.6316653679130401E-5</v>
      </c>
      <c r="Q16" s="5">
        <v>11</v>
      </c>
    </row>
    <row r="17" spans="1:17" x14ac:dyDescent="0.25">
      <c r="A17" s="5">
        <v>16</v>
      </c>
      <c r="B17" s="5" t="s">
        <v>15</v>
      </c>
      <c r="C17" s="5" t="s">
        <v>29</v>
      </c>
      <c r="D17" s="5">
        <v>4</v>
      </c>
      <c r="E17" s="4">
        <v>0.9425</v>
      </c>
      <c r="F17" s="4">
        <v>0.93746907894736797</v>
      </c>
      <c r="G17" s="4">
        <v>3.0440607171918301E-3</v>
      </c>
      <c r="H17" s="4">
        <v>1.9430701754386E-2</v>
      </c>
      <c r="I17" s="4">
        <v>2.9187579016620498E-3</v>
      </c>
      <c r="J17" s="7">
        <v>1.3157894736842099E-2</v>
      </c>
      <c r="K17" s="4">
        <v>6.9252077562326902E-4</v>
      </c>
      <c r="L17" s="4">
        <v>0.157894736842105</v>
      </c>
      <c r="M17" s="4">
        <v>6.0941828254847598E-2</v>
      </c>
      <c r="N17" s="4">
        <v>2195.8647059049199</v>
      </c>
      <c r="O17" s="4">
        <v>16.330620084650899</v>
      </c>
      <c r="P17" s="4">
        <v>1.78656377680112E-4</v>
      </c>
      <c r="Q17" s="5">
        <v>5</v>
      </c>
    </row>
    <row r="18" spans="1:17" x14ac:dyDescent="0.25">
      <c r="A18" s="5">
        <v>17</v>
      </c>
      <c r="B18" s="5" t="s">
        <v>16</v>
      </c>
      <c r="C18" s="5" t="s">
        <v>28</v>
      </c>
      <c r="D18" s="5">
        <v>4</v>
      </c>
      <c r="E18" s="4">
        <v>0.93969999999999998</v>
      </c>
      <c r="F18" s="4">
        <v>0.93265526315789504</v>
      </c>
      <c r="G18" s="4">
        <v>3.9343471537396099E-3</v>
      </c>
      <c r="H18" s="4">
        <v>2.24578947368421E-2</v>
      </c>
      <c r="I18" s="4">
        <v>4.5392133240997204E-3</v>
      </c>
      <c r="J18" s="10">
        <v>0</v>
      </c>
      <c r="K18" s="4">
        <v>0</v>
      </c>
      <c r="L18" s="7">
        <v>0.144736842105263</v>
      </c>
      <c r="M18" s="4">
        <v>6.5327793167128306E-2</v>
      </c>
      <c r="N18" s="4">
        <v>2200.43248017113</v>
      </c>
      <c r="O18" s="4">
        <v>20.898394350860599</v>
      </c>
      <c r="P18" s="4">
        <v>1.8202831338419501E-5</v>
      </c>
      <c r="Q18" s="5">
        <v>2</v>
      </c>
    </row>
    <row r="19" spans="1:17" x14ac:dyDescent="0.25">
      <c r="A19" s="5">
        <v>18</v>
      </c>
      <c r="B19" s="5" t="s">
        <v>17</v>
      </c>
      <c r="C19" s="5" t="s">
        <v>27</v>
      </c>
      <c r="D19" s="5">
        <v>4</v>
      </c>
      <c r="E19" s="4">
        <v>0.94210000000000005</v>
      </c>
      <c r="F19" s="4">
        <v>0.93645921052631598</v>
      </c>
      <c r="G19" s="4">
        <v>5.20505976627424E-3</v>
      </c>
      <c r="H19" s="4">
        <v>2.4414912280701799E-2</v>
      </c>
      <c r="I19" s="4">
        <v>5.3647914750692503E-3</v>
      </c>
      <c r="J19" s="4">
        <v>2.6315789473684199E-2</v>
      </c>
      <c r="K19" s="4">
        <v>2.77008310249307E-3</v>
      </c>
      <c r="L19" s="4">
        <v>0.17105263157894701</v>
      </c>
      <c r="M19" s="4">
        <v>9.4875346260387794E-2</v>
      </c>
      <c r="N19" s="4">
        <v>2196.5156211859999</v>
      </c>
      <c r="O19" s="4">
        <v>16.981535365728199</v>
      </c>
      <c r="P19" s="4">
        <v>1.29025059165684E-4</v>
      </c>
      <c r="Q19" s="5">
        <v>6</v>
      </c>
    </row>
    <row r="20" spans="1:17" x14ac:dyDescent="0.25">
      <c r="A20" s="5">
        <v>19</v>
      </c>
      <c r="B20" s="5" t="s">
        <v>18</v>
      </c>
      <c r="C20" s="5" t="s">
        <v>26</v>
      </c>
      <c r="D20" s="5">
        <v>4</v>
      </c>
      <c r="E20" s="4">
        <v>0.94510000000000005</v>
      </c>
      <c r="F20" s="4">
        <v>0.93900131578947399</v>
      </c>
      <c r="G20" s="4">
        <v>3.6104706388504098E-3</v>
      </c>
      <c r="H20" s="4">
        <v>2.09714912280702E-2</v>
      </c>
      <c r="I20" s="4">
        <v>3.9582309989612098E-3</v>
      </c>
      <c r="J20" s="10">
        <v>0</v>
      </c>
      <c r="K20" s="4">
        <v>0</v>
      </c>
      <c r="L20" s="7">
        <v>0.144736842105263</v>
      </c>
      <c r="M20" s="4">
        <v>6.5327793167128306E-2</v>
      </c>
      <c r="N20" s="4">
        <v>2185.5325173236902</v>
      </c>
      <c r="O20" s="4">
        <v>5.9984315034171196</v>
      </c>
      <c r="P20" s="4">
        <v>3.1305797209839802E-2</v>
      </c>
      <c r="Q20" s="5">
        <v>6</v>
      </c>
    </row>
    <row r="21" spans="1:17" x14ac:dyDescent="0.25">
      <c r="A21" s="5">
        <v>20</v>
      </c>
      <c r="B21" s="5" t="s">
        <v>19</v>
      </c>
      <c r="C21" s="5" t="s">
        <v>25</v>
      </c>
      <c r="D21" s="5">
        <v>4</v>
      </c>
      <c r="E21" s="4">
        <v>0.94230000000000003</v>
      </c>
      <c r="F21" s="4">
        <v>0.93739605263157899</v>
      </c>
      <c r="G21" s="4">
        <v>5.3711494892659303E-3</v>
      </c>
      <c r="H21" s="4">
        <v>2.4954385964912298E-2</v>
      </c>
      <c r="I21" s="4">
        <v>5.6044924099723E-3</v>
      </c>
      <c r="J21" s="4">
        <v>3.94736842105263E-2</v>
      </c>
      <c r="K21" s="4">
        <v>6.2326869806094204E-3</v>
      </c>
      <c r="L21" s="4">
        <v>0.17105263157894701</v>
      </c>
      <c r="M21" s="4">
        <v>9.4875346260387794E-2</v>
      </c>
      <c r="N21" s="4">
        <v>2204.7516744142799</v>
      </c>
      <c r="O21" s="4">
        <v>25.217588594005498</v>
      </c>
      <c r="P21" s="4">
        <v>2.1000896377386398E-6</v>
      </c>
      <c r="Q21" s="5">
        <v>10</v>
      </c>
    </row>
    <row r="22" spans="1:17" x14ac:dyDescent="0.25">
      <c r="A22" s="5">
        <v>21</v>
      </c>
      <c r="B22" s="5" t="s">
        <v>20</v>
      </c>
      <c r="C22" s="5" t="s">
        <v>29</v>
      </c>
      <c r="D22" s="5">
        <v>5</v>
      </c>
      <c r="E22" s="4">
        <v>0.94189999999999996</v>
      </c>
      <c r="F22" s="4">
        <v>0.93681381578947398</v>
      </c>
      <c r="G22" s="4">
        <v>3.0616031860284001E-3</v>
      </c>
      <c r="H22" s="4">
        <v>1.93258771929825E-2</v>
      </c>
      <c r="I22" s="4">
        <v>3.0534001771698998E-3</v>
      </c>
      <c r="J22" s="7">
        <v>1.3157894736842099E-2</v>
      </c>
      <c r="K22" s="4">
        <v>6.9252077562326902E-4</v>
      </c>
      <c r="L22" s="4">
        <v>0.157894736842105</v>
      </c>
      <c r="M22" s="4">
        <v>6.0941828254847598E-2</v>
      </c>
      <c r="N22" s="4">
        <v>2197.9794389384801</v>
      </c>
      <c r="O22" s="4">
        <v>18.445353118204402</v>
      </c>
      <c r="P22" s="4">
        <v>6.2059758421755096E-5</v>
      </c>
      <c r="Q22" s="5">
        <v>5</v>
      </c>
    </row>
    <row r="23" spans="1:17" x14ac:dyDescent="0.25">
      <c r="A23" s="5">
        <v>22</v>
      </c>
      <c r="B23" s="5" t="s">
        <v>21</v>
      </c>
      <c r="C23" s="5" t="s">
        <v>28</v>
      </c>
      <c r="D23" s="5">
        <v>5</v>
      </c>
      <c r="E23" s="4">
        <v>0.9395</v>
      </c>
      <c r="F23" s="4">
        <v>0.93194539473684201</v>
      </c>
      <c r="G23" s="4">
        <v>5.7586599242555403E-3</v>
      </c>
      <c r="H23" s="4">
        <v>2.6076315789473701E-2</v>
      </c>
      <c r="I23" s="4">
        <v>6.1197682063711999E-3</v>
      </c>
      <c r="J23" s="4">
        <v>3.94736842105263E-2</v>
      </c>
      <c r="K23" s="4">
        <v>6.2326869806094204E-3</v>
      </c>
      <c r="L23" s="4">
        <v>0.157894736842105</v>
      </c>
      <c r="M23" s="4">
        <v>7.9409048938134802E-2</v>
      </c>
      <c r="N23" s="4">
        <v>2201.3732953170102</v>
      </c>
      <c r="O23" s="4">
        <v>21.839209496736199</v>
      </c>
      <c r="P23" s="4">
        <v>1.13721749402533E-5</v>
      </c>
      <c r="Q23" s="5">
        <v>2</v>
      </c>
    </row>
    <row r="24" spans="1:17" x14ac:dyDescent="0.25">
      <c r="A24" s="5">
        <v>23</v>
      </c>
      <c r="B24" s="5" t="s">
        <v>22</v>
      </c>
      <c r="C24" s="5" t="s">
        <v>27</v>
      </c>
      <c r="D24" s="5">
        <v>5</v>
      </c>
      <c r="E24" s="4">
        <v>0.94159999999999999</v>
      </c>
      <c r="F24" s="4">
        <v>0.93530789473684195</v>
      </c>
      <c r="G24" s="4">
        <v>5.3167620706371203E-3</v>
      </c>
      <c r="H24" s="4">
        <v>2.4470614035087698E-2</v>
      </c>
      <c r="I24" s="4">
        <v>5.3892985612880896E-3</v>
      </c>
      <c r="J24" s="7">
        <v>1.3157894736842099E-2</v>
      </c>
      <c r="K24" s="4">
        <v>6.9252077562326902E-4</v>
      </c>
      <c r="L24" s="4">
        <v>0.17105263157894701</v>
      </c>
      <c r="M24" s="4">
        <v>9.4875346260387794E-2</v>
      </c>
      <c r="N24" s="4">
        <v>2201.4119139877298</v>
      </c>
      <c r="O24" s="4">
        <v>21.8778281674558</v>
      </c>
      <c r="P24" s="4">
        <v>1.1154692280698801E-5</v>
      </c>
      <c r="Q24" s="5">
        <v>7</v>
      </c>
    </row>
    <row r="25" spans="1:17" x14ac:dyDescent="0.25">
      <c r="A25" s="5">
        <v>24</v>
      </c>
      <c r="B25" s="5" t="s">
        <v>23</v>
      </c>
      <c r="C25" s="5" t="s">
        <v>26</v>
      </c>
      <c r="D25" s="5">
        <v>5</v>
      </c>
      <c r="E25" s="4">
        <v>0.94489999999999996</v>
      </c>
      <c r="F25" s="4">
        <v>0.93731710526315803</v>
      </c>
      <c r="G25" s="4">
        <v>4.7211733119806101E-3</v>
      </c>
      <c r="H25" s="4">
        <v>2.36820175438597E-2</v>
      </c>
      <c r="I25" s="4">
        <v>5.04754159452909E-3</v>
      </c>
      <c r="J25" s="4">
        <v>2.6315789473684199E-2</v>
      </c>
      <c r="K25" s="4">
        <v>2.77008310249307E-3</v>
      </c>
      <c r="L25" s="4">
        <v>0.17105263157894701</v>
      </c>
      <c r="M25" s="4">
        <v>9.4875346260387794E-2</v>
      </c>
      <c r="N25" s="4">
        <v>2188.0818858469902</v>
      </c>
      <c r="O25" s="4">
        <v>8.5478000267171392</v>
      </c>
      <c r="P25" s="4">
        <v>8.7505716802229409E-3</v>
      </c>
      <c r="Q25" s="5">
        <v>6</v>
      </c>
    </row>
    <row r="26" spans="1:17" x14ac:dyDescent="0.25">
      <c r="A26" s="5">
        <v>25</v>
      </c>
      <c r="B26" s="5" t="s">
        <v>24</v>
      </c>
      <c r="C26" s="5" t="s">
        <v>25</v>
      </c>
      <c r="D26" s="5">
        <v>5</v>
      </c>
      <c r="E26" s="4">
        <v>0.94130000000000003</v>
      </c>
      <c r="F26" s="4">
        <v>0.93701710526315796</v>
      </c>
      <c r="G26" s="4">
        <v>5.6255576748614903E-3</v>
      </c>
      <c r="H26" s="4">
        <v>2.5155263157894701E-2</v>
      </c>
      <c r="I26" s="4">
        <v>5.6950853808864299E-3</v>
      </c>
      <c r="J26" s="7">
        <v>1.3157894736842099E-2</v>
      </c>
      <c r="K26" s="4">
        <v>6.9252077562326902E-4</v>
      </c>
      <c r="L26" s="4">
        <v>0.17105263157894701</v>
      </c>
      <c r="M26" s="4">
        <v>9.4875346260387794E-2</v>
      </c>
      <c r="N26" s="4">
        <v>2203.8492103189501</v>
      </c>
      <c r="O26" s="4">
        <v>24.315124498671999</v>
      </c>
      <c r="P26" s="4">
        <v>3.29765653773293E-6</v>
      </c>
      <c r="Q26" s="5">
        <v>8</v>
      </c>
    </row>
    <row r="27" spans="1:1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5"/>
      <c r="B28" s="5" t="s">
        <v>46</v>
      </c>
      <c r="C28" s="5"/>
      <c r="D28" s="5"/>
      <c r="E28" s="4">
        <f>MAX(E$2:E$26)-MIN(E$2:E$26)</f>
        <v>7.9000000000000181E-3</v>
      </c>
      <c r="F28" s="4">
        <f>MAX(F$2:F$26)-MIN(F$2:F$26)</f>
        <v>1.4614473684210982E-2</v>
      </c>
      <c r="G28" s="5"/>
      <c r="H28" s="4">
        <f>MAX(H$2:H$26)-MIN(H$2:H$26)</f>
        <v>1.3941228070175398E-2</v>
      </c>
      <c r="I28" s="5"/>
      <c r="J28" s="4">
        <f>MAX(J$2:J$26)-MIN(J$2:J$26)</f>
        <v>5.2631578947368397E-2</v>
      </c>
      <c r="K28" s="5"/>
      <c r="L28" s="4">
        <f>MAX(L$2:L$26)-MIN(L$2:L$26)</f>
        <v>3.9473684210526022E-2</v>
      </c>
      <c r="M28" s="5"/>
      <c r="N28" s="4">
        <f>MAX(N$2:N$26)-MIN(N$2:N$26)</f>
        <v>25.427549104910213</v>
      </c>
      <c r="O28" s="5"/>
      <c r="P28" s="5"/>
      <c r="Q28" s="5"/>
    </row>
    <row r="30" spans="1:17" ht="15.75" x14ac:dyDescent="0.25">
      <c r="B30" s="2" t="s">
        <v>49</v>
      </c>
    </row>
    <row r="31" spans="1:17" x14ac:dyDescent="0.25">
      <c r="B31" s="3" t="s">
        <v>47</v>
      </c>
    </row>
    <row r="32" spans="1:17" x14ac:dyDescent="0.25">
      <c r="B32" s="16" t="s">
        <v>48</v>
      </c>
    </row>
  </sheetData>
  <sortState xmlns:xlrd2="http://schemas.microsoft.com/office/spreadsheetml/2017/richdata2" ref="A2:Q26">
    <sortCondition ref="A2:A26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8F4E-D955-4BED-9D7C-5B0B49602F25}">
  <dimension ref="A1:R15"/>
  <sheetViews>
    <sheetView tabSelected="1" workbookViewId="0">
      <selection activeCell="A7" sqref="A7:C7"/>
    </sheetView>
  </sheetViews>
  <sheetFormatPr defaultRowHeight="15" x14ac:dyDescent="0.25"/>
  <cols>
    <col min="1" max="1" width="14.140625" bestFit="1" customWidth="1"/>
    <col min="2" max="2" width="2" bestFit="1" customWidth="1"/>
    <col min="3" max="3" width="8" bestFit="1" customWidth="1"/>
    <col min="4" max="4" width="8.42578125" bestFit="1" customWidth="1"/>
    <col min="5" max="5" width="3.42578125" bestFit="1" customWidth="1"/>
    <col min="6" max="6" width="9.5703125" bestFit="1" customWidth="1"/>
    <col min="7" max="7" width="12.42578125" bestFit="1" customWidth="1"/>
    <col min="8" max="8" width="12.140625" hidden="1" customWidth="1"/>
    <col min="9" max="9" width="12.140625" bestFit="1" customWidth="1"/>
    <col min="10" max="10" width="11.85546875" hidden="1" customWidth="1"/>
    <col min="11" max="11" width="14.5703125" bestFit="1" customWidth="1"/>
    <col min="12" max="12" width="14.28515625" hidden="1" customWidth="1"/>
    <col min="13" max="13" width="15.28515625" bestFit="1" customWidth="1"/>
    <col min="14" max="14" width="15" hidden="1" customWidth="1"/>
    <col min="15" max="15" width="9.5703125" bestFit="1" customWidth="1"/>
    <col min="16" max="16" width="10" hidden="1" customWidth="1"/>
    <col min="17" max="17" width="6.5703125" hidden="1" customWidth="1"/>
    <col min="18" max="18" width="11.140625" bestFit="1" customWidth="1"/>
  </cols>
  <sheetData>
    <row r="1" spans="1:18" x14ac:dyDescent="0.25">
      <c r="A1" s="19" t="s">
        <v>51</v>
      </c>
      <c r="B1" s="23"/>
      <c r="C1" s="19" t="s">
        <v>45</v>
      </c>
      <c r="D1" s="19" t="s">
        <v>44</v>
      </c>
      <c r="E1" s="19" t="s">
        <v>43</v>
      </c>
      <c r="F1" s="19" t="s">
        <v>42</v>
      </c>
      <c r="G1" s="19" t="s">
        <v>41</v>
      </c>
      <c r="H1" s="19" t="s">
        <v>40</v>
      </c>
      <c r="I1" s="19" t="s">
        <v>39</v>
      </c>
      <c r="J1" s="19" t="s">
        <v>38</v>
      </c>
      <c r="K1" s="19" t="s">
        <v>37</v>
      </c>
      <c r="L1" s="19" t="s">
        <v>36</v>
      </c>
      <c r="M1" s="19" t="s">
        <v>35</v>
      </c>
      <c r="N1" s="19" t="s">
        <v>34</v>
      </c>
      <c r="O1" s="19" t="s">
        <v>33</v>
      </c>
      <c r="P1" s="19" t="s">
        <v>32</v>
      </c>
      <c r="Q1" s="19" t="s">
        <v>31</v>
      </c>
      <c r="R1" s="19" t="s">
        <v>30</v>
      </c>
    </row>
    <row r="2" spans="1:18" x14ac:dyDescent="0.25">
      <c r="A2" s="5" t="s">
        <v>55</v>
      </c>
      <c r="B2" s="24">
        <v>4</v>
      </c>
      <c r="C2" s="13" t="s">
        <v>3</v>
      </c>
      <c r="D2" s="13" t="s">
        <v>26</v>
      </c>
      <c r="E2" s="13">
        <v>1</v>
      </c>
      <c r="F2" s="12">
        <v>0.9466</v>
      </c>
      <c r="G2" s="12">
        <v>0.94082171052631602</v>
      </c>
      <c r="H2" s="12">
        <v>3.44569431829985E-3</v>
      </c>
      <c r="I2" s="7">
        <v>1.66960526315789E-2</v>
      </c>
      <c r="J2" s="12">
        <v>2.5088235612880901E-3</v>
      </c>
      <c r="K2" s="10">
        <v>0</v>
      </c>
      <c r="L2" s="12">
        <v>0</v>
      </c>
      <c r="M2" s="12">
        <v>0.144736842105263</v>
      </c>
      <c r="N2" s="12">
        <v>6.5327793167128306E-2</v>
      </c>
      <c r="O2" s="7">
        <v>2179.5340858202699</v>
      </c>
      <c r="P2" s="12">
        <v>0</v>
      </c>
      <c r="Q2" s="12">
        <v>0.62830080866508298</v>
      </c>
      <c r="R2" s="13">
        <v>8</v>
      </c>
    </row>
    <row r="3" spans="1:18" x14ac:dyDescent="0.25">
      <c r="A3" s="5" t="s">
        <v>55</v>
      </c>
      <c r="B3" s="24">
        <v>9</v>
      </c>
      <c r="C3" s="13" t="s">
        <v>8</v>
      </c>
      <c r="D3" s="13" t="s">
        <v>26</v>
      </c>
      <c r="E3" s="13">
        <v>2</v>
      </c>
      <c r="F3" s="12">
        <v>0.9466</v>
      </c>
      <c r="G3" s="12">
        <v>0.94047499999999995</v>
      </c>
      <c r="H3" s="12">
        <v>3.0745267884349E-3</v>
      </c>
      <c r="I3" s="12">
        <v>1.9320175438596501E-2</v>
      </c>
      <c r="J3" s="12">
        <v>3.1407220521699002E-3</v>
      </c>
      <c r="K3" s="10">
        <v>0</v>
      </c>
      <c r="L3" s="12">
        <v>0</v>
      </c>
      <c r="M3" s="12">
        <v>0.144736842105263</v>
      </c>
      <c r="N3" s="12">
        <v>6.5327793167128306E-2</v>
      </c>
      <c r="O3" s="12">
        <v>2181.7151092102399</v>
      </c>
      <c r="P3" s="12">
        <v>2.1810233899682299</v>
      </c>
      <c r="Q3" s="12">
        <v>0.21113702947762999</v>
      </c>
      <c r="R3" s="13">
        <v>8</v>
      </c>
    </row>
    <row r="4" spans="1:18" x14ac:dyDescent="0.25">
      <c r="A4" s="5" t="s">
        <v>54</v>
      </c>
      <c r="B4" s="5">
        <v>4</v>
      </c>
      <c r="C4" s="13" t="s">
        <v>3</v>
      </c>
      <c r="D4" s="13" t="s">
        <v>26</v>
      </c>
      <c r="E4" s="13">
        <v>1</v>
      </c>
      <c r="F4" s="12">
        <v>0.94910000000000005</v>
      </c>
      <c r="G4" s="12">
        <v>0.93421261538461497</v>
      </c>
      <c r="H4" s="12">
        <v>3.8551675215621399E-3</v>
      </c>
      <c r="I4" s="12">
        <v>2.58987198161316E-2</v>
      </c>
      <c r="J4" s="12">
        <v>4.0308855997961699E-3</v>
      </c>
      <c r="K4" s="12">
        <v>2.9230769230769199E-2</v>
      </c>
      <c r="L4" s="12">
        <v>1.3664694280078899E-3</v>
      </c>
      <c r="M4" s="12">
        <v>0.164615384615385</v>
      </c>
      <c r="N4" s="12">
        <v>4.1647337278106503E-2</v>
      </c>
      <c r="O4" s="10">
        <v>2178.99451054889</v>
      </c>
      <c r="P4" s="13">
        <v>0</v>
      </c>
      <c r="Q4" s="13">
        <v>0.52946544749456204</v>
      </c>
      <c r="R4" s="13">
        <v>8</v>
      </c>
    </row>
    <row r="5" spans="1:18" x14ac:dyDescent="0.25">
      <c r="A5" s="5" t="s">
        <v>54</v>
      </c>
      <c r="B5" s="5">
        <v>9</v>
      </c>
      <c r="C5" s="13" t="s">
        <v>8</v>
      </c>
      <c r="D5" s="13" t="s">
        <v>26</v>
      </c>
      <c r="E5" s="13">
        <v>2</v>
      </c>
      <c r="F5" s="12">
        <v>0.94899999999999995</v>
      </c>
      <c r="G5" s="12">
        <v>0.93450330769230805</v>
      </c>
      <c r="H5" s="12">
        <v>3.9677387337337302E-3</v>
      </c>
      <c r="I5" s="12">
        <v>2.58740836744955E-2</v>
      </c>
      <c r="J5" s="12">
        <v>3.9345317265955197E-3</v>
      </c>
      <c r="K5" s="12">
        <v>4.84615384615385E-2</v>
      </c>
      <c r="L5" s="12">
        <v>5.2915187376725804E-3</v>
      </c>
      <c r="M5" s="12">
        <v>0.145384615384615</v>
      </c>
      <c r="N5" s="12">
        <v>4.7623668639053297E-2</v>
      </c>
      <c r="O5" s="12">
        <v>2180.2106956263201</v>
      </c>
      <c r="P5" s="13">
        <v>1.21618507742642</v>
      </c>
      <c r="Q5" s="13">
        <v>0.28823478370780498</v>
      </c>
      <c r="R5" s="13">
        <v>8</v>
      </c>
    </row>
    <row r="6" spans="1:18" x14ac:dyDescent="0.25">
      <c r="A6" s="5" t="s">
        <v>53</v>
      </c>
      <c r="B6" s="5">
        <v>4</v>
      </c>
      <c r="C6" s="26" t="s">
        <v>3</v>
      </c>
      <c r="D6" s="13" t="s">
        <v>26</v>
      </c>
      <c r="E6" s="13">
        <v>1</v>
      </c>
      <c r="F6" s="12">
        <v>0.95</v>
      </c>
      <c r="G6" s="7">
        <v>0.94555</v>
      </c>
      <c r="H6" s="12">
        <v>0.35226768749999998</v>
      </c>
      <c r="I6" s="12">
        <v>2.74579122807018E-2</v>
      </c>
      <c r="J6" s="12">
        <v>0.23959805074854601</v>
      </c>
      <c r="K6" s="7">
        <v>2.6315789473684199E-2</v>
      </c>
      <c r="L6" s="12">
        <v>2.5964912280701798E-2</v>
      </c>
      <c r="M6" s="12">
        <v>0.118421052631579</v>
      </c>
      <c r="N6" s="12">
        <v>0.105789473684211</v>
      </c>
      <c r="O6" s="12">
        <v>2181.5271432456302</v>
      </c>
      <c r="P6" s="12">
        <v>0.89500156387157404</v>
      </c>
      <c r="Q6" s="12">
        <v>0.34426153183785302</v>
      </c>
      <c r="R6" s="13">
        <v>9</v>
      </c>
    </row>
    <row r="7" spans="1:18" x14ac:dyDescent="0.25">
      <c r="A7" s="5" t="s">
        <v>53</v>
      </c>
      <c r="B7" s="5">
        <v>9</v>
      </c>
      <c r="C7" s="9" t="s">
        <v>8</v>
      </c>
      <c r="D7" s="13" t="s">
        <v>26</v>
      </c>
      <c r="E7" s="13">
        <v>2</v>
      </c>
      <c r="F7" s="12">
        <v>0.95009999999999994</v>
      </c>
      <c r="G7" s="10">
        <v>0.94608289473684204</v>
      </c>
      <c r="H7" s="12">
        <v>0.33780608660837902</v>
      </c>
      <c r="I7" s="12">
        <v>2.70017719298246E-2</v>
      </c>
      <c r="J7" s="12">
        <v>0.226551141443467</v>
      </c>
      <c r="K7" s="7">
        <v>2.6315789473684199E-2</v>
      </c>
      <c r="L7" s="12">
        <v>2.5964912280701798E-2</v>
      </c>
      <c r="M7" s="10">
        <v>0.105263157894737</v>
      </c>
      <c r="N7" s="12">
        <v>9.54385964912281E-2</v>
      </c>
      <c r="O7" s="12">
        <v>2180.63214168175</v>
      </c>
      <c r="P7" s="12">
        <v>0</v>
      </c>
      <c r="Q7" s="12">
        <v>0.53856188842124797</v>
      </c>
      <c r="R7" s="13">
        <v>8</v>
      </c>
    </row>
    <row r="8" spans="1:18" x14ac:dyDescent="0.25">
      <c r="A8" s="5" t="s">
        <v>52</v>
      </c>
      <c r="B8" s="5">
        <v>4</v>
      </c>
      <c r="C8" s="13" t="s">
        <v>3</v>
      </c>
      <c r="D8" s="13" t="s">
        <v>26</v>
      </c>
      <c r="E8" s="13">
        <v>1</v>
      </c>
      <c r="F8" s="12">
        <v>0.94550000000000001</v>
      </c>
      <c r="G8" s="12">
        <v>0.94207166666666697</v>
      </c>
      <c r="H8" s="12">
        <v>1.17274537777778E-3</v>
      </c>
      <c r="I8" s="10">
        <v>9.0780765027322508E-3</v>
      </c>
      <c r="J8" s="12">
        <v>1.31858356783135E-3</v>
      </c>
      <c r="K8" s="12">
        <v>5.3333333333333302E-2</v>
      </c>
      <c r="L8" s="12">
        <v>7.5555555555555601E-3</v>
      </c>
      <c r="M8" s="7">
        <v>0.105833333333333</v>
      </c>
      <c r="N8" s="12">
        <v>8.0868055555555606E-3</v>
      </c>
      <c r="O8" s="12">
        <v>2182.1447702120599</v>
      </c>
      <c r="P8" s="12">
        <v>1.1158113658370901</v>
      </c>
      <c r="Q8" s="12">
        <v>0.322126767346053</v>
      </c>
      <c r="R8" s="13">
        <v>9</v>
      </c>
    </row>
    <row r="9" spans="1:18" x14ac:dyDescent="0.25">
      <c r="A9" s="5" t="s">
        <v>52</v>
      </c>
      <c r="B9" s="5">
        <v>9</v>
      </c>
      <c r="C9" s="13" t="s">
        <v>8</v>
      </c>
      <c r="D9" s="13" t="s">
        <v>26</v>
      </c>
      <c r="E9" s="13">
        <v>2</v>
      </c>
      <c r="F9" s="12">
        <v>0.94550000000000001</v>
      </c>
      <c r="G9" s="12">
        <v>0.94153316666666698</v>
      </c>
      <c r="H9" s="12">
        <v>1.1891009871111101E-3</v>
      </c>
      <c r="I9" s="10">
        <v>9.1130491803278705E-3</v>
      </c>
      <c r="J9" s="12">
        <v>1.32876264580919E-3</v>
      </c>
      <c r="K9" s="12">
        <v>0.04</v>
      </c>
      <c r="L9" s="12">
        <v>8.0000000000000002E-3</v>
      </c>
      <c r="M9" s="12">
        <v>0.118333333333333</v>
      </c>
      <c r="N9" s="12">
        <v>7.5138888888888903E-3</v>
      </c>
      <c r="O9" s="12">
        <v>2181.0289588462201</v>
      </c>
      <c r="P9" s="12">
        <v>0</v>
      </c>
      <c r="Q9" s="12">
        <v>0.56275864312508395</v>
      </c>
      <c r="R9" s="13">
        <v>8</v>
      </c>
    </row>
    <row r="10" spans="1:18" x14ac:dyDescent="0.25">
      <c r="A10" s="20"/>
      <c r="B10" s="20"/>
      <c r="C10" s="27"/>
      <c r="D10" s="27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7"/>
    </row>
    <row r="11" spans="1:18" x14ac:dyDescent="0.25">
      <c r="B11" s="5"/>
      <c r="C11" s="5" t="s">
        <v>46</v>
      </c>
      <c r="D11" s="5"/>
      <c r="E11" s="5"/>
      <c r="F11" s="4">
        <f>MAX(F$2:F$9)-MIN(F$2:F$9)</f>
        <v>4.5999999999999375E-3</v>
      </c>
      <c r="G11" s="4">
        <f>MAX(G$2:G$9)-MIN(G$2:G$9)</f>
        <v>1.1870279352227064E-2</v>
      </c>
      <c r="H11" s="5"/>
      <c r="I11" s="4">
        <f>MAX(I$2:I$9)-MIN(I$2:I$9)</f>
        <v>1.8379835777969547E-2</v>
      </c>
      <c r="J11" s="5"/>
      <c r="K11" s="4">
        <f>MAX(K$2:K$9)-MIN(K$2:K$9)</f>
        <v>5.3333333333333302E-2</v>
      </c>
      <c r="L11" s="5"/>
      <c r="M11" s="4">
        <f>MAX(M$2:M$9)-MIN(M$2:M$9)</f>
        <v>5.9352226720647994E-2</v>
      </c>
      <c r="N11" s="5"/>
      <c r="O11" s="4">
        <f>MAX(O$2:O$9)-MIN(O$2:O$9)</f>
        <v>3.1502596631698907</v>
      </c>
      <c r="P11" s="5"/>
      <c r="Q11" s="5"/>
      <c r="R11" s="5"/>
    </row>
    <row r="12" spans="1:18" x14ac:dyDescent="0.25">
      <c r="B12" s="20"/>
      <c r="C12" s="20"/>
      <c r="D12" s="20"/>
      <c r="E12" s="20"/>
      <c r="F12" s="21"/>
      <c r="G12" s="21"/>
      <c r="H12" s="20"/>
      <c r="I12" s="21"/>
      <c r="J12" s="20"/>
      <c r="K12" s="21"/>
      <c r="L12" s="20"/>
      <c r="M12" s="21"/>
      <c r="N12" s="20"/>
      <c r="O12" s="21"/>
      <c r="P12" s="20"/>
      <c r="Q12" s="20"/>
      <c r="R12" s="20"/>
    </row>
    <row r="13" spans="1:18" ht="15.75" x14ac:dyDescent="0.25">
      <c r="C13" s="2" t="s">
        <v>49</v>
      </c>
    </row>
    <row r="14" spans="1:18" x14ac:dyDescent="0.25">
      <c r="C14" s="3" t="s">
        <v>47</v>
      </c>
    </row>
    <row r="15" spans="1:18" x14ac:dyDescent="0.25">
      <c r="C15" s="16" t="s">
        <v>48</v>
      </c>
    </row>
  </sheetData>
  <sortState xmlns:xlrd2="http://schemas.microsoft.com/office/spreadsheetml/2017/richdata2" ref="A2:R9">
    <sortCondition ref="A2:A9"/>
    <sortCondition ref="B2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30m randomkfold_results</vt:lpstr>
      <vt:lpstr>30m jackknife_results</vt:lpstr>
      <vt:lpstr>30m checkerboard2_results</vt:lpstr>
      <vt:lpstr>30m block_results</vt:lpstr>
      <vt:lpstr>30m Results - Top Two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 Kalinski</cp:lastModifiedBy>
  <dcterms:created xsi:type="dcterms:W3CDTF">2018-12-17T00:26:34Z</dcterms:created>
  <dcterms:modified xsi:type="dcterms:W3CDTF">2019-01-07T01:29:41Z</dcterms:modified>
</cp:coreProperties>
</file>