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chool\_Coursework\SSCI_594ab_MastersThesis\Data\_Results\ExcelFiles\"/>
    </mc:Choice>
  </mc:AlternateContent>
  <xr:revisionPtr revIDLastSave="0" documentId="10_ncr:100000_{5160CF6C-5EF0-400E-A667-32842B9AC0DA}" xr6:coauthVersionLast="31" xr6:coauthVersionMax="40" xr10:uidLastSave="{00000000-0000-0000-0000-000000000000}"/>
  <bookViews>
    <workbookView xWindow="0" yWindow="0" windowWidth="25200" windowHeight="11865" tabRatio="543" activeTab="4" xr2:uid="{00000000-000D-0000-FFFF-FFFF00000000}"/>
  </bookViews>
  <sheets>
    <sheet name="randomkfold_results" sheetId="4" r:id="rId1"/>
    <sheet name="jackknife_results" sheetId="3" r:id="rId2"/>
    <sheet name="checkerboard2_results" sheetId="2" r:id="rId3"/>
    <sheet name="block_results" sheetId="1" r:id="rId4"/>
    <sheet name="800m Results - Top Two" sheetId="5" r:id="rId5"/>
  </sheets>
  <calcPr calcId="179017"/>
  <pivotCaches>
    <pivotCache cacheId="4" r:id="rId6"/>
    <pivotCache cacheId="5" r:id="rId7"/>
    <pivotCache cacheId="6" r:id="rId8"/>
    <pivotCache cacheId="7" r:id="rId9"/>
  </pivotCaches>
</workbook>
</file>

<file path=xl/calcChain.xml><?xml version="1.0" encoding="utf-8"?>
<calcChain xmlns="http://schemas.openxmlformats.org/spreadsheetml/2006/main">
  <c r="O11" i="5" l="1"/>
  <c r="M11" i="5"/>
  <c r="K11" i="5"/>
  <c r="I11" i="5"/>
  <c r="G11" i="5"/>
  <c r="F11" i="5"/>
  <c r="N28" i="1" l="1"/>
  <c r="L28" i="1"/>
  <c r="J28" i="1"/>
  <c r="H28" i="1"/>
  <c r="F28" i="1"/>
  <c r="E28" i="1"/>
  <c r="N28" i="2"/>
  <c r="L28" i="2"/>
  <c r="J28" i="2"/>
  <c r="H28" i="2"/>
  <c r="F28" i="2"/>
  <c r="E28" i="2"/>
  <c r="N28" i="3"/>
  <c r="L28" i="3"/>
  <c r="J28" i="3"/>
  <c r="H28" i="3"/>
  <c r="F28" i="3"/>
  <c r="E28" i="3"/>
  <c r="N28" i="4"/>
  <c r="L28" i="4"/>
  <c r="J28" i="4"/>
  <c r="H28" i="4"/>
  <c r="F28" i="4"/>
  <c r="E28" i="4"/>
</calcChain>
</file>

<file path=xl/sharedStrings.xml><?xml version="1.0" encoding="utf-8"?>
<sst xmlns="http://schemas.openxmlformats.org/spreadsheetml/2006/main" count="357" uniqueCount="59">
  <si>
    <t>settings</t>
  </si>
  <si>
    <t>features</t>
  </si>
  <si>
    <t>rm</t>
  </si>
  <si>
    <t>train.AUC</t>
  </si>
  <si>
    <t>avg.test.AUC</t>
  </si>
  <si>
    <t>var.test.AUC</t>
  </si>
  <si>
    <t>avg.diff.AUC</t>
  </si>
  <si>
    <t>var.diff.AUC</t>
  </si>
  <si>
    <t>avg.test.orMTP</t>
  </si>
  <si>
    <t>var.test.orMTP</t>
  </si>
  <si>
    <t>avg.test.or10pct</t>
  </si>
  <si>
    <t>var.test.or10pct</t>
  </si>
  <si>
    <t>AICc</t>
  </si>
  <si>
    <t>delta.AICc</t>
  </si>
  <si>
    <t>w.AIC</t>
  </si>
  <si>
    <t>parameters</t>
  </si>
  <si>
    <t>L_1</t>
  </si>
  <si>
    <t>L</t>
  </si>
  <si>
    <t>Q_1</t>
  </si>
  <si>
    <t>Q</t>
  </si>
  <si>
    <t>P_1</t>
  </si>
  <si>
    <t>P</t>
  </si>
  <si>
    <t>LQ_1</t>
  </si>
  <si>
    <t>LQ</t>
  </si>
  <si>
    <t>LQP_1</t>
  </si>
  <si>
    <t>LQP</t>
  </si>
  <si>
    <t>L_2</t>
  </si>
  <si>
    <t>Q_2</t>
  </si>
  <si>
    <t>P_2</t>
  </si>
  <si>
    <t>LQ_2</t>
  </si>
  <si>
    <t>LQP_2</t>
  </si>
  <si>
    <t>L_3</t>
  </si>
  <si>
    <t>Q_3</t>
  </si>
  <si>
    <t>P_3</t>
  </si>
  <si>
    <t>LQ_3</t>
  </si>
  <si>
    <t>LQP_3</t>
  </si>
  <si>
    <t>L_4</t>
  </si>
  <si>
    <t>Q_4</t>
  </si>
  <si>
    <t>P_4</t>
  </si>
  <si>
    <t>LQ_4</t>
  </si>
  <si>
    <t>LQP_4</t>
  </si>
  <si>
    <t>L_5</t>
  </si>
  <si>
    <t>Q_5</t>
  </si>
  <si>
    <t>P_5</t>
  </si>
  <si>
    <t>LQ_5</t>
  </si>
  <si>
    <t>LQP_5</t>
  </si>
  <si>
    <t>RANGE</t>
  </si>
  <si>
    <t>Sum of avg.test.AUC</t>
  </si>
  <si>
    <t>Feature Class</t>
  </si>
  <si>
    <t>RM Value</t>
  </si>
  <si>
    <t>Ranking</t>
  </si>
  <si>
    <t>Best</t>
  </si>
  <si>
    <t>Second</t>
  </si>
  <si>
    <t>Partition</t>
  </si>
  <si>
    <t>Block</t>
  </si>
  <si>
    <t>Checkerboard2</t>
  </si>
  <si>
    <t>Jackknife</t>
  </si>
  <si>
    <t>Random k-fold</t>
  </si>
  <si>
    <t>Sum of AICc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</si>
</sst>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0" borderId="0" xfId="0" applyFont="1"/>
    <xf numFmtId="0" fontId="0" fillId="33" borderId="0" xfId="0" applyFill="1"/>
    <xf numFmtId="0" fontId="0" fillId="34" borderId="0" xfId="0" applyFill="1"/>
    <xf numFmtId="164" fontId="0" fillId="33" borderId="10" xfId="0" applyNumberFormat="1" applyFill="1" applyBorder="1"/>
    <xf numFmtId="164" fontId="0" fillId="34" borderId="10" xfId="0" applyNumberFormat="1" applyFill="1" applyBorder="1"/>
    <xf numFmtId="164" fontId="0" fillId="0" borderId="10" xfId="0" applyNumberFormat="1" applyFill="1" applyBorder="1"/>
    <xf numFmtId="0" fontId="16" fillId="35" borderId="10" xfId="0" applyFont="1" applyFill="1" applyBorder="1"/>
    <xf numFmtId="0" fontId="16" fillId="35" borderId="11" xfId="0" applyFont="1" applyFill="1" applyBorder="1"/>
    <xf numFmtId="0" fontId="0" fillId="0" borderId="10" xfId="0" applyFill="1" applyBorder="1"/>
    <xf numFmtId="0" fontId="0" fillId="33" borderId="10" xfId="0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[ResultsOf800mTuningRuns.xlsx]randomkfold_results!PivotTable6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randomkfold_results!$T$1:$T$2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randomkfold_results!$S$3:$S$7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randomkfold_results!$T$3:$T$7</c:f>
              <c:numCache>
                <c:formatCode>0.0000</c:formatCode>
                <c:ptCount val="5"/>
                <c:pt idx="0">
                  <c:v>1137.5018092575599</c:v>
                </c:pt>
                <c:pt idx="1">
                  <c:v>1136.8372950686701</c:v>
                </c:pt>
                <c:pt idx="2">
                  <c:v>1138.5470796258801</c:v>
                </c:pt>
                <c:pt idx="3">
                  <c:v>1140.74567698388</c:v>
                </c:pt>
                <c:pt idx="4">
                  <c:v>1143.33073648512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61F-88F6-77DAE7CD69BD}"/>
            </c:ext>
          </c:extLst>
        </c:ser>
        <c:ser>
          <c:idx val="1"/>
          <c:order val="1"/>
          <c:tx>
            <c:strRef>
              <c:f>randomkfold_results!$U$1:$U$2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randomkfold_results!$S$3:$S$7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randomkfold_results!$U$3:$U$7</c:f>
              <c:numCache>
                <c:formatCode>0.0000</c:formatCode>
                <c:ptCount val="5"/>
                <c:pt idx="0">
                  <c:v>1149.5636833690501</c:v>
                </c:pt>
                <c:pt idx="1">
                  <c:v>1147.91044613797</c:v>
                </c:pt>
                <c:pt idx="2">
                  <c:v>1146.5416318574601</c:v>
                </c:pt>
                <c:pt idx="3">
                  <c:v>1147.6480927323</c:v>
                </c:pt>
                <c:pt idx="4">
                  <c:v>1148.9707501750299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61F-88F6-77DAE7CD69BD}"/>
            </c:ext>
          </c:extLst>
        </c:ser>
        <c:ser>
          <c:idx val="2"/>
          <c:order val="2"/>
          <c:tx>
            <c:strRef>
              <c:f>randomkfold_results!$V$1:$V$2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randomkfold_results!$S$3:$S$7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randomkfold_results!$V$3:$V$7</c:f>
              <c:numCache>
                <c:formatCode>0.0000</c:formatCode>
                <c:ptCount val="5"/>
                <c:pt idx="0">
                  <c:v>1137.68148548404</c:v>
                </c:pt>
                <c:pt idx="1">
                  <c:v>1139.4614043669801</c:v>
                </c:pt>
                <c:pt idx="2">
                  <c:v>1139.79489496873</c:v>
                </c:pt>
                <c:pt idx="3">
                  <c:v>1143.187723628</c:v>
                </c:pt>
                <c:pt idx="4">
                  <c:v>1144.4540187897401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8-461F-88F6-77DAE7CD69BD}"/>
            </c:ext>
          </c:extLst>
        </c:ser>
        <c:ser>
          <c:idx val="3"/>
          <c:order val="3"/>
          <c:tx>
            <c:strRef>
              <c:f>randomkfold_results!$W$1:$W$2</c:f>
              <c:strCache>
                <c:ptCount val="1"/>
                <c:pt idx="0">
                  <c:v>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randomkfold_results!$S$3:$S$7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randomkfold_results!$W$3:$W$7</c:f>
              <c:numCache>
                <c:formatCode>0.0000</c:formatCode>
                <c:ptCount val="5"/>
                <c:pt idx="0">
                  <c:v>1134.4397099877699</c:v>
                </c:pt>
                <c:pt idx="1">
                  <c:v>1132.9108655477701</c:v>
                </c:pt>
                <c:pt idx="2">
                  <c:v>1134.30068633935</c:v>
                </c:pt>
                <c:pt idx="3">
                  <c:v>1136.30726732988</c:v>
                </c:pt>
                <c:pt idx="4">
                  <c:v>1138.9405731022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8-461F-88F6-77DAE7CD69BD}"/>
            </c:ext>
          </c:extLst>
        </c:ser>
        <c:ser>
          <c:idx val="4"/>
          <c:order val="4"/>
          <c:tx>
            <c:strRef>
              <c:f>randomkfold_results!$X$1:$X$2</c:f>
              <c:strCache>
                <c:ptCount val="1"/>
                <c:pt idx="0">
                  <c:v>LQP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randomkfold_results!$S$3:$S$7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randomkfold_results!$X$3:$X$7</c:f>
              <c:numCache>
                <c:formatCode>0.0000</c:formatCode>
                <c:ptCount val="5"/>
                <c:pt idx="0">
                  <c:v>1139.8151009323001</c:v>
                </c:pt>
                <c:pt idx="1">
                  <c:v>1141.8386334050699</c:v>
                </c:pt>
                <c:pt idx="2">
                  <c:v>1134.32827926648</c:v>
                </c:pt>
                <c:pt idx="3">
                  <c:v>1142.0825389081799</c:v>
                </c:pt>
                <c:pt idx="4">
                  <c:v>1143.1518990067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8-461F-88F6-77DAE7CD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7104"/>
        <c:axId val="2095924160"/>
      </c:lineChart>
      <c:catAx>
        <c:axId val="373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24160"/>
        <c:crosses val="autoZero"/>
        <c:auto val="1"/>
        <c:lblAlgn val="ctr"/>
        <c:lblOffset val="100"/>
        <c:noMultiLvlLbl val="0"/>
      </c:catAx>
      <c:valAx>
        <c:axId val="2095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[ResultsOf800mTuningRuns.xlsx]jackknife_results!PivotTable10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jackknife_results!$T$1:$T$2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jackknife_results!$S$3:$S$7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jackknife_results!$T$3:$T$7</c:f>
              <c:numCache>
                <c:formatCode>0.0000</c:formatCode>
                <c:ptCount val="5"/>
                <c:pt idx="0">
                  <c:v>0.94650315019121201</c:v>
                </c:pt>
                <c:pt idx="1">
                  <c:v>0.94624728313203299</c:v>
                </c:pt>
                <c:pt idx="2">
                  <c:v>0.94583596995625496</c:v>
                </c:pt>
                <c:pt idx="3">
                  <c:v>0.94527608881063097</c:v>
                </c:pt>
                <c:pt idx="4">
                  <c:v>0.94453737584945097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61F-88F6-77DAE7CD69BD}"/>
            </c:ext>
          </c:extLst>
        </c:ser>
        <c:ser>
          <c:idx val="1"/>
          <c:order val="1"/>
          <c:tx>
            <c:strRef>
              <c:f>jackknife_results!$U$1:$U$2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jackknife_results!$S$3:$S$7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jackknife_results!$U$3:$U$7</c:f>
              <c:numCache>
                <c:formatCode>0.0000</c:formatCode>
                <c:ptCount val="5"/>
                <c:pt idx="0">
                  <c:v>0.94586898506066497</c:v>
                </c:pt>
                <c:pt idx="1">
                  <c:v>0.94684499408479394</c:v>
                </c:pt>
                <c:pt idx="2">
                  <c:v>0.94724392659641798</c:v>
                </c:pt>
                <c:pt idx="3">
                  <c:v>0.94720403334525505</c:v>
                </c:pt>
                <c:pt idx="4">
                  <c:v>0.94709535862657201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61F-88F6-77DAE7CD69BD}"/>
            </c:ext>
          </c:extLst>
        </c:ser>
        <c:ser>
          <c:idx val="2"/>
          <c:order val="2"/>
          <c:tx>
            <c:strRef>
              <c:f>jackknife_results!$V$1:$V$2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jackknife_results!$S$3:$S$7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jackknife_results!$V$3:$V$7</c:f>
              <c:numCache>
                <c:formatCode>0.0000</c:formatCode>
                <c:ptCount val="5"/>
                <c:pt idx="0">
                  <c:v>0.94588961950092199</c:v>
                </c:pt>
                <c:pt idx="1">
                  <c:v>0.94427187938481905</c:v>
                </c:pt>
                <c:pt idx="2">
                  <c:v>0.94434066085234003</c:v>
                </c:pt>
                <c:pt idx="3">
                  <c:v>0.94393622582331405</c:v>
                </c:pt>
                <c:pt idx="4">
                  <c:v>0.94328005062316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8-461F-88F6-77DAE7CD69BD}"/>
            </c:ext>
          </c:extLst>
        </c:ser>
        <c:ser>
          <c:idx val="3"/>
          <c:order val="3"/>
          <c:tx>
            <c:strRef>
              <c:f>jackknife_results!$W$1:$W$2</c:f>
              <c:strCache>
                <c:ptCount val="1"/>
                <c:pt idx="0">
                  <c:v>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jackknife_results!$S$3:$S$7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jackknife_results!$W$3:$W$7</c:f>
              <c:numCache>
                <c:formatCode>0.0000</c:formatCode>
                <c:ptCount val="5"/>
                <c:pt idx="0">
                  <c:v>0.947398684898341</c:v>
                </c:pt>
                <c:pt idx="1">
                  <c:v>0.94711668088150303</c:v>
                </c:pt>
                <c:pt idx="2">
                  <c:v>0.94683467686466605</c:v>
                </c:pt>
                <c:pt idx="3">
                  <c:v>0.94590337579442596</c:v>
                </c:pt>
                <c:pt idx="4">
                  <c:v>0.94555671719811796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8-461F-88F6-77DAE7CD69BD}"/>
            </c:ext>
          </c:extLst>
        </c:ser>
        <c:ser>
          <c:idx val="4"/>
          <c:order val="4"/>
          <c:tx>
            <c:strRef>
              <c:f>jackknife_results!$X$1:$X$2</c:f>
              <c:strCache>
                <c:ptCount val="1"/>
                <c:pt idx="0">
                  <c:v>LQP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jackknife_results!$S$3:$S$7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jackknife_results!$X$3:$X$7</c:f>
              <c:numCache>
                <c:formatCode>0.0000</c:formatCode>
                <c:ptCount val="5"/>
                <c:pt idx="0">
                  <c:v>0.948014966847333</c:v>
                </c:pt>
                <c:pt idx="1">
                  <c:v>0.94614135967205004</c:v>
                </c:pt>
                <c:pt idx="2">
                  <c:v>0.94598316229675095</c:v>
                </c:pt>
                <c:pt idx="3">
                  <c:v>0.94410955512146799</c:v>
                </c:pt>
                <c:pt idx="4">
                  <c:v>0.94367485624673297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8-461F-88F6-77DAE7CD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7104"/>
        <c:axId val="2095924160"/>
      </c:lineChart>
      <c:catAx>
        <c:axId val="373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24160"/>
        <c:crosses val="autoZero"/>
        <c:auto val="1"/>
        <c:lblAlgn val="ctr"/>
        <c:lblOffset val="100"/>
        <c:noMultiLvlLbl val="0"/>
      </c:catAx>
      <c:valAx>
        <c:axId val="2095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[ResultsOf800mTuningRuns.xlsx]checkerboard2_results!PivotTable11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checkerboard2_results!$T$1:$T$2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checkerboard2_results!$S$3:$S$7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checkerboard2_results!$T$3:$T$7</c:f>
              <c:numCache>
                <c:formatCode>0.0000</c:formatCode>
                <c:ptCount val="5"/>
                <c:pt idx="0">
                  <c:v>0.94112539423408104</c:v>
                </c:pt>
                <c:pt idx="1">
                  <c:v>0.94052678893459896</c:v>
                </c:pt>
                <c:pt idx="2">
                  <c:v>0.93935877131847101</c:v>
                </c:pt>
                <c:pt idx="3">
                  <c:v>0.93790036962411105</c:v>
                </c:pt>
                <c:pt idx="4">
                  <c:v>0.93641337833183702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61F-88F6-77DAE7CD69BD}"/>
            </c:ext>
          </c:extLst>
        </c:ser>
        <c:ser>
          <c:idx val="1"/>
          <c:order val="1"/>
          <c:tx>
            <c:strRef>
              <c:f>checkerboard2_results!$U$1:$U$2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checkerboard2_results!$S$3:$S$7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checkerboard2_results!$U$3:$U$7</c:f>
              <c:numCache>
                <c:formatCode>0.0000</c:formatCode>
                <c:ptCount val="5"/>
                <c:pt idx="0">
                  <c:v>0.93911073943805201</c:v>
                </c:pt>
                <c:pt idx="1">
                  <c:v>0.93868270224242201</c:v>
                </c:pt>
                <c:pt idx="2">
                  <c:v>0.93862643829338299</c:v>
                </c:pt>
                <c:pt idx="3">
                  <c:v>0.937318876049822</c:v>
                </c:pt>
                <c:pt idx="4">
                  <c:v>0.93682703598343597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61F-88F6-77DAE7CD69BD}"/>
            </c:ext>
          </c:extLst>
        </c:ser>
        <c:ser>
          <c:idx val="2"/>
          <c:order val="2"/>
          <c:tx>
            <c:strRef>
              <c:f>checkerboard2_results!$V$1:$V$2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checkerboard2_results!$S$3:$S$7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checkerboard2_results!$V$3:$V$7</c:f>
              <c:numCache>
                <c:formatCode>0.0000</c:formatCode>
                <c:ptCount val="5"/>
                <c:pt idx="0">
                  <c:v>0.93829922061651005</c:v>
                </c:pt>
                <c:pt idx="1">
                  <c:v>0.93878919629128399</c:v>
                </c:pt>
                <c:pt idx="2">
                  <c:v>0.93849730714055202</c:v>
                </c:pt>
                <c:pt idx="3">
                  <c:v>0.93784185484592697</c:v>
                </c:pt>
                <c:pt idx="4">
                  <c:v>0.93584000672536904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8-461F-88F6-77DAE7CD69BD}"/>
            </c:ext>
          </c:extLst>
        </c:ser>
        <c:ser>
          <c:idx val="3"/>
          <c:order val="3"/>
          <c:tx>
            <c:strRef>
              <c:f>checkerboard2_results!$W$1:$W$2</c:f>
              <c:strCache>
                <c:ptCount val="1"/>
                <c:pt idx="0">
                  <c:v>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checkerboard2_results!$S$3:$S$7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checkerboard2_results!$W$3:$W$7</c:f>
              <c:numCache>
                <c:formatCode>0.0000</c:formatCode>
                <c:ptCount val="5"/>
                <c:pt idx="0">
                  <c:v>0.93852890010386403</c:v>
                </c:pt>
                <c:pt idx="1">
                  <c:v>0.93728653055026001</c:v>
                </c:pt>
                <c:pt idx="2">
                  <c:v>0.93698899398784596</c:v>
                </c:pt>
                <c:pt idx="3">
                  <c:v>0.93638152774350303</c:v>
                </c:pt>
                <c:pt idx="4">
                  <c:v>0.93578711224044298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8-461F-88F6-77DAE7CD69BD}"/>
            </c:ext>
          </c:extLst>
        </c:ser>
        <c:ser>
          <c:idx val="4"/>
          <c:order val="4"/>
          <c:tx>
            <c:strRef>
              <c:f>checkerboard2_results!$X$1:$X$2</c:f>
              <c:strCache>
                <c:ptCount val="1"/>
                <c:pt idx="0">
                  <c:v>LQP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checkerboard2_results!$S$3:$S$7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checkerboard2_results!$X$3:$X$7</c:f>
              <c:numCache>
                <c:formatCode>0.0000</c:formatCode>
                <c:ptCount val="5"/>
                <c:pt idx="0">
                  <c:v>0.938428182279195</c:v>
                </c:pt>
                <c:pt idx="1">
                  <c:v>0.93702660724116105</c:v>
                </c:pt>
                <c:pt idx="2">
                  <c:v>0.93714552152796005</c:v>
                </c:pt>
                <c:pt idx="3">
                  <c:v>0.93842361960445098</c:v>
                </c:pt>
                <c:pt idx="4">
                  <c:v>0.93940769973396798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8-461F-88F6-77DAE7CD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7104"/>
        <c:axId val="2095924160"/>
      </c:lineChart>
      <c:catAx>
        <c:axId val="373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24160"/>
        <c:crosses val="autoZero"/>
        <c:auto val="1"/>
        <c:lblAlgn val="ctr"/>
        <c:lblOffset val="100"/>
        <c:noMultiLvlLbl val="0"/>
      </c:catAx>
      <c:valAx>
        <c:axId val="2095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[ResultsOf800mTuningRuns.xlsx]block_results!PivotTable12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block_results!$T$1:$T$2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block_results!$S$3:$S$7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block_results!$T$3:$T$7</c:f>
              <c:numCache>
                <c:formatCode>0.0000</c:formatCode>
                <c:ptCount val="5"/>
                <c:pt idx="0">
                  <c:v>0.94715311254925305</c:v>
                </c:pt>
                <c:pt idx="1">
                  <c:v>0.94612678575359399</c:v>
                </c:pt>
                <c:pt idx="2">
                  <c:v>0.944968384732219</c:v>
                </c:pt>
                <c:pt idx="3">
                  <c:v>0.94398333113209598</c:v>
                </c:pt>
                <c:pt idx="4">
                  <c:v>0.94287858526491897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61F-88F6-77DAE7CD69BD}"/>
            </c:ext>
          </c:extLst>
        </c:ser>
        <c:ser>
          <c:idx val="1"/>
          <c:order val="1"/>
          <c:tx>
            <c:strRef>
              <c:f>block_results!$U$1:$U$2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block_results!$S$3:$S$7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block_results!$U$3:$U$7</c:f>
              <c:numCache>
                <c:formatCode>0.0000</c:formatCode>
                <c:ptCount val="5"/>
                <c:pt idx="0">
                  <c:v>0.94553520328424601</c:v>
                </c:pt>
                <c:pt idx="1">
                  <c:v>0.94472762442492697</c:v>
                </c:pt>
                <c:pt idx="2">
                  <c:v>0.94244315305201498</c:v>
                </c:pt>
                <c:pt idx="3">
                  <c:v>0.94265295846265595</c:v>
                </c:pt>
                <c:pt idx="4">
                  <c:v>0.93928093838737403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61F-88F6-77DAE7CD69BD}"/>
            </c:ext>
          </c:extLst>
        </c:ser>
        <c:ser>
          <c:idx val="2"/>
          <c:order val="2"/>
          <c:tx>
            <c:strRef>
              <c:f>block_results!$V$1:$V$2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block_results!$S$3:$S$7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block_results!$V$3:$V$7</c:f>
              <c:numCache>
                <c:formatCode>0.0000</c:formatCode>
                <c:ptCount val="5"/>
                <c:pt idx="0">
                  <c:v>0.94085619868365999</c:v>
                </c:pt>
                <c:pt idx="1">
                  <c:v>0.93885582447335403</c:v>
                </c:pt>
                <c:pt idx="2">
                  <c:v>0.93789691056373703</c:v>
                </c:pt>
                <c:pt idx="3">
                  <c:v>0.93807988839727896</c:v>
                </c:pt>
                <c:pt idx="4">
                  <c:v>0.93758185850447995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8-461F-88F6-77DAE7CD69BD}"/>
            </c:ext>
          </c:extLst>
        </c:ser>
        <c:ser>
          <c:idx val="3"/>
          <c:order val="3"/>
          <c:tx>
            <c:strRef>
              <c:f>block_results!$W$1:$W$2</c:f>
              <c:strCache>
                <c:ptCount val="1"/>
                <c:pt idx="0">
                  <c:v>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block_results!$S$3:$S$7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block_results!$W$3:$W$7</c:f>
              <c:numCache>
                <c:formatCode>0.0000</c:formatCode>
                <c:ptCount val="5"/>
                <c:pt idx="0">
                  <c:v>0.94700728059169204</c:v>
                </c:pt>
                <c:pt idx="1">
                  <c:v>0.94535084967751903</c:v>
                </c:pt>
                <c:pt idx="2">
                  <c:v>0.94339450020911797</c:v>
                </c:pt>
                <c:pt idx="3">
                  <c:v>0.94277127495652602</c:v>
                </c:pt>
                <c:pt idx="4">
                  <c:v>0.939868393537168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8-461F-88F6-77DAE7CD69BD}"/>
            </c:ext>
          </c:extLst>
        </c:ser>
        <c:ser>
          <c:idx val="4"/>
          <c:order val="4"/>
          <c:tx>
            <c:strRef>
              <c:f>block_results!$X$1:$X$2</c:f>
              <c:strCache>
                <c:ptCount val="1"/>
                <c:pt idx="0">
                  <c:v>LQP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block_results!$S$3:$S$7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block_results!$X$3:$X$7</c:f>
              <c:numCache>
                <c:formatCode>0.0000</c:formatCode>
                <c:ptCount val="5"/>
                <c:pt idx="0">
                  <c:v>0.94116712342336395</c:v>
                </c:pt>
                <c:pt idx="1">
                  <c:v>0.94233515485703001</c:v>
                </c:pt>
                <c:pt idx="2">
                  <c:v>0.93819407757159501</c:v>
                </c:pt>
                <c:pt idx="3">
                  <c:v>0.93823535076713105</c:v>
                </c:pt>
                <c:pt idx="4">
                  <c:v>0.93868110127891902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8-461F-88F6-77DAE7CD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7104"/>
        <c:axId val="2095924160"/>
      </c:lineChart>
      <c:catAx>
        <c:axId val="373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24160"/>
        <c:crosses val="autoZero"/>
        <c:auto val="1"/>
        <c:lblAlgn val="ctr"/>
        <c:lblOffset val="100"/>
        <c:noMultiLvlLbl val="0"/>
      </c:catAx>
      <c:valAx>
        <c:axId val="2095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8</xdr:row>
      <xdr:rowOff>9525</xdr:rowOff>
    </xdr:from>
    <xdr:to>
      <xdr:col>28</xdr:col>
      <xdr:colOff>19050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75648-5EF1-4AC2-BACA-95CBAB8C1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28</xdr:row>
      <xdr:rowOff>47624</xdr:rowOff>
    </xdr:from>
    <xdr:to>
      <xdr:col>17</xdr:col>
      <xdr:colOff>514350</xdr:colOff>
      <xdr:row>38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BCAE671-9422-41DC-BE2C-1597B417E112}"/>
            </a:ext>
          </a:extLst>
        </xdr:cNvPr>
        <xdr:cNvSpPr txBox="1"/>
      </xdr:nvSpPr>
      <xdr:spPr>
        <a:xfrm>
          <a:off x="847725" y="5381624"/>
          <a:ext cx="6800850" cy="2019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No clear pattern here on the metrics. Highest AICc values have lower OR10 and AUC scores.  T</a:t>
          </a:r>
          <a:r>
            <a:rPr lang="en-US" sz="1100" baseline="0"/>
            <a:t>he OR10 is high for the top two AICc scores. </a:t>
          </a:r>
        </a:p>
        <a:p>
          <a:r>
            <a:rPr lang="en-US" sz="1100" baseline="0"/>
            <a:t>The top two AUC scores have reasonable AICc numbers relatively, but again the OR10 scores are high for these. </a:t>
          </a:r>
        </a:p>
        <a:p>
          <a:r>
            <a:rPr lang="en-US" sz="1100" baseline="0"/>
            <a:t>Final decision was to use LQ_1 as the first choice. Second best AICc and AUC, but the best mix of these two metrics and OR10. </a:t>
          </a:r>
        </a:p>
        <a:p>
          <a:r>
            <a:rPr lang="en-US" sz="1100" baseline="0"/>
            <a:t>Second choice was LQ_2. Best AIC. AUC lower by small amount but the OR10 was better than other options. </a:t>
          </a:r>
        </a:p>
        <a:p>
          <a:r>
            <a:rPr lang="en-US" sz="1100" baseline="0"/>
            <a:t>In both these cases, the OR10 of 0.12 is a concern. </a:t>
          </a:r>
        </a:p>
        <a:p>
          <a:r>
            <a:rPr lang="en-US" sz="1100" baseline="0"/>
            <a:t>LQP_2 considered given its AUCc score, but the high OR10 put it aside.</a:t>
          </a: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590549</xdr:colOff>
      <xdr:row>8</xdr:row>
      <xdr:rowOff>9525</xdr:rowOff>
    </xdr:from>
    <xdr:to>
      <xdr:col>28</xdr:col>
      <xdr:colOff>9524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61533C-E08A-4B17-A48A-BCA1838E7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29</xdr:row>
      <xdr:rowOff>47625</xdr:rowOff>
    </xdr:from>
    <xdr:to>
      <xdr:col>17</xdr:col>
      <xdr:colOff>9525</xdr:colOff>
      <xdr:row>35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80464E6-C86A-4287-BA5A-8B8A82669AB3}"/>
            </a:ext>
          </a:extLst>
        </xdr:cNvPr>
        <xdr:cNvSpPr txBox="1"/>
      </xdr:nvSpPr>
      <xdr:spPr>
        <a:xfrm>
          <a:off x="1314450" y="5572125"/>
          <a:ext cx="5829300" cy="1276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LQ_1 comes in with the highest</a:t>
          </a:r>
          <a:r>
            <a:rPr lang="en-US" sz="1100" baseline="0"/>
            <a:t> AICc score and second highest AUC. OR10 is a little high but other metrics looks fine.</a:t>
          </a:r>
        </a:p>
        <a:p>
          <a:r>
            <a:rPr lang="en-US" sz="1100" baseline="0"/>
            <a:t>LQ_2 had a slightly lower AICc score than LQP_3, but better AUC and much better OR10.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7</xdr:row>
      <xdr:rowOff>180975</xdr:rowOff>
    </xdr:from>
    <xdr:to>
      <xdr:col>28</xdr:col>
      <xdr:colOff>28574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7D75C-9E4B-4BDC-B4CF-90B86560E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29</xdr:row>
      <xdr:rowOff>0</xdr:rowOff>
    </xdr:from>
    <xdr:to>
      <xdr:col>17</xdr:col>
      <xdr:colOff>19050</xdr:colOff>
      <xdr:row>36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C1D569-3724-4E93-83BA-E39A71885E79}"/>
            </a:ext>
          </a:extLst>
        </xdr:cNvPr>
        <xdr:cNvSpPr txBox="1"/>
      </xdr:nvSpPr>
      <xdr:spPr>
        <a:xfrm>
          <a:off x="1114425" y="5524500"/>
          <a:ext cx="60388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Another method with mixed results. No clear pattern in the metrics. Not as muddled as</a:t>
          </a:r>
          <a:r>
            <a:rPr lang="en-US" sz="1100" baseline="0"/>
            <a:t> Random k-fold.</a:t>
          </a:r>
          <a:endParaRPr lang="en-US" sz="1100"/>
        </a:p>
        <a:p>
          <a:r>
            <a:rPr lang="en-US" sz="1100"/>
            <a:t>LQP_3</a:t>
          </a:r>
          <a:r>
            <a:rPr lang="en-US" sz="1100" baseline="0"/>
            <a:t> had high AICc but very high OM10. Putting that one aside.</a:t>
          </a:r>
        </a:p>
        <a:p>
          <a:r>
            <a:rPr lang="en-US" sz="1100" baseline="0"/>
            <a:t>L_1 and L_2 had the best overall look. Best AUC scores. OR10 is good. Not the best AICc but not far off from the top metric there. 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7</xdr:row>
      <xdr:rowOff>185737</xdr:rowOff>
    </xdr:from>
    <xdr:to>
      <xdr:col>28</xdr:col>
      <xdr:colOff>9525</xdr:colOff>
      <xdr:row>33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EEB3E-9D21-4DFF-9118-F22365300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29</xdr:row>
      <xdr:rowOff>66675</xdr:rowOff>
    </xdr:from>
    <xdr:to>
      <xdr:col>16</xdr:col>
      <xdr:colOff>533400</xdr:colOff>
      <xdr:row>36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050FBAA-8137-4B81-BD9D-4A0D4F74E8C1}"/>
            </a:ext>
          </a:extLst>
        </xdr:cNvPr>
        <xdr:cNvSpPr txBox="1"/>
      </xdr:nvSpPr>
      <xdr:spPr>
        <a:xfrm>
          <a:off x="962025" y="5591175"/>
          <a:ext cx="596265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Very high OR10 scores across the board. Makes me dubious of this partition scheme as a viable</a:t>
          </a:r>
          <a:r>
            <a:rPr lang="en-US" sz="1100" baseline="0"/>
            <a:t> choice. 17% to 19% against target of 10%.</a:t>
          </a:r>
        </a:p>
        <a:p>
          <a:r>
            <a:rPr lang="en-US" sz="1100"/>
            <a:t>LQ_1 first choice. highest</a:t>
          </a:r>
          <a:r>
            <a:rPr lang="en-US" sz="1100" baseline="0"/>
            <a:t> AICc and second highest AUC and OR10. Stands out from others. Did have dead on ORmtp score (0%)</a:t>
          </a:r>
        </a:p>
        <a:p>
          <a:r>
            <a:rPr lang="en-US" sz="1100" baseline="0"/>
            <a:t>L_1 has very high OR10 score but the best AUC. AICc is a bit off but the overall metrics seem to make this the best second choice.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17</xdr:col>
      <xdr:colOff>733425</xdr:colOff>
      <xdr:row>18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BBA5BF-023C-4036-A0D4-F921BBA3EAA8}"/>
            </a:ext>
          </a:extLst>
        </xdr:cNvPr>
        <xdr:cNvSpPr txBox="1"/>
      </xdr:nvSpPr>
      <xdr:spPr>
        <a:xfrm>
          <a:off x="2171700" y="2286000"/>
          <a:ext cx="586740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Very tight</a:t>
          </a:r>
          <a:r>
            <a:rPr lang="en-US" sz="1100" baseline="0"/>
            <a:t> range on the AUC score for five of the eight selections. Same on AICc.</a:t>
          </a:r>
        </a:p>
        <a:p>
          <a:r>
            <a:rPr lang="en-US" sz="1100" baseline="0"/>
            <a:t>Jackknife LQ_1 had the best AUC and AICc scores with reasonable OR metrics. </a:t>
          </a:r>
        </a:p>
        <a:p>
          <a:r>
            <a:rPr lang="en-US" sz="1100" baseline="0"/>
            <a:t>Less clear on second choice. Setting aside Block and Random k-fold given the higher OR10 values. </a:t>
          </a:r>
        </a:p>
        <a:p>
          <a:r>
            <a:rPr lang="en-US" sz="1100" baseline="0"/>
            <a:t>Jackknife LQ_2 would be the second choice given its AICc score and close AUC. OR10, like the LQ_1 score, slightly high. 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 Kalinski" refreshedDate="43466.867010069443" createdVersion="6" refreshedVersion="6" minRefreshableVersion="3" recordCount="25" xr:uid="{00000000-000A-0000-FFFF-FFFF1D000000}">
  <cacheSource type="worksheet">
    <worksheetSource ref="C1:N26" sheet="randomkfold_results"/>
  </cacheSource>
  <cacheFields count="12">
    <cacheField name="features" numFmtId="0">
      <sharedItems count="5">
        <s v="L"/>
        <s v="Q"/>
        <s v="P"/>
        <s v="LQ"/>
        <s v="LQP"/>
      </sharedItems>
    </cacheField>
    <cacheField name="r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in.AUC" numFmtId="164">
      <sharedItems containsSemiMixedTypes="0" containsString="0" containsNumber="1" minValue="0.94569999999999999" maxValue="0.95499999999999996"/>
    </cacheField>
    <cacheField name="avg.test.AUC" numFmtId="164">
      <sharedItems containsSemiMixedTypes="0" containsString="0" containsNumber="1" minValue="0.94114503816793904" maxValue="0.94827547143504498"/>
    </cacheField>
    <cacheField name="var.test.AUC" numFmtId="164">
      <sharedItems containsSemiMixedTypes="0" containsString="0" containsNumber="1" minValue="6.89540581272816E-4" maxValue="1.14878081414558E-3"/>
    </cacheField>
    <cacheField name="avg.diff.AUC" numFmtId="164">
      <sharedItems containsSemiMixedTypes="0" containsString="0" containsNumber="1" minValue="7.5398679107603296E-3" maxValue="1.18051386577023E-2"/>
    </cacheField>
    <cacheField name="var.diff.AUC" numFmtId="164">
      <sharedItems containsSemiMixedTypes="0" containsString="0" containsNumber="1" minValue="1.3458471121391801E-4" maxValue="5.1644845557218997E-4"/>
    </cacheField>
    <cacheField name="avg.test.orMTP" numFmtId="164">
      <sharedItems containsSemiMixedTypes="0" containsString="0" containsNumber="1" minValue="1.3333333333333299E-2" maxValue="0.04"/>
    </cacheField>
    <cacheField name="var.test.orMTP" numFmtId="164">
      <sharedItems containsSemiMixedTypes="0" containsString="0" containsNumber="1" minValue="8.8888888888888904E-4" maxValue="3.5555555555555601E-3"/>
    </cacheField>
    <cacheField name="avg.test.or10pct" numFmtId="164">
      <sharedItems containsSemiMixedTypes="0" containsString="0" containsNumber="1" minValue="0.10666666666666701" maxValue="0.14583333333333301"/>
    </cacheField>
    <cacheField name="var.test.or10pct" numFmtId="164">
      <sharedItems containsSemiMixedTypes="0" containsString="0" containsNumber="1" minValue="3.1805555555555602E-3" maxValue="1.7920138888888899E-2"/>
    </cacheField>
    <cacheField name="AICc" numFmtId="164">
      <sharedItems containsSemiMixedTypes="0" containsString="0" containsNumber="1" minValue="1132.9108655477701" maxValue="1149.5636833690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 Kalinski" refreshedDate="43466.868441550927" createdVersion="6" refreshedVersion="6" minRefreshableVersion="3" recordCount="25" xr:uid="{00000000-000A-0000-FFFF-FFFF21000000}">
  <cacheSource type="worksheet">
    <worksheetSource ref="C1:N26" sheet="jackknife_results"/>
  </cacheSource>
  <cacheFields count="12">
    <cacheField name="features" numFmtId="0">
      <sharedItems count="5">
        <s v="L"/>
        <s v="Q"/>
        <s v="P"/>
        <s v="LQ"/>
        <s v="LQP"/>
      </sharedItems>
    </cacheField>
    <cacheField name="r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in.AUC" numFmtId="164">
      <sharedItems containsSemiMixedTypes="0" containsString="0" containsNumber="1" minValue="0.94630000000000003" maxValue="0.95530000000000004"/>
    </cacheField>
    <cacheField name="avg.test.AUC" numFmtId="164">
      <sharedItems containsSemiMixedTypes="0" containsString="0" containsNumber="1" minValue="0.94328005062316" maxValue="0.948014966847333"/>
    </cacheField>
    <cacheField name="var.test.AUC" numFmtId="164">
      <sharedItems containsSemiMixedTypes="0" containsString="0" containsNumber="1" minValue="0.28238391030719801" maxValue="0.366320103148638"/>
    </cacheField>
    <cacheField name="avg.diff.AUC" numFmtId="164">
      <sharedItems containsSemiMixedTypes="0" containsString="0" containsNumber="1" minValue="2.3777734980420202E-2" maxValue="2.87141900752928E-2"/>
    </cacheField>
    <cacheField name="var.diff.AUC" numFmtId="164">
      <sharedItems containsSemiMixedTypes="0" containsString="0" containsNumber="1" minValue="0.18212872675119399" maxValue="0.23187585124954299"/>
    </cacheField>
    <cacheField name="avg.test.orMTP" numFmtId="164">
      <sharedItems containsSemiMixedTypes="0" containsString="0" containsNumber="1" minValue="1.3157894736842099E-2" maxValue="3.94736842105263E-2"/>
    </cacheField>
    <cacheField name="var.test.orMTP" numFmtId="164">
      <sharedItems containsSemiMixedTypes="0" containsString="0" containsNumber="1" minValue="1.3157894736842099E-2" maxValue="3.8421052631578897E-2"/>
    </cacheField>
    <cacheField name="avg.test.or10pct" numFmtId="164">
      <sharedItems containsSemiMixedTypes="0" containsString="0" containsNumber="1" minValue="9.2105263157894704E-2" maxValue="0.144736842105263"/>
    </cacheField>
    <cacheField name="var.test.or10pct" numFmtId="164">
      <sharedItems containsSemiMixedTypes="0" containsString="0" containsNumber="1" minValue="8.4736842105263194E-2" maxValue="0.12543859649122799"/>
    </cacheField>
    <cacheField name="AICc" numFmtId="164">
      <sharedItems containsSemiMixedTypes="0" containsString="0" containsNumber="1" minValue="1132.1872984383899" maxValue="1149.7854375817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 Kalinski" refreshedDate="43466.873713078705" createdVersion="6" refreshedVersion="6" minRefreshableVersion="3" recordCount="25" xr:uid="{00000000-000A-0000-FFFF-FFFF25000000}">
  <cacheSource type="worksheet">
    <worksheetSource ref="C1:N26" sheet="checkerboard2_results"/>
  </cacheSource>
  <cacheFields count="12">
    <cacheField name="features" numFmtId="0">
      <sharedItems count="5">
        <s v="L"/>
        <s v="Q"/>
        <s v="P"/>
        <s v="LQ"/>
        <s v="LQP"/>
      </sharedItems>
    </cacheField>
    <cacheField name="r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in.AUC" numFmtId="164">
      <sharedItems containsSemiMixedTypes="0" containsString="0" containsNumber="1" minValue="0.9456" maxValue="0.95450000000000002"/>
    </cacheField>
    <cacheField name="avg.test.AUC" numFmtId="164">
      <sharedItems containsSemiMixedTypes="0" containsString="0" containsNumber="1" minValue="0.93578711224044298" maxValue="0.94112539423408104"/>
    </cacheField>
    <cacheField name="var.test.AUC" numFmtId="164">
      <sharedItems containsSemiMixedTypes="0" containsString="0" containsNumber="1" minValue="5.5208322653801901E-4" maxValue="1.2153866845183599E-3"/>
    </cacheField>
    <cacheField name="avg.diff.AUC" numFmtId="164">
      <sharedItems containsSemiMixedTypes="0" containsString="0" containsNumber="1" minValue="1.2527346227062501E-2" maxValue="2.00349251174365E-2"/>
    </cacheField>
    <cacheField name="var.diff.AUC" numFmtId="164">
      <sharedItems containsSemiMixedTypes="0" containsString="0" containsNumber="1" minValue="4.8328715977732402E-4" maxValue="1.20435025948218E-3"/>
    </cacheField>
    <cacheField name="avg.test.orMTP" numFmtId="164">
      <sharedItems containsSemiMixedTypes="0" containsString="0" containsNumber="1" minValue="3.1363636363636399E-2" maxValue="7.5714285714285706E-2"/>
    </cacheField>
    <cacheField name="var.test.orMTP" numFmtId="164">
      <sharedItems containsSemiMixedTypes="0" containsString="0" containsNumber="1" minValue="1.51046831955923E-3" maxValue="0.01"/>
    </cacheField>
    <cacheField name="avg.test.or10pct" numFmtId="164">
      <sharedItems containsSemiMixedTypes="0" containsString="0" containsNumber="1" minValue="9.8441558441558399E-2" maxValue="0.183896103896104"/>
    </cacheField>
    <cacheField name="var.test.or10pct" numFmtId="164">
      <sharedItems containsSemiMixedTypes="0" containsString="0" containsNumber="1" minValue="2.64725923427222E-3" maxValue="1.37520211390341E-2"/>
    </cacheField>
    <cacheField name="AICc" numFmtId="164">
      <sharedItems containsSemiMixedTypes="0" containsString="0" containsNumber="1" minValue="1131.51346918682" maxValue="1150.9894510526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 Kalinski" refreshedDate="43466.875326157409" createdVersion="6" refreshedVersion="6" minRefreshableVersion="3" recordCount="25" xr:uid="{00000000-000A-0000-FFFF-FFFF29000000}">
  <cacheSource type="worksheet">
    <worksheetSource ref="C1:N26" sheet="block_results"/>
  </cacheSource>
  <cacheFields count="12">
    <cacheField name="features" numFmtId="0">
      <sharedItems count="5">
        <s v="L"/>
        <s v="Q"/>
        <s v="P"/>
        <s v="LQ"/>
        <s v="LQP"/>
      </sharedItems>
    </cacheField>
    <cacheField name="r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in.AUC" numFmtId="164">
      <sharedItems containsSemiMixedTypes="0" containsString="0" containsNumber="1" minValue="0.94510000000000005" maxValue="0.95420000000000005"/>
    </cacheField>
    <cacheField name="avg.test.AUC" numFmtId="164">
      <sharedItems containsSemiMixedTypes="0" containsString="0" containsNumber="1" minValue="0.93758185850447995" maxValue="0.94715311254925305"/>
    </cacheField>
    <cacheField name="var.test.AUC" numFmtId="164">
      <sharedItems containsSemiMixedTypes="0" containsString="0" containsNumber="1" minValue="2.4220173175829801E-3" maxValue="6.03179363040741E-3"/>
    </cacheField>
    <cacheField name="avg.diff.AUC" numFmtId="164">
      <sharedItems containsSemiMixedTypes="0" containsString="0" containsNumber="1" minValue="1.36125877743292E-2" maxValue="2.7273556905647599E-2"/>
    </cacheField>
    <cacheField name="var.diff.AUC" numFmtId="164">
      <sharedItems containsSemiMixedTypes="0" containsString="0" containsNumber="1" minValue="1.6677229132243401E-3" maxValue="6.6946221565703998E-3"/>
    </cacheField>
    <cacheField name="avg.test.orMTP" numFmtId="164">
      <sharedItems containsSemiMixedTypes="0" containsString="0" containsNumber="1" minValue="0" maxValue="5.2631578947368397E-2"/>
    </cacheField>
    <cacheField name="var.test.orMTP" numFmtId="164">
      <sharedItems containsSemiMixedTypes="0" containsString="0" containsNumber="1" minValue="0" maxValue="1.1080332409972299E-2"/>
    </cacheField>
    <cacheField name="avg.test.or10pct" numFmtId="164">
      <sharedItems containsSemiMixedTypes="0" containsString="0" containsNumber="1" minValue="0.17105263157894701" maxValue="0.197368421052632"/>
    </cacheField>
    <cacheField name="var.test.or10pct" numFmtId="164">
      <sharedItems containsSemiMixedTypes="0" containsString="0" containsNumber="1" minValue="5.7940904893813497E-2" maxValue="9.4875346260387794E-2"/>
    </cacheField>
    <cacheField name="AICc" numFmtId="164">
      <sharedItems containsSemiMixedTypes="0" containsString="0" containsNumber="1" minValue="1132.19973304103" maxValue="1149.4524028149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0.94830000000000003"/>
    <n v="0.94645447732580401"/>
    <n v="6.89540581272816E-4"/>
    <n v="7.5398679107603296E-3"/>
    <n v="1.9476432156606099E-4"/>
    <n v="1.3333333333333299E-2"/>
    <n v="8.8888888888888904E-4"/>
    <n v="0.12"/>
    <n v="9.7777777777777793E-3"/>
    <n v="1137.5018092575599"/>
  </r>
  <r>
    <x v="1"/>
    <x v="0"/>
    <n v="0.94689999999999996"/>
    <n v="0.94437815887622401"/>
    <n v="1.14878081414558E-3"/>
    <n v="9.2719149225527295E-3"/>
    <n v="5.1644845557218997E-4"/>
    <n v="1.3333333333333299E-2"/>
    <n v="8.8888888888888904E-4"/>
    <n v="0.14583333333333301"/>
    <n v="1.6614583333333301E-2"/>
    <n v="1149.5636833690501"/>
  </r>
  <r>
    <x v="2"/>
    <x v="0"/>
    <n v="0.95099999999999996"/>
    <n v="0.945887099585207"/>
    <n v="8.6238559447813698E-4"/>
    <n v="1.0252815810480801E-2"/>
    <n v="2.1621706797314601E-4"/>
    <n v="0.04"/>
    <n v="3.5555555555555601E-3"/>
    <n v="0.13250000000000001"/>
    <n v="9.0312499999999993E-3"/>
    <n v="1137.68148548404"/>
  </r>
  <r>
    <x v="3"/>
    <x v="0"/>
    <n v="0.95050000000000001"/>
    <n v="0.947154920004183"/>
    <n v="9.0098866238731104E-4"/>
    <n v="9.3408637799716494E-3"/>
    <n v="3.6585659284670799E-4"/>
    <n v="0.04"/>
    <n v="3.5555555555555601E-3"/>
    <n v="0.12"/>
    <n v="1.2E-2"/>
    <n v="1134.4397099877699"/>
  </r>
  <r>
    <x v="4"/>
    <x v="0"/>
    <n v="0.95499999999999996"/>
    <n v="0.94827547143504498"/>
    <n v="9.5127498199487604E-4"/>
    <n v="1.18051386577023E-2"/>
    <n v="4.6046220764417201E-4"/>
    <n v="2.66666666666667E-2"/>
    <n v="3.5555555555555601E-3"/>
    <n v="0.14499999999999999"/>
    <n v="3.1805555555555602E-3"/>
    <n v="1139.8151009323001"/>
  </r>
  <r>
    <x v="0"/>
    <x v="1"/>
    <n v="0.94789999999999996"/>
    <n v="0.94601772456342204"/>
    <n v="7.0079776009080103E-4"/>
    <n v="7.5571990521299901E-3"/>
    <n v="1.76323827497835E-4"/>
    <n v="1.3333333333333299E-2"/>
    <n v="8.8888888888888904E-4"/>
    <n v="0.12"/>
    <n v="9.7777777777777793E-3"/>
    <n v="1136.8372950686701"/>
  </r>
  <r>
    <x v="1"/>
    <x v="1"/>
    <n v="0.94689999999999996"/>
    <n v="0.94485700094112701"/>
    <n v="1.12603716412113E-3"/>
    <n v="9.0646040722753805E-3"/>
    <n v="4.9322144999393595E-4"/>
    <n v="1.3333333333333299E-2"/>
    <n v="8.8888888888888904E-4"/>
    <n v="0.13250000000000001"/>
    <n v="1.7920138888888899E-2"/>
    <n v="1147.91044613797"/>
  </r>
  <r>
    <x v="2"/>
    <x v="1"/>
    <n v="0.94899999999999995"/>
    <n v="0.94432735543239599"/>
    <n v="8.6138931623081904E-4"/>
    <n v="9.3124242512552698E-3"/>
    <n v="1.8154050834293201E-4"/>
    <n v="2.66666666666667E-2"/>
    <n v="1.33333333333333E-3"/>
    <n v="0.10666666666666701"/>
    <n v="8.0000000000000002E-3"/>
    <n v="1139.4614043669801"/>
  </r>
  <r>
    <x v="3"/>
    <x v="1"/>
    <n v="0.95020000000000004"/>
    <n v="0.94670771027223"/>
    <n v="8.94800301982341E-4"/>
    <n v="9.3148184972934797E-3"/>
    <n v="3.3845134177968098E-4"/>
    <n v="0.04"/>
    <n v="3.5555555555555601E-3"/>
    <n v="0.12"/>
    <n v="1.2E-2"/>
    <n v="1132.9108655477701"/>
  </r>
  <r>
    <x v="4"/>
    <x v="1"/>
    <n v="0.95320000000000005"/>
    <n v="0.94510029976646104"/>
    <n v="9.2944144734966104E-4"/>
    <n v="1.08229963617746E-2"/>
    <n v="3.7094168065317798E-4"/>
    <n v="0.04"/>
    <n v="3.5555555555555601E-3"/>
    <n v="0.133333333333333"/>
    <n v="1.55555555555556E-2"/>
    <n v="1141.8386334050699"/>
  </r>
  <r>
    <x v="0"/>
    <x v="2"/>
    <n v="0.9476"/>
    <n v="0.94528486527937505"/>
    <n v="7.12364322423601E-4"/>
    <n v="7.5618818316725003E-3"/>
    <n v="1.5588975384469599E-4"/>
    <n v="1.3333333333333299E-2"/>
    <n v="8.8888888888888904E-4"/>
    <n v="0.12"/>
    <n v="9.7777777777777793E-3"/>
    <n v="1138.5470796258801"/>
  </r>
  <r>
    <x v="1"/>
    <x v="2"/>
    <n v="0.94699999999999995"/>
    <n v="0.94496627627313601"/>
    <n v="1.0611999997263901E-3"/>
    <n v="8.8667330655663405E-3"/>
    <n v="4.7173404777502701E-4"/>
    <n v="1.3333333333333299E-2"/>
    <n v="8.8888888888888904E-4"/>
    <n v="0.13250000000000001"/>
    <n v="1.7920138888888899E-2"/>
    <n v="1146.5416318574601"/>
  </r>
  <r>
    <x v="2"/>
    <x v="2"/>
    <n v="0.94730000000000003"/>
    <n v="0.94390210533653995"/>
    <n v="8.8531467112660503E-4"/>
    <n v="8.6524009030707304E-3"/>
    <n v="1.7282495104333699E-4"/>
    <n v="0.04"/>
    <n v="3.5555555555555601E-3"/>
    <n v="0.10666666666666701"/>
    <n v="8.0000000000000002E-3"/>
    <n v="1139.79489496873"/>
  </r>
  <r>
    <x v="3"/>
    <x v="2"/>
    <n v="0.94979999999999998"/>
    <n v="0.94527022552197704"/>
    <n v="9.0110216680396504E-4"/>
    <n v="9.3962914328848107E-3"/>
    <n v="2.8657581298248901E-4"/>
    <n v="2.66666666666667E-2"/>
    <n v="1.33333333333333E-3"/>
    <n v="0.12"/>
    <n v="1.2E-2"/>
    <n v="1134.30068633935"/>
  </r>
  <r>
    <x v="4"/>
    <x v="2"/>
    <n v="0.95089999999999997"/>
    <n v="0.94379579281257597"/>
    <n v="9.7813862408487702E-4"/>
    <n v="9.3774688876584501E-3"/>
    <n v="3.1862918766967701E-4"/>
    <n v="2.66666666666667E-2"/>
    <n v="3.5555555555555601E-3"/>
    <n v="0.12"/>
    <n v="1.2E-2"/>
    <n v="1134.32827926648"/>
  </r>
  <r>
    <x v="0"/>
    <x v="3"/>
    <n v="0.94710000000000005"/>
    <n v="0.94402384189062005"/>
    <n v="7.1395860466193901E-4"/>
    <n v="7.70030096644114E-3"/>
    <n v="1.4869076578554301E-4"/>
    <n v="1.3333333333333299E-2"/>
    <n v="8.8888888888888904E-4"/>
    <n v="0.12"/>
    <n v="9.7777777777777793E-3"/>
    <n v="1140.74567698388"/>
  </r>
  <r>
    <x v="1"/>
    <x v="3"/>
    <n v="0.94699999999999995"/>
    <n v="0.94400153368886996"/>
    <n v="9.4818452886546902E-4"/>
    <n v="8.6261199100129207E-3"/>
    <n v="4.4655143062198902E-4"/>
    <n v="1.3333333333333299E-2"/>
    <n v="8.8888888888888904E-4"/>
    <n v="0.119166666666667"/>
    <n v="1.21145833333333E-2"/>
    <n v="1147.6480927323"/>
  </r>
  <r>
    <x v="2"/>
    <x v="3"/>
    <n v="0.9466"/>
    <n v="0.94283436160200795"/>
    <n v="9.1441955087430199E-4"/>
    <n v="8.1463250037570704E-3"/>
    <n v="1.8070835147714201E-4"/>
    <n v="1.3333333333333299E-2"/>
    <n v="8.8888888888888904E-4"/>
    <n v="0.10666666666666701"/>
    <n v="8.0000000000000002E-3"/>
    <n v="1143.187723628"/>
  </r>
  <r>
    <x v="3"/>
    <x v="3"/>
    <n v="0.94940000000000002"/>
    <n v="0.94466345986266498"/>
    <n v="8.6600960759396304E-4"/>
    <n v="9.3916786521823104E-3"/>
    <n v="2.5063872578616898E-4"/>
    <n v="2.66666666666667E-2"/>
    <n v="1.33333333333333E-3"/>
    <n v="0.12"/>
    <n v="1.2E-2"/>
    <n v="1136.30726732988"/>
  </r>
  <r>
    <x v="4"/>
    <x v="3"/>
    <n v="0.94799999999999995"/>
    <n v="0.94333159050507198"/>
    <n v="1.00225717139324E-3"/>
    <n v="8.4090377930880096E-3"/>
    <n v="2.8049631208164002E-4"/>
    <n v="2.66666666666667E-2"/>
    <n v="3.5555555555555601E-3"/>
    <n v="0.12"/>
    <n v="1.2E-2"/>
    <n v="1142.0825389081799"/>
  </r>
  <r>
    <x v="0"/>
    <x v="4"/>
    <n v="0.94640000000000002"/>
    <n v="0.94270922653281697"/>
    <n v="7.1540941196101898E-4"/>
    <n v="7.7766854149274199E-3"/>
    <n v="1.3458471121391801E-4"/>
    <n v="1.3333333333333299E-2"/>
    <n v="8.8888888888888904E-4"/>
    <n v="0.10666666666666701"/>
    <n v="1.02222222222222E-2"/>
    <n v="1143.33073648512"/>
  </r>
  <r>
    <x v="1"/>
    <x v="4"/>
    <n v="0.94689999999999996"/>
    <n v="0.94194595489560495"/>
    <n v="8.4901849730841005E-4"/>
    <n v="8.2383091937333792E-3"/>
    <n v="4.0769609913386901E-4"/>
    <n v="1.3333333333333299E-2"/>
    <n v="8.8888888888888904E-4"/>
    <n v="0.119166666666667"/>
    <n v="5.4479166666666703E-3"/>
    <n v="1148.9707501750299"/>
  </r>
  <r>
    <x v="2"/>
    <x v="4"/>
    <n v="0.94569999999999999"/>
    <n v="0.94114503816793904"/>
    <n v="9.03055063552384E-4"/>
    <n v="7.8535098561223898E-3"/>
    <n v="1.86801777796196E-4"/>
    <n v="1.3333333333333299E-2"/>
    <n v="8.8888888888888904E-4"/>
    <n v="0.12"/>
    <n v="1.2E-2"/>
    <n v="1144.4540187897401"/>
  </r>
  <r>
    <x v="3"/>
    <x v="4"/>
    <n v="0.94810000000000005"/>
    <n v="0.942893356338666"/>
    <n v="8.41232285417943E-4"/>
    <n v="9.5475232124724793E-3"/>
    <n v="2.3093239505782401E-4"/>
    <n v="2.66666666666667E-2"/>
    <n v="1.33333333333333E-3"/>
    <n v="0.12"/>
    <n v="1.2E-2"/>
    <n v="1138.9405731022"/>
  </r>
  <r>
    <x v="4"/>
    <x v="4"/>
    <n v="0.94620000000000004"/>
    <n v="0.94279811077416398"/>
    <n v="1.05579806328302E-3"/>
    <n v="8.1455250170140003E-3"/>
    <n v="2.6528540852386202E-4"/>
    <n v="1.3333333333333299E-2"/>
    <n v="8.8888888888888904E-4"/>
    <n v="0.12"/>
    <n v="1.2E-2"/>
    <n v="1143.15189900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n v="0.94879999999999998"/>
    <n v="0.94650315019121201"/>
    <n v="0.28682924215227601"/>
    <n v="2.3952751717244002E-2"/>
    <n v="0.18717949015337801"/>
    <n v="1.3157894736842099E-2"/>
    <n v="1.3157894736842099E-2"/>
    <n v="0.13157894736842099"/>
    <n v="0.115789473684211"/>
    <n v="1137.29533924115"/>
  </r>
  <r>
    <x v="1"/>
    <x v="0"/>
    <n v="0.94799999999999995"/>
    <n v="0.94586898506066497"/>
    <n v="0.366320103148638"/>
    <n v="2.87141900752928E-2"/>
    <n v="0.23187585124954299"/>
    <n v="1.3157894736842099E-2"/>
    <n v="1.3157894736842099E-2"/>
    <n v="0.118421052631579"/>
    <n v="0.105789473684211"/>
    <n v="1149.7854375817401"/>
  </r>
  <r>
    <x v="2"/>
    <x v="0"/>
    <n v="0.95109999999999995"/>
    <n v="0.94588961950092199"/>
    <n v="0.29987416304012998"/>
    <n v="2.63664309755046E-2"/>
    <n v="0.19680590228825201"/>
    <n v="3.94736842105263E-2"/>
    <n v="3.8421052631578897E-2"/>
    <n v="0.118421052631579"/>
    <n v="0.105789473684211"/>
    <n v="1141.2005857260799"/>
  </r>
  <r>
    <x v="3"/>
    <x v="0"/>
    <n v="0.95089999999999997"/>
    <n v="0.947398684898341"/>
    <n v="0.31581262334958998"/>
    <n v="2.59955062774553E-2"/>
    <n v="0.20938593413394099"/>
    <n v="1.3157894736842099E-2"/>
    <n v="1.3157894736842099E-2"/>
    <n v="0.118421052631579"/>
    <n v="0.105789473684211"/>
    <n v="1132.22221539319"/>
  </r>
  <r>
    <x v="4"/>
    <x v="0"/>
    <n v="0.95530000000000004"/>
    <n v="0.948014966847333"/>
    <n v="0.313339144548264"/>
    <n v="2.6780348676185999E-2"/>
    <n v="0.22009533685004401"/>
    <n v="1.3157894736842099E-2"/>
    <n v="1.3157894736842099E-2"/>
    <n v="0.13157894736842099"/>
    <n v="0.115789473684211"/>
    <n v="1140.56942300217"/>
  </r>
  <r>
    <x v="0"/>
    <x v="1"/>
    <n v="0.94830000000000003"/>
    <n v="0.94624728313203299"/>
    <n v="0.28238391030719801"/>
    <n v="2.3777734980420202E-2"/>
    <n v="0.182401534819393"/>
    <n v="1.3157894736842099E-2"/>
    <n v="1.3157894736842099E-2"/>
    <n v="0.105263157894737"/>
    <n v="9.54385964912281E-2"/>
    <n v="1137.05372057672"/>
  </r>
  <r>
    <x v="1"/>
    <x v="1"/>
    <n v="0.94810000000000005"/>
    <n v="0.94684499408479394"/>
    <n v="0.36577488272210101"/>
    <n v="2.8457827789546999E-2"/>
    <n v="0.22890456648045801"/>
    <n v="1.3157894736842099E-2"/>
    <n v="1.3157894736842099E-2"/>
    <n v="0.118421052631579"/>
    <n v="0.105789473684211"/>
    <n v="1145.91540622701"/>
  </r>
  <r>
    <x v="2"/>
    <x v="1"/>
    <n v="0.94920000000000004"/>
    <n v="0.94427187938481905"/>
    <n v="0.30825439073036998"/>
    <n v="2.6146293595986799E-2"/>
    <n v="0.20144697635070399"/>
    <n v="2.6315789473684199E-2"/>
    <n v="2.5964912280701798E-2"/>
    <n v="0.105263157894737"/>
    <n v="9.54385964912281E-2"/>
    <n v="1140.5091529136"/>
  </r>
  <r>
    <x v="3"/>
    <x v="1"/>
    <n v="0.9506"/>
    <n v="0.94711668088150303"/>
    <n v="0.31720281177829301"/>
    <n v="2.6114012160563499E-2"/>
    <n v="0.20948447638713499"/>
    <n v="1.3157894736842099E-2"/>
    <n v="1.3157894736842099E-2"/>
    <n v="0.118421052631579"/>
    <n v="0.105789473684211"/>
    <n v="1133.2451771491801"/>
  </r>
  <r>
    <x v="4"/>
    <x v="1"/>
    <n v="0.95289999999999997"/>
    <n v="0.94614135967205004"/>
    <n v="0.32010491505747402"/>
    <n v="2.6649333736851299E-2"/>
    <n v="0.22342280011983001"/>
    <n v="1.3157894736842099E-2"/>
    <n v="1.3157894736842099E-2"/>
    <n v="0.118421052631579"/>
    <n v="0.105789473684211"/>
    <n v="1140.0451962520699"/>
  </r>
  <r>
    <x v="0"/>
    <x v="2"/>
    <n v="0.94789999999999996"/>
    <n v="0.94583596995625496"/>
    <n v="0.28343651612550202"/>
    <n v="2.3801725956291701E-2"/>
    <n v="0.18275510076720999"/>
    <n v="1.3157894736842099E-2"/>
    <n v="1.3157894736842099E-2"/>
    <n v="0.105263157894737"/>
    <n v="9.54385964912281E-2"/>
    <n v="1138.8235945643"/>
  </r>
  <r>
    <x v="1"/>
    <x v="2"/>
    <n v="0.94810000000000005"/>
    <n v="0.94724392659641798"/>
    <n v="0.36496578665995899"/>
    <n v="2.8349584101393099E-2"/>
    <n v="0.227160778229824"/>
    <n v="1.3157894736842099E-2"/>
    <n v="1.3157894736842099E-2"/>
    <n v="0.105263157894737"/>
    <n v="9.54385964912281E-2"/>
    <n v="1146.8188022863301"/>
  </r>
  <r>
    <x v="2"/>
    <x v="2"/>
    <n v="0.94799999999999995"/>
    <n v="0.94434066085234003"/>
    <n v="0.30600186115759198"/>
    <n v="2.5583899634082599E-2"/>
    <n v="0.19640854733813901"/>
    <n v="2.6315789473684199E-2"/>
    <n v="2.5964912280701798E-2"/>
    <n v="0.105263157894737"/>
    <n v="9.54385964912281E-2"/>
    <n v="1139.9973404821101"/>
  </r>
  <r>
    <x v="3"/>
    <x v="2"/>
    <n v="0.95030000000000003"/>
    <n v="0.94683467686466605"/>
    <n v="0.31850027012134502"/>
    <n v="2.6223842407901599E-2"/>
    <n v="0.20923361678925401"/>
    <n v="1.3157894736842099E-2"/>
    <n v="1.3157894736842099E-2"/>
    <n v="9.2105263157894704E-2"/>
    <n v="8.4736842105263194E-2"/>
    <n v="1137.34154588315"/>
  </r>
  <r>
    <x v="4"/>
    <x v="2"/>
    <n v="0.95140000000000002"/>
    <n v="0.94598316229675095"/>
    <n v="0.31617227627275302"/>
    <n v="2.5943855980777902E-2"/>
    <n v="0.21457208963716401"/>
    <n v="2.6315789473684199E-2"/>
    <n v="2.5964912280701798E-2"/>
    <n v="0.144736842105263"/>
    <n v="0.12543859649122799"/>
    <n v="1132.1872984383899"/>
  </r>
  <r>
    <x v="0"/>
    <x v="3"/>
    <n v="0.94740000000000002"/>
    <n v="0.94527608881063097"/>
    <n v="0.28403703059437702"/>
    <n v="2.3907594391100601E-2"/>
    <n v="0.182749210183584"/>
    <n v="1.3157894736842099E-2"/>
    <n v="1.3157894736842099E-2"/>
    <n v="0.105263157894737"/>
    <n v="9.54385964912281E-2"/>
    <n v="1141.0478645737501"/>
  </r>
  <r>
    <x v="1"/>
    <x v="3"/>
    <n v="0.94820000000000004"/>
    <n v="0.94720403334525505"/>
    <n v="0.36332039712057701"/>
    <n v="2.8223594794618501E-2"/>
    <n v="0.226545986068659"/>
    <n v="1.3157894736842099E-2"/>
    <n v="1.3157894736842099E-2"/>
    <n v="0.105263157894737"/>
    <n v="9.54385964912281E-2"/>
    <n v="1147.9602732995399"/>
  </r>
  <r>
    <x v="2"/>
    <x v="3"/>
    <n v="0.94730000000000003"/>
    <n v="0.94393622582331405"/>
    <n v="0.31433201937599498"/>
    <n v="2.5865646866774901E-2"/>
    <n v="0.20002373611254301"/>
    <n v="2.6315789473684199E-2"/>
    <n v="2.5964912280701798E-2"/>
    <n v="0.105263157894737"/>
    <n v="9.54385964912281E-2"/>
    <n v="1145.9440148420599"/>
  </r>
  <r>
    <x v="3"/>
    <x v="3"/>
    <n v="0.9496"/>
    <n v="0.94590337579442596"/>
    <n v="0.31690766156356098"/>
    <n v="2.6157940591153801E-2"/>
    <n v="0.207791585703201"/>
    <n v="1.3157894736842099E-2"/>
    <n v="1.3157894736842099E-2"/>
    <n v="9.2105263157894704E-2"/>
    <n v="8.4736842105263194E-2"/>
    <n v="1137.37264266595"/>
  </r>
  <r>
    <x v="4"/>
    <x v="3"/>
    <n v="0.94830000000000003"/>
    <n v="0.94410955512146799"/>
    <n v="0.32969580127069298"/>
    <n v="2.6160435065709201E-2"/>
    <n v="0.218453515120065"/>
    <n v="2.6315789473684199E-2"/>
    <n v="2.5964912280701798E-2"/>
    <n v="0.13157894736842099"/>
    <n v="0.115789473684211"/>
    <n v="1143.45138119182"/>
  </r>
  <r>
    <x v="0"/>
    <x v="4"/>
    <n v="0.94679999999999997"/>
    <n v="0.94453737584945097"/>
    <n v="0.28353565931139102"/>
    <n v="2.39538613915866E-2"/>
    <n v="0.18212872675119399"/>
    <n v="1.3157894736842099E-2"/>
    <n v="1.3157894736842099E-2"/>
    <n v="0.105263157894737"/>
    <n v="9.54385964912281E-2"/>
    <n v="1143.6401649037"/>
  </r>
  <r>
    <x v="1"/>
    <x v="4"/>
    <n v="0.94810000000000005"/>
    <n v="0.94709535862657201"/>
    <n v="0.36035043910796999"/>
    <n v="2.8100604359827999E-2"/>
    <n v="0.22446036601247399"/>
    <n v="1.3157894736842099E-2"/>
    <n v="1.3157894736842099E-2"/>
    <n v="9.2105263157894704E-2"/>
    <n v="8.4736842105263194E-2"/>
    <n v="1149.29930321133"/>
  </r>
  <r>
    <x v="2"/>
    <x v="4"/>
    <n v="0.94630000000000003"/>
    <n v="0.94328005062316"/>
    <n v="0.321289975253576"/>
    <n v="2.6111517686008001E-2"/>
    <n v="0.203263620177629"/>
    <n v="1.3157894736842099E-2"/>
    <n v="1.3157894736842099E-2"/>
    <n v="0.13157894736842099"/>
    <n v="0.115789473684211"/>
    <n v="1147.3604975484"/>
  </r>
  <r>
    <x v="3"/>
    <x v="4"/>
    <n v="0.94850000000000001"/>
    <n v="0.94555671719811796"/>
    <n v="0.31760896911630798"/>
    <n v="2.5916471785841999E-2"/>
    <n v="0.20591286664032801"/>
    <n v="1.3157894736842099E-2"/>
    <n v="1.3157894736842099E-2"/>
    <n v="9.2105263157894704E-2"/>
    <n v="8.4736842105263194E-2"/>
    <n v="1140.22420552737"/>
  </r>
  <r>
    <x v="4"/>
    <x v="4"/>
    <n v="0.94689999999999996"/>
    <n v="0.94367485624673297"/>
    <n v="0.33820568922762601"/>
    <n v="2.6570519345934102E-2"/>
    <n v="0.21995341778733499"/>
    <n v="2.6315789473684199E-2"/>
    <n v="2.5964912280701798E-2"/>
    <n v="0.13157894736842099"/>
    <n v="0.115789473684211"/>
    <n v="1146.173469875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">
  <r>
    <x v="0"/>
    <x v="0"/>
    <n v="0.94820000000000004"/>
    <n v="0.94112539423408104"/>
    <n v="5.5208322653801901E-4"/>
    <n v="1.2659022597545901E-2"/>
    <n v="4.9752272929248602E-4"/>
    <n v="3.1363636363636399E-2"/>
    <n v="1.51046831955923E-3"/>
    <n v="9.8441558441558399E-2"/>
    <n v="3.7924776522179101E-3"/>
    <n v="1137.34612234007"/>
  </r>
  <r>
    <x v="1"/>
    <x v="0"/>
    <n v="0.94740000000000002"/>
    <n v="0.93911073943805201"/>
    <n v="7.8798523887065595E-4"/>
    <n v="1.32505783527827E-2"/>
    <n v="9.7262385756963796E-4"/>
    <n v="3.5714285714285698E-2"/>
    <n v="5.1020408163265302E-3"/>
    <n v="0.14253246753246801"/>
    <n v="4.7567043346264104E-3"/>
    <n v="1147.5187657352201"/>
  </r>
  <r>
    <x v="2"/>
    <x v="0"/>
    <n v="0.9506"/>
    <n v="0.93829922061651005"/>
    <n v="1.2153866845183599E-3"/>
    <n v="1.7982985059219799E-2"/>
    <n v="1.02587450553026E-3"/>
    <n v="6.1363636363636398E-2"/>
    <n v="9.0013774104683204E-3"/>
    <n v="0.153896103896104"/>
    <n v="6.46370945072244E-3"/>
    <n v="1140.6794219067201"/>
  </r>
  <r>
    <x v="3"/>
    <x v="0"/>
    <n v="0.95020000000000004"/>
    <n v="0.93852890010386403"/>
    <n v="9.3144089205960995E-4"/>
    <n v="1.8044057979141999E-2"/>
    <n v="9.9874438872611291E-4"/>
    <n v="6.5714285714285697E-2"/>
    <n v="5.8448979591836699E-3"/>
    <n v="0.119805194805195"/>
    <n v="7.1966885927924901E-3"/>
    <n v="1132.2444788099001"/>
  </r>
  <r>
    <x v="4"/>
    <x v="0"/>
    <n v="0.95450000000000002"/>
    <n v="0.938428182279195"/>
    <n v="1.11019773493153E-3"/>
    <n v="2.00349251174365E-2"/>
    <n v="1.20435025948218E-3"/>
    <n v="0.05"/>
    <n v="0.01"/>
    <n v="0.183896103896104"/>
    <n v="1.37520211390341E-2"/>
    <n v="1140.5565497589801"/>
  </r>
  <r>
    <x v="0"/>
    <x v="1"/>
    <n v="0.94769999999999999"/>
    <n v="0.94052678893459896"/>
    <n v="5.6487318293271295E-4"/>
    <n v="1.25318692433281E-2"/>
    <n v="4.8328715977732402E-4"/>
    <n v="3.1363636363636399E-2"/>
    <n v="1.51046831955923E-3"/>
    <n v="9.8441558441558399E-2"/>
    <n v="3.7924776522179101E-3"/>
    <n v="1136.8330714646499"/>
  </r>
  <r>
    <x v="1"/>
    <x v="1"/>
    <n v="0.94740000000000002"/>
    <n v="0.93868270224242201"/>
    <n v="8.0904218689000905E-4"/>
    <n v="1.32464502715167E-2"/>
    <n v="9.7884693562114004E-4"/>
    <n v="3.5714285714285698E-2"/>
    <n v="5.1020408163265302E-3"/>
    <n v="0.14253246753246801"/>
    <n v="4.7567043346264104E-3"/>
    <n v="1146.0178881219499"/>
  </r>
  <r>
    <x v="2"/>
    <x v="1"/>
    <n v="0.94850000000000001"/>
    <n v="0.93878919629128399"/>
    <n v="1.08048615599406E-3"/>
    <n v="1.65516127376641E-2"/>
    <n v="8.9631352092064498E-4"/>
    <n v="0.04"/>
    <n v="6.4000000000000003E-3"/>
    <n v="0.14253246753246801"/>
    <n v="1.0266346207904601E-2"/>
    <n v="1142.63193074534"/>
  </r>
  <r>
    <x v="3"/>
    <x v="1"/>
    <n v="0.94979999999999998"/>
    <n v="0.93728653055026001"/>
    <n v="9.3084139914278996E-4"/>
    <n v="1.7917951165651199E-2"/>
    <n v="9.8010661007259304E-4"/>
    <n v="6.5714285714285697E-2"/>
    <n v="5.8448979591836699E-3"/>
    <n v="0.119805194805195"/>
    <n v="7.1966885927924901E-3"/>
    <n v="1133.2653040611899"/>
  </r>
  <r>
    <x v="4"/>
    <x v="1"/>
    <n v="0.95209999999999995"/>
    <n v="0.93702660724116105"/>
    <n v="1.04623029454884E-3"/>
    <n v="1.8919579972605901E-2"/>
    <n v="1.1059552522161399E-3"/>
    <n v="0.05"/>
    <n v="0.01"/>
    <n v="0.14253246753246801"/>
    <n v="1.0266346207904601E-2"/>
    <n v="1142.7099549213999"/>
  </r>
  <r>
    <x v="0"/>
    <x v="2"/>
    <n v="0.94740000000000002"/>
    <n v="0.93935877131847101"/>
    <n v="6.1474336468865997E-4"/>
    <n v="1.28399311512267E-2"/>
    <n v="5.0932669592350301E-4"/>
    <n v="3.1363636363636399E-2"/>
    <n v="1.51046831955923E-3"/>
    <n v="9.8441558441558399E-2"/>
    <n v="3.7924776522179101E-3"/>
    <n v="1138.5555722108099"/>
  </r>
  <r>
    <x v="1"/>
    <x v="2"/>
    <n v="0.94740000000000002"/>
    <n v="0.93862643829338299"/>
    <n v="8.0112501470957402E-4"/>
    <n v="1.33451049998936E-2"/>
    <n v="9.72214089586406E-4"/>
    <n v="3.5714285714285698E-2"/>
    <n v="5.1020408163265302E-3"/>
    <n v="0.14253246753246801"/>
    <n v="4.7567043346264104E-3"/>
    <n v="1146.99853397415"/>
  </r>
  <r>
    <x v="2"/>
    <x v="2"/>
    <n v="0.94740000000000002"/>
    <n v="0.93849730714055202"/>
    <n v="9.2462998472728501E-4"/>
    <n v="1.52697733231248E-2"/>
    <n v="8.1454351332672697E-4"/>
    <n v="7.5714285714285706E-2"/>
    <n v="7.6925170068027201E-3"/>
    <n v="0.14253246753246801"/>
    <n v="1.0266346207904601E-2"/>
    <n v="1139.2364638547899"/>
  </r>
  <r>
    <x v="3"/>
    <x v="2"/>
    <n v="0.94940000000000002"/>
    <n v="0.93698899398784596"/>
    <n v="8.71727495860737E-4"/>
    <n v="1.70480846484986E-2"/>
    <n v="9.0797011047369705E-4"/>
    <n v="6.5714285714285697E-2"/>
    <n v="5.8448979591836699E-3"/>
    <n v="0.119805194805195"/>
    <n v="7.1966885927924901E-3"/>
    <n v="1132.2464037078901"/>
  </r>
  <r>
    <x v="4"/>
    <x v="2"/>
    <n v="0.95069999999999999"/>
    <n v="0.93714552152796005"/>
    <n v="8.9491119907318E-4"/>
    <n v="1.6366933039301101E-2"/>
    <n v="8.7411168182667098E-4"/>
    <n v="7.5714285714285706E-2"/>
    <n v="7.6925170068027201E-3"/>
    <n v="0.14253246753246801"/>
    <n v="1.0266346207904601E-2"/>
    <n v="1131.55862810188"/>
  </r>
  <r>
    <x v="0"/>
    <x v="3"/>
    <n v="0.94699999999999995"/>
    <n v="0.93790036962411105"/>
    <n v="6.1489655077669896E-4"/>
    <n v="1.29748215866219E-2"/>
    <n v="5.2023139418691002E-4"/>
    <n v="3.1363636363636399E-2"/>
    <n v="1.51046831955923E-3"/>
    <n v="9.8441558441558399E-2"/>
    <n v="3.7924776522179101E-3"/>
    <n v="1140.7724452012401"/>
  </r>
  <r>
    <x v="1"/>
    <x v="3"/>
    <n v="0.94740000000000002"/>
    <n v="0.937318876049822"/>
    <n v="7.3466051950346004E-4"/>
    <n v="1.34973412678434E-2"/>
    <n v="9.8347153291692899E-4"/>
    <n v="3.5714285714285698E-2"/>
    <n v="5.1020408163265302E-3"/>
    <n v="0.119805194805195"/>
    <n v="7.1966885927924901E-3"/>
    <n v="1148.2323732301199"/>
  </r>
  <r>
    <x v="2"/>
    <x v="3"/>
    <n v="0.9466"/>
    <n v="0.93784185484592697"/>
    <n v="7.9584997659850796E-4"/>
    <n v="1.4102212495865799E-2"/>
    <n v="7.6656722399157399E-4"/>
    <n v="6.5714285714285697E-2"/>
    <n v="5.8448979591836699E-3"/>
    <n v="0.153896103896104"/>
    <n v="6.46370945072244E-3"/>
    <n v="1147.8037337000401"/>
  </r>
  <r>
    <x v="3"/>
    <x v="3"/>
    <n v="0.94910000000000005"/>
    <n v="0.93638152774350303"/>
    <n v="8.0302664613708305E-4"/>
    <n v="1.6254905000529101E-2"/>
    <n v="8.4464723872452996E-4"/>
    <n v="6.5714285714285697E-2"/>
    <n v="5.8448979591836699E-3"/>
    <n v="0.119805194805195"/>
    <n v="7.1966885927924901E-3"/>
    <n v="1131.51346918682"/>
  </r>
  <r>
    <x v="4"/>
    <x v="3"/>
    <n v="0.94730000000000003"/>
    <n v="0.93842361960445098"/>
    <n v="8.6740072810310303E-4"/>
    <n v="1.45101036569537E-2"/>
    <n v="7.7552376329785198E-4"/>
    <n v="6.5714285714285697E-2"/>
    <n v="5.8448979591836699E-3"/>
    <n v="0.14253246753246801"/>
    <n v="1.0266346207904601E-2"/>
    <n v="1148.48618957639"/>
  </r>
  <r>
    <x v="0"/>
    <x v="4"/>
    <n v="0.94630000000000003"/>
    <n v="0.93641337833183702"/>
    <n v="5.8862842907070204E-4"/>
    <n v="1.29990590025228E-2"/>
    <n v="5.2124556052078402E-4"/>
    <n v="3.1363636363636399E-2"/>
    <n v="1.51046831955923E-3"/>
    <n v="0.121168831168831"/>
    <n v="2.64725923427222E-3"/>
    <n v="1143.36980981028"/>
  </r>
  <r>
    <x v="1"/>
    <x v="4"/>
    <n v="0.94730000000000003"/>
    <n v="0.93682703598343597"/>
    <n v="9.0895255796295804E-4"/>
    <n v="1.3574156604039401E-2"/>
    <n v="9.8818095489593897E-4"/>
    <n v="3.5714285714285698E-2"/>
    <n v="5.1020408163265302E-3"/>
    <n v="0.13116883116883099"/>
    <n v="8.2149884747287297E-3"/>
    <n v="1149.6760110978801"/>
  </r>
  <r>
    <x v="2"/>
    <x v="4"/>
    <n v="0.9456"/>
    <n v="0.93584000672536904"/>
    <n v="6.1720354980470305E-4"/>
    <n v="1.27388016316689E-2"/>
    <n v="7.1032031693602903E-4"/>
    <n v="4.57142857142857E-2"/>
    <n v="4.5496598639455802E-3"/>
    <n v="0.153896103896104"/>
    <n v="6.46370945072244E-3"/>
    <n v="1149.3677440532199"/>
  </r>
  <r>
    <x v="3"/>
    <x v="4"/>
    <n v="0.9476"/>
    <n v="0.93578711224044298"/>
    <n v="8.0630287573349696E-4"/>
    <n v="1.5739394154450699E-2"/>
    <n v="8.2590279239329095E-4"/>
    <n v="6.5714285714285697E-2"/>
    <n v="5.8448979591836699E-3"/>
    <n v="0.119805194805195"/>
    <n v="7.1966885927924901E-3"/>
    <n v="1140.4863108526299"/>
  </r>
  <r>
    <x v="4"/>
    <x v="4"/>
    <n v="0.94589999999999996"/>
    <n v="0.93940769973396798"/>
    <n v="8.1898345135765103E-4"/>
    <n v="1.2527346227062501E-2"/>
    <n v="7.2019483302363505E-4"/>
    <n v="3.5714285714285698E-2"/>
    <n v="5.1020408163265302E-3"/>
    <n v="0.14253246753246801"/>
    <n v="1.0266346207904601E-2"/>
    <n v="1150.98945105266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">
  <r>
    <x v="0"/>
    <x v="0"/>
    <n v="0.94750000000000001"/>
    <n v="0.94715311254925305"/>
    <n v="2.4220173175829801E-3"/>
    <n v="1.36125877743292E-2"/>
    <n v="1.6677229132243401E-3"/>
    <n v="1.3157894736842099E-2"/>
    <n v="6.9252077562326902E-4"/>
    <n v="0.18421052631578899"/>
    <n v="7.1098799630655601E-2"/>
    <n v="1137.35482806291"/>
  </r>
  <r>
    <x v="1"/>
    <x v="0"/>
    <n v="0.94679999999999997"/>
    <n v="0.94553520328424601"/>
    <n v="4.0535195087456699E-3"/>
    <n v="1.9482553361655899E-2"/>
    <n v="3.4161289694079298E-3"/>
    <n v="1.3157894736842099E-2"/>
    <n v="6.9252077562326902E-4"/>
    <n v="0.17105263157894701"/>
    <n v="9.4875346260387794E-2"/>
    <n v="1147.4647170532801"/>
  </r>
  <r>
    <x v="2"/>
    <x v="0"/>
    <n v="0.94989999999999997"/>
    <n v="0.94085619868365999"/>
    <n v="4.9217462144949898E-3"/>
    <n v="2.1428813826703901E-2"/>
    <n v="4.1327465581758403E-3"/>
    <n v="2.6315789473684199E-2"/>
    <n v="9.2336103416435801E-4"/>
    <n v="0.17105263157894701"/>
    <n v="5.7940904893813497E-2"/>
    <n v="1141.1261793144399"/>
  </r>
  <r>
    <x v="3"/>
    <x v="0"/>
    <n v="0.9496"/>
    <n v="0.94700728059169204"/>
    <n v="3.3343309762052299E-3"/>
    <n v="1.73964226228474E-2"/>
    <n v="2.7237196806544498E-3"/>
    <n v="0"/>
    <n v="0"/>
    <n v="0.18421052631578899"/>
    <n v="7.1098799630655601E-2"/>
    <n v="1132.19973304103"/>
  </r>
  <r>
    <x v="4"/>
    <x v="0"/>
    <n v="0.95420000000000005"/>
    <n v="0.94116712342336395"/>
    <n v="5.0778027002266902E-3"/>
    <n v="2.2808026444194999E-2"/>
    <n v="4.62475795449401E-3"/>
    <n v="2.6315789473684199E-2"/>
    <n v="2.77008310249307E-3"/>
    <n v="0.18421052631578899"/>
    <n v="7.1098799630655601E-2"/>
    <n v="1144.37923991908"/>
  </r>
  <r>
    <x v="0"/>
    <x v="1"/>
    <n v="0.94710000000000005"/>
    <n v="0.94612678575359399"/>
    <n v="2.56749487250025E-3"/>
    <n v="1.5724399612582301E-2"/>
    <n v="2.2253106885855999E-3"/>
    <n v="1.3157894736842099E-2"/>
    <n v="6.9252077562326902E-4"/>
    <n v="0.18421052631578899"/>
    <n v="7.1098799630655601E-2"/>
    <n v="1137.1251421438801"/>
  </r>
  <r>
    <x v="1"/>
    <x v="1"/>
    <n v="0.94679999999999997"/>
    <n v="0.94472762442492697"/>
    <n v="4.1601677779660503E-3"/>
    <n v="2.1925926537380701E-2"/>
    <n v="4.3267162907035302E-3"/>
    <n v="1.3157894736842099E-2"/>
    <n v="6.9252077562326902E-4"/>
    <n v="0.17105263157894701"/>
    <n v="9.4875346260387794E-2"/>
    <n v="1145.93453480637"/>
  </r>
  <r>
    <x v="2"/>
    <x v="1"/>
    <n v="0.94799999999999995"/>
    <n v="0.93885582447335403"/>
    <n v="5.4006027392035499E-3"/>
    <n v="2.57840531378635E-2"/>
    <n v="5.9833565659455001E-3"/>
    <n v="5.2631578947368397E-2"/>
    <n v="1.1080332409972299E-2"/>
    <n v="0.197368421052632"/>
    <n v="8.5641735918744202E-2"/>
    <n v="1140.70272869065"/>
  </r>
  <r>
    <x v="3"/>
    <x v="1"/>
    <n v="0.94930000000000003"/>
    <n v="0.94535084967751903"/>
    <n v="3.4954789606421199E-3"/>
    <n v="2.0399276893614201E-2"/>
    <n v="3.7451744800410902E-3"/>
    <n v="1.3157894736842099E-2"/>
    <n v="6.9252077562326902E-4"/>
    <n v="0.197368421052632"/>
    <n v="8.5641735918744202E-2"/>
    <n v="1133.2377561190001"/>
  </r>
  <r>
    <x v="4"/>
    <x v="1"/>
    <n v="0.95189999999999997"/>
    <n v="0.94233515485703001"/>
    <n v="4.2830468978173799E-3"/>
    <n v="2.30462645006493E-2"/>
    <n v="4.78017276690501E-3"/>
    <n v="3.94736842105263E-2"/>
    <n v="6.2326869806094204E-3"/>
    <n v="0.197368421052632"/>
    <n v="8.5641735918744202E-2"/>
    <n v="1145.13899187878"/>
  </r>
  <r>
    <x v="0"/>
    <x v="2"/>
    <n v="0.94669999999999999"/>
    <n v="0.944968384732219"/>
    <n v="2.7754605169811901E-3"/>
    <n v="1.7444116093244401E-2"/>
    <n v="2.73867467647129E-3"/>
    <n v="2.6315789473684199E-2"/>
    <n v="9.2336103416435801E-4"/>
    <n v="0.18421052631578899"/>
    <n v="7.1098799630655601E-2"/>
    <n v="1138.9738322149799"/>
  </r>
  <r>
    <x v="1"/>
    <x v="2"/>
    <n v="0.94689999999999996"/>
    <n v="0.94244315305201498"/>
    <n v="4.3435344655474804E-3"/>
    <n v="2.3252859773859599E-2"/>
    <n v="4.8662593889649899E-3"/>
    <n v="1.3157894736842099E-2"/>
    <n v="6.9252077562326902E-4"/>
    <n v="0.17105263157894701"/>
    <n v="9.4875346260387794E-2"/>
    <n v="1146.87328999755"/>
  </r>
  <r>
    <x v="2"/>
    <x v="2"/>
    <n v="0.94699999999999995"/>
    <n v="0.93789691056373703"/>
    <n v="5.7358834930619704E-3"/>
    <n v="2.6202746777022001E-2"/>
    <n v="6.1792554479466397E-3"/>
    <n v="5.2631578947368397E-2"/>
    <n v="1.1080332409972299E-2"/>
    <n v="0.197368421052632"/>
    <n v="8.5641735918744202E-2"/>
    <n v="1139.98246530969"/>
  </r>
  <r>
    <x v="3"/>
    <x v="2"/>
    <n v="0.94889999999999997"/>
    <n v="0.94339450020911797"/>
    <n v="3.9449791766316801E-3"/>
    <n v="2.1982791829007899E-2"/>
    <n v="4.3491882293774696E-3"/>
    <n v="1.3157894736842099E-2"/>
    <n v="6.9252077562326902E-4"/>
    <n v="0.197368421052632"/>
    <n v="8.5641735918744202E-2"/>
    <n v="1132.29149579105"/>
  </r>
  <r>
    <x v="4"/>
    <x v="2"/>
    <n v="0.95020000000000004"/>
    <n v="0.93819407757159501"/>
    <n v="6.03179363040741E-3"/>
    <n v="2.7273556905647599E-2"/>
    <n v="6.6946221565703998E-3"/>
    <n v="5.2631578947368397E-2"/>
    <n v="1.1080332409972299E-2"/>
    <n v="0.197368421052632"/>
    <n v="8.5641735918744202E-2"/>
    <n v="1134.70349584065"/>
  </r>
  <r>
    <x v="0"/>
    <x v="3"/>
    <n v="0.94620000000000004"/>
    <n v="0.94398333113209598"/>
    <n v="2.7774504502877202E-3"/>
    <n v="1.7617004923433599E-2"/>
    <n v="2.7932297622505599E-3"/>
    <n v="2.6315789473684199E-2"/>
    <n v="9.2336103416435801E-4"/>
    <n v="0.18421052631578899"/>
    <n v="7.1098799630655601E-2"/>
    <n v="1141.2877432539301"/>
  </r>
  <r>
    <x v="1"/>
    <x v="3"/>
    <n v="0.94689999999999996"/>
    <n v="0.94265295846265595"/>
    <n v="4.4583935533572703E-3"/>
    <n v="2.34473023839398E-2"/>
    <n v="4.9479839017551701E-3"/>
    <n v="1.3157894736842099E-2"/>
    <n v="6.9252077562326902E-4"/>
    <n v="0.17105263157894701"/>
    <n v="9.4875346260387794E-2"/>
    <n v="1148.0599986775101"/>
  </r>
  <r>
    <x v="2"/>
    <x v="3"/>
    <n v="0.94610000000000005"/>
    <n v="0.93807988839727896"/>
    <n v="5.4201253540815701E-3"/>
    <n v="2.52791443791411E-2"/>
    <n v="5.7513162648731402E-3"/>
    <n v="1.3157894736842099E-2"/>
    <n v="6.9252077562326902E-4"/>
    <n v="0.197368421052632"/>
    <n v="8.5641735918744202E-2"/>
    <n v="1143.40858871092"/>
  </r>
  <r>
    <x v="3"/>
    <x v="3"/>
    <n v="0.94820000000000004"/>
    <n v="0.94277127495652602"/>
    <n v="4.3067196361233602E-3"/>
    <n v="2.2816968969894401E-2"/>
    <n v="4.6855266567581303E-3"/>
    <n v="1.3157894736842099E-2"/>
    <n v="6.9252077562326902E-4"/>
    <n v="0.197368421052632"/>
    <n v="8.5641735918744202E-2"/>
    <n v="1135.3327851822201"/>
  </r>
  <r>
    <x v="4"/>
    <x v="3"/>
    <n v="0.94720000000000004"/>
    <n v="0.93823535076713105"/>
    <n v="5.82208224032229E-3"/>
    <n v="2.6540269798293301E-2"/>
    <n v="6.3394732886957903E-3"/>
    <n v="2.6315789473684199E-2"/>
    <n v="2.77008310249307E-3"/>
    <n v="0.18421052631578899"/>
    <n v="8.9566020313942701E-2"/>
    <n v="1145.4735817697399"/>
  </r>
  <r>
    <x v="0"/>
    <x v="4"/>
    <n v="0.94550000000000001"/>
    <n v="0.94287858526491897"/>
    <n v="2.8272720324477199E-3"/>
    <n v="1.7851803546926701E-2"/>
    <n v="2.86818200890258E-3"/>
    <n v="1.3157894736842099E-2"/>
    <n v="6.9252077562326902E-4"/>
    <n v="0.18421052631578899"/>
    <n v="7.1098799630655601E-2"/>
    <n v="1143.9841006710701"/>
  </r>
  <r>
    <x v="1"/>
    <x v="4"/>
    <n v="0.94669999999999999"/>
    <n v="0.93928093838737403"/>
    <n v="5.8821547318291898E-3"/>
    <n v="2.63566040781586E-2"/>
    <n v="6.2520352067952402E-3"/>
    <n v="2.6315789473684199E-2"/>
    <n v="2.77008310249307E-3"/>
    <n v="0.17105263157894701"/>
    <n v="9.4875346260387794E-2"/>
    <n v="1149.4524028149599"/>
  </r>
  <r>
    <x v="2"/>
    <x v="4"/>
    <n v="0.94510000000000005"/>
    <n v="0.93758185850447995"/>
    <n v="5.4020139560593096E-3"/>
    <n v="2.5164955204825101E-2"/>
    <n v="5.6994747341476797E-3"/>
    <n v="1.3157894736842099E-2"/>
    <n v="6.9252077562326902E-4"/>
    <n v="0.197368421052632"/>
    <n v="8.5641735918744202E-2"/>
    <n v="1147.4613297931"/>
  </r>
  <r>
    <x v="3"/>
    <x v="4"/>
    <n v="0.94720000000000004"/>
    <n v="0.939868393537168"/>
    <n v="5.4387404474420496E-3"/>
    <n v="2.5450657436145802E-2"/>
    <n v="5.8296236753883901E-3"/>
    <n v="1.3157894736842099E-2"/>
    <n v="6.9252077562326902E-4"/>
    <n v="0.197368421052632"/>
    <n v="8.5641735918744202E-2"/>
    <n v="1140.1887815303201"/>
  </r>
  <r>
    <x v="4"/>
    <x v="4"/>
    <n v="0.9456"/>
    <n v="0.93868110127891902"/>
    <n v="5.7590431101254801E-3"/>
    <n v="2.6282083030663199E-2"/>
    <n v="6.2167309958760901E-3"/>
    <n v="1.3157894736842099E-2"/>
    <n v="6.9252077562326902E-4"/>
    <n v="0.18421052631578899"/>
    <n v="8.9566020313942701E-2"/>
    <n v="1146.2601567233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7" rowHeaderCaption="RM Value" colHeaderCaption="Feature Class">
  <location ref="S1:X7" firstHeaderRow="1" firstDataRow="2" firstDataCol="1"/>
  <pivotFields count="12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AICc" fld="11" baseField="0" baseItem="0"/>
  </dataFields>
  <formats count="6">
    <format dxfId="5">
      <pivotArea outline="0" collapsedLevelsAreSubtotals="1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fieldPosition="0">
        <references count="1">
          <reference field="0" count="0"/>
        </references>
      </pivotArea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0"/>
        </references>
      </pivotArea>
    </format>
  </formats>
  <chartFormats count="1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RM Value" colHeaderCaption="Feature Class">
  <location ref="S1:X7" firstHeaderRow="1" firstDataRow="2" firstDataCol="1"/>
  <pivotFields count="12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avg.test.AUC" fld="3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RM Value" colHeaderCaption="Feature Class">
  <location ref="S1:X7" firstHeaderRow="1" firstDataRow="2" firstDataCol="1"/>
  <pivotFields count="12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avg.test.AUC" fld="3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RM Value" colHeaderCaption="Feature Class">
  <location ref="S1:X7" firstHeaderRow="1" firstDataRow="2" firstDataCol="1"/>
  <pivotFields count="12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avg.test.AUC" fld="3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workbookViewId="0">
      <selection activeCell="F10" sqref="F10"/>
    </sheetView>
  </sheetViews>
  <sheetFormatPr defaultRowHeight="15" x14ac:dyDescent="0.25"/>
  <cols>
    <col min="1" max="1" width="3" bestFit="1" customWidth="1"/>
    <col min="2" max="2" width="8" bestFit="1" customWidth="1"/>
    <col min="3" max="3" width="8.42578125" bestFit="1" customWidth="1"/>
    <col min="4" max="4" width="3.42578125" bestFit="1" customWidth="1"/>
    <col min="5" max="5" width="9.42578125" bestFit="1" customWidth="1"/>
    <col min="6" max="6" width="12.28515625" bestFit="1" customWidth="1"/>
    <col min="7" max="7" width="12" hidden="1" customWidth="1"/>
    <col min="8" max="8" width="12" bestFit="1" customWidth="1"/>
    <col min="9" max="9" width="11.7109375" hidden="1" customWidth="1"/>
    <col min="10" max="10" width="14.42578125" bestFit="1" customWidth="1"/>
    <col min="11" max="11" width="14.140625" hidden="1" customWidth="1"/>
    <col min="12" max="12" width="15.28515625" bestFit="1" customWidth="1"/>
    <col min="13" max="13" width="15" hidden="1" customWidth="1"/>
    <col min="14" max="14" width="9.5703125" bestFit="1" customWidth="1"/>
    <col min="15" max="15" width="10" hidden="1" customWidth="1"/>
    <col min="16" max="16" width="6.5703125" hidden="1" customWidth="1"/>
    <col min="17" max="17" width="11.140625" bestFit="1" customWidth="1"/>
    <col min="19" max="19" width="11.85546875" bestFit="1" customWidth="1"/>
    <col min="20" max="20" width="15" bestFit="1" customWidth="1"/>
    <col min="21" max="24" width="9.5703125" bestFit="1" customWidth="1"/>
    <col min="25" max="25" width="11.42578125" bestFit="1" customWidth="1"/>
    <col min="26" max="26" width="19.28515625" bestFit="1" customWidth="1"/>
    <col min="27" max="27" width="11.42578125" bestFit="1" customWidth="1"/>
    <col min="28" max="28" width="19.28515625" bestFit="1" customWidth="1"/>
    <col min="29" max="29" width="11.42578125" bestFit="1" customWidth="1"/>
  </cols>
  <sheetData>
    <row r="1" spans="1:2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 s="3" t="s">
        <v>58</v>
      </c>
      <c r="T1" s="3" t="s">
        <v>48</v>
      </c>
    </row>
    <row r="2" spans="1:24" x14ac:dyDescent="0.25">
      <c r="A2" s="1">
        <v>1</v>
      </c>
      <c r="B2" s="1" t="s">
        <v>16</v>
      </c>
      <c r="C2" s="1" t="s">
        <v>17</v>
      </c>
      <c r="D2" s="1">
        <v>1</v>
      </c>
      <c r="E2" s="2">
        <v>0.94830000000000003</v>
      </c>
      <c r="F2" s="2">
        <v>0.94645447732580401</v>
      </c>
      <c r="G2" s="2">
        <v>6.89540581272816E-4</v>
      </c>
      <c r="H2" s="10">
        <v>7.5398679107603296E-3</v>
      </c>
      <c r="I2" s="2">
        <v>1.9476432156606099E-4</v>
      </c>
      <c r="J2" s="10">
        <v>1.3333333333333299E-2</v>
      </c>
      <c r="K2" s="2">
        <v>8.8888888888888904E-4</v>
      </c>
      <c r="L2" s="2">
        <v>0.12</v>
      </c>
      <c r="M2" s="2">
        <v>9.7777777777777793E-3</v>
      </c>
      <c r="N2" s="2">
        <v>1137.5018092575599</v>
      </c>
      <c r="O2" s="2">
        <v>4.5909437097932404</v>
      </c>
      <c r="P2" s="2">
        <v>3.1004877087186099E-2</v>
      </c>
      <c r="Q2" s="1">
        <v>6</v>
      </c>
      <c r="S2" s="3" t="s">
        <v>49</v>
      </c>
      <c r="T2" s="5" t="s">
        <v>17</v>
      </c>
      <c r="U2" s="5" t="s">
        <v>19</v>
      </c>
      <c r="V2" s="5" t="s">
        <v>21</v>
      </c>
      <c r="W2" s="5" t="s">
        <v>23</v>
      </c>
      <c r="X2" s="5" t="s">
        <v>25</v>
      </c>
    </row>
    <row r="3" spans="1:24" x14ac:dyDescent="0.25">
      <c r="A3" s="1">
        <v>2</v>
      </c>
      <c r="B3" s="1" t="s">
        <v>18</v>
      </c>
      <c r="C3" s="1" t="s">
        <v>19</v>
      </c>
      <c r="D3" s="1">
        <v>1</v>
      </c>
      <c r="E3" s="2">
        <v>0.94689999999999996</v>
      </c>
      <c r="F3" s="2">
        <v>0.94437815887622401</v>
      </c>
      <c r="G3" s="2">
        <v>1.14878081414558E-3</v>
      </c>
      <c r="H3" s="2">
        <v>9.2719149225527295E-3</v>
      </c>
      <c r="I3" s="2">
        <v>5.1644845557218997E-4</v>
      </c>
      <c r="J3" s="10">
        <v>1.3333333333333299E-2</v>
      </c>
      <c r="K3" s="2">
        <v>8.8888888888888904E-4</v>
      </c>
      <c r="L3" s="2">
        <v>0.14583333333333301</v>
      </c>
      <c r="M3" s="2">
        <v>1.6614583333333301E-2</v>
      </c>
      <c r="N3" s="2">
        <v>1149.5636833690501</v>
      </c>
      <c r="O3" s="2">
        <v>16.6528178212839</v>
      </c>
      <c r="P3" s="2">
        <v>7.4512190341199705E-5</v>
      </c>
      <c r="Q3" s="1">
        <v>5</v>
      </c>
      <c r="S3" s="4">
        <v>1</v>
      </c>
      <c r="T3" s="6">
        <v>1137.5018092575599</v>
      </c>
      <c r="U3" s="6">
        <v>1149.5636833690501</v>
      </c>
      <c r="V3" s="6">
        <v>1137.68148548404</v>
      </c>
      <c r="W3" s="6">
        <v>1134.4397099877699</v>
      </c>
      <c r="X3" s="6">
        <v>1139.8151009323001</v>
      </c>
    </row>
    <row r="4" spans="1:24" x14ac:dyDescent="0.25">
      <c r="A4" s="1">
        <v>3</v>
      </c>
      <c r="B4" s="1" t="s">
        <v>20</v>
      </c>
      <c r="C4" s="1" t="s">
        <v>21</v>
      </c>
      <c r="D4" s="1">
        <v>1</v>
      </c>
      <c r="E4" s="2">
        <v>0.95099999999999996</v>
      </c>
      <c r="F4" s="2">
        <v>0.945887099585207</v>
      </c>
      <c r="G4" s="2">
        <v>8.6238559447813698E-4</v>
      </c>
      <c r="H4" s="2">
        <v>1.0252815810480801E-2</v>
      </c>
      <c r="I4" s="2">
        <v>2.1621706797314601E-4</v>
      </c>
      <c r="J4" s="2">
        <v>0.04</v>
      </c>
      <c r="K4" s="2">
        <v>3.5555555555555601E-3</v>
      </c>
      <c r="L4" s="2">
        <v>0.13250000000000001</v>
      </c>
      <c r="M4" s="2">
        <v>9.0312499999999993E-3</v>
      </c>
      <c r="N4" s="2">
        <v>1137.68148548404</v>
      </c>
      <c r="O4" s="2">
        <v>4.7706199362719399</v>
      </c>
      <c r="P4" s="2">
        <v>2.8340911712522E-2</v>
      </c>
      <c r="Q4" s="1">
        <v>11</v>
      </c>
      <c r="S4" s="4">
        <v>2</v>
      </c>
      <c r="T4" s="6">
        <v>1136.8372950686701</v>
      </c>
      <c r="U4" s="6">
        <v>1147.91044613797</v>
      </c>
      <c r="V4" s="6">
        <v>1139.4614043669801</v>
      </c>
      <c r="W4" s="6">
        <v>1132.9108655477701</v>
      </c>
      <c r="X4" s="6">
        <v>1141.8386334050699</v>
      </c>
    </row>
    <row r="5" spans="1:24" x14ac:dyDescent="0.25">
      <c r="A5" s="1">
        <v>4</v>
      </c>
      <c r="B5" s="16" t="s">
        <v>22</v>
      </c>
      <c r="C5" s="1" t="s">
        <v>23</v>
      </c>
      <c r="D5" s="1">
        <v>1</v>
      </c>
      <c r="E5" s="12">
        <v>0.95050000000000001</v>
      </c>
      <c r="F5" s="11">
        <v>0.947154920004183</v>
      </c>
      <c r="G5" s="2">
        <v>9.0098866238731104E-4</v>
      </c>
      <c r="H5" s="2">
        <v>9.3408637799716494E-3</v>
      </c>
      <c r="I5" s="2">
        <v>3.6585659284670799E-4</v>
      </c>
      <c r="J5" s="2">
        <v>0.04</v>
      </c>
      <c r="K5" s="2">
        <v>3.5555555555555601E-3</v>
      </c>
      <c r="L5" s="2">
        <v>0.12</v>
      </c>
      <c r="M5" s="2">
        <v>1.2E-2</v>
      </c>
      <c r="N5" s="11">
        <v>1134.4397099877699</v>
      </c>
      <c r="O5" s="2">
        <v>1.5288444399996</v>
      </c>
      <c r="P5" s="2">
        <v>0.14333637667361701</v>
      </c>
      <c r="Q5" s="1">
        <v>9</v>
      </c>
      <c r="S5" s="4">
        <v>3</v>
      </c>
      <c r="T5" s="6">
        <v>1138.5470796258801</v>
      </c>
      <c r="U5" s="6">
        <v>1146.5416318574601</v>
      </c>
      <c r="V5" s="6">
        <v>1139.79489496873</v>
      </c>
      <c r="W5" s="6">
        <v>1134.30068633935</v>
      </c>
      <c r="X5" s="6">
        <v>1134.32827926648</v>
      </c>
    </row>
    <row r="6" spans="1:24" x14ac:dyDescent="0.25">
      <c r="A6" s="1">
        <v>5</v>
      </c>
      <c r="B6" s="1" t="s">
        <v>24</v>
      </c>
      <c r="C6" s="1" t="s">
        <v>25</v>
      </c>
      <c r="D6" s="1">
        <v>1</v>
      </c>
      <c r="E6" s="12">
        <v>0.95499999999999996</v>
      </c>
      <c r="F6" s="10">
        <v>0.94827547143504498</v>
      </c>
      <c r="G6" s="2">
        <v>9.5127498199487604E-4</v>
      </c>
      <c r="H6" s="2">
        <v>1.18051386577023E-2</v>
      </c>
      <c r="I6" s="2">
        <v>4.6046220764417201E-4</v>
      </c>
      <c r="J6" s="11">
        <v>2.66666666666667E-2</v>
      </c>
      <c r="K6" s="2">
        <v>3.5555555555555601E-3</v>
      </c>
      <c r="L6" s="2">
        <v>0.14499999999999999</v>
      </c>
      <c r="M6" s="2">
        <v>3.1805555555555602E-3</v>
      </c>
      <c r="N6" s="2">
        <v>1139.8151009323001</v>
      </c>
      <c r="O6" s="2">
        <v>6.9042353845366096</v>
      </c>
      <c r="P6" s="2">
        <v>9.7522563634896992E-3</v>
      </c>
      <c r="Q6" s="1">
        <v>17</v>
      </c>
      <c r="S6" s="4">
        <v>4</v>
      </c>
      <c r="T6" s="6">
        <v>1140.74567698388</v>
      </c>
      <c r="U6" s="6">
        <v>1147.6480927323</v>
      </c>
      <c r="V6" s="6">
        <v>1143.187723628</v>
      </c>
      <c r="W6" s="6">
        <v>1136.30726732988</v>
      </c>
      <c r="X6" s="6">
        <v>1142.0825389081799</v>
      </c>
    </row>
    <row r="7" spans="1:24" x14ac:dyDescent="0.25">
      <c r="A7" s="1">
        <v>6</v>
      </c>
      <c r="B7" s="1" t="s">
        <v>26</v>
      </c>
      <c r="C7" s="1" t="s">
        <v>17</v>
      </c>
      <c r="D7" s="1">
        <v>2</v>
      </c>
      <c r="E7" s="2">
        <v>0.94789999999999996</v>
      </c>
      <c r="F7" s="2">
        <v>0.94601772456342204</v>
      </c>
      <c r="G7" s="2">
        <v>7.0079776009080103E-4</v>
      </c>
      <c r="H7" s="11">
        <v>7.5571990521299901E-3</v>
      </c>
      <c r="I7" s="2">
        <v>1.76323827497835E-4</v>
      </c>
      <c r="J7" s="10">
        <v>1.3333333333333299E-2</v>
      </c>
      <c r="K7" s="2">
        <v>8.8888888888888904E-4</v>
      </c>
      <c r="L7" s="2">
        <v>0.12</v>
      </c>
      <c r="M7" s="2">
        <v>9.7777777777777793E-3</v>
      </c>
      <c r="N7" s="2">
        <v>1136.8372950686701</v>
      </c>
      <c r="O7" s="2">
        <v>3.9264295209061402</v>
      </c>
      <c r="P7" s="2">
        <v>4.3224247043401401E-2</v>
      </c>
      <c r="Q7" s="1">
        <v>5</v>
      </c>
      <c r="S7" s="4">
        <v>5</v>
      </c>
      <c r="T7" s="6">
        <v>1143.33073648512</v>
      </c>
      <c r="U7" s="6">
        <v>1148.9707501750299</v>
      </c>
      <c r="V7" s="6">
        <v>1144.4540187897401</v>
      </c>
      <c r="W7" s="6">
        <v>1138.9405731022</v>
      </c>
      <c r="X7" s="6">
        <v>1143.1518990067</v>
      </c>
    </row>
    <row r="8" spans="1:24" x14ac:dyDescent="0.25">
      <c r="A8" s="1">
        <v>7</v>
      </c>
      <c r="B8" s="1" t="s">
        <v>27</v>
      </c>
      <c r="C8" s="1" t="s">
        <v>19</v>
      </c>
      <c r="D8" s="1">
        <v>2</v>
      </c>
      <c r="E8" s="2">
        <v>0.94689999999999996</v>
      </c>
      <c r="F8" s="2">
        <v>0.94485700094112701</v>
      </c>
      <c r="G8" s="2">
        <v>1.12603716412113E-3</v>
      </c>
      <c r="H8" s="2">
        <v>9.0646040722753805E-3</v>
      </c>
      <c r="I8" s="2">
        <v>4.9322144999393595E-4</v>
      </c>
      <c r="J8" s="10">
        <v>1.3333333333333299E-2</v>
      </c>
      <c r="K8" s="2">
        <v>8.8888888888888904E-4</v>
      </c>
      <c r="L8" s="2">
        <v>0.13250000000000001</v>
      </c>
      <c r="M8" s="2">
        <v>1.7920138888888899E-2</v>
      </c>
      <c r="N8" s="2">
        <v>1147.91044613797</v>
      </c>
      <c r="O8" s="2">
        <v>14.999580590200599</v>
      </c>
      <c r="P8" s="2">
        <v>1.7030336662819299E-4</v>
      </c>
      <c r="Q8" s="1">
        <v>4</v>
      </c>
    </row>
    <row r="9" spans="1:24" x14ac:dyDescent="0.25">
      <c r="A9" s="1">
        <v>8</v>
      </c>
      <c r="B9" s="1" t="s">
        <v>28</v>
      </c>
      <c r="C9" s="1" t="s">
        <v>21</v>
      </c>
      <c r="D9" s="1">
        <v>2</v>
      </c>
      <c r="E9" s="2">
        <v>0.94899999999999995</v>
      </c>
      <c r="F9" s="2">
        <v>0.94432735543239599</v>
      </c>
      <c r="G9" s="2">
        <v>8.6138931623081904E-4</v>
      </c>
      <c r="H9" s="2">
        <v>9.3124242512552698E-3</v>
      </c>
      <c r="I9" s="2">
        <v>1.8154050834293201E-4</v>
      </c>
      <c r="J9" s="11">
        <v>2.66666666666667E-2</v>
      </c>
      <c r="K9" s="2">
        <v>1.33333333333333E-3</v>
      </c>
      <c r="L9" s="10">
        <v>0.10666666666666701</v>
      </c>
      <c r="M9" s="2">
        <v>8.0000000000000002E-3</v>
      </c>
      <c r="N9" s="2">
        <v>1139.4614043669801</v>
      </c>
      <c r="O9" s="2">
        <v>6.5505388192134397</v>
      </c>
      <c r="P9" s="2">
        <v>1.1638830477267E-2</v>
      </c>
      <c r="Q9" s="1">
        <v>9</v>
      </c>
    </row>
    <row r="10" spans="1:24" x14ac:dyDescent="0.25">
      <c r="A10" s="1">
        <v>9</v>
      </c>
      <c r="B10" s="21" t="s">
        <v>29</v>
      </c>
      <c r="C10" s="1" t="s">
        <v>23</v>
      </c>
      <c r="D10" s="1">
        <v>2</v>
      </c>
      <c r="E10" s="12">
        <v>0.95020000000000004</v>
      </c>
      <c r="F10" s="2">
        <v>0.94670771027223</v>
      </c>
      <c r="G10" s="2">
        <v>8.94800301982341E-4</v>
      </c>
      <c r="H10" s="2">
        <v>9.3148184972934797E-3</v>
      </c>
      <c r="I10" s="2">
        <v>3.3845134177968098E-4</v>
      </c>
      <c r="J10" s="2">
        <v>0.04</v>
      </c>
      <c r="K10" s="2">
        <v>3.5555555555555601E-3</v>
      </c>
      <c r="L10" s="2">
        <v>0.12</v>
      </c>
      <c r="M10" s="2">
        <v>1.2E-2</v>
      </c>
      <c r="N10" s="10">
        <v>1132.9108655477701</v>
      </c>
      <c r="O10" s="2">
        <v>0</v>
      </c>
      <c r="P10" s="2">
        <v>0.30785114552531201</v>
      </c>
      <c r="Q10" s="1">
        <v>8</v>
      </c>
    </row>
    <row r="11" spans="1:24" x14ac:dyDescent="0.25">
      <c r="A11" s="1">
        <v>10</v>
      </c>
      <c r="B11" s="1" t="s">
        <v>30</v>
      </c>
      <c r="C11" s="1" t="s">
        <v>25</v>
      </c>
      <c r="D11" s="1">
        <v>2</v>
      </c>
      <c r="E11" s="2">
        <v>0.95320000000000005</v>
      </c>
      <c r="F11" s="2">
        <v>0.94510029976646104</v>
      </c>
      <c r="G11" s="2">
        <v>9.2944144734966104E-4</v>
      </c>
      <c r="H11" s="2">
        <v>1.08229963617746E-2</v>
      </c>
      <c r="I11" s="2">
        <v>3.7094168065317798E-4</v>
      </c>
      <c r="J11" s="2">
        <v>0.04</v>
      </c>
      <c r="K11" s="2">
        <v>3.5555555555555601E-3</v>
      </c>
      <c r="L11" s="2">
        <v>0.133333333333333</v>
      </c>
      <c r="M11" s="2">
        <v>1.55555555555556E-2</v>
      </c>
      <c r="N11" s="2">
        <v>1141.8386334050699</v>
      </c>
      <c r="O11" s="2">
        <v>8.9277678573034809</v>
      </c>
      <c r="P11" s="2">
        <v>3.5456888028552701E-3</v>
      </c>
      <c r="Q11" s="1">
        <v>15</v>
      </c>
    </row>
    <row r="12" spans="1:24" x14ac:dyDescent="0.25">
      <c r="A12" s="1">
        <v>11</v>
      </c>
      <c r="B12" s="1" t="s">
        <v>31</v>
      </c>
      <c r="C12" s="1" t="s">
        <v>17</v>
      </c>
      <c r="D12" s="1">
        <v>3</v>
      </c>
      <c r="E12" s="2">
        <v>0.9476</v>
      </c>
      <c r="F12" s="2">
        <v>0.94528486527937505</v>
      </c>
      <c r="G12" s="2">
        <v>7.12364322423601E-4</v>
      </c>
      <c r="H12" s="11">
        <v>7.5618818316725003E-3</v>
      </c>
      <c r="I12" s="2">
        <v>1.5588975384469599E-4</v>
      </c>
      <c r="J12" s="10">
        <v>1.3333333333333299E-2</v>
      </c>
      <c r="K12" s="2">
        <v>8.8888888888888904E-4</v>
      </c>
      <c r="L12" s="2">
        <v>0.12</v>
      </c>
      <c r="M12" s="2">
        <v>9.7777777777777793E-3</v>
      </c>
      <c r="N12" s="2">
        <v>1138.5470796258801</v>
      </c>
      <c r="O12" s="2">
        <v>5.6362140781179697</v>
      </c>
      <c r="P12" s="2">
        <v>1.8384526014855899E-2</v>
      </c>
      <c r="Q12" s="1">
        <v>5</v>
      </c>
    </row>
    <row r="13" spans="1:24" x14ac:dyDescent="0.25">
      <c r="A13" s="1">
        <v>12</v>
      </c>
      <c r="B13" s="1" t="s">
        <v>32</v>
      </c>
      <c r="C13" s="1" t="s">
        <v>19</v>
      </c>
      <c r="D13" s="1">
        <v>3</v>
      </c>
      <c r="E13" s="2">
        <v>0.94699999999999995</v>
      </c>
      <c r="F13" s="2">
        <v>0.94496627627313601</v>
      </c>
      <c r="G13" s="2">
        <v>1.0611999997263901E-3</v>
      </c>
      <c r="H13" s="2">
        <v>8.8667330655663405E-3</v>
      </c>
      <c r="I13" s="2">
        <v>4.7173404777502701E-4</v>
      </c>
      <c r="J13" s="10">
        <v>1.3333333333333299E-2</v>
      </c>
      <c r="K13" s="2">
        <v>8.8888888888888904E-4</v>
      </c>
      <c r="L13" s="2">
        <v>0.13250000000000001</v>
      </c>
      <c r="M13" s="2">
        <v>1.7920138888888899E-2</v>
      </c>
      <c r="N13" s="2">
        <v>1146.5416318574601</v>
      </c>
      <c r="O13" s="2">
        <v>13.630766309696099</v>
      </c>
      <c r="P13" s="2">
        <v>3.3764278804648801E-4</v>
      </c>
      <c r="Q13" s="1">
        <v>3</v>
      </c>
    </row>
    <row r="14" spans="1:24" x14ac:dyDescent="0.25">
      <c r="A14" s="1">
        <v>13</v>
      </c>
      <c r="B14" s="1" t="s">
        <v>33</v>
      </c>
      <c r="C14" s="1" t="s">
        <v>21</v>
      </c>
      <c r="D14" s="1">
        <v>3</v>
      </c>
      <c r="E14" s="2">
        <v>0.94730000000000003</v>
      </c>
      <c r="F14" s="2">
        <v>0.94390210533653995</v>
      </c>
      <c r="G14" s="2">
        <v>8.8531467112660503E-4</v>
      </c>
      <c r="H14" s="2">
        <v>8.6524009030707304E-3</v>
      </c>
      <c r="I14" s="2">
        <v>1.7282495104333699E-4</v>
      </c>
      <c r="J14" s="2">
        <v>0.04</v>
      </c>
      <c r="K14" s="2">
        <v>3.5555555555555601E-3</v>
      </c>
      <c r="L14" s="10">
        <v>0.10666666666666701</v>
      </c>
      <c r="M14" s="2">
        <v>8.0000000000000002E-3</v>
      </c>
      <c r="N14" s="2">
        <v>1139.79489496873</v>
      </c>
      <c r="O14" s="2">
        <v>6.8840294209671802</v>
      </c>
      <c r="P14" s="2">
        <v>9.8512826198204496E-3</v>
      </c>
      <c r="Q14" s="1">
        <v>7</v>
      </c>
    </row>
    <row r="15" spans="1:24" x14ac:dyDescent="0.25">
      <c r="A15" s="1">
        <v>14</v>
      </c>
      <c r="B15" s="1" t="s">
        <v>34</v>
      </c>
      <c r="C15" s="1" t="s">
        <v>23</v>
      </c>
      <c r="D15" s="1">
        <v>3</v>
      </c>
      <c r="E15" s="2">
        <v>0.94979999999999998</v>
      </c>
      <c r="F15" s="2">
        <v>0.94527022552197704</v>
      </c>
      <c r="G15" s="2">
        <v>9.0110216680396504E-4</v>
      </c>
      <c r="H15" s="2">
        <v>9.3962914328848107E-3</v>
      </c>
      <c r="I15" s="2">
        <v>2.8657581298248901E-4</v>
      </c>
      <c r="J15" s="11">
        <v>2.66666666666667E-2</v>
      </c>
      <c r="K15" s="2">
        <v>1.33333333333333E-3</v>
      </c>
      <c r="L15" s="2">
        <v>0.12</v>
      </c>
      <c r="M15" s="2">
        <v>1.2E-2</v>
      </c>
      <c r="N15" s="11">
        <v>1134.30068633935</v>
      </c>
      <c r="O15" s="2">
        <v>1.38982079158723</v>
      </c>
      <c r="P15" s="2">
        <v>0.15365440797910099</v>
      </c>
      <c r="Q15" s="1">
        <v>8</v>
      </c>
    </row>
    <row r="16" spans="1:24" x14ac:dyDescent="0.25">
      <c r="A16" s="1">
        <v>15</v>
      </c>
      <c r="B16" s="1" t="s">
        <v>35</v>
      </c>
      <c r="C16" s="1" t="s">
        <v>25</v>
      </c>
      <c r="D16" s="1">
        <v>3</v>
      </c>
      <c r="E16" s="2">
        <v>0.95089999999999997</v>
      </c>
      <c r="F16" s="2">
        <v>0.94379579281257597</v>
      </c>
      <c r="G16" s="2">
        <v>9.7813862408487702E-4</v>
      </c>
      <c r="H16" s="2">
        <v>9.3774688876584501E-3</v>
      </c>
      <c r="I16" s="2">
        <v>3.1862918766967701E-4</v>
      </c>
      <c r="J16" s="11">
        <v>2.66666666666667E-2</v>
      </c>
      <c r="K16" s="2">
        <v>3.5555555555555601E-3</v>
      </c>
      <c r="L16" s="2">
        <v>0.12</v>
      </c>
      <c r="M16" s="2">
        <v>1.2E-2</v>
      </c>
      <c r="N16" s="11">
        <v>1134.32827926648</v>
      </c>
      <c r="O16" s="2">
        <v>1.4174137187108</v>
      </c>
      <c r="P16" s="2">
        <v>0.15154907699379599</v>
      </c>
      <c r="Q16" s="1">
        <v>9</v>
      </c>
    </row>
    <row r="17" spans="1:17" x14ac:dyDescent="0.25">
      <c r="A17" s="1">
        <v>16</v>
      </c>
      <c r="B17" s="1" t="s">
        <v>36</v>
      </c>
      <c r="C17" s="1" t="s">
        <v>17</v>
      </c>
      <c r="D17" s="1">
        <v>4</v>
      </c>
      <c r="E17" s="2">
        <v>0.94710000000000005</v>
      </c>
      <c r="F17" s="2">
        <v>0.94402384189062005</v>
      </c>
      <c r="G17" s="2">
        <v>7.1395860466193901E-4</v>
      </c>
      <c r="H17" s="2">
        <v>7.70030096644114E-3</v>
      </c>
      <c r="I17" s="2">
        <v>1.4869076578554301E-4</v>
      </c>
      <c r="J17" s="10">
        <v>1.3333333333333299E-2</v>
      </c>
      <c r="K17" s="2">
        <v>8.8888888888888904E-4</v>
      </c>
      <c r="L17" s="2">
        <v>0.12</v>
      </c>
      <c r="M17" s="2">
        <v>9.7777777777777793E-3</v>
      </c>
      <c r="N17" s="2">
        <v>1140.74567698388</v>
      </c>
      <c r="O17" s="2">
        <v>7.8348114361181196</v>
      </c>
      <c r="P17" s="2">
        <v>6.1239704612391001E-3</v>
      </c>
      <c r="Q17" s="1">
        <v>5</v>
      </c>
    </row>
    <row r="18" spans="1:17" x14ac:dyDescent="0.25">
      <c r="A18" s="1">
        <v>17</v>
      </c>
      <c r="B18" s="1" t="s">
        <v>37</v>
      </c>
      <c r="C18" s="1" t="s">
        <v>19</v>
      </c>
      <c r="D18" s="1">
        <v>4</v>
      </c>
      <c r="E18" s="2">
        <v>0.94699999999999995</v>
      </c>
      <c r="F18" s="2">
        <v>0.94400153368886996</v>
      </c>
      <c r="G18" s="2">
        <v>9.4818452886546902E-4</v>
      </c>
      <c r="H18" s="2">
        <v>8.6261199100129207E-3</v>
      </c>
      <c r="I18" s="2">
        <v>4.4655143062198902E-4</v>
      </c>
      <c r="J18" s="10">
        <v>1.3333333333333299E-2</v>
      </c>
      <c r="K18" s="2">
        <v>8.8888888888888904E-4</v>
      </c>
      <c r="L18" s="11">
        <v>0.119166666666667</v>
      </c>
      <c r="M18" s="2">
        <v>1.21145833333333E-2</v>
      </c>
      <c r="N18" s="2">
        <v>1147.6480927323</v>
      </c>
      <c r="O18" s="2">
        <v>14.737227184539099</v>
      </c>
      <c r="P18" s="2">
        <v>1.9417465918577999E-4</v>
      </c>
      <c r="Q18" s="1">
        <v>3</v>
      </c>
    </row>
    <row r="19" spans="1:17" x14ac:dyDescent="0.25">
      <c r="A19" s="1">
        <v>18</v>
      </c>
      <c r="B19" s="1" t="s">
        <v>38</v>
      </c>
      <c r="C19" s="1" t="s">
        <v>21</v>
      </c>
      <c r="D19" s="1">
        <v>4</v>
      </c>
      <c r="E19" s="2">
        <v>0.9466</v>
      </c>
      <c r="F19" s="2">
        <v>0.94283436160200795</v>
      </c>
      <c r="G19" s="2">
        <v>9.1441955087430199E-4</v>
      </c>
      <c r="H19" s="2">
        <v>8.1463250037570704E-3</v>
      </c>
      <c r="I19" s="2">
        <v>1.8070835147714201E-4</v>
      </c>
      <c r="J19" s="10">
        <v>1.3333333333333299E-2</v>
      </c>
      <c r="K19" s="2">
        <v>8.8888888888888904E-4</v>
      </c>
      <c r="L19" s="10">
        <v>0.10666666666666701</v>
      </c>
      <c r="M19" s="2">
        <v>8.0000000000000002E-3</v>
      </c>
      <c r="N19" s="2">
        <v>1143.187723628</v>
      </c>
      <c r="O19" s="2">
        <v>10.276858080237201</v>
      </c>
      <c r="P19" s="2">
        <v>1.80613162117663E-3</v>
      </c>
      <c r="Q19" s="1">
        <v>7</v>
      </c>
    </row>
    <row r="20" spans="1:17" x14ac:dyDescent="0.25">
      <c r="A20" s="1">
        <v>19</v>
      </c>
      <c r="B20" s="1" t="s">
        <v>39</v>
      </c>
      <c r="C20" s="1" t="s">
        <v>23</v>
      </c>
      <c r="D20" s="1">
        <v>4</v>
      </c>
      <c r="E20" s="2">
        <v>0.94940000000000002</v>
      </c>
      <c r="F20" s="2">
        <v>0.94466345986266498</v>
      </c>
      <c r="G20" s="2">
        <v>8.6600960759396304E-4</v>
      </c>
      <c r="H20" s="2">
        <v>9.3916786521823104E-3</v>
      </c>
      <c r="I20" s="2">
        <v>2.5063872578616898E-4</v>
      </c>
      <c r="J20" s="11">
        <v>2.66666666666667E-2</v>
      </c>
      <c r="K20" s="2">
        <v>1.33333333333333E-3</v>
      </c>
      <c r="L20" s="2">
        <v>0.12</v>
      </c>
      <c r="M20" s="2">
        <v>1.2E-2</v>
      </c>
      <c r="N20" s="2">
        <v>1136.30726732988</v>
      </c>
      <c r="O20" s="2">
        <v>3.3964017821101602</v>
      </c>
      <c r="P20" s="2">
        <v>5.6340603905905701E-2</v>
      </c>
      <c r="Q20" s="1">
        <v>8</v>
      </c>
    </row>
    <row r="21" spans="1:17" x14ac:dyDescent="0.25">
      <c r="A21" s="1">
        <v>20</v>
      </c>
      <c r="B21" s="1" t="s">
        <v>40</v>
      </c>
      <c r="C21" s="1" t="s">
        <v>25</v>
      </c>
      <c r="D21" s="1">
        <v>4</v>
      </c>
      <c r="E21" s="2">
        <v>0.94799999999999995</v>
      </c>
      <c r="F21" s="2">
        <v>0.94333159050507198</v>
      </c>
      <c r="G21" s="2">
        <v>1.00225717139324E-3</v>
      </c>
      <c r="H21" s="2">
        <v>8.4090377930880096E-3</v>
      </c>
      <c r="I21" s="2">
        <v>2.8049631208164002E-4</v>
      </c>
      <c r="J21" s="11">
        <v>2.66666666666667E-2</v>
      </c>
      <c r="K21" s="2">
        <v>3.5555555555555601E-3</v>
      </c>
      <c r="L21" s="2">
        <v>0.12</v>
      </c>
      <c r="M21" s="2">
        <v>1.2E-2</v>
      </c>
      <c r="N21" s="2">
        <v>1142.0825389081799</v>
      </c>
      <c r="O21" s="2">
        <v>9.1716733604162108</v>
      </c>
      <c r="P21" s="2">
        <v>3.13860894995016E-3</v>
      </c>
      <c r="Q21" s="1">
        <v>8</v>
      </c>
    </row>
    <row r="22" spans="1:17" x14ac:dyDescent="0.25">
      <c r="A22" s="1">
        <v>21</v>
      </c>
      <c r="B22" s="1" t="s">
        <v>41</v>
      </c>
      <c r="C22" s="1" t="s">
        <v>17</v>
      </c>
      <c r="D22" s="1">
        <v>5</v>
      </c>
      <c r="E22" s="2">
        <v>0.94640000000000002</v>
      </c>
      <c r="F22" s="2">
        <v>0.94270922653281697</v>
      </c>
      <c r="G22" s="2">
        <v>7.1540941196101898E-4</v>
      </c>
      <c r="H22" s="2">
        <v>7.7766854149274199E-3</v>
      </c>
      <c r="I22" s="2">
        <v>1.3458471121391801E-4</v>
      </c>
      <c r="J22" s="10">
        <v>1.3333333333333299E-2</v>
      </c>
      <c r="K22" s="2">
        <v>8.8888888888888904E-4</v>
      </c>
      <c r="L22" s="10">
        <v>0.10666666666666701</v>
      </c>
      <c r="M22" s="2">
        <v>1.02222222222222E-2</v>
      </c>
      <c r="N22" s="2">
        <v>1143.33073648512</v>
      </c>
      <c r="O22" s="2">
        <v>10.4198709373516</v>
      </c>
      <c r="P22" s="2">
        <v>1.6814910065659501E-3</v>
      </c>
      <c r="Q22" s="1">
        <v>5</v>
      </c>
    </row>
    <row r="23" spans="1:17" x14ac:dyDescent="0.25">
      <c r="A23" s="1">
        <v>22</v>
      </c>
      <c r="B23" s="1" t="s">
        <v>42</v>
      </c>
      <c r="C23" s="1" t="s">
        <v>19</v>
      </c>
      <c r="D23" s="1">
        <v>5</v>
      </c>
      <c r="E23" s="2">
        <v>0.94689999999999996</v>
      </c>
      <c r="F23" s="2">
        <v>0.94194595489560495</v>
      </c>
      <c r="G23" s="2">
        <v>8.4901849730841005E-4</v>
      </c>
      <c r="H23" s="2">
        <v>8.2383091937333792E-3</v>
      </c>
      <c r="I23" s="2">
        <v>4.0769609913386901E-4</v>
      </c>
      <c r="J23" s="10">
        <v>1.3333333333333299E-2</v>
      </c>
      <c r="K23" s="2">
        <v>8.8888888888888904E-4</v>
      </c>
      <c r="L23" s="11">
        <v>0.119166666666667</v>
      </c>
      <c r="M23" s="2">
        <v>5.4479166666666703E-3</v>
      </c>
      <c r="N23" s="2">
        <v>1148.9707501750299</v>
      </c>
      <c r="O23" s="2">
        <v>16.059884627260299</v>
      </c>
      <c r="P23" s="2">
        <v>1.0022617055705399E-4</v>
      </c>
      <c r="Q23" s="1">
        <v>3</v>
      </c>
    </row>
    <row r="24" spans="1:17" x14ac:dyDescent="0.25">
      <c r="A24" s="1">
        <v>23</v>
      </c>
      <c r="B24" s="1" t="s">
        <v>43</v>
      </c>
      <c r="C24" s="1" t="s">
        <v>21</v>
      </c>
      <c r="D24" s="1">
        <v>5</v>
      </c>
      <c r="E24" s="2">
        <v>0.94569999999999999</v>
      </c>
      <c r="F24" s="2">
        <v>0.94114503816793904</v>
      </c>
      <c r="G24" s="2">
        <v>9.03055063552384E-4</v>
      </c>
      <c r="H24" s="2">
        <v>7.8535098561223898E-3</v>
      </c>
      <c r="I24" s="2">
        <v>1.86801777796196E-4</v>
      </c>
      <c r="J24" s="10">
        <v>1.3333333333333299E-2</v>
      </c>
      <c r="K24" s="2">
        <v>8.8888888888888904E-4</v>
      </c>
      <c r="L24" s="2">
        <v>0.12</v>
      </c>
      <c r="M24" s="2">
        <v>1.2E-2</v>
      </c>
      <c r="N24" s="2">
        <v>1144.4540187897401</v>
      </c>
      <c r="O24" s="2">
        <v>11.543153241971099</v>
      </c>
      <c r="P24" s="2">
        <v>9.5890789776061699E-4</v>
      </c>
      <c r="Q24" s="1">
        <v>6</v>
      </c>
    </row>
    <row r="25" spans="1:17" x14ac:dyDescent="0.25">
      <c r="A25" s="1">
        <v>24</v>
      </c>
      <c r="B25" s="1" t="s">
        <v>44</v>
      </c>
      <c r="C25" s="1" t="s">
        <v>23</v>
      </c>
      <c r="D25" s="1">
        <v>5</v>
      </c>
      <c r="E25" s="2">
        <v>0.94810000000000005</v>
      </c>
      <c r="F25" s="2">
        <v>0.942893356338666</v>
      </c>
      <c r="G25" s="2">
        <v>8.41232285417943E-4</v>
      </c>
      <c r="H25" s="2">
        <v>9.5475232124724793E-3</v>
      </c>
      <c r="I25" s="2">
        <v>2.3093239505782401E-4</v>
      </c>
      <c r="J25" s="11">
        <v>2.66666666666667E-2</v>
      </c>
      <c r="K25" s="2">
        <v>1.33333333333333E-3</v>
      </c>
      <c r="L25" s="2">
        <v>0.12</v>
      </c>
      <c r="M25" s="2">
        <v>1.2E-2</v>
      </c>
      <c r="N25" s="2">
        <v>1138.9405731022</v>
      </c>
      <c r="O25" s="2">
        <v>6.02970755443675</v>
      </c>
      <c r="P25" s="2">
        <v>1.51010245903146E-2</v>
      </c>
      <c r="Q25" s="1">
        <v>7</v>
      </c>
    </row>
    <row r="26" spans="1:17" x14ac:dyDescent="0.25">
      <c r="A26" s="1">
        <v>25</v>
      </c>
      <c r="B26" s="1" t="s">
        <v>45</v>
      </c>
      <c r="C26" s="1" t="s">
        <v>25</v>
      </c>
      <c r="D26" s="1">
        <v>5</v>
      </c>
      <c r="E26" s="2">
        <v>0.94620000000000004</v>
      </c>
      <c r="F26" s="2">
        <v>0.94279811077416398</v>
      </c>
      <c r="G26" s="2">
        <v>1.05579806328302E-3</v>
      </c>
      <c r="H26" s="2">
        <v>8.1455250170140003E-3</v>
      </c>
      <c r="I26" s="2">
        <v>2.6528540852386202E-4</v>
      </c>
      <c r="J26" s="10">
        <v>1.3333333333333299E-2</v>
      </c>
      <c r="K26" s="2">
        <v>8.8888888888888904E-4</v>
      </c>
      <c r="L26" s="2">
        <v>0.12</v>
      </c>
      <c r="M26" s="2">
        <v>1.2E-2</v>
      </c>
      <c r="N26" s="2">
        <v>1143.1518990067</v>
      </c>
      <c r="O26" s="2">
        <v>10.241033458937901</v>
      </c>
      <c r="P26" s="2">
        <v>1.83877509910527E-3</v>
      </c>
      <c r="Q26" s="1">
        <v>6</v>
      </c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 t="s">
        <v>46</v>
      </c>
      <c r="C28" s="1"/>
      <c r="D28" s="1"/>
      <c r="E28" s="2">
        <f>MAX(E$2:E$26)-MIN(E$2:E$26)</f>
        <v>9.299999999999975E-3</v>
      </c>
      <c r="F28" s="2">
        <f>MAX(F$2:F$26)-MIN(F$2:F$26)</f>
        <v>7.1304332671059401E-3</v>
      </c>
      <c r="G28" s="1"/>
      <c r="H28" s="2">
        <f>MAX(H$2:H$26)-MIN(H$2:H$26)</f>
        <v>4.2652707469419708E-3</v>
      </c>
      <c r="I28" s="1"/>
      <c r="J28" s="2">
        <f>MAX(J$2:J$26)-MIN(J$2:J$26)</f>
        <v>2.66666666666667E-2</v>
      </c>
      <c r="K28" s="1"/>
      <c r="L28" s="2">
        <f>MAX(L$2:L$26)-MIN(L$2:L$26)</f>
        <v>3.9166666666666003E-2</v>
      </c>
      <c r="M28" s="1"/>
      <c r="N28" s="2">
        <f>MAX(N$2:N$26)-MIN(N$2:N$26)</f>
        <v>16.652817821279996</v>
      </c>
      <c r="O28" s="1"/>
      <c r="P28" s="1"/>
      <c r="Q28" s="1"/>
    </row>
    <row r="30" spans="1:17" ht="15.75" x14ac:dyDescent="0.25">
      <c r="B30" s="7" t="s">
        <v>50</v>
      </c>
    </row>
    <row r="31" spans="1:17" x14ac:dyDescent="0.25">
      <c r="B31" s="8" t="s">
        <v>51</v>
      </c>
    </row>
    <row r="32" spans="1:17" x14ac:dyDescent="0.25">
      <c r="B32" s="9" t="s">
        <v>52</v>
      </c>
    </row>
  </sheetData>
  <sortState ref="A2:Q26">
    <sortCondition ref="A2:A26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5"/>
  <sheetViews>
    <sheetView workbookViewId="0">
      <selection activeCell="F10" sqref="F10"/>
    </sheetView>
  </sheetViews>
  <sheetFormatPr defaultRowHeight="15" x14ac:dyDescent="0.25"/>
  <cols>
    <col min="1" max="1" width="3" bestFit="1" customWidth="1"/>
    <col min="2" max="2" width="8" bestFit="1" customWidth="1"/>
    <col min="3" max="3" width="8.42578125" bestFit="1" customWidth="1"/>
    <col min="4" max="4" width="3.42578125" bestFit="1" customWidth="1"/>
    <col min="5" max="5" width="9.42578125" bestFit="1" customWidth="1"/>
    <col min="6" max="6" width="12.28515625" bestFit="1" customWidth="1"/>
    <col min="7" max="7" width="12" hidden="1" customWidth="1"/>
    <col min="8" max="8" width="12" bestFit="1" customWidth="1"/>
    <col min="9" max="9" width="11.7109375" hidden="1" customWidth="1"/>
    <col min="10" max="10" width="14.42578125" bestFit="1" customWidth="1"/>
    <col min="11" max="11" width="14.140625" hidden="1" customWidth="1"/>
    <col min="12" max="12" width="15.28515625" bestFit="1" customWidth="1"/>
    <col min="13" max="13" width="15" hidden="1" customWidth="1"/>
    <col min="14" max="14" width="9.5703125" bestFit="1" customWidth="1"/>
    <col min="15" max="15" width="10" hidden="1" customWidth="1"/>
    <col min="16" max="16" width="6.5703125" hidden="1" customWidth="1"/>
    <col min="17" max="17" width="11.140625" bestFit="1" customWidth="1"/>
    <col min="19" max="19" width="19.28515625" bestFit="1" customWidth="1"/>
    <col min="20" max="20" width="15" bestFit="1" customWidth="1"/>
    <col min="21" max="24" width="6.5703125" bestFit="1" customWidth="1"/>
    <col min="25" max="25" width="12" bestFit="1" customWidth="1"/>
  </cols>
  <sheetData>
    <row r="1" spans="1:2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 t="s">
        <v>47</v>
      </c>
      <c r="T1" t="s">
        <v>48</v>
      </c>
    </row>
    <row r="2" spans="1:24" x14ac:dyDescent="0.25">
      <c r="A2" s="1">
        <v>1</v>
      </c>
      <c r="B2" s="1" t="s">
        <v>16</v>
      </c>
      <c r="C2" s="1" t="s">
        <v>17</v>
      </c>
      <c r="D2" s="1">
        <v>1</v>
      </c>
      <c r="E2" s="2">
        <v>0.94879999999999998</v>
      </c>
      <c r="F2" s="2">
        <v>0.94650315019121201</v>
      </c>
      <c r="G2" s="2">
        <v>0.28682924215227601</v>
      </c>
      <c r="H2" s="10">
        <v>2.3952751717244002E-2</v>
      </c>
      <c r="I2" s="2">
        <v>0.18717949015337801</v>
      </c>
      <c r="J2" s="10">
        <v>1.3157894736842099E-2</v>
      </c>
      <c r="K2" s="2">
        <v>1.3157894736842099E-2</v>
      </c>
      <c r="L2" s="2">
        <v>0.13157894736842099</v>
      </c>
      <c r="M2" s="2">
        <v>0.115789473684211</v>
      </c>
      <c r="N2" s="2">
        <v>1137.29533924115</v>
      </c>
      <c r="O2" s="2">
        <v>5.1080408027603399</v>
      </c>
      <c r="P2" s="2">
        <v>2.5517431533121599E-2</v>
      </c>
      <c r="Q2" s="1">
        <v>6</v>
      </c>
      <c r="S2" t="s">
        <v>49</v>
      </c>
      <c r="T2" s="5" t="s">
        <v>17</v>
      </c>
      <c r="U2" s="5" t="s">
        <v>19</v>
      </c>
      <c r="V2" s="5" t="s">
        <v>21</v>
      </c>
      <c r="W2" s="5" t="s">
        <v>23</v>
      </c>
      <c r="X2" s="5" t="s">
        <v>25</v>
      </c>
    </row>
    <row r="3" spans="1:24" x14ac:dyDescent="0.25">
      <c r="A3" s="1">
        <v>2</v>
      </c>
      <c r="B3" s="1" t="s">
        <v>18</v>
      </c>
      <c r="C3" s="1" t="s">
        <v>19</v>
      </c>
      <c r="D3" s="1">
        <v>1</v>
      </c>
      <c r="E3" s="2">
        <v>0.94799999999999995</v>
      </c>
      <c r="F3" s="2">
        <v>0.94586898506066497</v>
      </c>
      <c r="G3" s="2">
        <v>0.366320103148638</v>
      </c>
      <c r="H3" s="2">
        <v>2.87141900752928E-2</v>
      </c>
      <c r="I3" s="2">
        <v>0.23187585124954299</v>
      </c>
      <c r="J3" s="10">
        <v>1.3157894736842099E-2</v>
      </c>
      <c r="K3" s="2">
        <v>1.3157894736842099E-2</v>
      </c>
      <c r="L3" s="2">
        <v>0.118421052631579</v>
      </c>
      <c r="M3" s="2">
        <v>0.105789473684211</v>
      </c>
      <c r="N3" s="2">
        <v>1149.7854375817401</v>
      </c>
      <c r="O3" s="2">
        <v>17.598139143348401</v>
      </c>
      <c r="P3" s="2">
        <v>4.9504714964461698E-5</v>
      </c>
      <c r="Q3" s="1">
        <v>5</v>
      </c>
      <c r="S3" s="4">
        <v>1</v>
      </c>
      <c r="T3" s="6">
        <v>0.94650315019121201</v>
      </c>
      <c r="U3" s="6">
        <v>0.94586898506066497</v>
      </c>
      <c r="V3" s="6">
        <v>0.94588961950092199</v>
      </c>
      <c r="W3" s="6">
        <v>0.947398684898341</v>
      </c>
      <c r="X3" s="6">
        <v>0.948014966847333</v>
      </c>
    </row>
    <row r="4" spans="1:24" x14ac:dyDescent="0.25">
      <c r="A4" s="1">
        <v>3</v>
      </c>
      <c r="B4" s="1" t="s">
        <v>20</v>
      </c>
      <c r="C4" s="1" t="s">
        <v>21</v>
      </c>
      <c r="D4" s="1">
        <v>1</v>
      </c>
      <c r="E4" s="2">
        <v>0.95109999999999995</v>
      </c>
      <c r="F4" s="2">
        <v>0.94588961950092199</v>
      </c>
      <c r="G4" s="2">
        <v>0.29987416304012998</v>
      </c>
      <c r="H4" s="2">
        <v>2.63664309755046E-2</v>
      </c>
      <c r="I4" s="2">
        <v>0.19680590228825201</v>
      </c>
      <c r="J4" s="2">
        <v>3.94736842105263E-2</v>
      </c>
      <c r="K4" s="2">
        <v>3.8421052631578897E-2</v>
      </c>
      <c r="L4" s="2">
        <v>0.118421052631579</v>
      </c>
      <c r="M4" s="2">
        <v>0.105789473684211</v>
      </c>
      <c r="N4" s="2">
        <v>1141.2005857260799</v>
      </c>
      <c r="O4" s="2">
        <v>9.0132872876909005</v>
      </c>
      <c r="P4" s="2">
        <v>3.6209577609514002E-3</v>
      </c>
      <c r="Q4" s="1">
        <v>12</v>
      </c>
      <c r="S4" s="4">
        <v>2</v>
      </c>
      <c r="T4" s="6">
        <v>0.94624728313203299</v>
      </c>
      <c r="U4" s="6">
        <v>0.94684499408479394</v>
      </c>
      <c r="V4" s="6">
        <v>0.94427187938481905</v>
      </c>
      <c r="W4" s="6">
        <v>0.94711668088150303</v>
      </c>
      <c r="X4" s="6">
        <v>0.94614135967205004</v>
      </c>
    </row>
    <row r="5" spans="1:24" x14ac:dyDescent="0.25">
      <c r="A5" s="1">
        <v>4</v>
      </c>
      <c r="B5" s="16" t="s">
        <v>22</v>
      </c>
      <c r="C5" s="1" t="s">
        <v>23</v>
      </c>
      <c r="D5" s="1">
        <v>1</v>
      </c>
      <c r="E5" s="2">
        <v>0.95089999999999997</v>
      </c>
      <c r="F5" s="11">
        <v>0.947398684898341</v>
      </c>
      <c r="G5" s="2">
        <v>0.31581262334958998</v>
      </c>
      <c r="H5" s="2">
        <v>2.59955062774553E-2</v>
      </c>
      <c r="I5" s="2">
        <v>0.20938593413394099</v>
      </c>
      <c r="J5" s="10">
        <v>1.3157894736842099E-2</v>
      </c>
      <c r="K5" s="2">
        <v>1.3157894736842099E-2</v>
      </c>
      <c r="L5" s="2">
        <v>0.118421052631579</v>
      </c>
      <c r="M5" s="2">
        <v>0.105789473684211</v>
      </c>
      <c r="N5" s="10">
        <v>1132.22221539319</v>
      </c>
      <c r="O5" s="2">
        <v>3.4916954799882702E-2</v>
      </c>
      <c r="P5" s="2">
        <v>0.32244214736806998</v>
      </c>
      <c r="Q5" s="1">
        <v>8</v>
      </c>
      <c r="S5" s="4">
        <v>3</v>
      </c>
      <c r="T5" s="6">
        <v>0.94583596995625496</v>
      </c>
      <c r="U5" s="6">
        <v>0.94724392659641798</v>
      </c>
      <c r="V5" s="6">
        <v>0.94434066085234003</v>
      </c>
      <c r="W5" s="6">
        <v>0.94683467686466605</v>
      </c>
      <c r="X5" s="6">
        <v>0.94598316229675095</v>
      </c>
    </row>
    <row r="6" spans="1:24" x14ac:dyDescent="0.25">
      <c r="A6" s="1">
        <v>5</v>
      </c>
      <c r="B6" s="1" t="s">
        <v>24</v>
      </c>
      <c r="C6" s="1" t="s">
        <v>25</v>
      </c>
      <c r="D6" s="1">
        <v>1</v>
      </c>
      <c r="E6" s="2">
        <v>0.95530000000000004</v>
      </c>
      <c r="F6" s="10">
        <v>0.948014966847333</v>
      </c>
      <c r="G6" s="2">
        <v>0.313339144548264</v>
      </c>
      <c r="H6" s="2">
        <v>2.6780348676185999E-2</v>
      </c>
      <c r="I6" s="2">
        <v>0.22009533685004401</v>
      </c>
      <c r="J6" s="10">
        <v>1.3157894736842099E-2</v>
      </c>
      <c r="K6" s="2">
        <v>1.3157894736842099E-2</v>
      </c>
      <c r="L6" s="2">
        <v>0.13157894736842099</v>
      </c>
      <c r="M6" s="2">
        <v>0.115789473684211</v>
      </c>
      <c r="N6" s="2">
        <v>1140.56942300217</v>
      </c>
      <c r="O6" s="2">
        <v>8.3821245637786905</v>
      </c>
      <c r="P6" s="2">
        <v>4.9645364403430401E-3</v>
      </c>
      <c r="Q6" s="1">
        <v>17</v>
      </c>
      <c r="S6" s="4">
        <v>4</v>
      </c>
      <c r="T6" s="6">
        <v>0.94527608881063097</v>
      </c>
      <c r="U6" s="6">
        <v>0.94720403334525505</v>
      </c>
      <c r="V6" s="6">
        <v>0.94393622582331405</v>
      </c>
      <c r="W6" s="6">
        <v>0.94590337579442596</v>
      </c>
      <c r="X6" s="6">
        <v>0.94410955512146799</v>
      </c>
    </row>
    <row r="7" spans="1:24" x14ac:dyDescent="0.25">
      <c r="A7" s="1">
        <v>6</v>
      </c>
      <c r="B7" s="1" t="s">
        <v>26</v>
      </c>
      <c r="C7" s="1" t="s">
        <v>17</v>
      </c>
      <c r="D7" s="1">
        <v>2</v>
      </c>
      <c r="E7" s="2">
        <v>0.94830000000000003</v>
      </c>
      <c r="F7" s="2">
        <v>0.94624728313203299</v>
      </c>
      <c r="G7" s="2">
        <v>0.28238391030719801</v>
      </c>
      <c r="H7" s="10">
        <v>2.3777734980420202E-2</v>
      </c>
      <c r="I7" s="2">
        <v>0.182401534819393</v>
      </c>
      <c r="J7" s="10">
        <v>1.3157894736842099E-2</v>
      </c>
      <c r="K7" s="2">
        <v>1.3157894736842099E-2</v>
      </c>
      <c r="L7" s="11">
        <v>0.105263157894737</v>
      </c>
      <c r="M7" s="2">
        <v>9.54385964912281E-2</v>
      </c>
      <c r="N7" s="2">
        <v>1137.05372057672</v>
      </c>
      <c r="O7" s="2">
        <v>4.8664221383330597</v>
      </c>
      <c r="P7" s="2">
        <v>2.8794118293686902E-2</v>
      </c>
      <c r="Q7" s="1">
        <v>5</v>
      </c>
      <c r="S7" s="4">
        <v>5</v>
      </c>
      <c r="T7" s="6">
        <v>0.94453737584945097</v>
      </c>
      <c r="U7" s="6">
        <v>0.94709535862657201</v>
      </c>
      <c r="V7" s="6">
        <v>0.94328005062316</v>
      </c>
      <c r="W7" s="6">
        <v>0.94555671719811796</v>
      </c>
      <c r="X7" s="6">
        <v>0.94367485624673297</v>
      </c>
    </row>
    <row r="8" spans="1:24" x14ac:dyDescent="0.25">
      <c r="A8" s="1">
        <v>7</v>
      </c>
      <c r="B8" s="1" t="s">
        <v>27</v>
      </c>
      <c r="C8" s="1" t="s">
        <v>19</v>
      </c>
      <c r="D8" s="1">
        <v>2</v>
      </c>
      <c r="E8" s="2">
        <v>0.94810000000000005</v>
      </c>
      <c r="F8" s="2">
        <v>0.94684499408479394</v>
      </c>
      <c r="G8" s="2">
        <v>0.36577488272210101</v>
      </c>
      <c r="H8" s="2">
        <v>2.8457827789546999E-2</v>
      </c>
      <c r="I8" s="2">
        <v>0.22890456648045801</v>
      </c>
      <c r="J8" s="10">
        <v>1.3157894736842099E-2</v>
      </c>
      <c r="K8" s="2">
        <v>1.3157894736842099E-2</v>
      </c>
      <c r="L8" s="2">
        <v>0.118421052631579</v>
      </c>
      <c r="M8" s="2">
        <v>0.105789473684211</v>
      </c>
      <c r="N8" s="2">
        <v>1145.91540622701</v>
      </c>
      <c r="O8" s="2">
        <v>13.728107788622101</v>
      </c>
      <c r="P8" s="2">
        <v>3.4277820117909001E-4</v>
      </c>
      <c r="Q8" s="1">
        <v>3</v>
      </c>
    </row>
    <row r="9" spans="1:24" x14ac:dyDescent="0.25">
      <c r="A9" s="1">
        <v>8</v>
      </c>
      <c r="B9" s="1" t="s">
        <v>28</v>
      </c>
      <c r="C9" s="1" t="s">
        <v>21</v>
      </c>
      <c r="D9" s="1">
        <v>2</v>
      </c>
      <c r="E9" s="2">
        <v>0.94920000000000004</v>
      </c>
      <c r="F9" s="2">
        <v>0.94427187938481905</v>
      </c>
      <c r="G9" s="2">
        <v>0.30825439073036998</v>
      </c>
      <c r="H9" s="2">
        <v>2.6146293595986799E-2</v>
      </c>
      <c r="I9" s="2">
        <v>0.20144697635070399</v>
      </c>
      <c r="J9" s="11">
        <v>2.6315789473684199E-2</v>
      </c>
      <c r="K9" s="2">
        <v>2.5964912280701798E-2</v>
      </c>
      <c r="L9" s="11">
        <v>0.105263157894737</v>
      </c>
      <c r="M9" s="2">
        <v>9.54385964912281E-2</v>
      </c>
      <c r="N9" s="2">
        <v>1140.5091529136</v>
      </c>
      <c r="O9" s="2">
        <v>8.3218544752153303</v>
      </c>
      <c r="P9" s="2">
        <v>5.1164199805381104E-3</v>
      </c>
      <c r="Q9" s="1">
        <v>9</v>
      </c>
      <c r="R9" s="17"/>
    </row>
    <row r="10" spans="1:24" x14ac:dyDescent="0.25">
      <c r="A10" s="1">
        <v>9</v>
      </c>
      <c r="B10" s="21" t="s">
        <v>29</v>
      </c>
      <c r="C10" s="1" t="s">
        <v>23</v>
      </c>
      <c r="D10" s="1">
        <v>2</v>
      </c>
      <c r="E10" s="2">
        <v>0.9506</v>
      </c>
      <c r="F10" s="2">
        <v>0.94711668088150303</v>
      </c>
      <c r="G10" s="2">
        <v>0.31720281177829301</v>
      </c>
      <c r="H10" s="2">
        <v>2.6114012160563499E-2</v>
      </c>
      <c r="I10" s="2">
        <v>0.20948447638713499</v>
      </c>
      <c r="J10" s="10">
        <v>1.3157894736842099E-2</v>
      </c>
      <c r="K10" s="2">
        <v>1.3157894736842099E-2</v>
      </c>
      <c r="L10" s="2">
        <v>0.118421052631579</v>
      </c>
      <c r="M10" s="2">
        <v>0.105789473684211</v>
      </c>
      <c r="N10" s="11">
        <v>1133.2451771491801</v>
      </c>
      <c r="O10" s="2">
        <v>1.05787871079201</v>
      </c>
      <c r="P10" s="2">
        <v>0.193338560996107</v>
      </c>
      <c r="Q10" s="1">
        <v>8</v>
      </c>
      <c r="R10" s="17"/>
    </row>
    <row r="11" spans="1:24" x14ac:dyDescent="0.25">
      <c r="A11" s="1">
        <v>10</v>
      </c>
      <c r="B11" s="1" t="s">
        <v>30</v>
      </c>
      <c r="C11" s="1" t="s">
        <v>25</v>
      </c>
      <c r="D11" s="1">
        <v>2</v>
      </c>
      <c r="E11" s="2">
        <v>0.95289999999999997</v>
      </c>
      <c r="F11" s="2">
        <v>0.94614135967205004</v>
      </c>
      <c r="G11" s="2">
        <v>0.32010491505747402</v>
      </c>
      <c r="H11" s="2">
        <v>2.6649333736851299E-2</v>
      </c>
      <c r="I11" s="2">
        <v>0.22342280011983001</v>
      </c>
      <c r="J11" s="10">
        <v>1.3157894736842099E-2</v>
      </c>
      <c r="K11" s="2">
        <v>1.3157894736842099E-2</v>
      </c>
      <c r="L11" s="2">
        <v>0.118421052631579</v>
      </c>
      <c r="M11" s="2">
        <v>0.105789473684211</v>
      </c>
      <c r="N11" s="2">
        <v>1140.0451962520699</v>
      </c>
      <c r="O11" s="2">
        <v>7.8578978136763498</v>
      </c>
      <c r="P11" s="2">
        <v>6.4522783610060997E-3</v>
      </c>
      <c r="Q11" s="1">
        <v>13</v>
      </c>
      <c r="R11" s="17"/>
    </row>
    <row r="12" spans="1:24" x14ac:dyDescent="0.25">
      <c r="A12" s="1">
        <v>11</v>
      </c>
      <c r="B12" s="1" t="s">
        <v>31</v>
      </c>
      <c r="C12" s="1" t="s">
        <v>17</v>
      </c>
      <c r="D12" s="1">
        <v>3</v>
      </c>
      <c r="E12" s="2">
        <v>0.94789999999999996</v>
      </c>
      <c r="F12" s="2">
        <v>0.94583596995625496</v>
      </c>
      <c r="G12" s="2">
        <v>0.28343651612550202</v>
      </c>
      <c r="H12" s="10">
        <v>2.3801725956291701E-2</v>
      </c>
      <c r="I12" s="2">
        <v>0.18275510076720999</v>
      </c>
      <c r="J12" s="10">
        <v>1.3157894736842099E-2</v>
      </c>
      <c r="K12" s="2">
        <v>1.3157894736842099E-2</v>
      </c>
      <c r="L12" s="11">
        <v>0.105263157894737</v>
      </c>
      <c r="M12" s="2">
        <v>9.54385964912281E-2</v>
      </c>
      <c r="N12" s="2">
        <v>1138.8235945643</v>
      </c>
      <c r="O12" s="2">
        <v>6.6362961259092099</v>
      </c>
      <c r="P12" s="2">
        <v>1.1884489499953301E-2</v>
      </c>
      <c r="Q12" s="1">
        <v>5</v>
      </c>
      <c r="R12" s="17"/>
    </row>
    <row r="13" spans="1:24" x14ac:dyDescent="0.25">
      <c r="A13" s="1">
        <v>12</v>
      </c>
      <c r="B13" s="1" t="s">
        <v>32</v>
      </c>
      <c r="C13" s="1" t="s">
        <v>19</v>
      </c>
      <c r="D13" s="1">
        <v>3</v>
      </c>
      <c r="E13" s="2">
        <v>0.94810000000000005</v>
      </c>
      <c r="F13" s="2">
        <v>0.94724392659641798</v>
      </c>
      <c r="G13" s="2">
        <v>0.36496578665995899</v>
      </c>
      <c r="H13" s="2">
        <v>2.8349584101393099E-2</v>
      </c>
      <c r="I13" s="2">
        <v>0.227160778229824</v>
      </c>
      <c r="J13" s="10">
        <v>1.3157894736842099E-2</v>
      </c>
      <c r="K13" s="2">
        <v>1.3157894736842099E-2</v>
      </c>
      <c r="L13" s="11">
        <v>0.105263157894737</v>
      </c>
      <c r="M13" s="2">
        <v>9.54385964912281E-2</v>
      </c>
      <c r="N13" s="2">
        <v>1146.8188022863301</v>
      </c>
      <c r="O13" s="2">
        <v>14.6315038479413</v>
      </c>
      <c r="P13" s="2">
        <v>2.1819421584567101E-4</v>
      </c>
      <c r="Q13" s="1">
        <v>3</v>
      </c>
      <c r="R13" s="17"/>
    </row>
    <row r="14" spans="1:24" x14ac:dyDescent="0.25">
      <c r="A14" s="1">
        <v>13</v>
      </c>
      <c r="B14" s="1" t="s">
        <v>33</v>
      </c>
      <c r="C14" s="1" t="s">
        <v>21</v>
      </c>
      <c r="D14" s="1">
        <v>3</v>
      </c>
      <c r="E14" s="2">
        <v>0.94799999999999995</v>
      </c>
      <c r="F14" s="2">
        <v>0.94434066085234003</v>
      </c>
      <c r="G14" s="2">
        <v>0.30600186115759198</v>
      </c>
      <c r="H14" s="11">
        <v>2.5583899634082599E-2</v>
      </c>
      <c r="I14" s="2">
        <v>0.19640854733813901</v>
      </c>
      <c r="J14" s="11">
        <v>2.6315789473684199E-2</v>
      </c>
      <c r="K14" s="2">
        <v>2.5964912280701798E-2</v>
      </c>
      <c r="L14" s="11">
        <v>0.105263157894737</v>
      </c>
      <c r="M14" s="2">
        <v>9.54385964912281E-2</v>
      </c>
      <c r="N14" s="2">
        <v>1139.9973404821101</v>
      </c>
      <c r="O14" s="2">
        <v>7.8100420437249296</v>
      </c>
      <c r="P14" s="2">
        <v>6.6085296620520999E-3</v>
      </c>
      <c r="Q14" s="1">
        <v>7</v>
      </c>
      <c r="R14" s="17"/>
    </row>
    <row r="15" spans="1:24" x14ac:dyDescent="0.25">
      <c r="A15" s="1">
        <v>14</v>
      </c>
      <c r="B15" s="1" t="s">
        <v>34</v>
      </c>
      <c r="C15" s="1" t="s">
        <v>23</v>
      </c>
      <c r="D15" s="1">
        <v>3</v>
      </c>
      <c r="E15" s="2">
        <v>0.95030000000000003</v>
      </c>
      <c r="F15" s="2">
        <v>0.94683467686466605</v>
      </c>
      <c r="G15" s="2">
        <v>0.31850027012134502</v>
      </c>
      <c r="H15" s="2">
        <v>2.6223842407901599E-2</v>
      </c>
      <c r="I15" s="2">
        <v>0.20923361678925401</v>
      </c>
      <c r="J15" s="10">
        <v>1.3157894736842099E-2</v>
      </c>
      <c r="K15" s="2">
        <v>1.3157894736842099E-2</v>
      </c>
      <c r="L15" s="10">
        <v>9.2105263157894704E-2</v>
      </c>
      <c r="M15" s="2">
        <v>8.4736842105263194E-2</v>
      </c>
      <c r="N15" s="2">
        <v>1137.34154588315</v>
      </c>
      <c r="O15" s="2">
        <v>5.1542474447601299</v>
      </c>
      <c r="P15" s="2">
        <v>2.4934652113288401E-2</v>
      </c>
      <c r="Q15" s="1">
        <v>9</v>
      </c>
      <c r="R15" s="17"/>
    </row>
    <row r="16" spans="1:24" x14ac:dyDescent="0.25">
      <c r="A16" s="1">
        <v>15</v>
      </c>
      <c r="B16" s="1" t="s">
        <v>35</v>
      </c>
      <c r="C16" s="1" t="s">
        <v>25</v>
      </c>
      <c r="D16" s="1">
        <v>3</v>
      </c>
      <c r="E16" s="2">
        <v>0.95140000000000002</v>
      </c>
      <c r="F16" s="2">
        <v>0.94598316229675095</v>
      </c>
      <c r="G16" s="2">
        <v>0.31617227627275302</v>
      </c>
      <c r="H16" s="2">
        <v>2.5943855980777902E-2</v>
      </c>
      <c r="I16" s="2">
        <v>0.21457208963716401</v>
      </c>
      <c r="J16" s="11">
        <v>2.6315789473684199E-2</v>
      </c>
      <c r="K16" s="2">
        <v>2.5964912280701798E-2</v>
      </c>
      <c r="L16" s="2">
        <v>0.144736842105263</v>
      </c>
      <c r="M16" s="2">
        <v>0.12543859649122799</v>
      </c>
      <c r="N16" s="10">
        <v>1132.1872984383899</v>
      </c>
      <c r="O16" s="2">
        <v>0</v>
      </c>
      <c r="P16" s="2">
        <v>0.32812092346330402</v>
      </c>
      <c r="Q16" s="1">
        <v>8</v>
      </c>
      <c r="R16" s="17"/>
    </row>
    <row r="17" spans="1:18" x14ac:dyDescent="0.25">
      <c r="A17" s="1">
        <v>16</v>
      </c>
      <c r="B17" s="1" t="s">
        <v>36</v>
      </c>
      <c r="C17" s="1" t="s">
        <v>17</v>
      </c>
      <c r="D17" s="1">
        <v>4</v>
      </c>
      <c r="E17" s="2">
        <v>0.94740000000000002</v>
      </c>
      <c r="F17" s="2">
        <v>0.94527608881063097</v>
      </c>
      <c r="G17" s="2">
        <v>0.28403703059437702</v>
      </c>
      <c r="H17" s="10">
        <v>2.3907594391100601E-2</v>
      </c>
      <c r="I17" s="2">
        <v>0.182749210183584</v>
      </c>
      <c r="J17" s="10">
        <v>1.3157894736842099E-2</v>
      </c>
      <c r="K17" s="2">
        <v>1.3157894736842099E-2</v>
      </c>
      <c r="L17" s="11">
        <v>0.105263157894737</v>
      </c>
      <c r="M17" s="2">
        <v>9.54385964912281E-2</v>
      </c>
      <c r="N17" s="2">
        <v>1141.0478645737501</v>
      </c>
      <c r="O17" s="2">
        <v>8.8605661353567502</v>
      </c>
      <c r="P17" s="2">
        <v>3.9082868877389704E-3</v>
      </c>
      <c r="Q17" s="1">
        <v>5</v>
      </c>
      <c r="R17" s="17"/>
    </row>
    <row r="18" spans="1:18" x14ac:dyDescent="0.25">
      <c r="A18" s="1">
        <v>17</v>
      </c>
      <c r="B18" s="1" t="s">
        <v>37</v>
      </c>
      <c r="C18" s="1" t="s">
        <v>19</v>
      </c>
      <c r="D18" s="1">
        <v>4</v>
      </c>
      <c r="E18" s="2">
        <v>0.94820000000000004</v>
      </c>
      <c r="F18" s="2">
        <v>0.94720403334525505</v>
      </c>
      <c r="G18" s="2">
        <v>0.36332039712057701</v>
      </c>
      <c r="H18" s="2">
        <v>2.8223594794618501E-2</v>
      </c>
      <c r="I18" s="2">
        <v>0.226545986068659</v>
      </c>
      <c r="J18" s="10">
        <v>1.3157894736842099E-2</v>
      </c>
      <c r="K18" s="2">
        <v>1.3157894736842099E-2</v>
      </c>
      <c r="L18" s="11">
        <v>0.105263157894737</v>
      </c>
      <c r="M18" s="2">
        <v>9.54385964912281E-2</v>
      </c>
      <c r="N18" s="2">
        <v>1147.9602732995399</v>
      </c>
      <c r="O18" s="2">
        <v>15.7729748611478</v>
      </c>
      <c r="P18" s="2">
        <v>1.2330365562494499E-4</v>
      </c>
      <c r="Q18" s="1">
        <v>3</v>
      </c>
      <c r="R18" s="17"/>
    </row>
    <row r="19" spans="1:18" x14ac:dyDescent="0.25">
      <c r="A19" s="1">
        <v>18</v>
      </c>
      <c r="B19" s="1" t="s">
        <v>38</v>
      </c>
      <c r="C19" s="1" t="s">
        <v>21</v>
      </c>
      <c r="D19" s="1">
        <v>4</v>
      </c>
      <c r="E19" s="2">
        <v>0.94730000000000003</v>
      </c>
      <c r="F19" s="2">
        <v>0.94393622582331405</v>
      </c>
      <c r="G19" s="2">
        <v>0.31433201937599498</v>
      </c>
      <c r="H19" s="2">
        <v>2.5865646866774901E-2</v>
      </c>
      <c r="I19" s="2">
        <v>0.20002373611254301</v>
      </c>
      <c r="J19" s="11">
        <v>2.6315789473684199E-2</v>
      </c>
      <c r="K19" s="2">
        <v>2.5964912280701798E-2</v>
      </c>
      <c r="L19" s="11">
        <v>0.105263157894737</v>
      </c>
      <c r="M19" s="2">
        <v>9.54385964912281E-2</v>
      </c>
      <c r="N19" s="2">
        <v>1145.9440148420599</v>
      </c>
      <c r="O19" s="2">
        <v>13.756716403666999</v>
      </c>
      <c r="P19" s="2">
        <v>3.3790989823825402E-4</v>
      </c>
      <c r="Q19" s="1">
        <v>8</v>
      </c>
      <c r="R19" s="17"/>
    </row>
    <row r="20" spans="1:18" x14ac:dyDescent="0.25">
      <c r="A20" s="1">
        <v>19</v>
      </c>
      <c r="B20" s="1" t="s">
        <v>39</v>
      </c>
      <c r="C20" s="1" t="s">
        <v>23</v>
      </c>
      <c r="D20" s="1">
        <v>4</v>
      </c>
      <c r="E20" s="2">
        <v>0.9496</v>
      </c>
      <c r="F20" s="2">
        <v>0.94590337579442596</v>
      </c>
      <c r="G20" s="2">
        <v>0.31690766156356098</v>
      </c>
      <c r="H20" s="2">
        <v>2.6157940591153801E-2</v>
      </c>
      <c r="I20" s="2">
        <v>0.207791585703201</v>
      </c>
      <c r="J20" s="10">
        <v>1.3157894736842099E-2</v>
      </c>
      <c r="K20" s="2">
        <v>1.3157894736842099E-2</v>
      </c>
      <c r="L20" s="10">
        <v>9.2105263157894704E-2</v>
      </c>
      <c r="M20" s="2">
        <v>8.4736842105263194E-2</v>
      </c>
      <c r="N20" s="2">
        <v>1137.37264266595</v>
      </c>
      <c r="O20" s="2">
        <v>5.1853442275585202</v>
      </c>
      <c r="P20" s="2">
        <v>2.45499568293059E-2</v>
      </c>
      <c r="Q20" s="1">
        <v>8</v>
      </c>
      <c r="R20" s="17"/>
    </row>
    <row r="21" spans="1:18" x14ac:dyDescent="0.25">
      <c r="A21" s="1">
        <v>20</v>
      </c>
      <c r="B21" s="1" t="s">
        <v>40</v>
      </c>
      <c r="C21" s="1" t="s">
        <v>25</v>
      </c>
      <c r="D21" s="1">
        <v>4</v>
      </c>
      <c r="E21" s="2">
        <v>0.94830000000000003</v>
      </c>
      <c r="F21" s="2">
        <v>0.94410955512146799</v>
      </c>
      <c r="G21" s="2">
        <v>0.32969580127069298</v>
      </c>
      <c r="H21" s="2">
        <v>2.6160435065709201E-2</v>
      </c>
      <c r="I21" s="2">
        <v>0.218453515120065</v>
      </c>
      <c r="J21" s="11">
        <v>2.6315789473684199E-2</v>
      </c>
      <c r="K21" s="2">
        <v>2.5964912280701798E-2</v>
      </c>
      <c r="L21" s="2">
        <v>0.13157894736842099</v>
      </c>
      <c r="M21" s="2">
        <v>0.115789473684211</v>
      </c>
      <c r="N21" s="2">
        <v>1143.45138119182</v>
      </c>
      <c r="O21" s="2">
        <v>11.264082753428699</v>
      </c>
      <c r="P21" s="2">
        <v>1.17508540824605E-3</v>
      </c>
      <c r="Q21" s="1">
        <v>8</v>
      </c>
      <c r="R21" s="17"/>
    </row>
    <row r="22" spans="1:18" x14ac:dyDescent="0.25">
      <c r="A22" s="1">
        <v>21</v>
      </c>
      <c r="B22" s="1" t="s">
        <v>41</v>
      </c>
      <c r="C22" s="1" t="s">
        <v>17</v>
      </c>
      <c r="D22" s="1">
        <v>5</v>
      </c>
      <c r="E22" s="2">
        <v>0.94679999999999997</v>
      </c>
      <c r="F22" s="2">
        <v>0.94453737584945097</v>
      </c>
      <c r="G22" s="2">
        <v>0.28353565931139102</v>
      </c>
      <c r="H22" s="10">
        <v>2.39538613915866E-2</v>
      </c>
      <c r="I22" s="2">
        <v>0.18212872675119399</v>
      </c>
      <c r="J22" s="10">
        <v>1.3157894736842099E-2</v>
      </c>
      <c r="K22" s="2">
        <v>1.3157894736842099E-2</v>
      </c>
      <c r="L22" s="11">
        <v>0.105263157894737</v>
      </c>
      <c r="M22" s="2">
        <v>9.54385964912281E-2</v>
      </c>
      <c r="N22" s="2">
        <v>1143.6401649037</v>
      </c>
      <c r="O22" s="2">
        <v>11.4528664653112</v>
      </c>
      <c r="P22" s="2">
        <v>1.06924092077733E-3</v>
      </c>
      <c r="Q22" s="1">
        <v>5</v>
      </c>
      <c r="R22" s="17"/>
    </row>
    <row r="23" spans="1:18" x14ac:dyDescent="0.25">
      <c r="A23" s="1">
        <v>22</v>
      </c>
      <c r="B23" s="1" t="s">
        <v>42</v>
      </c>
      <c r="C23" s="1" t="s">
        <v>19</v>
      </c>
      <c r="D23" s="1">
        <v>5</v>
      </c>
      <c r="E23" s="2">
        <v>0.94810000000000005</v>
      </c>
      <c r="F23" s="2">
        <v>0.94709535862657201</v>
      </c>
      <c r="G23" s="2">
        <v>0.36035043910796999</v>
      </c>
      <c r="H23" s="2">
        <v>2.8100604359827999E-2</v>
      </c>
      <c r="I23" s="2">
        <v>0.22446036601247399</v>
      </c>
      <c r="J23" s="10">
        <v>1.3157894736842099E-2</v>
      </c>
      <c r="K23" s="2">
        <v>1.3157894736842099E-2</v>
      </c>
      <c r="L23" s="10">
        <v>9.2105263157894704E-2</v>
      </c>
      <c r="M23" s="2">
        <v>8.4736842105263194E-2</v>
      </c>
      <c r="N23" s="2">
        <v>1149.29930321133</v>
      </c>
      <c r="O23" s="2">
        <v>17.112004772936402</v>
      </c>
      <c r="P23" s="2">
        <v>6.3126149798021404E-5</v>
      </c>
      <c r="Q23" s="1">
        <v>3</v>
      </c>
      <c r="R23" s="17"/>
    </row>
    <row r="24" spans="1:18" x14ac:dyDescent="0.25">
      <c r="A24" s="1">
        <v>23</v>
      </c>
      <c r="B24" s="1" t="s">
        <v>43</v>
      </c>
      <c r="C24" s="1" t="s">
        <v>21</v>
      </c>
      <c r="D24" s="1">
        <v>5</v>
      </c>
      <c r="E24" s="2">
        <v>0.94630000000000003</v>
      </c>
      <c r="F24" s="2">
        <v>0.94328005062316</v>
      </c>
      <c r="G24" s="2">
        <v>0.321289975253576</v>
      </c>
      <c r="H24" s="2">
        <v>2.6111517686008001E-2</v>
      </c>
      <c r="I24" s="2">
        <v>0.203263620177629</v>
      </c>
      <c r="J24" s="10">
        <v>1.3157894736842099E-2</v>
      </c>
      <c r="K24" s="2">
        <v>1.3157894736842099E-2</v>
      </c>
      <c r="L24" s="2">
        <v>0.13157894736842099</v>
      </c>
      <c r="M24" s="2">
        <v>0.115789473684211</v>
      </c>
      <c r="N24" s="2">
        <v>1147.3604975484</v>
      </c>
      <c r="O24" s="2">
        <v>15.1731991100107</v>
      </c>
      <c r="P24" s="2">
        <v>1.66423864324308E-4</v>
      </c>
      <c r="Q24" s="1">
        <v>7</v>
      </c>
      <c r="R24" s="17"/>
    </row>
    <row r="25" spans="1:18" x14ac:dyDescent="0.25">
      <c r="A25" s="1">
        <v>24</v>
      </c>
      <c r="B25" s="1" t="s">
        <v>44</v>
      </c>
      <c r="C25" s="1" t="s">
        <v>23</v>
      </c>
      <c r="D25" s="1">
        <v>5</v>
      </c>
      <c r="E25" s="2">
        <v>0.94850000000000001</v>
      </c>
      <c r="F25" s="2">
        <v>0.94555671719811796</v>
      </c>
      <c r="G25" s="2">
        <v>0.31760896911630798</v>
      </c>
      <c r="H25" s="2">
        <v>2.5916471785841999E-2</v>
      </c>
      <c r="I25" s="2">
        <v>0.20591286664032801</v>
      </c>
      <c r="J25" s="10">
        <v>1.3157894736842099E-2</v>
      </c>
      <c r="K25" s="2">
        <v>1.3157894736842099E-2</v>
      </c>
      <c r="L25" s="10">
        <v>9.2105263157894704E-2</v>
      </c>
      <c r="M25" s="2">
        <v>8.4736842105263194E-2</v>
      </c>
      <c r="N25" s="2">
        <v>1140.22420552737</v>
      </c>
      <c r="O25" s="2">
        <v>8.0369070889798895</v>
      </c>
      <c r="P25" s="2">
        <v>5.8998602550586502E-3</v>
      </c>
      <c r="Q25" s="1">
        <v>7</v>
      </c>
      <c r="R25" s="17"/>
    </row>
    <row r="26" spans="1:18" x14ac:dyDescent="0.25">
      <c r="A26" s="1">
        <v>25</v>
      </c>
      <c r="B26" s="1" t="s">
        <v>45</v>
      </c>
      <c r="C26" s="1" t="s">
        <v>25</v>
      </c>
      <c r="D26" s="1">
        <v>5</v>
      </c>
      <c r="E26" s="2">
        <v>0.94689999999999996</v>
      </c>
      <c r="F26" s="2">
        <v>0.94367485624673297</v>
      </c>
      <c r="G26" s="2">
        <v>0.33820568922762601</v>
      </c>
      <c r="H26" s="2">
        <v>2.6570519345934102E-2</v>
      </c>
      <c r="I26" s="2">
        <v>0.21995341778733499</v>
      </c>
      <c r="J26" s="11">
        <v>2.6315789473684199E-2</v>
      </c>
      <c r="K26" s="2">
        <v>2.5964912280701798E-2</v>
      </c>
      <c r="L26" s="2">
        <v>0.13157894736842099</v>
      </c>
      <c r="M26" s="2">
        <v>0.115789473684211</v>
      </c>
      <c r="N26" s="2">
        <v>1146.17346987579</v>
      </c>
      <c r="O26" s="2">
        <v>13.9861714373985</v>
      </c>
      <c r="P26" s="2">
        <v>3.0128352647648498E-4</v>
      </c>
      <c r="Q26" s="1">
        <v>7</v>
      </c>
      <c r="R26" s="17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7"/>
    </row>
    <row r="28" spans="1:18" x14ac:dyDescent="0.25">
      <c r="A28" s="1"/>
      <c r="B28" s="1" t="s">
        <v>46</v>
      </c>
      <c r="C28" s="1"/>
      <c r="D28" s="1"/>
      <c r="E28" s="2">
        <f>MAX(E$2:E$26)-MIN(E$2:E$26)</f>
        <v>9.000000000000008E-3</v>
      </c>
      <c r="F28" s="2">
        <f>MAX(F$2:F$26)-MIN(F$2:F$26)</f>
        <v>4.7349162241729914E-3</v>
      </c>
      <c r="G28" s="1"/>
      <c r="H28" s="2">
        <f>MAX(H$2:H$26)-MIN(H$2:H$26)</f>
        <v>4.9364550948725987E-3</v>
      </c>
      <c r="I28" s="1"/>
      <c r="J28" s="2">
        <f>MAX(J$2:J$26)-MIN(J$2:J$26)</f>
        <v>2.6315789473684202E-2</v>
      </c>
      <c r="K28" s="1"/>
      <c r="L28" s="2">
        <f>MAX(L$2:L$26)-MIN(L$2:L$26)</f>
        <v>5.2631578947368293E-2</v>
      </c>
      <c r="M28" s="1"/>
      <c r="N28" s="2">
        <f>MAX(N$2:N$26)-MIN(N$2:N$26)</f>
        <v>17.598139143350181</v>
      </c>
      <c r="O28" s="1"/>
      <c r="P28" s="1"/>
      <c r="Q28" s="1"/>
      <c r="R28" s="17"/>
    </row>
    <row r="29" spans="1:18" x14ac:dyDescent="0.25">
      <c r="Q29" s="17"/>
      <c r="R29" s="17"/>
    </row>
    <row r="30" spans="1:18" ht="15.75" x14ac:dyDescent="0.25">
      <c r="B30" s="7" t="s">
        <v>50</v>
      </c>
      <c r="Q30" s="17"/>
      <c r="R30" s="17"/>
    </row>
    <row r="31" spans="1:18" x14ac:dyDescent="0.25">
      <c r="B31" s="8" t="s">
        <v>51</v>
      </c>
      <c r="Q31" s="17"/>
      <c r="R31" s="17"/>
    </row>
    <row r="32" spans="1:18" x14ac:dyDescent="0.25">
      <c r="B32" s="9" t="s">
        <v>52</v>
      </c>
      <c r="Q32" s="17"/>
      <c r="R32" s="17"/>
    </row>
    <row r="33" spans="17:18" x14ac:dyDescent="0.25">
      <c r="Q33" s="17"/>
      <c r="R33" s="17"/>
    </row>
    <row r="34" spans="17:18" x14ac:dyDescent="0.25">
      <c r="Q34" s="17"/>
      <c r="R34" s="17"/>
    </row>
    <row r="35" spans="17:18" x14ac:dyDescent="0.25">
      <c r="Q35" s="17"/>
      <c r="R35" s="17"/>
    </row>
  </sheetData>
  <sortState ref="A2:Q26">
    <sortCondition ref="A2:A26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2"/>
  <sheetViews>
    <sheetView workbookViewId="0">
      <selection activeCell="Q7" sqref="Q7"/>
    </sheetView>
  </sheetViews>
  <sheetFormatPr defaultRowHeight="15" x14ac:dyDescent="0.25"/>
  <cols>
    <col min="1" max="1" width="3" bestFit="1" customWidth="1"/>
    <col min="2" max="2" width="8" bestFit="1" customWidth="1"/>
    <col min="3" max="3" width="8.42578125" bestFit="1" customWidth="1"/>
    <col min="4" max="4" width="3.42578125" bestFit="1" customWidth="1"/>
    <col min="5" max="5" width="9.42578125" bestFit="1" customWidth="1"/>
    <col min="6" max="6" width="12.28515625" bestFit="1" customWidth="1"/>
    <col min="7" max="7" width="12" hidden="1" customWidth="1"/>
    <col min="8" max="8" width="12" bestFit="1" customWidth="1"/>
    <col min="9" max="9" width="11.7109375" hidden="1" customWidth="1"/>
    <col min="10" max="10" width="14.42578125" bestFit="1" customWidth="1"/>
    <col min="11" max="11" width="14.140625" hidden="1" customWidth="1"/>
    <col min="12" max="12" width="15.28515625" bestFit="1" customWidth="1"/>
    <col min="13" max="13" width="15" hidden="1" customWidth="1"/>
    <col min="14" max="14" width="9.5703125" bestFit="1" customWidth="1"/>
    <col min="15" max="15" width="10" hidden="1" customWidth="1"/>
    <col min="16" max="16" width="6.5703125" hidden="1" customWidth="1"/>
    <col min="17" max="17" width="11.140625" bestFit="1" customWidth="1"/>
    <col min="19" max="19" width="19.28515625" bestFit="1" customWidth="1"/>
    <col min="20" max="20" width="15" bestFit="1" customWidth="1"/>
    <col min="21" max="24" width="6.5703125" bestFit="1" customWidth="1"/>
    <col min="25" max="25" width="12" bestFit="1" customWidth="1"/>
  </cols>
  <sheetData>
    <row r="1" spans="1:2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 t="s">
        <v>47</v>
      </c>
      <c r="T1" t="s">
        <v>48</v>
      </c>
    </row>
    <row r="2" spans="1:24" x14ac:dyDescent="0.25">
      <c r="A2" s="1">
        <v>1</v>
      </c>
      <c r="B2" s="16" t="s">
        <v>16</v>
      </c>
      <c r="C2" s="1" t="s">
        <v>17</v>
      </c>
      <c r="D2" s="1">
        <v>1</v>
      </c>
      <c r="E2" s="2">
        <v>0.94820000000000004</v>
      </c>
      <c r="F2" s="10">
        <v>0.94112539423408104</v>
      </c>
      <c r="G2" s="2">
        <v>5.5208322653801901E-4</v>
      </c>
      <c r="H2" s="11">
        <v>1.2659022597545901E-2</v>
      </c>
      <c r="I2" s="2">
        <v>4.9752272929248602E-4</v>
      </c>
      <c r="J2" s="10">
        <v>3.1363636363636399E-2</v>
      </c>
      <c r="K2" s="2">
        <v>1.51046831955923E-3</v>
      </c>
      <c r="L2" s="10">
        <v>9.8441558441558399E-2</v>
      </c>
      <c r="M2" s="2">
        <v>3.7924776522179101E-3</v>
      </c>
      <c r="N2" s="2">
        <v>1137.34612234007</v>
      </c>
      <c r="O2" s="2">
        <v>5.83265315324297</v>
      </c>
      <c r="P2" s="2">
        <v>1.34968461697712E-2</v>
      </c>
      <c r="Q2" s="1">
        <v>6</v>
      </c>
      <c r="S2" t="s">
        <v>49</v>
      </c>
      <c r="T2" s="5" t="s">
        <v>17</v>
      </c>
      <c r="U2" s="5" t="s">
        <v>19</v>
      </c>
      <c r="V2" s="5" t="s">
        <v>21</v>
      </c>
      <c r="W2" s="5" t="s">
        <v>23</v>
      </c>
      <c r="X2" s="5" t="s">
        <v>25</v>
      </c>
    </row>
    <row r="3" spans="1:24" x14ac:dyDescent="0.25">
      <c r="A3" s="1">
        <v>2</v>
      </c>
      <c r="B3" s="1" t="s">
        <v>18</v>
      </c>
      <c r="C3" s="1" t="s">
        <v>19</v>
      </c>
      <c r="D3" s="1">
        <v>1</v>
      </c>
      <c r="E3" s="2">
        <v>0.94740000000000002</v>
      </c>
      <c r="F3" s="2">
        <v>0.93911073943805201</v>
      </c>
      <c r="G3" s="2">
        <v>7.8798523887065595E-4</v>
      </c>
      <c r="H3" s="2">
        <v>1.32505783527827E-2</v>
      </c>
      <c r="I3" s="2">
        <v>9.7262385756963796E-4</v>
      </c>
      <c r="J3" s="11">
        <v>3.5714285714285698E-2</v>
      </c>
      <c r="K3" s="2">
        <v>5.1020408163265302E-3</v>
      </c>
      <c r="L3" s="2">
        <v>0.14253246753246801</v>
      </c>
      <c r="M3" s="2">
        <v>4.7567043346264104E-3</v>
      </c>
      <c r="N3" s="2">
        <v>1147.5187657352201</v>
      </c>
      <c r="O3" s="2">
        <v>16.005296548396</v>
      </c>
      <c r="P3" s="2">
        <v>8.3420127944229997E-5</v>
      </c>
      <c r="Q3" s="1">
        <v>4</v>
      </c>
      <c r="S3" s="4">
        <v>1</v>
      </c>
      <c r="T3" s="6">
        <v>0.94112539423408104</v>
      </c>
      <c r="U3" s="6">
        <v>0.93911073943805201</v>
      </c>
      <c r="V3" s="6">
        <v>0.93829922061651005</v>
      </c>
      <c r="W3" s="6">
        <v>0.93852890010386403</v>
      </c>
      <c r="X3" s="6">
        <v>0.938428182279195</v>
      </c>
    </row>
    <row r="4" spans="1:24" x14ac:dyDescent="0.25">
      <c r="A4" s="1">
        <v>3</v>
      </c>
      <c r="B4" s="1" t="s">
        <v>20</v>
      </c>
      <c r="C4" s="1" t="s">
        <v>21</v>
      </c>
      <c r="D4" s="1">
        <v>1</v>
      </c>
      <c r="E4" s="2">
        <v>0.9506</v>
      </c>
      <c r="F4" s="2">
        <v>0.93829922061651005</v>
      </c>
      <c r="G4" s="2">
        <v>1.2153866845183599E-3</v>
      </c>
      <c r="H4" s="2">
        <v>1.7982985059219799E-2</v>
      </c>
      <c r="I4" s="2">
        <v>1.02587450553026E-3</v>
      </c>
      <c r="J4" s="2">
        <v>6.1363636363636398E-2</v>
      </c>
      <c r="K4" s="2">
        <v>9.0013774104683204E-3</v>
      </c>
      <c r="L4" s="2">
        <v>0.153896103896104</v>
      </c>
      <c r="M4" s="2">
        <v>6.46370945072244E-3</v>
      </c>
      <c r="N4" s="2">
        <v>1140.6794219067201</v>
      </c>
      <c r="O4" s="2">
        <v>9.1659527199021795</v>
      </c>
      <c r="P4" s="2">
        <v>2.5492679965088902E-3</v>
      </c>
      <c r="Q4" s="1">
        <v>12</v>
      </c>
      <c r="S4" s="4">
        <v>2</v>
      </c>
      <c r="T4" s="6">
        <v>0.94052678893459896</v>
      </c>
      <c r="U4" s="6">
        <v>0.93868270224242201</v>
      </c>
      <c r="V4" s="6">
        <v>0.93878919629128399</v>
      </c>
      <c r="W4" s="6">
        <v>0.93728653055026001</v>
      </c>
      <c r="X4" s="6">
        <v>0.93702660724116105</v>
      </c>
    </row>
    <row r="5" spans="1:24" x14ac:dyDescent="0.25">
      <c r="A5" s="1">
        <v>4</v>
      </c>
      <c r="B5" s="1" t="s">
        <v>22</v>
      </c>
      <c r="C5" s="1" t="s">
        <v>23</v>
      </c>
      <c r="D5" s="1">
        <v>1</v>
      </c>
      <c r="E5" s="2">
        <v>0.95020000000000004</v>
      </c>
      <c r="F5" s="2">
        <v>0.93852890010386403</v>
      </c>
      <c r="G5" s="2">
        <v>9.3144089205960995E-4</v>
      </c>
      <c r="H5" s="2">
        <v>1.8044057979141999E-2</v>
      </c>
      <c r="I5" s="2">
        <v>9.9874438872611291E-4</v>
      </c>
      <c r="J5" s="2">
        <v>6.5714285714285697E-2</v>
      </c>
      <c r="K5" s="2">
        <v>5.8448979591836699E-3</v>
      </c>
      <c r="L5" s="11">
        <v>0.119805194805195</v>
      </c>
      <c r="M5" s="2">
        <v>7.1966885927924901E-3</v>
      </c>
      <c r="N5" s="11">
        <v>1132.2444788099001</v>
      </c>
      <c r="O5" s="2">
        <v>0.73100962307512396</v>
      </c>
      <c r="P5" s="2">
        <v>0.17299761463774699</v>
      </c>
      <c r="Q5" s="1">
        <v>8</v>
      </c>
      <c r="S5" s="4">
        <v>3</v>
      </c>
      <c r="T5" s="6">
        <v>0.93935877131847101</v>
      </c>
      <c r="U5" s="6">
        <v>0.93862643829338299</v>
      </c>
      <c r="V5" s="6">
        <v>0.93849730714055202</v>
      </c>
      <c r="W5" s="6">
        <v>0.93698899398784596</v>
      </c>
      <c r="X5" s="6">
        <v>0.93714552152796005</v>
      </c>
    </row>
    <row r="6" spans="1:24" x14ac:dyDescent="0.25">
      <c r="A6" s="1">
        <v>5</v>
      </c>
      <c r="B6" s="1" t="s">
        <v>24</v>
      </c>
      <c r="C6" s="1" t="s">
        <v>25</v>
      </c>
      <c r="D6" s="1">
        <v>1</v>
      </c>
      <c r="E6" s="2">
        <v>0.95450000000000002</v>
      </c>
      <c r="F6" s="2">
        <v>0.938428182279195</v>
      </c>
      <c r="G6" s="2">
        <v>1.11019773493153E-3</v>
      </c>
      <c r="H6" s="2">
        <v>2.00349251174365E-2</v>
      </c>
      <c r="I6" s="2">
        <v>1.20435025948218E-3</v>
      </c>
      <c r="J6" s="2">
        <v>0.05</v>
      </c>
      <c r="K6" s="2">
        <v>0.01</v>
      </c>
      <c r="L6" s="2">
        <v>0.183896103896104</v>
      </c>
      <c r="M6" s="2">
        <v>1.37520211390341E-2</v>
      </c>
      <c r="N6" s="2">
        <v>1140.5565497589801</v>
      </c>
      <c r="O6" s="2">
        <v>9.0430805721562102</v>
      </c>
      <c r="P6" s="2">
        <v>2.7107960350817501E-3</v>
      </c>
      <c r="Q6" s="1">
        <v>17</v>
      </c>
      <c r="S6" s="4">
        <v>4</v>
      </c>
      <c r="T6" s="6">
        <v>0.93790036962411105</v>
      </c>
      <c r="U6" s="6">
        <v>0.937318876049822</v>
      </c>
      <c r="V6" s="6">
        <v>0.93784185484592697</v>
      </c>
      <c r="W6" s="6">
        <v>0.93638152774350303</v>
      </c>
      <c r="X6" s="6">
        <v>0.93842361960445098</v>
      </c>
    </row>
    <row r="7" spans="1:24" x14ac:dyDescent="0.25">
      <c r="A7" s="1">
        <v>6</v>
      </c>
      <c r="B7" s="21" t="s">
        <v>26</v>
      </c>
      <c r="C7" s="1" t="s">
        <v>17</v>
      </c>
      <c r="D7" s="1">
        <v>2</v>
      </c>
      <c r="E7" s="2">
        <v>0.94769999999999999</v>
      </c>
      <c r="F7" s="11">
        <v>0.94052678893459896</v>
      </c>
      <c r="G7" s="2">
        <v>5.6487318293271295E-4</v>
      </c>
      <c r="H7" s="10">
        <v>1.25318692433281E-2</v>
      </c>
      <c r="I7" s="2">
        <v>4.8328715977732402E-4</v>
      </c>
      <c r="J7" s="10">
        <v>3.1363636363636399E-2</v>
      </c>
      <c r="K7" s="2">
        <v>1.51046831955923E-3</v>
      </c>
      <c r="L7" s="10">
        <v>9.8441558441558399E-2</v>
      </c>
      <c r="M7" s="2">
        <v>3.7924776522179101E-3</v>
      </c>
      <c r="N7" s="2">
        <v>1136.8330714646499</v>
      </c>
      <c r="O7" s="2">
        <v>5.3196022778270198</v>
      </c>
      <c r="P7" s="2">
        <v>1.74437510554021E-2</v>
      </c>
      <c r="Q7" s="1">
        <v>5</v>
      </c>
      <c r="S7" s="4">
        <v>5</v>
      </c>
      <c r="T7" s="6">
        <v>0.93641337833183702</v>
      </c>
      <c r="U7" s="6">
        <v>0.93682703598343597</v>
      </c>
      <c r="V7" s="6">
        <v>0.93584000672536904</v>
      </c>
      <c r="W7" s="6">
        <v>0.93578711224044298</v>
      </c>
      <c r="X7" s="6">
        <v>0.93940769973396798</v>
      </c>
    </row>
    <row r="8" spans="1:24" x14ac:dyDescent="0.25">
      <c r="A8" s="1">
        <v>7</v>
      </c>
      <c r="B8" s="1" t="s">
        <v>27</v>
      </c>
      <c r="C8" s="1" t="s">
        <v>19</v>
      </c>
      <c r="D8" s="1">
        <v>2</v>
      </c>
      <c r="E8" s="2">
        <v>0.94740000000000002</v>
      </c>
      <c r="F8" s="2">
        <v>0.93868270224242201</v>
      </c>
      <c r="G8" s="2">
        <v>8.0904218689000905E-4</v>
      </c>
      <c r="H8" s="2">
        <v>1.32464502715167E-2</v>
      </c>
      <c r="I8" s="2">
        <v>9.7884693562114004E-4</v>
      </c>
      <c r="J8" s="11">
        <v>3.5714285714285698E-2</v>
      </c>
      <c r="K8" s="2">
        <v>5.1020408163265302E-3</v>
      </c>
      <c r="L8" s="2">
        <v>0.14253246753246801</v>
      </c>
      <c r="M8" s="2">
        <v>4.7567043346264104E-3</v>
      </c>
      <c r="N8" s="2">
        <v>1146.0178881219499</v>
      </c>
      <c r="O8" s="2">
        <v>14.5044189351293</v>
      </c>
      <c r="P8" s="2">
        <v>1.7667792268092001E-4</v>
      </c>
      <c r="Q8" s="1">
        <v>3</v>
      </c>
    </row>
    <row r="9" spans="1:24" x14ac:dyDescent="0.25">
      <c r="A9" s="1">
        <v>8</v>
      </c>
      <c r="B9" s="1" t="s">
        <v>28</v>
      </c>
      <c r="C9" s="1" t="s">
        <v>21</v>
      </c>
      <c r="D9" s="1">
        <v>2</v>
      </c>
      <c r="E9" s="2">
        <v>0.94850000000000001</v>
      </c>
      <c r="F9" s="2">
        <v>0.93878919629128399</v>
      </c>
      <c r="G9" s="2">
        <v>1.08048615599406E-3</v>
      </c>
      <c r="H9" s="2">
        <v>1.65516127376641E-2</v>
      </c>
      <c r="I9" s="2">
        <v>8.9631352092064498E-4</v>
      </c>
      <c r="J9" s="2">
        <v>0.04</v>
      </c>
      <c r="K9" s="2">
        <v>6.4000000000000003E-3</v>
      </c>
      <c r="L9" s="2">
        <v>0.14253246753246801</v>
      </c>
      <c r="M9" s="2">
        <v>1.0266346207904601E-2</v>
      </c>
      <c r="N9" s="2">
        <v>1142.63193074534</v>
      </c>
      <c r="O9" s="2">
        <v>11.118461558519799</v>
      </c>
      <c r="P9" s="2">
        <v>9.6035894674922396E-4</v>
      </c>
      <c r="Q9" s="1">
        <v>10</v>
      </c>
    </row>
    <row r="10" spans="1:24" x14ac:dyDescent="0.25">
      <c r="A10" s="1">
        <v>9</v>
      </c>
      <c r="B10" s="1" t="s">
        <v>29</v>
      </c>
      <c r="C10" s="1" t="s">
        <v>23</v>
      </c>
      <c r="D10" s="1">
        <v>2</v>
      </c>
      <c r="E10" s="2">
        <v>0.94979999999999998</v>
      </c>
      <c r="F10" s="2">
        <v>0.93728653055026001</v>
      </c>
      <c r="G10" s="2">
        <v>9.3084139914278996E-4</v>
      </c>
      <c r="H10" s="2">
        <v>1.7917951165651199E-2</v>
      </c>
      <c r="I10" s="2">
        <v>9.8010661007259304E-4</v>
      </c>
      <c r="J10" s="2">
        <v>6.5714285714285697E-2</v>
      </c>
      <c r="K10" s="2">
        <v>5.8448979591836699E-3</v>
      </c>
      <c r="L10" s="11">
        <v>0.119805194805195</v>
      </c>
      <c r="M10" s="2">
        <v>7.1966885927924901E-3</v>
      </c>
      <c r="N10" s="2">
        <v>1133.2653040611899</v>
      </c>
      <c r="O10" s="2">
        <v>1.7518348743649299</v>
      </c>
      <c r="P10" s="2">
        <v>0.10384144625007399</v>
      </c>
      <c r="Q10" s="1">
        <v>8</v>
      </c>
    </row>
    <row r="11" spans="1:24" x14ac:dyDescent="0.25">
      <c r="A11" s="1">
        <v>10</v>
      </c>
      <c r="B11" s="1" t="s">
        <v>30</v>
      </c>
      <c r="C11" s="1" t="s">
        <v>25</v>
      </c>
      <c r="D11" s="1">
        <v>2</v>
      </c>
      <c r="E11" s="2">
        <v>0.95209999999999995</v>
      </c>
      <c r="F11" s="2">
        <v>0.93702660724116105</v>
      </c>
      <c r="G11" s="2">
        <v>1.04623029454884E-3</v>
      </c>
      <c r="H11" s="2">
        <v>1.8919579972605901E-2</v>
      </c>
      <c r="I11" s="2">
        <v>1.1059552522161399E-3</v>
      </c>
      <c r="J11" s="2">
        <v>0.05</v>
      </c>
      <c r="K11" s="2">
        <v>0.01</v>
      </c>
      <c r="L11" s="2">
        <v>0.14253246753246801</v>
      </c>
      <c r="M11" s="2">
        <v>1.0266346207904601E-2</v>
      </c>
      <c r="N11" s="2">
        <v>1142.7099549213999</v>
      </c>
      <c r="O11" s="2">
        <v>11.1964857345745</v>
      </c>
      <c r="P11" s="2">
        <v>9.23614733323501E-4</v>
      </c>
      <c r="Q11" s="1">
        <v>14</v>
      </c>
    </row>
    <row r="12" spans="1:24" x14ac:dyDescent="0.25">
      <c r="A12" s="1">
        <v>11</v>
      </c>
      <c r="B12" s="1" t="s">
        <v>31</v>
      </c>
      <c r="C12" s="1" t="s">
        <v>17</v>
      </c>
      <c r="D12" s="1">
        <v>3</v>
      </c>
      <c r="E12" s="2">
        <v>0.94740000000000002</v>
      </c>
      <c r="F12" s="2">
        <v>0.93935877131847101</v>
      </c>
      <c r="G12" s="2">
        <v>6.1474336468865997E-4</v>
      </c>
      <c r="H12" s="2">
        <v>1.28399311512267E-2</v>
      </c>
      <c r="I12" s="2">
        <v>5.0932669592350301E-4</v>
      </c>
      <c r="J12" s="10">
        <v>3.1363636363636399E-2</v>
      </c>
      <c r="K12" s="2">
        <v>1.51046831955923E-3</v>
      </c>
      <c r="L12" s="10">
        <v>9.8441558441558399E-2</v>
      </c>
      <c r="M12" s="2">
        <v>3.7924776522179101E-3</v>
      </c>
      <c r="N12" s="2">
        <v>1138.5555722108099</v>
      </c>
      <c r="O12" s="2">
        <v>7.0421030239842803</v>
      </c>
      <c r="P12" s="2">
        <v>7.3723101164808198E-3</v>
      </c>
      <c r="Q12" s="1">
        <v>5</v>
      </c>
    </row>
    <row r="13" spans="1:24" x14ac:dyDescent="0.25">
      <c r="A13" s="1">
        <v>12</v>
      </c>
      <c r="B13" s="1" t="s">
        <v>32</v>
      </c>
      <c r="C13" s="1" t="s">
        <v>19</v>
      </c>
      <c r="D13" s="1">
        <v>3</v>
      </c>
      <c r="E13" s="2">
        <v>0.94740000000000002</v>
      </c>
      <c r="F13" s="2">
        <v>0.93862643829338299</v>
      </c>
      <c r="G13" s="2">
        <v>8.0112501470957402E-4</v>
      </c>
      <c r="H13" s="2">
        <v>1.33451049998936E-2</v>
      </c>
      <c r="I13" s="2">
        <v>9.72214089586406E-4</v>
      </c>
      <c r="J13" s="11">
        <v>3.5714285714285698E-2</v>
      </c>
      <c r="K13" s="2">
        <v>5.1020408163265302E-3</v>
      </c>
      <c r="L13" s="2">
        <v>0.14253246753246801</v>
      </c>
      <c r="M13" s="2">
        <v>4.7567043346264104E-3</v>
      </c>
      <c r="N13" s="2">
        <v>1146.99853397415</v>
      </c>
      <c r="O13" s="2">
        <v>15.485064787330399</v>
      </c>
      <c r="P13" s="2">
        <v>1.08202611614203E-4</v>
      </c>
      <c r="Q13" s="1">
        <v>3</v>
      </c>
    </row>
    <row r="14" spans="1:24" x14ac:dyDescent="0.25">
      <c r="A14" s="1">
        <v>13</v>
      </c>
      <c r="B14" s="1" t="s">
        <v>33</v>
      </c>
      <c r="C14" s="1" t="s">
        <v>21</v>
      </c>
      <c r="D14" s="1">
        <v>3</v>
      </c>
      <c r="E14" s="2">
        <v>0.94740000000000002</v>
      </c>
      <c r="F14" s="2">
        <v>0.93849730714055202</v>
      </c>
      <c r="G14" s="2">
        <v>9.2462998472728501E-4</v>
      </c>
      <c r="H14" s="2">
        <v>1.52697733231248E-2</v>
      </c>
      <c r="I14" s="2">
        <v>8.1454351332672697E-4</v>
      </c>
      <c r="J14" s="2">
        <v>7.5714285714285706E-2</v>
      </c>
      <c r="K14" s="2">
        <v>7.6925170068027201E-3</v>
      </c>
      <c r="L14" s="2">
        <v>0.14253246753246801</v>
      </c>
      <c r="M14" s="2">
        <v>1.0266346207904601E-2</v>
      </c>
      <c r="N14" s="2">
        <v>1139.2364638547899</v>
      </c>
      <c r="O14" s="2">
        <v>7.7229946679719896</v>
      </c>
      <c r="P14" s="2">
        <v>5.2450526699508301E-3</v>
      </c>
      <c r="Q14" s="1">
        <v>7</v>
      </c>
    </row>
    <row r="15" spans="1:24" x14ac:dyDescent="0.25">
      <c r="A15" s="1">
        <v>14</v>
      </c>
      <c r="B15" s="1" t="s">
        <v>34</v>
      </c>
      <c r="C15" s="1" t="s">
        <v>23</v>
      </c>
      <c r="D15" s="1">
        <v>3</v>
      </c>
      <c r="E15" s="2">
        <v>0.94940000000000002</v>
      </c>
      <c r="F15" s="2">
        <v>0.93698899398784596</v>
      </c>
      <c r="G15" s="2">
        <v>8.71727495860737E-4</v>
      </c>
      <c r="H15" s="2">
        <v>1.70480846484986E-2</v>
      </c>
      <c r="I15" s="2">
        <v>9.0797011047369705E-4</v>
      </c>
      <c r="J15" s="2">
        <v>6.5714285714285697E-2</v>
      </c>
      <c r="K15" s="2">
        <v>5.8448979591836699E-3</v>
      </c>
      <c r="L15" s="11">
        <v>0.119805194805195</v>
      </c>
      <c r="M15" s="2">
        <v>7.1966885927924901E-3</v>
      </c>
      <c r="N15" s="11">
        <v>1132.2464037078901</v>
      </c>
      <c r="O15" s="2">
        <v>0.73293452106690904</v>
      </c>
      <c r="P15" s="2">
        <v>0.17283119335609201</v>
      </c>
      <c r="Q15" s="1">
        <v>7</v>
      </c>
    </row>
    <row r="16" spans="1:24" x14ac:dyDescent="0.25">
      <c r="A16" s="1">
        <v>15</v>
      </c>
      <c r="B16" s="1" t="s">
        <v>35</v>
      </c>
      <c r="C16" s="1" t="s">
        <v>25</v>
      </c>
      <c r="D16" s="1">
        <v>3</v>
      </c>
      <c r="E16" s="2">
        <v>0.95069999999999999</v>
      </c>
      <c r="F16" s="2">
        <v>0.93714552152796005</v>
      </c>
      <c r="G16" s="2">
        <v>8.9491119907318E-4</v>
      </c>
      <c r="H16" s="2">
        <v>1.6366933039301101E-2</v>
      </c>
      <c r="I16" s="2">
        <v>8.7411168182667098E-4</v>
      </c>
      <c r="J16" s="2">
        <v>7.5714285714285706E-2</v>
      </c>
      <c r="K16" s="2">
        <v>7.6925170068027201E-3</v>
      </c>
      <c r="L16" s="2">
        <v>0.14253246753246801</v>
      </c>
      <c r="M16" s="2">
        <v>1.0266346207904601E-2</v>
      </c>
      <c r="N16" s="10">
        <v>1131.55862810188</v>
      </c>
      <c r="O16" s="2">
        <v>4.5158915060255801E-2</v>
      </c>
      <c r="P16" s="2">
        <v>0.243764637702822</v>
      </c>
      <c r="Q16" s="1">
        <v>8</v>
      </c>
    </row>
    <row r="17" spans="1:17" x14ac:dyDescent="0.25">
      <c r="A17" s="1">
        <v>16</v>
      </c>
      <c r="B17" s="1" t="s">
        <v>36</v>
      </c>
      <c r="C17" s="1" t="s">
        <v>17</v>
      </c>
      <c r="D17" s="1">
        <v>4</v>
      </c>
      <c r="E17" s="2">
        <v>0.94699999999999995</v>
      </c>
      <c r="F17" s="2">
        <v>0.93790036962411105</v>
      </c>
      <c r="G17" s="2">
        <v>6.1489655077669896E-4</v>
      </c>
      <c r="H17" s="2">
        <v>1.29748215866219E-2</v>
      </c>
      <c r="I17" s="2">
        <v>5.2023139418691002E-4</v>
      </c>
      <c r="J17" s="10">
        <v>3.1363636363636399E-2</v>
      </c>
      <c r="K17" s="2">
        <v>1.51046831955923E-3</v>
      </c>
      <c r="L17" s="10">
        <v>9.8441558441558399E-2</v>
      </c>
      <c r="M17" s="2">
        <v>3.7924776522179101E-3</v>
      </c>
      <c r="N17" s="2">
        <v>1140.7724452012401</v>
      </c>
      <c r="O17" s="2">
        <v>9.2589760144196607</v>
      </c>
      <c r="P17" s="2">
        <v>2.43341254211204E-3</v>
      </c>
      <c r="Q17" s="1">
        <v>5</v>
      </c>
    </row>
    <row r="18" spans="1:17" x14ac:dyDescent="0.25">
      <c r="A18" s="1">
        <v>17</v>
      </c>
      <c r="B18" s="1" t="s">
        <v>37</v>
      </c>
      <c r="C18" s="1" t="s">
        <v>19</v>
      </c>
      <c r="D18" s="1">
        <v>4</v>
      </c>
      <c r="E18" s="2">
        <v>0.94740000000000002</v>
      </c>
      <c r="F18" s="2">
        <v>0.937318876049822</v>
      </c>
      <c r="G18" s="2">
        <v>7.3466051950346004E-4</v>
      </c>
      <c r="H18" s="2">
        <v>1.34973412678434E-2</v>
      </c>
      <c r="I18" s="2">
        <v>9.8347153291692899E-4</v>
      </c>
      <c r="J18" s="11">
        <v>3.5714285714285698E-2</v>
      </c>
      <c r="K18" s="2">
        <v>5.1020408163265302E-3</v>
      </c>
      <c r="L18" s="11">
        <v>0.119805194805195</v>
      </c>
      <c r="M18" s="2">
        <v>7.1966885927924901E-3</v>
      </c>
      <c r="N18" s="2">
        <v>1148.2323732301199</v>
      </c>
      <c r="O18" s="2">
        <v>16.718904043297499</v>
      </c>
      <c r="P18" s="2">
        <v>5.8386568681514097E-5</v>
      </c>
      <c r="Q18" s="1">
        <v>3</v>
      </c>
    </row>
    <row r="19" spans="1:17" x14ac:dyDescent="0.25">
      <c r="A19" s="1">
        <v>18</v>
      </c>
      <c r="B19" s="1" t="s">
        <v>38</v>
      </c>
      <c r="C19" s="1" t="s">
        <v>21</v>
      </c>
      <c r="D19" s="1">
        <v>4</v>
      </c>
      <c r="E19" s="2">
        <v>0.9466</v>
      </c>
      <c r="F19" s="2">
        <v>0.93784185484592697</v>
      </c>
      <c r="G19" s="2">
        <v>7.9584997659850796E-4</v>
      </c>
      <c r="H19" s="2">
        <v>1.4102212495865799E-2</v>
      </c>
      <c r="I19" s="2">
        <v>7.6656722399157399E-4</v>
      </c>
      <c r="J19" s="2">
        <v>6.5714285714285697E-2</v>
      </c>
      <c r="K19" s="2">
        <v>5.8448979591836699E-3</v>
      </c>
      <c r="L19" s="2">
        <v>0.153896103896104</v>
      </c>
      <c r="M19" s="2">
        <v>6.46370945072244E-3</v>
      </c>
      <c r="N19" s="2">
        <v>1147.8037337000401</v>
      </c>
      <c r="O19" s="2">
        <v>16.290264513219899</v>
      </c>
      <c r="P19" s="2">
        <v>7.2342055466668103E-5</v>
      </c>
      <c r="Q19" s="1">
        <v>9</v>
      </c>
    </row>
    <row r="20" spans="1:17" x14ac:dyDescent="0.25">
      <c r="A20" s="1">
        <v>19</v>
      </c>
      <c r="B20" s="1" t="s">
        <v>39</v>
      </c>
      <c r="C20" s="1" t="s">
        <v>23</v>
      </c>
      <c r="D20" s="1">
        <v>4</v>
      </c>
      <c r="E20" s="2">
        <v>0.94910000000000005</v>
      </c>
      <c r="F20" s="2">
        <v>0.93638152774350303</v>
      </c>
      <c r="G20" s="2">
        <v>8.0302664613708305E-4</v>
      </c>
      <c r="H20" s="2">
        <v>1.6254905000529101E-2</v>
      </c>
      <c r="I20" s="2">
        <v>8.4464723872452996E-4</v>
      </c>
      <c r="J20" s="2">
        <v>6.5714285714285697E-2</v>
      </c>
      <c r="K20" s="2">
        <v>5.8448979591836699E-3</v>
      </c>
      <c r="L20" s="11">
        <v>0.119805194805195</v>
      </c>
      <c r="M20" s="2">
        <v>7.1966885927924901E-3</v>
      </c>
      <c r="N20" s="10">
        <v>1131.51346918682</v>
      </c>
      <c r="O20" s="2">
        <v>0</v>
      </c>
      <c r="P20" s="2">
        <v>0.24933132082571399</v>
      </c>
      <c r="Q20" s="1">
        <v>6</v>
      </c>
    </row>
    <row r="21" spans="1:17" x14ac:dyDescent="0.25">
      <c r="A21" s="1">
        <v>20</v>
      </c>
      <c r="B21" s="1" t="s">
        <v>40</v>
      </c>
      <c r="C21" s="1" t="s">
        <v>25</v>
      </c>
      <c r="D21" s="1">
        <v>4</v>
      </c>
      <c r="E21" s="2">
        <v>0.94730000000000003</v>
      </c>
      <c r="F21" s="2">
        <v>0.93842361960445098</v>
      </c>
      <c r="G21" s="2">
        <v>8.6740072810310303E-4</v>
      </c>
      <c r="H21" s="2">
        <v>1.45101036569537E-2</v>
      </c>
      <c r="I21" s="2">
        <v>7.7552376329785198E-4</v>
      </c>
      <c r="J21" s="2">
        <v>6.5714285714285697E-2</v>
      </c>
      <c r="K21" s="2">
        <v>5.8448979591836699E-3</v>
      </c>
      <c r="L21" s="2">
        <v>0.14253246753246801</v>
      </c>
      <c r="M21" s="2">
        <v>1.0266346207904601E-2</v>
      </c>
      <c r="N21" s="2">
        <v>1148.48618957639</v>
      </c>
      <c r="O21" s="2">
        <v>16.972720389564302</v>
      </c>
      <c r="P21" s="2">
        <v>5.1427739296554003E-5</v>
      </c>
      <c r="Q21" s="1">
        <v>10</v>
      </c>
    </row>
    <row r="22" spans="1:17" x14ac:dyDescent="0.25">
      <c r="A22" s="1">
        <v>21</v>
      </c>
      <c r="B22" s="1" t="s">
        <v>41</v>
      </c>
      <c r="C22" s="1" t="s">
        <v>17</v>
      </c>
      <c r="D22" s="1">
        <v>5</v>
      </c>
      <c r="E22" s="2">
        <v>0.94630000000000003</v>
      </c>
      <c r="F22" s="2">
        <v>0.93641337833183702</v>
      </c>
      <c r="G22" s="2">
        <v>5.8862842907070204E-4</v>
      </c>
      <c r="H22" s="2">
        <v>1.29990590025228E-2</v>
      </c>
      <c r="I22" s="2">
        <v>5.2124556052078402E-4</v>
      </c>
      <c r="J22" s="10">
        <v>3.1363636363636399E-2</v>
      </c>
      <c r="K22" s="2">
        <v>1.51046831955923E-3</v>
      </c>
      <c r="L22" s="2">
        <v>0.121168831168831</v>
      </c>
      <c r="M22" s="2">
        <v>2.64725923427222E-3</v>
      </c>
      <c r="N22" s="2">
        <v>1143.36980981028</v>
      </c>
      <c r="O22" s="2">
        <v>11.856340623455299</v>
      </c>
      <c r="P22" s="2">
        <v>6.6405673159358302E-4</v>
      </c>
      <c r="Q22" s="1">
        <v>5</v>
      </c>
    </row>
    <row r="23" spans="1:17" x14ac:dyDescent="0.25">
      <c r="A23" s="1">
        <v>22</v>
      </c>
      <c r="B23" s="1" t="s">
        <v>42</v>
      </c>
      <c r="C23" s="1" t="s">
        <v>19</v>
      </c>
      <c r="D23" s="1">
        <v>5</v>
      </c>
      <c r="E23" s="2">
        <v>0.94730000000000003</v>
      </c>
      <c r="F23" s="2">
        <v>0.93682703598343597</v>
      </c>
      <c r="G23" s="2">
        <v>9.0895255796295804E-4</v>
      </c>
      <c r="H23" s="2">
        <v>1.3574156604039401E-2</v>
      </c>
      <c r="I23" s="2">
        <v>9.8818095489593897E-4</v>
      </c>
      <c r="J23" s="11">
        <v>3.5714285714285698E-2</v>
      </c>
      <c r="K23" s="2">
        <v>5.1020408163265302E-3</v>
      </c>
      <c r="L23" s="2">
        <v>0.13116883116883099</v>
      </c>
      <c r="M23" s="2">
        <v>8.2149884747287297E-3</v>
      </c>
      <c r="N23" s="2">
        <v>1149.6760110978801</v>
      </c>
      <c r="O23" s="2">
        <v>18.162541911061499</v>
      </c>
      <c r="P23" s="2">
        <v>2.83681472824634E-5</v>
      </c>
      <c r="Q23" s="1">
        <v>3</v>
      </c>
    </row>
    <row r="24" spans="1:17" x14ac:dyDescent="0.25">
      <c r="A24" s="1">
        <v>23</v>
      </c>
      <c r="B24" s="1" t="s">
        <v>43</v>
      </c>
      <c r="C24" s="1" t="s">
        <v>21</v>
      </c>
      <c r="D24" s="1">
        <v>5</v>
      </c>
      <c r="E24" s="2">
        <v>0.9456</v>
      </c>
      <c r="F24" s="2">
        <v>0.93584000672536904</v>
      </c>
      <c r="G24" s="2">
        <v>6.1720354980470305E-4</v>
      </c>
      <c r="H24" s="11">
        <v>1.27388016316689E-2</v>
      </c>
      <c r="I24" s="2">
        <v>7.1032031693602903E-4</v>
      </c>
      <c r="J24" s="2">
        <v>4.57142857142857E-2</v>
      </c>
      <c r="K24" s="2">
        <v>4.5496598639455802E-3</v>
      </c>
      <c r="L24" s="2">
        <v>0.153896103896104</v>
      </c>
      <c r="M24" s="2">
        <v>6.46370945072244E-3</v>
      </c>
      <c r="N24" s="2">
        <v>1149.3677440532199</v>
      </c>
      <c r="O24" s="2">
        <v>17.854274866399699</v>
      </c>
      <c r="P24" s="2">
        <v>3.3095603986963702E-5</v>
      </c>
      <c r="Q24" s="1">
        <v>8</v>
      </c>
    </row>
    <row r="25" spans="1:17" x14ac:dyDescent="0.25">
      <c r="A25" s="1">
        <v>24</v>
      </c>
      <c r="B25" s="1" t="s">
        <v>44</v>
      </c>
      <c r="C25" s="1" t="s">
        <v>23</v>
      </c>
      <c r="D25" s="1">
        <v>5</v>
      </c>
      <c r="E25" s="2">
        <v>0.9476</v>
      </c>
      <c r="F25" s="2">
        <v>0.93578711224044298</v>
      </c>
      <c r="G25" s="2">
        <v>8.0630287573349696E-4</v>
      </c>
      <c r="H25" s="2">
        <v>1.5739394154450699E-2</v>
      </c>
      <c r="I25" s="2">
        <v>8.2590279239329095E-4</v>
      </c>
      <c r="J25" s="2">
        <v>6.5714285714285697E-2</v>
      </c>
      <c r="K25" s="2">
        <v>5.8448979591836699E-3</v>
      </c>
      <c r="L25" s="11">
        <v>0.119805194805195</v>
      </c>
      <c r="M25" s="2">
        <v>7.1966885927924901E-3</v>
      </c>
      <c r="N25" s="2">
        <v>1140.4863108526299</v>
      </c>
      <c r="O25" s="2">
        <v>8.97284166580903</v>
      </c>
      <c r="P25" s="2">
        <v>2.8076891678173498E-3</v>
      </c>
      <c r="Q25" s="1">
        <v>7</v>
      </c>
    </row>
    <row r="26" spans="1:17" x14ac:dyDescent="0.25">
      <c r="A26" s="1">
        <v>25</v>
      </c>
      <c r="B26" s="1" t="s">
        <v>45</v>
      </c>
      <c r="C26" s="1" t="s">
        <v>25</v>
      </c>
      <c r="D26" s="1">
        <v>5</v>
      </c>
      <c r="E26" s="2">
        <v>0.94589999999999996</v>
      </c>
      <c r="F26" s="2">
        <v>0.93940769973396798</v>
      </c>
      <c r="G26" s="2">
        <v>8.1898345135765103E-4</v>
      </c>
      <c r="H26" s="10">
        <v>1.2527346227062501E-2</v>
      </c>
      <c r="I26" s="2">
        <v>7.2019483302363505E-4</v>
      </c>
      <c r="J26" s="11">
        <v>3.5714285714285698E-2</v>
      </c>
      <c r="K26" s="2">
        <v>5.1020408163265302E-3</v>
      </c>
      <c r="L26" s="2">
        <v>0.14253246753246801</v>
      </c>
      <c r="M26" s="2">
        <v>1.0266346207904601E-2</v>
      </c>
      <c r="N26" s="2">
        <v>1150.9894510526699</v>
      </c>
      <c r="O26" s="2">
        <v>19.475981865851299</v>
      </c>
      <c r="P26" s="2">
        <v>1.47102858057542E-5</v>
      </c>
      <c r="Q26" s="1">
        <v>9</v>
      </c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 t="s">
        <v>46</v>
      </c>
      <c r="C28" s="1"/>
      <c r="D28" s="1"/>
      <c r="E28" s="2">
        <f>MAX(E$2:E$26)-MIN(E$2:E$26)</f>
        <v>8.900000000000019E-3</v>
      </c>
      <c r="F28" s="2">
        <f>MAX(F$2:F$26)-MIN(F$2:F$26)</f>
        <v>5.338281993638061E-3</v>
      </c>
      <c r="G28" s="1"/>
      <c r="H28" s="2">
        <f>MAX(H$2:H$26)-MIN(H$2:H$26)</f>
        <v>7.5075788903739994E-3</v>
      </c>
      <c r="I28" s="1"/>
      <c r="J28" s="2">
        <f>MAX(J$2:J$26)-MIN(J$2:J$26)</f>
        <v>4.4350649350649307E-2</v>
      </c>
      <c r="K28" s="1"/>
      <c r="L28" s="2">
        <f>MAX(L$2:L$26)-MIN(L$2:L$26)</f>
        <v>8.5454545454545602E-2</v>
      </c>
      <c r="M28" s="1"/>
      <c r="N28" s="2">
        <f>MAX(N$2:N$26)-MIN(N$2:N$26)</f>
        <v>19.475981865849917</v>
      </c>
      <c r="O28" s="1"/>
      <c r="P28" s="1"/>
      <c r="Q28" s="1"/>
    </row>
    <row r="30" spans="1:17" ht="15.75" x14ac:dyDescent="0.25">
      <c r="B30" s="7" t="s">
        <v>50</v>
      </c>
    </row>
    <row r="31" spans="1:17" x14ac:dyDescent="0.25">
      <c r="B31" s="8" t="s">
        <v>51</v>
      </c>
    </row>
    <row r="32" spans="1:17" x14ac:dyDescent="0.25">
      <c r="B32" s="9" t="s">
        <v>52</v>
      </c>
    </row>
  </sheetData>
  <sortState ref="A2:Q26">
    <sortCondition ref="A2:A26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2"/>
  <sheetViews>
    <sheetView workbookViewId="0">
      <selection activeCell="L2" sqref="L2"/>
    </sheetView>
  </sheetViews>
  <sheetFormatPr defaultRowHeight="15" x14ac:dyDescent="0.25"/>
  <cols>
    <col min="1" max="1" width="3" bestFit="1" customWidth="1"/>
    <col min="2" max="2" width="8" bestFit="1" customWidth="1"/>
    <col min="3" max="3" width="8.42578125" bestFit="1" customWidth="1"/>
    <col min="4" max="4" width="3.42578125" bestFit="1" customWidth="1"/>
    <col min="5" max="5" width="9.42578125" bestFit="1" customWidth="1"/>
    <col min="6" max="6" width="12.28515625" bestFit="1" customWidth="1"/>
    <col min="7" max="7" width="12" hidden="1" customWidth="1"/>
    <col min="8" max="8" width="12" bestFit="1" customWidth="1"/>
    <col min="9" max="9" width="11.7109375" hidden="1" customWidth="1"/>
    <col min="10" max="10" width="14.42578125" bestFit="1" customWidth="1"/>
    <col min="11" max="11" width="14.140625" hidden="1" customWidth="1"/>
    <col min="12" max="12" width="15.28515625" bestFit="1" customWidth="1"/>
    <col min="13" max="13" width="15" hidden="1" customWidth="1"/>
    <col min="14" max="14" width="9.5703125" bestFit="1" customWidth="1"/>
    <col min="15" max="15" width="10" hidden="1" customWidth="1"/>
    <col min="16" max="16" width="6.5703125" hidden="1" customWidth="1"/>
    <col min="17" max="17" width="11.140625" bestFit="1" customWidth="1"/>
    <col min="19" max="19" width="19.28515625" bestFit="1" customWidth="1"/>
    <col min="20" max="20" width="15" bestFit="1" customWidth="1"/>
    <col min="21" max="24" width="6.5703125" bestFit="1" customWidth="1"/>
    <col min="25" max="25" width="12" bestFit="1" customWidth="1"/>
  </cols>
  <sheetData>
    <row r="1" spans="1:2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 t="s">
        <v>47</v>
      </c>
      <c r="T1" t="s">
        <v>48</v>
      </c>
    </row>
    <row r="2" spans="1:24" x14ac:dyDescent="0.25">
      <c r="A2" s="1">
        <v>1</v>
      </c>
      <c r="B2" s="21" t="s">
        <v>16</v>
      </c>
      <c r="C2" s="1" t="s">
        <v>17</v>
      </c>
      <c r="D2" s="1">
        <v>1</v>
      </c>
      <c r="E2" s="2">
        <v>0.94750000000000001</v>
      </c>
      <c r="F2" s="10">
        <v>0.94715311254925305</v>
      </c>
      <c r="G2" s="2">
        <v>2.4220173175829801E-3</v>
      </c>
      <c r="H2" s="10">
        <v>1.36125877743292E-2</v>
      </c>
      <c r="I2" s="2">
        <v>1.6677229132243401E-3</v>
      </c>
      <c r="J2" s="11">
        <v>1.3157894736842099E-2</v>
      </c>
      <c r="K2" s="2">
        <v>6.9252077562326902E-4</v>
      </c>
      <c r="L2" s="11">
        <v>0.18421052631578899</v>
      </c>
      <c r="M2" s="2">
        <v>7.1098799630655601E-2</v>
      </c>
      <c r="N2" s="2">
        <v>1137.35482806291</v>
      </c>
      <c r="O2" s="2">
        <v>5.1550950218779699</v>
      </c>
      <c r="P2" s="2">
        <v>2.2804946037118301E-2</v>
      </c>
      <c r="Q2" s="1">
        <v>6</v>
      </c>
      <c r="S2" t="s">
        <v>49</v>
      </c>
      <c r="T2" s="5" t="s">
        <v>17</v>
      </c>
      <c r="U2" s="5" t="s">
        <v>19</v>
      </c>
      <c r="V2" s="5" t="s">
        <v>21</v>
      </c>
      <c r="W2" s="5" t="s">
        <v>23</v>
      </c>
      <c r="X2" s="5" t="s">
        <v>25</v>
      </c>
    </row>
    <row r="3" spans="1:24" x14ac:dyDescent="0.25">
      <c r="A3" s="1">
        <v>2</v>
      </c>
      <c r="B3" s="1" t="s">
        <v>18</v>
      </c>
      <c r="C3" s="1" t="s">
        <v>19</v>
      </c>
      <c r="D3" s="1">
        <v>1</v>
      </c>
      <c r="E3" s="2">
        <v>0.94679999999999997</v>
      </c>
      <c r="F3" s="2">
        <v>0.94553520328424601</v>
      </c>
      <c r="G3" s="2">
        <v>4.0535195087456699E-3</v>
      </c>
      <c r="H3" s="2">
        <v>1.9482553361655899E-2</v>
      </c>
      <c r="I3" s="2">
        <v>3.4161289694079298E-3</v>
      </c>
      <c r="J3" s="11">
        <v>1.3157894736842099E-2</v>
      </c>
      <c r="K3" s="2">
        <v>6.9252077562326902E-4</v>
      </c>
      <c r="L3" s="10">
        <v>0.17105263157894701</v>
      </c>
      <c r="M3" s="2">
        <v>9.4875346260387794E-2</v>
      </c>
      <c r="N3" s="2">
        <v>1147.4647170532801</v>
      </c>
      <c r="O3" s="2">
        <v>15.264984012254899</v>
      </c>
      <c r="P3" s="2">
        <v>1.45443577468216E-4</v>
      </c>
      <c r="Q3" s="1">
        <v>4</v>
      </c>
      <c r="S3" s="4">
        <v>1</v>
      </c>
      <c r="T3" s="6">
        <v>0.94715311254925305</v>
      </c>
      <c r="U3" s="6">
        <v>0.94553520328424601</v>
      </c>
      <c r="V3" s="6">
        <v>0.94085619868365999</v>
      </c>
      <c r="W3" s="6">
        <v>0.94700728059169204</v>
      </c>
      <c r="X3" s="6">
        <v>0.94116712342336395</v>
      </c>
    </row>
    <row r="4" spans="1:24" x14ac:dyDescent="0.25">
      <c r="A4" s="1">
        <v>3</v>
      </c>
      <c r="B4" s="1" t="s">
        <v>20</v>
      </c>
      <c r="C4" s="1" t="s">
        <v>21</v>
      </c>
      <c r="D4" s="1">
        <v>1</v>
      </c>
      <c r="E4" s="2">
        <v>0.94989999999999997</v>
      </c>
      <c r="F4" s="2">
        <v>0.94085619868365999</v>
      </c>
      <c r="G4" s="2">
        <v>4.9217462144949898E-3</v>
      </c>
      <c r="H4" s="2">
        <v>2.1428813826703901E-2</v>
      </c>
      <c r="I4" s="2">
        <v>4.1327465581758403E-3</v>
      </c>
      <c r="J4" s="2">
        <v>2.6315789473684199E-2</v>
      </c>
      <c r="K4" s="2">
        <v>9.2336103416435801E-4</v>
      </c>
      <c r="L4" s="10">
        <v>0.17105263157894701</v>
      </c>
      <c r="M4" s="2">
        <v>5.7940904893813497E-2</v>
      </c>
      <c r="N4" s="2">
        <v>1141.1261793144399</v>
      </c>
      <c r="O4" s="2">
        <v>8.9264462734058707</v>
      </c>
      <c r="P4" s="2">
        <v>3.4601149744341001E-3</v>
      </c>
      <c r="Q4" s="1">
        <v>12</v>
      </c>
      <c r="S4" s="4">
        <v>2</v>
      </c>
      <c r="T4" s="6">
        <v>0.94612678575359399</v>
      </c>
      <c r="U4" s="6">
        <v>0.94472762442492697</v>
      </c>
      <c r="V4" s="6">
        <v>0.93885582447335403</v>
      </c>
      <c r="W4" s="6">
        <v>0.94535084967751903</v>
      </c>
      <c r="X4" s="6">
        <v>0.94233515485703001</v>
      </c>
    </row>
    <row r="5" spans="1:24" x14ac:dyDescent="0.25">
      <c r="A5" s="1">
        <v>4</v>
      </c>
      <c r="B5" s="16" t="s">
        <v>22</v>
      </c>
      <c r="C5" s="1" t="s">
        <v>23</v>
      </c>
      <c r="D5" s="1">
        <v>1</v>
      </c>
      <c r="E5" s="2">
        <v>0.9496</v>
      </c>
      <c r="F5" s="11">
        <v>0.94700728059169204</v>
      </c>
      <c r="G5" s="2">
        <v>3.3343309762052299E-3</v>
      </c>
      <c r="H5" s="2">
        <v>1.73964226228474E-2</v>
      </c>
      <c r="I5" s="2">
        <v>2.7237196806544498E-3</v>
      </c>
      <c r="J5" s="10">
        <v>0</v>
      </c>
      <c r="K5" s="2">
        <v>0</v>
      </c>
      <c r="L5" s="11">
        <v>0.18421052631578899</v>
      </c>
      <c r="M5" s="2">
        <v>7.1098799630655601E-2</v>
      </c>
      <c r="N5" s="10">
        <v>1132.19973304103</v>
      </c>
      <c r="O5" s="2">
        <v>0</v>
      </c>
      <c r="P5" s="2">
        <v>0.30022282676284201</v>
      </c>
      <c r="Q5" s="1">
        <v>8</v>
      </c>
      <c r="S5" s="4">
        <v>3</v>
      </c>
      <c r="T5" s="6">
        <v>0.944968384732219</v>
      </c>
      <c r="U5" s="6">
        <v>0.94244315305201498</v>
      </c>
      <c r="V5" s="6">
        <v>0.93789691056373703</v>
      </c>
      <c r="W5" s="6">
        <v>0.94339450020911797</v>
      </c>
      <c r="X5" s="6">
        <v>0.93819407757159501</v>
      </c>
    </row>
    <row r="6" spans="1:24" x14ac:dyDescent="0.25">
      <c r="A6" s="1">
        <v>5</v>
      </c>
      <c r="B6" s="1" t="s">
        <v>24</v>
      </c>
      <c r="C6" s="1" t="s">
        <v>25</v>
      </c>
      <c r="D6" s="1">
        <v>1</v>
      </c>
      <c r="E6" s="2">
        <v>0.95420000000000005</v>
      </c>
      <c r="F6" s="2">
        <v>0.94116712342336395</v>
      </c>
      <c r="G6" s="2">
        <v>5.0778027002266902E-3</v>
      </c>
      <c r="H6" s="2">
        <v>2.2808026444194999E-2</v>
      </c>
      <c r="I6" s="2">
        <v>4.62475795449401E-3</v>
      </c>
      <c r="J6" s="2">
        <v>2.6315789473684199E-2</v>
      </c>
      <c r="K6" s="2">
        <v>2.77008310249307E-3</v>
      </c>
      <c r="L6" s="11">
        <v>0.18421052631578899</v>
      </c>
      <c r="M6" s="2">
        <v>7.1098799630655601E-2</v>
      </c>
      <c r="N6" s="2">
        <v>1144.37923991908</v>
      </c>
      <c r="O6" s="2">
        <v>12.1795068780491</v>
      </c>
      <c r="P6" s="2">
        <v>6.8029518174624504E-4</v>
      </c>
      <c r="Q6" s="1">
        <v>18</v>
      </c>
      <c r="S6" s="4">
        <v>4</v>
      </c>
      <c r="T6" s="6">
        <v>0.94398333113209598</v>
      </c>
      <c r="U6" s="6">
        <v>0.94265295846265595</v>
      </c>
      <c r="V6" s="6">
        <v>0.93807988839727896</v>
      </c>
      <c r="W6" s="6">
        <v>0.94277127495652602</v>
      </c>
      <c r="X6" s="6">
        <v>0.93823535076713105</v>
      </c>
    </row>
    <row r="7" spans="1:24" x14ac:dyDescent="0.25">
      <c r="A7" s="1">
        <v>6</v>
      </c>
      <c r="B7" s="1" t="s">
        <v>26</v>
      </c>
      <c r="C7" s="1" t="s">
        <v>17</v>
      </c>
      <c r="D7" s="1">
        <v>2</v>
      </c>
      <c r="E7" s="2">
        <v>0.94710000000000005</v>
      </c>
      <c r="F7" s="2">
        <v>0.94612678575359399</v>
      </c>
      <c r="G7" s="2">
        <v>2.56749487250025E-3</v>
      </c>
      <c r="H7" s="11">
        <v>1.5724399612582301E-2</v>
      </c>
      <c r="I7" s="2">
        <v>2.2253106885855999E-3</v>
      </c>
      <c r="J7" s="11">
        <v>1.3157894736842099E-2</v>
      </c>
      <c r="K7" s="2">
        <v>6.9252077562326902E-4</v>
      </c>
      <c r="L7" s="11">
        <v>0.18421052631578899</v>
      </c>
      <c r="M7" s="2">
        <v>7.1098799630655601E-2</v>
      </c>
      <c r="N7" s="2">
        <v>1137.1251421438801</v>
      </c>
      <c r="O7" s="2">
        <v>4.9254091028458298</v>
      </c>
      <c r="P7" s="2">
        <v>2.5580245754689101E-2</v>
      </c>
      <c r="Q7" s="1">
        <v>5</v>
      </c>
      <c r="S7" s="4">
        <v>5</v>
      </c>
      <c r="T7" s="6">
        <v>0.94287858526491897</v>
      </c>
      <c r="U7" s="6">
        <v>0.93928093838737403</v>
      </c>
      <c r="V7" s="6">
        <v>0.93758185850447995</v>
      </c>
      <c r="W7" s="6">
        <v>0.939868393537168</v>
      </c>
      <c r="X7" s="6">
        <v>0.93868110127891902</v>
      </c>
    </row>
    <row r="8" spans="1:24" x14ac:dyDescent="0.25">
      <c r="A8" s="1">
        <v>7</v>
      </c>
      <c r="B8" s="1" t="s">
        <v>27</v>
      </c>
      <c r="C8" s="1" t="s">
        <v>19</v>
      </c>
      <c r="D8" s="1">
        <v>2</v>
      </c>
      <c r="E8" s="2">
        <v>0.94679999999999997</v>
      </c>
      <c r="F8" s="2">
        <v>0.94472762442492697</v>
      </c>
      <c r="G8" s="2">
        <v>4.1601677779660503E-3</v>
      </c>
      <c r="H8" s="2">
        <v>2.1925926537380701E-2</v>
      </c>
      <c r="I8" s="2">
        <v>4.3267162907035302E-3</v>
      </c>
      <c r="J8" s="11">
        <v>1.3157894736842099E-2</v>
      </c>
      <c r="K8" s="2">
        <v>6.9252077562326902E-4</v>
      </c>
      <c r="L8" s="10">
        <v>0.17105263157894701</v>
      </c>
      <c r="M8" s="2">
        <v>9.4875346260387794E-2</v>
      </c>
      <c r="N8" s="2">
        <v>1145.93453480637</v>
      </c>
      <c r="O8" s="2">
        <v>13.734801765338</v>
      </c>
      <c r="P8" s="2">
        <v>3.1258591242058802E-4</v>
      </c>
      <c r="Q8" s="1">
        <v>3</v>
      </c>
    </row>
    <row r="9" spans="1:24" x14ac:dyDescent="0.25">
      <c r="A9" s="1">
        <v>8</v>
      </c>
      <c r="B9" s="1" t="s">
        <v>28</v>
      </c>
      <c r="C9" s="1" t="s">
        <v>21</v>
      </c>
      <c r="D9" s="1">
        <v>2</v>
      </c>
      <c r="E9" s="2">
        <v>0.94799999999999995</v>
      </c>
      <c r="F9" s="2">
        <v>0.93885582447335403</v>
      </c>
      <c r="G9" s="2">
        <v>5.4006027392035499E-3</v>
      </c>
      <c r="H9" s="2">
        <v>2.57840531378635E-2</v>
      </c>
      <c r="I9" s="2">
        <v>5.9833565659455001E-3</v>
      </c>
      <c r="J9" s="2">
        <v>5.2631578947368397E-2</v>
      </c>
      <c r="K9" s="2">
        <v>1.1080332409972299E-2</v>
      </c>
      <c r="L9" s="2">
        <v>0.197368421052632</v>
      </c>
      <c r="M9" s="2">
        <v>8.5641735918744202E-2</v>
      </c>
      <c r="N9" s="2">
        <v>1140.70272869065</v>
      </c>
      <c r="O9" s="2">
        <v>8.5029956496241503</v>
      </c>
      <c r="P9" s="2">
        <v>4.2760390693526501E-3</v>
      </c>
      <c r="Q9" s="1">
        <v>9</v>
      </c>
    </row>
    <row r="10" spans="1:24" x14ac:dyDescent="0.25">
      <c r="A10" s="1">
        <v>9</v>
      </c>
      <c r="B10" s="1" t="s">
        <v>29</v>
      </c>
      <c r="C10" s="1" t="s">
        <v>23</v>
      </c>
      <c r="D10" s="1">
        <v>2</v>
      </c>
      <c r="E10" s="2">
        <v>0.94930000000000003</v>
      </c>
      <c r="F10" s="2">
        <v>0.94535084967751903</v>
      </c>
      <c r="G10" s="2">
        <v>3.4954789606421199E-3</v>
      </c>
      <c r="H10" s="2">
        <v>2.0399276893614201E-2</v>
      </c>
      <c r="I10" s="2">
        <v>3.7451744800410902E-3</v>
      </c>
      <c r="J10" s="11">
        <v>1.3157894736842099E-2</v>
      </c>
      <c r="K10" s="2">
        <v>6.9252077562326902E-4</v>
      </c>
      <c r="L10" s="2">
        <v>0.197368421052632</v>
      </c>
      <c r="M10" s="2">
        <v>8.5641735918744202E-2</v>
      </c>
      <c r="N10" s="11">
        <v>1133.2377561190001</v>
      </c>
      <c r="O10" s="2">
        <v>1.03802307796764</v>
      </c>
      <c r="P10" s="2">
        <v>0.17866515576752501</v>
      </c>
      <c r="Q10" s="1">
        <v>8</v>
      </c>
    </row>
    <row r="11" spans="1:24" x14ac:dyDescent="0.25">
      <c r="A11" s="1">
        <v>10</v>
      </c>
      <c r="B11" s="1" t="s">
        <v>30</v>
      </c>
      <c r="C11" s="1" t="s">
        <v>25</v>
      </c>
      <c r="D11" s="1">
        <v>2</v>
      </c>
      <c r="E11" s="2">
        <v>0.95189999999999997</v>
      </c>
      <c r="F11" s="2">
        <v>0.94233515485703001</v>
      </c>
      <c r="G11" s="2">
        <v>4.2830468978173799E-3</v>
      </c>
      <c r="H11" s="2">
        <v>2.30462645006493E-2</v>
      </c>
      <c r="I11" s="2">
        <v>4.78017276690501E-3</v>
      </c>
      <c r="J11" s="2">
        <v>3.94736842105263E-2</v>
      </c>
      <c r="K11" s="2">
        <v>6.2326869806094204E-3</v>
      </c>
      <c r="L11" s="2">
        <v>0.197368421052632</v>
      </c>
      <c r="M11" s="2">
        <v>8.5641735918744202E-2</v>
      </c>
      <c r="N11" s="2">
        <v>1145.13899187878</v>
      </c>
      <c r="O11" s="2">
        <v>12.9392588377507</v>
      </c>
      <c r="P11" s="2">
        <v>4.6528532284639698E-4</v>
      </c>
      <c r="Q11" s="1">
        <v>15</v>
      </c>
    </row>
    <row r="12" spans="1:24" x14ac:dyDescent="0.25">
      <c r="A12" s="1">
        <v>11</v>
      </c>
      <c r="B12" s="1" t="s">
        <v>31</v>
      </c>
      <c r="C12" s="1" t="s">
        <v>17</v>
      </c>
      <c r="D12" s="1">
        <v>3</v>
      </c>
      <c r="E12" s="2">
        <v>0.94669999999999999</v>
      </c>
      <c r="F12" s="2">
        <v>0.944968384732219</v>
      </c>
      <c r="G12" s="2">
        <v>2.7754605169811901E-3</v>
      </c>
      <c r="H12" s="2">
        <v>1.7444116093244401E-2</v>
      </c>
      <c r="I12" s="2">
        <v>2.73867467647129E-3</v>
      </c>
      <c r="J12" s="2">
        <v>2.6315789473684199E-2</v>
      </c>
      <c r="K12" s="2">
        <v>9.2336103416435801E-4</v>
      </c>
      <c r="L12" s="11">
        <v>0.18421052631578899</v>
      </c>
      <c r="M12" s="2">
        <v>7.1098799630655601E-2</v>
      </c>
      <c r="N12" s="2">
        <v>1138.9738322149799</v>
      </c>
      <c r="O12" s="2">
        <v>6.7740991739481196</v>
      </c>
      <c r="P12" s="2">
        <v>1.0150016873007201E-2</v>
      </c>
      <c r="Q12" s="1">
        <v>5</v>
      </c>
    </row>
    <row r="13" spans="1:24" x14ac:dyDescent="0.25">
      <c r="A13" s="1">
        <v>12</v>
      </c>
      <c r="B13" s="1" t="s">
        <v>32</v>
      </c>
      <c r="C13" s="1" t="s">
        <v>19</v>
      </c>
      <c r="D13" s="1">
        <v>3</v>
      </c>
      <c r="E13" s="2">
        <v>0.94689999999999996</v>
      </c>
      <c r="F13" s="2">
        <v>0.94244315305201498</v>
      </c>
      <c r="G13" s="2">
        <v>4.3435344655474804E-3</v>
      </c>
      <c r="H13" s="2">
        <v>2.3252859773859599E-2</v>
      </c>
      <c r="I13" s="2">
        <v>4.8662593889649899E-3</v>
      </c>
      <c r="J13" s="11">
        <v>1.3157894736842099E-2</v>
      </c>
      <c r="K13" s="2">
        <v>6.9252077562326902E-4</v>
      </c>
      <c r="L13" s="10">
        <v>0.17105263157894701</v>
      </c>
      <c r="M13" s="2">
        <v>9.4875346260387794E-2</v>
      </c>
      <c r="N13" s="2">
        <v>1146.87328999755</v>
      </c>
      <c r="O13" s="2">
        <v>14.673556956521701</v>
      </c>
      <c r="P13" s="2">
        <v>1.95488539367707E-4</v>
      </c>
      <c r="Q13" s="1">
        <v>3</v>
      </c>
    </row>
    <row r="14" spans="1:24" x14ac:dyDescent="0.25">
      <c r="A14" s="1">
        <v>13</v>
      </c>
      <c r="B14" s="1" t="s">
        <v>33</v>
      </c>
      <c r="C14" s="1" t="s">
        <v>21</v>
      </c>
      <c r="D14" s="1">
        <v>3</v>
      </c>
      <c r="E14" s="2">
        <v>0.94699999999999995</v>
      </c>
      <c r="F14" s="2">
        <v>0.93789691056373703</v>
      </c>
      <c r="G14" s="2">
        <v>5.7358834930619704E-3</v>
      </c>
      <c r="H14" s="2">
        <v>2.6202746777022001E-2</v>
      </c>
      <c r="I14" s="2">
        <v>6.1792554479466397E-3</v>
      </c>
      <c r="J14" s="2">
        <v>5.2631578947368397E-2</v>
      </c>
      <c r="K14" s="2">
        <v>1.1080332409972299E-2</v>
      </c>
      <c r="L14" s="2">
        <v>0.197368421052632</v>
      </c>
      <c r="M14" s="2">
        <v>8.5641735918744202E-2</v>
      </c>
      <c r="N14" s="2">
        <v>1139.98246530969</v>
      </c>
      <c r="O14" s="2">
        <v>7.7827322686619</v>
      </c>
      <c r="P14" s="2">
        <v>6.1297797564075296E-3</v>
      </c>
      <c r="Q14" s="1">
        <v>7</v>
      </c>
    </row>
    <row r="15" spans="1:24" x14ac:dyDescent="0.25">
      <c r="A15" s="1">
        <v>14</v>
      </c>
      <c r="B15" s="1" t="s">
        <v>34</v>
      </c>
      <c r="C15" s="1" t="s">
        <v>23</v>
      </c>
      <c r="D15" s="1">
        <v>3</v>
      </c>
      <c r="E15" s="2">
        <v>0.94889999999999997</v>
      </c>
      <c r="F15" s="2">
        <v>0.94339450020911797</v>
      </c>
      <c r="G15" s="2">
        <v>3.9449791766316801E-3</v>
      </c>
      <c r="H15" s="2">
        <v>2.1982791829007899E-2</v>
      </c>
      <c r="I15" s="2">
        <v>4.3491882293774696E-3</v>
      </c>
      <c r="J15" s="11">
        <v>1.3157894736842099E-2</v>
      </c>
      <c r="K15" s="2">
        <v>6.9252077562326902E-4</v>
      </c>
      <c r="L15" s="2">
        <v>0.197368421052632</v>
      </c>
      <c r="M15" s="2">
        <v>8.5641735918744202E-2</v>
      </c>
      <c r="N15" s="10">
        <v>1132.29149579105</v>
      </c>
      <c r="O15" s="2">
        <v>9.1762750024827297E-2</v>
      </c>
      <c r="P15" s="2">
        <v>0.28675941238021802</v>
      </c>
      <c r="Q15" s="1">
        <v>7</v>
      </c>
    </row>
    <row r="16" spans="1:24" x14ac:dyDescent="0.25">
      <c r="A16" s="1">
        <v>15</v>
      </c>
      <c r="B16" s="1" t="s">
        <v>35</v>
      </c>
      <c r="C16" s="1" t="s">
        <v>25</v>
      </c>
      <c r="D16" s="1">
        <v>3</v>
      </c>
      <c r="E16" s="2">
        <v>0.95020000000000004</v>
      </c>
      <c r="F16" s="2">
        <v>0.93819407757159501</v>
      </c>
      <c r="G16" s="2">
        <v>6.03179363040741E-3</v>
      </c>
      <c r="H16" s="2">
        <v>2.7273556905647599E-2</v>
      </c>
      <c r="I16" s="2">
        <v>6.6946221565703998E-3</v>
      </c>
      <c r="J16" s="2">
        <v>5.2631578947368397E-2</v>
      </c>
      <c r="K16" s="2">
        <v>1.1080332409972299E-2</v>
      </c>
      <c r="L16" s="2">
        <v>0.197368421052632</v>
      </c>
      <c r="M16" s="2">
        <v>8.5641735918744202E-2</v>
      </c>
      <c r="N16" s="2">
        <v>1134.70349584065</v>
      </c>
      <c r="O16" s="2">
        <v>2.5037627996205201</v>
      </c>
      <c r="P16" s="2">
        <v>8.5853603000242501E-2</v>
      </c>
      <c r="Q16" s="1">
        <v>9</v>
      </c>
    </row>
    <row r="17" spans="1:17" x14ac:dyDescent="0.25">
      <c r="A17" s="1">
        <v>16</v>
      </c>
      <c r="B17" s="1" t="s">
        <v>36</v>
      </c>
      <c r="C17" s="1" t="s">
        <v>17</v>
      </c>
      <c r="D17" s="1">
        <v>4</v>
      </c>
      <c r="E17" s="2">
        <v>0.94620000000000004</v>
      </c>
      <c r="F17" s="2">
        <v>0.94398333113209598</v>
      </c>
      <c r="G17" s="2">
        <v>2.7774504502877202E-3</v>
      </c>
      <c r="H17" s="2">
        <v>1.7617004923433599E-2</v>
      </c>
      <c r="I17" s="2">
        <v>2.7932297622505599E-3</v>
      </c>
      <c r="J17" s="2">
        <v>2.6315789473684199E-2</v>
      </c>
      <c r="K17" s="2">
        <v>9.2336103416435801E-4</v>
      </c>
      <c r="L17" s="11">
        <v>0.18421052631578899</v>
      </c>
      <c r="M17" s="2">
        <v>7.1098799630655601E-2</v>
      </c>
      <c r="N17" s="2">
        <v>1141.2877432539301</v>
      </c>
      <c r="O17" s="2">
        <v>9.0880102129021907</v>
      </c>
      <c r="P17" s="2">
        <v>3.1915919888471098E-3</v>
      </c>
      <c r="Q17" s="1">
        <v>5</v>
      </c>
    </row>
    <row r="18" spans="1:17" x14ac:dyDescent="0.25">
      <c r="A18" s="1">
        <v>17</v>
      </c>
      <c r="B18" s="1" t="s">
        <v>37</v>
      </c>
      <c r="C18" s="1" t="s">
        <v>19</v>
      </c>
      <c r="D18" s="1">
        <v>4</v>
      </c>
      <c r="E18" s="2">
        <v>0.94689999999999996</v>
      </c>
      <c r="F18" s="2">
        <v>0.94265295846265595</v>
      </c>
      <c r="G18" s="2">
        <v>4.4583935533572703E-3</v>
      </c>
      <c r="H18" s="2">
        <v>2.34473023839398E-2</v>
      </c>
      <c r="I18" s="2">
        <v>4.9479839017551701E-3</v>
      </c>
      <c r="J18" s="11">
        <v>1.3157894736842099E-2</v>
      </c>
      <c r="K18" s="2">
        <v>6.9252077562326902E-4</v>
      </c>
      <c r="L18" s="10">
        <v>0.17105263157894701</v>
      </c>
      <c r="M18" s="2">
        <v>9.4875346260387794E-2</v>
      </c>
      <c r="N18" s="2">
        <v>1148.0599986775101</v>
      </c>
      <c r="O18" s="2">
        <v>15.860265636482399</v>
      </c>
      <c r="P18" s="2">
        <v>1.08001748365935E-4</v>
      </c>
      <c r="Q18" s="1">
        <v>3</v>
      </c>
    </row>
    <row r="19" spans="1:17" x14ac:dyDescent="0.25">
      <c r="A19" s="1">
        <v>18</v>
      </c>
      <c r="B19" s="1" t="s">
        <v>38</v>
      </c>
      <c r="C19" s="1" t="s">
        <v>21</v>
      </c>
      <c r="D19" s="1">
        <v>4</v>
      </c>
      <c r="E19" s="2">
        <v>0.94610000000000005</v>
      </c>
      <c r="F19" s="2">
        <v>0.93807988839727896</v>
      </c>
      <c r="G19" s="2">
        <v>5.4201253540815701E-3</v>
      </c>
      <c r="H19" s="2">
        <v>2.52791443791411E-2</v>
      </c>
      <c r="I19" s="2">
        <v>5.7513162648731402E-3</v>
      </c>
      <c r="J19" s="11">
        <v>1.3157894736842099E-2</v>
      </c>
      <c r="K19" s="2">
        <v>6.9252077562326902E-4</v>
      </c>
      <c r="L19" s="2">
        <v>0.197368421052632</v>
      </c>
      <c r="M19" s="2">
        <v>8.5641735918744202E-2</v>
      </c>
      <c r="N19" s="2">
        <v>1143.40858871092</v>
      </c>
      <c r="O19" s="2">
        <v>11.208855669892699</v>
      </c>
      <c r="P19" s="2">
        <v>1.10527825735417E-3</v>
      </c>
      <c r="Q19" s="1">
        <v>7</v>
      </c>
    </row>
    <row r="20" spans="1:17" x14ac:dyDescent="0.25">
      <c r="A20" s="1">
        <v>19</v>
      </c>
      <c r="B20" s="1" t="s">
        <v>39</v>
      </c>
      <c r="C20" s="1" t="s">
        <v>23</v>
      </c>
      <c r="D20" s="1">
        <v>4</v>
      </c>
      <c r="E20" s="2">
        <v>0.94820000000000004</v>
      </c>
      <c r="F20" s="2">
        <v>0.94277127495652602</v>
      </c>
      <c r="G20" s="2">
        <v>4.3067196361233602E-3</v>
      </c>
      <c r="H20" s="2">
        <v>2.2816968969894401E-2</v>
      </c>
      <c r="I20" s="2">
        <v>4.6855266567581303E-3</v>
      </c>
      <c r="J20" s="11">
        <v>1.3157894736842099E-2</v>
      </c>
      <c r="K20" s="2">
        <v>6.9252077562326902E-4</v>
      </c>
      <c r="L20" s="2">
        <v>0.197368421052632</v>
      </c>
      <c r="M20" s="2">
        <v>8.5641735918744202E-2</v>
      </c>
      <c r="N20" s="2">
        <v>1135.3327851822201</v>
      </c>
      <c r="O20" s="2">
        <v>3.1330521411869099</v>
      </c>
      <c r="P20" s="2">
        <v>6.2677271394934106E-2</v>
      </c>
      <c r="Q20" s="1">
        <v>7</v>
      </c>
    </row>
    <row r="21" spans="1:17" x14ac:dyDescent="0.25">
      <c r="A21" s="1">
        <v>20</v>
      </c>
      <c r="B21" s="1" t="s">
        <v>40</v>
      </c>
      <c r="C21" s="1" t="s">
        <v>25</v>
      </c>
      <c r="D21" s="1">
        <v>4</v>
      </c>
      <c r="E21" s="2">
        <v>0.94720000000000004</v>
      </c>
      <c r="F21" s="2">
        <v>0.93823535076713105</v>
      </c>
      <c r="G21" s="2">
        <v>5.82208224032229E-3</v>
      </c>
      <c r="H21" s="2">
        <v>2.6540269798293301E-2</v>
      </c>
      <c r="I21" s="2">
        <v>6.3394732886957903E-3</v>
      </c>
      <c r="J21" s="2">
        <v>2.6315789473684199E-2</v>
      </c>
      <c r="K21" s="2">
        <v>2.77008310249307E-3</v>
      </c>
      <c r="L21" s="11">
        <v>0.18421052631578899</v>
      </c>
      <c r="M21" s="2">
        <v>8.9566020313942701E-2</v>
      </c>
      <c r="N21" s="2">
        <v>1145.4735817697399</v>
      </c>
      <c r="O21" s="2">
        <v>13.2738487287133</v>
      </c>
      <c r="P21" s="2">
        <v>3.93608149286244E-4</v>
      </c>
      <c r="Q21" s="1">
        <v>9</v>
      </c>
    </row>
    <row r="22" spans="1:17" x14ac:dyDescent="0.25">
      <c r="A22" s="1">
        <v>21</v>
      </c>
      <c r="B22" s="1" t="s">
        <v>41</v>
      </c>
      <c r="C22" s="1" t="s">
        <v>17</v>
      </c>
      <c r="D22" s="1">
        <v>5</v>
      </c>
      <c r="E22" s="2">
        <v>0.94550000000000001</v>
      </c>
      <c r="F22" s="2">
        <v>0.94287858526491897</v>
      </c>
      <c r="G22" s="2">
        <v>2.8272720324477199E-3</v>
      </c>
      <c r="H22" s="2">
        <v>1.7851803546926701E-2</v>
      </c>
      <c r="I22" s="2">
        <v>2.86818200890258E-3</v>
      </c>
      <c r="J22" s="11">
        <v>1.3157894736842099E-2</v>
      </c>
      <c r="K22" s="2">
        <v>6.9252077562326902E-4</v>
      </c>
      <c r="L22" s="11">
        <v>0.18421052631578899</v>
      </c>
      <c r="M22" s="2">
        <v>7.1098799630655601E-2</v>
      </c>
      <c r="N22" s="2">
        <v>1143.9841006710701</v>
      </c>
      <c r="O22" s="2">
        <v>11.7843676300438</v>
      </c>
      <c r="P22" s="2">
        <v>8.28897428912411E-4</v>
      </c>
      <c r="Q22" s="1">
        <v>5</v>
      </c>
    </row>
    <row r="23" spans="1:17" x14ac:dyDescent="0.25">
      <c r="A23" s="1">
        <v>22</v>
      </c>
      <c r="B23" s="1" t="s">
        <v>42</v>
      </c>
      <c r="C23" s="1" t="s">
        <v>19</v>
      </c>
      <c r="D23" s="1">
        <v>5</v>
      </c>
      <c r="E23" s="2">
        <v>0.94669999999999999</v>
      </c>
      <c r="F23" s="2">
        <v>0.93928093838737403</v>
      </c>
      <c r="G23" s="2">
        <v>5.8821547318291898E-3</v>
      </c>
      <c r="H23" s="2">
        <v>2.63566040781586E-2</v>
      </c>
      <c r="I23" s="2">
        <v>6.2520352067952402E-3</v>
      </c>
      <c r="J23" s="2">
        <v>2.6315789473684199E-2</v>
      </c>
      <c r="K23" s="2">
        <v>2.77008310249307E-3</v>
      </c>
      <c r="L23" s="10">
        <v>0.17105263157894701</v>
      </c>
      <c r="M23" s="2">
        <v>9.4875346260387794E-2</v>
      </c>
      <c r="N23" s="2">
        <v>1149.4524028149599</v>
      </c>
      <c r="O23" s="2">
        <v>17.252669773934901</v>
      </c>
      <c r="P23" s="2">
        <v>5.3836159272367699E-5</v>
      </c>
      <c r="Q23" s="1">
        <v>3</v>
      </c>
    </row>
    <row r="24" spans="1:17" x14ac:dyDescent="0.25">
      <c r="A24" s="1">
        <v>23</v>
      </c>
      <c r="B24" s="1" t="s">
        <v>43</v>
      </c>
      <c r="C24" s="1" t="s">
        <v>21</v>
      </c>
      <c r="D24" s="1">
        <v>5</v>
      </c>
      <c r="E24" s="2">
        <v>0.94510000000000005</v>
      </c>
      <c r="F24" s="2">
        <v>0.93758185850447995</v>
      </c>
      <c r="G24" s="2">
        <v>5.4020139560593096E-3</v>
      </c>
      <c r="H24" s="2">
        <v>2.5164955204825101E-2</v>
      </c>
      <c r="I24" s="2">
        <v>5.6994747341476797E-3</v>
      </c>
      <c r="J24" s="11">
        <v>1.3157894736842099E-2</v>
      </c>
      <c r="K24" s="2">
        <v>6.9252077562326902E-4</v>
      </c>
      <c r="L24" s="2">
        <v>0.197368421052632</v>
      </c>
      <c r="M24" s="2">
        <v>8.5641735918744202E-2</v>
      </c>
      <c r="N24" s="2">
        <v>1147.4613297931</v>
      </c>
      <c r="O24" s="2">
        <v>15.261596752068</v>
      </c>
      <c r="P24" s="2">
        <v>1.45690113799657E-4</v>
      </c>
      <c r="Q24" s="1">
        <v>7</v>
      </c>
    </row>
    <row r="25" spans="1:17" x14ac:dyDescent="0.25">
      <c r="A25" s="1">
        <v>24</v>
      </c>
      <c r="B25" s="1" t="s">
        <v>44</v>
      </c>
      <c r="C25" s="1" t="s">
        <v>23</v>
      </c>
      <c r="D25" s="1">
        <v>5</v>
      </c>
      <c r="E25" s="2">
        <v>0.94720000000000004</v>
      </c>
      <c r="F25" s="2">
        <v>0.939868393537168</v>
      </c>
      <c r="G25" s="2">
        <v>5.4387404474420496E-3</v>
      </c>
      <c r="H25" s="2">
        <v>2.5450657436145802E-2</v>
      </c>
      <c r="I25" s="2">
        <v>5.8296236753883901E-3</v>
      </c>
      <c r="J25" s="11">
        <v>1.3157894736842099E-2</v>
      </c>
      <c r="K25" s="2">
        <v>6.9252077562326902E-4</v>
      </c>
      <c r="L25" s="2">
        <v>0.197368421052632</v>
      </c>
      <c r="M25" s="2">
        <v>8.5641735918744202E-2</v>
      </c>
      <c r="N25" s="2">
        <v>1140.1887815303201</v>
      </c>
      <c r="O25" s="2">
        <v>7.9890484892916902</v>
      </c>
      <c r="P25" s="2">
        <v>5.5289654041825098E-3</v>
      </c>
      <c r="Q25" s="1">
        <v>7</v>
      </c>
    </row>
    <row r="26" spans="1:17" x14ac:dyDescent="0.25">
      <c r="A26" s="1">
        <v>25</v>
      </c>
      <c r="B26" s="1" t="s">
        <v>45</v>
      </c>
      <c r="C26" s="1" t="s">
        <v>25</v>
      </c>
      <c r="D26" s="1">
        <v>5</v>
      </c>
      <c r="E26" s="2">
        <v>0.9456</v>
      </c>
      <c r="F26" s="2">
        <v>0.93868110127891902</v>
      </c>
      <c r="G26" s="2">
        <v>5.7590431101254801E-3</v>
      </c>
      <c r="H26" s="2">
        <v>2.6282083030663199E-2</v>
      </c>
      <c r="I26" s="2">
        <v>6.2167309958760901E-3</v>
      </c>
      <c r="J26" s="11">
        <v>1.3157894736842099E-2</v>
      </c>
      <c r="K26" s="2">
        <v>6.9252077562326902E-4</v>
      </c>
      <c r="L26" s="11">
        <v>0.18421052631578899</v>
      </c>
      <c r="M26" s="2">
        <v>8.9566020313942701E-2</v>
      </c>
      <c r="N26" s="2">
        <v>1146.2601567233501</v>
      </c>
      <c r="O26" s="2">
        <v>14.0604236823192</v>
      </c>
      <c r="P26" s="2">
        <v>2.6562044535909102E-4</v>
      </c>
      <c r="Q26" s="1">
        <v>7</v>
      </c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 t="s">
        <v>46</v>
      </c>
      <c r="C28" s="1"/>
      <c r="D28" s="1"/>
      <c r="E28" s="2">
        <f>MAX(E$2:E$26)-MIN(E$2:E$26)</f>
        <v>9.099999999999997E-3</v>
      </c>
      <c r="F28" s="2">
        <f>MAX(F$2:F$26)-MIN(F$2:F$26)</f>
        <v>9.5712540447731032E-3</v>
      </c>
      <c r="G28" s="1"/>
      <c r="H28" s="2">
        <f>MAX(H$2:H$26)-MIN(H$2:H$26)</f>
        <v>1.3660969131318399E-2</v>
      </c>
      <c r="I28" s="1"/>
      <c r="J28" s="2">
        <f>MAX(J$2:J$26)-MIN(J$2:J$26)</f>
        <v>5.2631578947368397E-2</v>
      </c>
      <c r="K28" s="1"/>
      <c r="L28" s="2">
        <f>MAX(L$2:L$26)-MIN(L$2:L$26)</f>
        <v>2.6315789473684986E-2</v>
      </c>
      <c r="M28" s="1"/>
      <c r="N28" s="2">
        <f>MAX(N$2:N$26)-MIN(N$2:N$26)</f>
        <v>17.252669773929938</v>
      </c>
      <c r="O28" s="1"/>
      <c r="P28" s="1"/>
      <c r="Q28" s="1"/>
    </row>
    <row r="30" spans="1:17" ht="15.75" x14ac:dyDescent="0.25">
      <c r="B30" s="7" t="s">
        <v>50</v>
      </c>
    </row>
    <row r="31" spans="1:17" x14ac:dyDescent="0.25">
      <c r="B31" s="8" t="s">
        <v>51</v>
      </c>
    </row>
    <row r="32" spans="1:17" x14ac:dyDescent="0.25">
      <c r="B32" s="9" t="s">
        <v>52</v>
      </c>
    </row>
  </sheetData>
  <sortState ref="A2:Q26">
    <sortCondition ref="A2:A26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"/>
  <sheetViews>
    <sheetView tabSelected="1" workbookViewId="0">
      <selection activeCell="S24" sqref="S24"/>
    </sheetView>
  </sheetViews>
  <sheetFormatPr defaultRowHeight="15" x14ac:dyDescent="0.25"/>
  <cols>
    <col min="1" max="1" width="14.140625" bestFit="1" customWidth="1"/>
    <col min="2" max="2" width="2" bestFit="1" customWidth="1"/>
    <col min="3" max="3" width="8" bestFit="1" customWidth="1"/>
    <col min="4" max="4" width="8.42578125" bestFit="1" customWidth="1"/>
    <col min="5" max="5" width="3.42578125" bestFit="1" customWidth="1"/>
    <col min="6" max="6" width="9.5703125" bestFit="1" customWidth="1"/>
    <col min="7" max="7" width="12.42578125" bestFit="1" customWidth="1"/>
    <col min="8" max="8" width="12.140625" hidden="1" customWidth="1"/>
    <col min="9" max="9" width="12.140625" bestFit="1" customWidth="1"/>
    <col min="10" max="10" width="11.85546875" hidden="1" customWidth="1"/>
    <col min="11" max="11" width="14.5703125" bestFit="1" customWidth="1"/>
    <col min="12" max="12" width="14.28515625" hidden="1" customWidth="1"/>
    <col min="13" max="13" width="15.28515625" bestFit="1" customWidth="1"/>
    <col min="14" max="14" width="15" hidden="1" customWidth="1"/>
    <col min="15" max="15" width="9.5703125" bestFit="1" customWidth="1"/>
    <col min="16" max="16" width="10" hidden="1" customWidth="1"/>
    <col min="17" max="17" width="6.5703125" hidden="1" customWidth="1"/>
    <col min="18" max="18" width="11.140625" bestFit="1" customWidth="1"/>
  </cols>
  <sheetData>
    <row r="1" spans="1:18" x14ac:dyDescent="0.25">
      <c r="A1" s="13" t="s">
        <v>53</v>
      </c>
      <c r="B1" s="14"/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</row>
    <row r="2" spans="1:18" x14ac:dyDescent="0.25">
      <c r="A2" s="1" t="s">
        <v>54</v>
      </c>
      <c r="B2" s="1">
        <v>1</v>
      </c>
      <c r="C2" s="15" t="s">
        <v>16</v>
      </c>
      <c r="D2" s="15" t="s">
        <v>17</v>
      </c>
      <c r="E2" s="15">
        <v>1</v>
      </c>
      <c r="F2" s="12">
        <v>0.94750000000000001</v>
      </c>
      <c r="G2" s="11">
        <v>0.94715311254925305</v>
      </c>
      <c r="H2" s="12">
        <v>2.4220173175829801E-3</v>
      </c>
      <c r="I2" s="12">
        <v>1.36125877743292E-2</v>
      </c>
      <c r="J2" s="12">
        <v>1.6677229132243401E-3</v>
      </c>
      <c r="K2" s="11">
        <v>1.3157894736842099E-2</v>
      </c>
      <c r="L2" s="12">
        <v>6.9252077562326902E-4</v>
      </c>
      <c r="M2" s="12">
        <v>0.18421052631578899</v>
      </c>
      <c r="N2" s="12">
        <v>7.1098799630655601E-2</v>
      </c>
      <c r="O2" s="12">
        <v>1137.35482806291</v>
      </c>
      <c r="P2" s="2">
        <v>5.1550950218779699</v>
      </c>
      <c r="Q2" s="2">
        <v>2.2804946037118301E-2</v>
      </c>
      <c r="R2" s="1">
        <v>6</v>
      </c>
    </row>
    <row r="3" spans="1:18" x14ac:dyDescent="0.25">
      <c r="A3" s="1" t="s">
        <v>54</v>
      </c>
      <c r="B3" s="1">
        <v>4</v>
      </c>
      <c r="C3" s="15" t="s">
        <v>22</v>
      </c>
      <c r="D3" s="15" t="s">
        <v>23</v>
      </c>
      <c r="E3" s="15">
        <v>1</v>
      </c>
      <c r="F3" s="12">
        <v>0.9496</v>
      </c>
      <c r="G3" s="12">
        <v>0.94700728059169204</v>
      </c>
      <c r="H3" s="12">
        <v>3.3343309762052299E-3</v>
      </c>
      <c r="I3" s="12">
        <v>1.73964226228474E-2</v>
      </c>
      <c r="J3" s="12">
        <v>2.7237196806544498E-3</v>
      </c>
      <c r="K3" s="10">
        <v>0</v>
      </c>
      <c r="L3" s="12">
        <v>0</v>
      </c>
      <c r="M3" s="12">
        <v>0.18421052631578899</v>
      </c>
      <c r="N3" s="12">
        <v>7.1098799630655601E-2</v>
      </c>
      <c r="O3" s="10">
        <v>1132.19973304103</v>
      </c>
      <c r="P3" s="2">
        <v>0</v>
      </c>
      <c r="Q3" s="2">
        <v>0.30022282676284201</v>
      </c>
      <c r="R3" s="1">
        <v>8</v>
      </c>
    </row>
    <row r="4" spans="1:18" x14ac:dyDescent="0.25">
      <c r="A4" s="1" t="s">
        <v>55</v>
      </c>
      <c r="B4" s="1">
        <v>1</v>
      </c>
      <c r="C4" s="15" t="s">
        <v>16</v>
      </c>
      <c r="D4" s="15" t="s">
        <v>17</v>
      </c>
      <c r="E4" s="15">
        <v>1</v>
      </c>
      <c r="F4" s="12">
        <v>0.94820000000000004</v>
      </c>
      <c r="G4" s="12">
        <v>0.94112539423408104</v>
      </c>
      <c r="H4" s="12">
        <v>5.5208322653801901E-4</v>
      </c>
      <c r="I4" s="12">
        <v>1.2659022597545901E-2</v>
      </c>
      <c r="J4" s="12">
        <v>4.9752272929248602E-4</v>
      </c>
      <c r="K4" s="12">
        <v>3.1363636363636399E-2</v>
      </c>
      <c r="L4" s="12">
        <v>1.51046831955923E-3</v>
      </c>
      <c r="M4" s="10">
        <v>9.8441558441558399E-2</v>
      </c>
      <c r="N4" s="12">
        <v>3.7924776522179101E-3</v>
      </c>
      <c r="O4" s="12">
        <v>1137.34612234007</v>
      </c>
      <c r="P4" s="2">
        <v>5.83265315324297</v>
      </c>
      <c r="Q4" s="2">
        <v>1.34968461697712E-2</v>
      </c>
      <c r="R4" s="1">
        <v>6</v>
      </c>
    </row>
    <row r="5" spans="1:18" x14ac:dyDescent="0.25">
      <c r="A5" s="1" t="s">
        <v>55</v>
      </c>
      <c r="B5" s="1">
        <v>6</v>
      </c>
      <c r="C5" s="15" t="s">
        <v>26</v>
      </c>
      <c r="D5" s="15" t="s">
        <v>17</v>
      </c>
      <c r="E5" s="15">
        <v>2</v>
      </c>
      <c r="F5" s="12">
        <v>0.94769999999999999</v>
      </c>
      <c r="G5" s="12">
        <v>0.94052678893459896</v>
      </c>
      <c r="H5" s="12">
        <v>5.6487318293271295E-4</v>
      </c>
      <c r="I5" s="11">
        <v>1.25318692433281E-2</v>
      </c>
      <c r="J5" s="12">
        <v>4.8328715977732402E-4</v>
      </c>
      <c r="K5" s="12">
        <v>3.1363636363636399E-2</v>
      </c>
      <c r="L5" s="12">
        <v>1.51046831955923E-3</v>
      </c>
      <c r="M5" s="10">
        <v>9.8441558441558399E-2</v>
      </c>
      <c r="N5" s="12">
        <v>3.7924776522179101E-3</v>
      </c>
      <c r="O5" s="12">
        <v>1136.8330714646499</v>
      </c>
      <c r="P5" s="2">
        <v>5.3196022778270198</v>
      </c>
      <c r="Q5" s="2">
        <v>1.74437510554021E-2</v>
      </c>
      <c r="R5" s="1">
        <v>5</v>
      </c>
    </row>
    <row r="6" spans="1:18" x14ac:dyDescent="0.25">
      <c r="A6" s="16" t="s">
        <v>56</v>
      </c>
      <c r="B6" s="16">
        <v>4</v>
      </c>
      <c r="C6" s="16" t="s">
        <v>22</v>
      </c>
      <c r="D6" s="15" t="s">
        <v>23</v>
      </c>
      <c r="E6" s="15">
        <v>1</v>
      </c>
      <c r="F6" s="12">
        <v>0.95089999999999997</v>
      </c>
      <c r="G6" s="10">
        <v>0.947398684898341</v>
      </c>
      <c r="H6" s="12">
        <v>0.31581262334958998</v>
      </c>
      <c r="I6" s="12">
        <v>2.59955062774553E-2</v>
      </c>
      <c r="J6" s="12">
        <v>0.20938593413394099</v>
      </c>
      <c r="K6" s="11">
        <v>1.3157894736842099E-2</v>
      </c>
      <c r="L6" s="12">
        <v>1.3157894736842099E-2</v>
      </c>
      <c r="M6" s="11">
        <v>0.118421052631579</v>
      </c>
      <c r="N6" s="12">
        <v>0.105789473684211</v>
      </c>
      <c r="O6" s="10">
        <v>1132.22221539319</v>
      </c>
      <c r="P6" s="2">
        <v>3.4916954799882702E-2</v>
      </c>
      <c r="Q6" s="2">
        <v>0.32244214736806998</v>
      </c>
      <c r="R6" s="1">
        <v>8</v>
      </c>
    </row>
    <row r="7" spans="1:18" x14ac:dyDescent="0.25">
      <c r="A7" s="21" t="s">
        <v>56</v>
      </c>
      <c r="B7" s="21">
        <v>9</v>
      </c>
      <c r="C7" s="21" t="s">
        <v>29</v>
      </c>
      <c r="D7" s="15" t="s">
        <v>23</v>
      </c>
      <c r="E7" s="15">
        <v>2</v>
      </c>
      <c r="F7" s="12">
        <v>0.9506</v>
      </c>
      <c r="G7" s="12">
        <v>0.94711668088150303</v>
      </c>
      <c r="H7" s="12">
        <v>0.31720281177829301</v>
      </c>
      <c r="I7" s="12">
        <v>2.6114012160563499E-2</v>
      </c>
      <c r="J7" s="12">
        <v>0.20948447638713499</v>
      </c>
      <c r="K7" s="11">
        <v>1.3157894736842099E-2</v>
      </c>
      <c r="L7" s="12">
        <v>1.3157894736842099E-2</v>
      </c>
      <c r="M7" s="11">
        <v>0.118421052631579</v>
      </c>
      <c r="N7" s="12">
        <v>0.105789473684211</v>
      </c>
      <c r="O7" s="11">
        <v>1133.2451771491801</v>
      </c>
      <c r="P7" s="2">
        <v>1.05787871079201</v>
      </c>
      <c r="Q7" s="2">
        <v>0.193338560996107</v>
      </c>
      <c r="R7" s="1">
        <v>8</v>
      </c>
    </row>
    <row r="8" spans="1:18" x14ac:dyDescent="0.25">
      <c r="A8" s="1" t="s">
        <v>57</v>
      </c>
      <c r="B8" s="1">
        <v>4</v>
      </c>
      <c r="C8" s="15" t="s">
        <v>22</v>
      </c>
      <c r="D8" s="15" t="s">
        <v>23</v>
      </c>
      <c r="E8" s="15">
        <v>1</v>
      </c>
      <c r="F8" s="12">
        <v>0.95050000000000001</v>
      </c>
      <c r="G8" s="11">
        <v>0.947154920004183</v>
      </c>
      <c r="H8" s="12">
        <v>9.0098866238731104E-4</v>
      </c>
      <c r="I8" s="10">
        <v>9.3408637799716494E-3</v>
      </c>
      <c r="J8" s="12">
        <v>3.6585659284670799E-4</v>
      </c>
      <c r="K8" s="12">
        <v>0.04</v>
      </c>
      <c r="L8" s="12">
        <v>3.5555555555555601E-3</v>
      </c>
      <c r="M8" s="12">
        <v>0.12</v>
      </c>
      <c r="N8" s="12">
        <v>1.2E-2</v>
      </c>
      <c r="O8" s="12">
        <v>1134.4397099877699</v>
      </c>
      <c r="P8" s="2">
        <v>1.5288444399996</v>
      </c>
      <c r="Q8" s="2">
        <v>0.14333637667361701</v>
      </c>
      <c r="R8" s="1">
        <v>9</v>
      </c>
    </row>
    <row r="9" spans="1:18" x14ac:dyDescent="0.25">
      <c r="A9" s="1" t="s">
        <v>57</v>
      </c>
      <c r="B9" s="1">
        <v>9</v>
      </c>
      <c r="C9" s="15" t="s">
        <v>29</v>
      </c>
      <c r="D9" s="15" t="s">
        <v>23</v>
      </c>
      <c r="E9" s="15">
        <v>2</v>
      </c>
      <c r="F9" s="12">
        <v>0.95020000000000004</v>
      </c>
      <c r="G9" s="12">
        <v>0.94670771027223</v>
      </c>
      <c r="H9" s="12">
        <v>8.94800301982341E-4</v>
      </c>
      <c r="I9" s="10">
        <v>9.3148184972934797E-3</v>
      </c>
      <c r="J9" s="12">
        <v>3.3845134177968098E-4</v>
      </c>
      <c r="K9" s="12">
        <v>0.04</v>
      </c>
      <c r="L9" s="12">
        <v>3.5555555555555601E-3</v>
      </c>
      <c r="M9" s="12">
        <v>0.12</v>
      </c>
      <c r="N9" s="12">
        <v>1.2E-2</v>
      </c>
      <c r="O9" s="11">
        <v>1132.9108655477701</v>
      </c>
      <c r="P9" s="2">
        <v>0</v>
      </c>
      <c r="Q9" s="2">
        <v>0.30785114552531201</v>
      </c>
      <c r="R9" s="1">
        <v>8</v>
      </c>
    </row>
    <row r="10" spans="1:18" x14ac:dyDescent="0.25">
      <c r="A10" s="17"/>
      <c r="B10" s="17"/>
      <c r="C10" s="18"/>
      <c r="D10" s="18"/>
      <c r="E10" s="1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8"/>
    </row>
    <row r="11" spans="1:18" x14ac:dyDescent="0.25">
      <c r="B11" s="1"/>
      <c r="C11" s="1" t="s">
        <v>46</v>
      </c>
      <c r="D11" s="1"/>
      <c r="E11" s="1"/>
      <c r="F11" s="2">
        <f>MAX(F$2:F$9)-MIN(F$2:F$9)</f>
        <v>3.3999999999999586E-3</v>
      </c>
      <c r="G11" s="2">
        <f>MAX(G$2:G$9)-MIN(G$2:G$9)</f>
        <v>6.8718959637420474E-3</v>
      </c>
      <c r="H11" s="1"/>
      <c r="I11" s="2">
        <f>MAX(I$2:I$9)-MIN(I$2:I$9)</f>
        <v>1.6799193663270019E-2</v>
      </c>
      <c r="J11" s="1"/>
      <c r="K11" s="2">
        <f>MAX(K$2:K$9)-MIN(K$2:K$9)</f>
        <v>0.04</v>
      </c>
      <c r="L11" s="1"/>
      <c r="M11" s="2">
        <f>MAX(M$2:M$9)-MIN(M$2:M$9)</f>
        <v>8.5768967874230592E-2</v>
      </c>
      <c r="N11" s="1"/>
      <c r="O11" s="2">
        <f>MAX(O$2:O$9)-MIN(O$2:O$9)</f>
        <v>5.1550950218800153</v>
      </c>
      <c r="P11" s="1"/>
      <c r="Q11" s="1"/>
      <c r="R11" s="1"/>
    </row>
    <row r="12" spans="1:18" x14ac:dyDescent="0.25">
      <c r="B12" s="17"/>
      <c r="C12" s="17"/>
      <c r="D12" s="17"/>
      <c r="E12" s="17"/>
      <c r="F12" s="20"/>
      <c r="G12" s="20"/>
      <c r="H12" s="17"/>
      <c r="I12" s="20"/>
      <c r="J12" s="17"/>
      <c r="K12" s="20"/>
      <c r="L12" s="17"/>
      <c r="M12" s="20"/>
      <c r="N12" s="17"/>
      <c r="O12" s="20"/>
      <c r="P12" s="17"/>
      <c r="Q12" s="17"/>
      <c r="R12" s="17"/>
    </row>
    <row r="13" spans="1:18" ht="15.75" x14ac:dyDescent="0.25">
      <c r="C13" s="7" t="s">
        <v>50</v>
      </c>
    </row>
    <row r="14" spans="1:18" x14ac:dyDescent="0.25">
      <c r="C14" s="8" t="s">
        <v>51</v>
      </c>
    </row>
    <row r="15" spans="1:18" x14ac:dyDescent="0.25">
      <c r="C15" s="9" t="s">
        <v>52</v>
      </c>
    </row>
  </sheetData>
  <sortState ref="A2:R9">
    <sortCondition ref="A2:A9"/>
    <sortCondition ref="C2:C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randomkfold_results</vt:lpstr>
      <vt:lpstr>jackknife_results</vt:lpstr>
      <vt:lpstr>checkerboard2_results</vt:lpstr>
      <vt:lpstr>block_results</vt:lpstr>
      <vt:lpstr>800m Results - Top 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 Kalinski</dc:creator>
  <cp:lastModifiedBy>Cass Kalinski</cp:lastModifiedBy>
  <dcterms:created xsi:type="dcterms:W3CDTF">2019-01-02T02:56:39Z</dcterms:created>
  <dcterms:modified xsi:type="dcterms:W3CDTF">2019-01-02T22:18:24Z</dcterms:modified>
</cp:coreProperties>
</file>