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BA\3-Winter 2020\560\midterm\"/>
    </mc:Choice>
  </mc:AlternateContent>
  <xr:revisionPtr revIDLastSave="0" documentId="13_ncr:1_{44666290-2410-48A6-AFFB-0335F3997E9B}" xr6:coauthVersionLast="45" xr6:coauthVersionMax="45" xr10:uidLastSave="{00000000-0000-0000-0000-000000000000}"/>
  <bookViews>
    <workbookView xWindow="1272" yWindow="-96" windowWidth="21864" windowHeight="13152" activeTab="1" xr2:uid="{0A96D407-33A7-4DBA-AC8A-1CD6F9937FAF}"/>
  </bookViews>
  <sheets>
    <sheet name="2BTable" sheetId="2" r:id="rId1"/>
    <sheet name="Q3DATA" sheetId="3" r:id="rId2"/>
    <sheet name="Q3Key" sheetId="4" r:id="rId3"/>
    <sheet name="Q6Train" sheetId="1" r:id="rId4"/>
    <sheet name="Q6Test" sheetId="5" r:id="rId5"/>
    <sheet name="Q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" i="3" l="1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AU2" i="3"/>
  <c r="CE2" i="3" s="1"/>
  <c r="AV2" i="3"/>
  <c r="AW2" i="3"/>
  <c r="AX2" i="3"/>
  <c r="AY2" i="3"/>
  <c r="AZ2" i="3"/>
  <c r="BA2" i="3"/>
  <c r="BZ2" i="3" s="1"/>
  <c r="BB2" i="3"/>
  <c r="BT2" i="3" s="1"/>
  <c r="BW2" i="3" s="1"/>
  <c r="BC2" i="3"/>
  <c r="BD2" i="3"/>
  <c r="BO2" i="3" s="1"/>
  <c r="CB2" i="3" s="1"/>
  <c r="BE2" i="3"/>
  <c r="BF2" i="3"/>
  <c r="BG2" i="3"/>
  <c r="BH2" i="3"/>
  <c r="BI2" i="3"/>
  <c r="BJ2" i="3"/>
  <c r="CJ2" i="3" s="1"/>
  <c r="BK2" i="3"/>
  <c r="CD2" i="3" s="1"/>
  <c r="BL2" i="3"/>
  <c r="BM2" i="3"/>
  <c r="BN2" i="3"/>
  <c r="BP2" i="3"/>
  <c r="BR2" i="3" s="1"/>
  <c r="BU2" i="3" s="1"/>
  <c r="BQ2" i="3"/>
  <c r="BS2" i="3"/>
  <c r="BX2" i="3"/>
  <c r="CA2" i="3"/>
  <c r="CF2" i="3"/>
  <c r="CG2" i="3"/>
  <c r="CK2" i="3"/>
  <c r="CL2" i="3"/>
  <c r="CN2" i="3"/>
  <c r="CO2" i="3"/>
  <c r="AU3" i="3"/>
  <c r="CC3" i="3" s="1"/>
  <c r="AV3" i="3"/>
  <c r="CF3" i="3" s="1"/>
  <c r="AW3" i="3"/>
  <c r="AX3" i="3"/>
  <c r="AY3" i="3"/>
  <c r="AZ3" i="3"/>
  <c r="BA3" i="3"/>
  <c r="BZ3" i="3" s="1"/>
  <c r="BB3" i="3"/>
  <c r="BC3" i="3"/>
  <c r="BD3" i="3"/>
  <c r="BO3" i="3" s="1"/>
  <c r="CB3" i="3" s="1"/>
  <c r="BE3" i="3"/>
  <c r="BF3" i="3"/>
  <c r="BG3" i="3"/>
  <c r="BH3" i="3"/>
  <c r="BI3" i="3"/>
  <c r="CI3" i="3" s="1"/>
  <c r="BJ3" i="3"/>
  <c r="CJ3" i="3" s="1"/>
  <c r="BK3" i="3"/>
  <c r="CD3" i="3" s="1"/>
  <c r="BL3" i="3"/>
  <c r="BM3" i="3"/>
  <c r="BN3" i="3"/>
  <c r="BQ3" i="3"/>
  <c r="BS3" i="3"/>
  <c r="CA3" i="3"/>
  <c r="CH3" i="3"/>
  <c r="CK3" i="3"/>
  <c r="CL3" i="3"/>
  <c r="CO3" i="3"/>
  <c r="AU4" i="3"/>
  <c r="AV4" i="3"/>
  <c r="CO4" i="3" s="1"/>
  <c r="AW4" i="3"/>
  <c r="AX4" i="3"/>
  <c r="BQ4" i="3" s="1"/>
  <c r="AY4" i="3"/>
  <c r="AZ4" i="3"/>
  <c r="BA4" i="3"/>
  <c r="BB4" i="3"/>
  <c r="BC4" i="3"/>
  <c r="BD4" i="3"/>
  <c r="BO4" i="3" s="1"/>
  <c r="BE4" i="3"/>
  <c r="BF4" i="3"/>
  <c r="BG4" i="3"/>
  <c r="BH4" i="3"/>
  <c r="BI4" i="3"/>
  <c r="BJ4" i="3"/>
  <c r="BK4" i="3"/>
  <c r="CD4" i="3" s="1"/>
  <c r="BL4" i="3"/>
  <c r="BM4" i="3"/>
  <c r="BN4" i="3"/>
  <c r="BS4" i="3"/>
  <c r="BT4" i="3"/>
  <c r="BW4" i="3" s="1"/>
  <c r="BZ4" i="3"/>
  <c r="CA4" i="3"/>
  <c r="CB4" i="3"/>
  <c r="CH4" i="3"/>
  <c r="CI4" i="3"/>
  <c r="CJ4" i="3"/>
  <c r="CK4" i="3"/>
  <c r="CL4" i="3"/>
  <c r="AU5" i="3"/>
  <c r="AV5" i="3"/>
  <c r="AW5" i="3"/>
  <c r="CA5" i="3" s="1"/>
  <c r="AX5" i="3"/>
  <c r="CH5" i="3" s="1"/>
  <c r="AY5" i="3"/>
  <c r="AZ5" i="3"/>
  <c r="BA5" i="3"/>
  <c r="BB5" i="3"/>
  <c r="BC5" i="3"/>
  <c r="BD5" i="3"/>
  <c r="BO5" i="3" s="1"/>
  <c r="BE5" i="3"/>
  <c r="BF5" i="3"/>
  <c r="BG5" i="3"/>
  <c r="BH5" i="3"/>
  <c r="BI5" i="3"/>
  <c r="BJ5" i="3"/>
  <c r="BK5" i="3"/>
  <c r="BL5" i="3"/>
  <c r="BM5" i="3"/>
  <c r="BN5" i="3"/>
  <c r="BS5" i="3"/>
  <c r="BT5" i="3"/>
  <c r="BW5" i="3" s="1"/>
  <c r="BV5" i="3"/>
  <c r="CB5" i="3"/>
  <c r="CC5" i="3"/>
  <c r="CI5" i="3"/>
  <c r="CJ5" i="3"/>
  <c r="CK5" i="3"/>
  <c r="CL5" i="3"/>
  <c r="AU6" i="3"/>
  <c r="AV6" i="3"/>
  <c r="AW6" i="3"/>
  <c r="CA6" i="3" s="1"/>
  <c r="AX6" i="3"/>
  <c r="AY6" i="3"/>
  <c r="AZ6" i="3"/>
  <c r="BA6" i="3"/>
  <c r="BZ6" i="3" s="1"/>
  <c r="BB6" i="3"/>
  <c r="BC6" i="3"/>
  <c r="BD6" i="3"/>
  <c r="BO6" i="3" s="1"/>
  <c r="BE6" i="3"/>
  <c r="BF6" i="3"/>
  <c r="BG6" i="3"/>
  <c r="BX6" i="3" s="1"/>
  <c r="BH6" i="3"/>
  <c r="BI6" i="3"/>
  <c r="CI6" i="3" s="1"/>
  <c r="BJ6" i="3"/>
  <c r="BK6" i="3"/>
  <c r="BL6" i="3"/>
  <c r="BS6" i="3" s="1"/>
  <c r="BM6" i="3"/>
  <c r="BN6" i="3"/>
  <c r="BP6" i="3"/>
  <c r="BY6" i="3" s="1"/>
  <c r="BT6" i="3"/>
  <c r="BW6" i="3" s="1"/>
  <c r="BV6" i="3"/>
  <c r="CB6" i="3"/>
  <c r="CC6" i="3"/>
  <c r="CD6" i="3"/>
  <c r="CJ6" i="3"/>
  <c r="CK6" i="3"/>
  <c r="CL6" i="3"/>
  <c r="CM6" i="3"/>
  <c r="AU7" i="3"/>
  <c r="AV7" i="3"/>
  <c r="AW7" i="3"/>
  <c r="AX7" i="3"/>
  <c r="AY7" i="3"/>
  <c r="AZ7" i="3"/>
  <c r="BA7" i="3"/>
  <c r="BZ7" i="3" s="1"/>
  <c r="BB7" i="3"/>
  <c r="BT7" i="3" s="1"/>
  <c r="BC7" i="3"/>
  <c r="BD7" i="3"/>
  <c r="BE7" i="3"/>
  <c r="BF7" i="3"/>
  <c r="BG7" i="3"/>
  <c r="BH7" i="3"/>
  <c r="BI7" i="3"/>
  <c r="CH7" i="3" s="1"/>
  <c r="BJ7" i="3"/>
  <c r="CJ7" i="3" s="1"/>
  <c r="BK7" i="3"/>
  <c r="BL7" i="3"/>
  <c r="BM7" i="3"/>
  <c r="BN7" i="3"/>
  <c r="BO7" i="3"/>
  <c r="CB7" i="3" s="1"/>
  <c r="BP7" i="3"/>
  <c r="BY7" i="3" s="1"/>
  <c r="BV7" i="3"/>
  <c r="BW7" i="3"/>
  <c r="CC7" i="3"/>
  <c r="CD7" i="3"/>
  <c r="CE7" i="3"/>
  <c r="CK7" i="3"/>
  <c r="CL7" i="3"/>
  <c r="CM7" i="3"/>
  <c r="CN7" i="3"/>
  <c r="AU8" i="3"/>
  <c r="CC8" i="3" s="1"/>
  <c r="AV8" i="3"/>
  <c r="AW8" i="3"/>
  <c r="AX8" i="3"/>
  <c r="AY8" i="3"/>
  <c r="AZ8" i="3"/>
  <c r="BO8" i="3" s="1"/>
  <c r="CB8" i="3" s="1"/>
  <c r="BA8" i="3"/>
  <c r="BZ8" i="3" s="1"/>
  <c r="BB8" i="3"/>
  <c r="BT8" i="3" s="1"/>
  <c r="BC8" i="3"/>
  <c r="BD8" i="3"/>
  <c r="BE8" i="3"/>
  <c r="BF8" i="3"/>
  <c r="BG8" i="3"/>
  <c r="BS8" i="3" s="1"/>
  <c r="BH8" i="3"/>
  <c r="BI8" i="3"/>
  <c r="CH8" i="3" s="1"/>
  <c r="BJ8" i="3"/>
  <c r="CJ8" i="3" s="1"/>
  <c r="BK8" i="3"/>
  <c r="BL8" i="3"/>
  <c r="BM8" i="3"/>
  <c r="BN8" i="3"/>
  <c r="BP8" i="3"/>
  <c r="BV8" i="3"/>
  <c r="BW8" i="3"/>
  <c r="BX8" i="3"/>
  <c r="CD8" i="3"/>
  <c r="CF8" i="3"/>
  <c r="CL8" i="3"/>
  <c r="CM8" i="3"/>
  <c r="CN8" i="3"/>
  <c r="AU9" i="3"/>
  <c r="CC9" i="3" s="1"/>
  <c r="AV9" i="3"/>
  <c r="AW9" i="3"/>
  <c r="AX9" i="3"/>
  <c r="AY9" i="3"/>
  <c r="AZ9" i="3"/>
  <c r="BA9" i="3"/>
  <c r="BZ9" i="3" s="1"/>
  <c r="BB9" i="3"/>
  <c r="BV9" i="3" s="1"/>
  <c r="BC9" i="3"/>
  <c r="BD9" i="3"/>
  <c r="BE9" i="3"/>
  <c r="BF9" i="3"/>
  <c r="BG9" i="3"/>
  <c r="BS9" i="3" s="1"/>
  <c r="BH9" i="3"/>
  <c r="BI9" i="3"/>
  <c r="BJ9" i="3"/>
  <c r="CJ9" i="3" s="1"/>
  <c r="BK9" i="3"/>
  <c r="CD9" i="3" s="1"/>
  <c r="BL9" i="3"/>
  <c r="BM9" i="3"/>
  <c r="BN9" i="3"/>
  <c r="BO9" i="3"/>
  <c r="CB9" i="3" s="1"/>
  <c r="BP9" i="3"/>
  <c r="BR9" i="3" s="1"/>
  <c r="BU9" i="3" s="1"/>
  <c r="BQ9" i="3"/>
  <c r="BX9" i="3"/>
  <c r="BY9" i="3"/>
  <c r="CA9" i="3"/>
  <c r="CE9" i="3"/>
  <c r="CF9" i="3"/>
  <c r="CK9" i="3"/>
  <c r="CL9" i="3"/>
  <c r="CO9" i="3"/>
  <c r="AU10" i="3"/>
  <c r="CE10" i="3" s="1"/>
  <c r="AV10" i="3"/>
  <c r="AW10" i="3"/>
  <c r="AX10" i="3"/>
  <c r="AY10" i="3"/>
  <c r="AZ10" i="3"/>
  <c r="BA10" i="3"/>
  <c r="CN10" i="3" s="1"/>
  <c r="BB10" i="3"/>
  <c r="BC10" i="3"/>
  <c r="BD10" i="3"/>
  <c r="BE10" i="3"/>
  <c r="BF10" i="3"/>
  <c r="BG10" i="3"/>
  <c r="BH10" i="3"/>
  <c r="BI10" i="3"/>
  <c r="CI10" i="3" s="1"/>
  <c r="BJ10" i="3"/>
  <c r="CJ10" i="3" s="1"/>
  <c r="BK10" i="3"/>
  <c r="CD10" i="3" s="1"/>
  <c r="BL10" i="3"/>
  <c r="BM10" i="3"/>
  <c r="BN10" i="3"/>
  <c r="BQ10" i="3"/>
  <c r="BS10" i="3"/>
  <c r="CA10" i="3"/>
  <c r="CF10" i="3"/>
  <c r="CH10" i="3"/>
  <c r="CK10" i="3"/>
  <c r="CL10" i="3"/>
  <c r="CO10" i="3"/>
  <c r="AU11" i="3"/>
  <c r="AV11" i="3"/>
  <c r="CF11" i="3" s="1"/>
  <c r="AW11" i="3"/>
  <c r="AX11" i="3"/>
  <c r="AY11" i="3"/>
  <c r="AZ11" i="3"/>
  <c r="BA11" i="3"/>
  <c r="BB11" i="3"/>
  <c r="BC11" i="3"/>
  <c r="BD11" i="3"/>
  <c r="BO11" i="3" s="1"/>
  <c r="CB11" i="3" s="1"/>
  <c r="BE11" i="3"/>
  <c r="BF11" i="3"/>
  <c r="BG11" i="3"/>
  <c r="BH11" i="3"/>
  <c r="BI11" i="3"/>
  <c r="BJ11" i="3"/>
  <c r="CJ11" i="3" s="1"/>
  <c r="BK11" i="3"/>
  <c r="CD11" i="3" s="1"/>
  <c r="BL11" i="3"/>
  <c r="BM11" i="3"/>
  <c r="BN11" i="3"/>
  <c r="BQ11" i="3"/>
  <c r="BS11" i="3"/>
  <c r="BZ11" i="3"/>
  <c r="CA11" i="3"/>
  <c r="CG11" i="3"/>
  <c r="CH11" i="3"/>
  <c r="CI11" i="3"/>
  <c r="CK11" i="3"/>
  <c r="CL11" i="3"/>
  <c r="CO11" i="3"/>
  <c r="AU12" i="3"/>
  <c r="AV12" i="3"/>
  <c r="AW12" i="3"/>
  <c r="AX12" i="3"/>
  <c r="BQ12" i="3" s="1"/>
  <c r="AY12" i="3"/>
  <c r="AZ12" i="3"/>
  <c r="BA12" i="3"/>
  <c r="BB12" i="3"/>
  <c r="BC12" i="3"/>
  <c r="BT12" i="3" s="1"/>
  <c r="BW12" i="3" s="1"/>
  <c r="BD12" i="3"/>
  <c r="BO12" i="3" s="1"/>
  <c r="BE12" i="3"/>
  <c r="BF12" i="3"/>
  <c r="BG12" i="3"/>
  <c r="BH12" i="3"/>
  <c r="BI12" i="3"/>
  <c r="BJ12" i="3"/>
  <c r="BK12" i="3"/>
  <c r="CD12" i="3" s="1"/>
  <c r="BL12" i="3"/>
  <c r="BS12" i="3" s="1"/>
  <c r="BM12" i="3"/>
  <c r="BN12" i="3"/>
  <c r="CA12" i="3"/>
  <c r="CB12" i="3"/>
  <c r="CH12" i="3"/>
  <c r="CI12" i="3"/>
  <c r="CJ12" i="3"/>
  <c r="CK12" i="3"/>
  <c r="CL12" i="3"/>
  <c r="AU13" i="3"/>
  <c r="AV13" i="3"/>
  <c r="AW13" i="3"/>
  <c r="CA13" i="3" s="1"/>
  <c r="AX13" i="3"/>
  <c r="CH13" i="3" s="1"/>
  <c r="AY13" i="3"/>
  <c r="AZ13" i="3"/>
  <c r="BA13" i="3"/>
  <c r="BB13" i="3"/>
  <c r="BC13" i="3"/>
  <c r="BD13" i="3"/>
  <c r="BO13" i="3" s="1"/>
  <c r="BE13" i="3"/>
  <c r="BF13" i="3"/>
  <c r="BG13" i="3"/>
  <c r="BH13" i="3"/>
  <c r="BI13" i="3"/>
  <c r="BJ13" i="3"/>
  <c r="BK13" i="3"/>
  <c r="BL13" i="3"/>
  <c r="BS13" i="3" s="1"/>
  <c r="BM13" i="3"/>
  <c r="BN13" i="3"/>
  <c r="BT13" i="3"/>
  <c r="BW13" i="3" s="1"/>
  <c r="BV13" i="3"/>
  <c r="CB13" i="3"/>
  <c r="CC13" i="3"/>
  <c r="CI13" i="3"/>
  <c r="CJ13" i="3"/>
  <c r="CK13" i="3"/>
  <c r="CL13" i="3"/>
  <c r="AU14" i="3"/>
  <c r="AV14" i="3"/>
  <c r="AW14" i="3"/>
  <c r="CA14" i="3" s="1"/>
  <c r="AX14" i="3"/>
  <c r="AY14" i="3"/>
  <c r="AZ14" i="3"/>
  <c r="BA14" i="3"/>
  <c r="BB14" i="3"/>
  <c r="BC14" i="3"/>
  <c r="BD14" i="3"/>
  <c r="BE14" i="3"/>
  <c r="CK14" i="3" s="1"/>
  <c r="BF14" i="3"/>
  <c r="BG14" i="3"/>
  <c r="BX14" i="3" s="1"/>
  <c r="BH14" i="3"/>
  <c r="BI14" i="3"/>
  <c r="CI14" i="3" s="1"/>
  <c r="BJ14" i="3"/>
  <c r="BK14" i="3"/>
  <c r="BZ14" i="3" s="1"/>
  <c r="BL14" i="3"/>
  <c r="BS14" i="3" s="1"/>
  <c r="BM14" i="3"/>
  <c r="BN14" i="3"/>
  <c r="BO14" i="3"/>
  <c r="BP14" i="3"/>
  <c r="BY14" i="3" s="1"/>
  <c r="BT14" i="3"/>
  <c r="BW14" i="3" s="1"/>
  <c r="BV14" i="3"/>
  <c r="CB14" i="3"/>
  <c r="CD14" i="3"/>
  <c r="CE14" i="3"/>
  <c r="CJ14" i="3"/>
  <c r="CL14" i="3"/>
  <c r="CM14" i="3"/>
  <c r="AU15" i="3"/>
  <c r="AV15" i="3"/>
  <c r="AW15" i="3"/>
  <c r="AX15" i="3"/>
  <c r="AY15" i="3"/>
  <c r="AZ15" i="3"/>
  <c r="BA15" i="3"/>
  <c r="BZ15" i="3" s="1"/>
  <c r="BB15" i="3"/>
  <c r="BC15" i="3"/>
  <c r="BD15" i="3"/>
  <c r="BE15" i="3"/>
  <c r="BF15" i="3"/>
  <c r="BV15" i="3" s="1"/>
  <c r="BG15" i="3"/>
  <c r="BH15" i="3"/>
  <c r="BI15" i="3"/>
  <c r="BJ15" i="3"/>
  <c r="BK15" i="3"/>
  <c r="BL15" i="3"/>
  <c r="BM15" i="3"/>
  <c r="BN15" i="3"/>
  <c r="CL15" i="3" s="1"/>
  <c r="BO15" i="3"/>
  <c r="CB15" i="3" s="1"/>
  <c r="BP15" i="3"/>
  <c r="CC15" i="3"/>
  <c r="CD15" i="3"/>
  <c r="CM15" i="3"/>
  <c r="CN15" i="3"/>
  <c r="AU16" i="3"/>
  <c r="CC16" i="3" s="1"/>
  <c r="AV16" i="3"/>
  <c r="AW16" i="3"/>
  <c r="AX16" i="3"/>
  <c r="AY16" i="3"/>
  <c r="AZ16" i="3"/>
  <c r="BA16" i="3"/>
  <c r="BZ16" i="3" s="1"/>
  <c r="BB16" i="3"/>
  <c r="BC16" i="3"/>
  <c r="BD16" i="3"/>
  <c r="BE16" i="3"/>
  <c r="BF16" i="3"/>
  <c r="BG16" i="3"/>
  <c r="BS16" i="3" s="1"/>
  <c r="BH16" i="3"/>
  <c r="BI16" i="3"/>
  <c r="BJ16" i="3"/>
  <c r="CJ16" i="3" s="1"/>
  <c r="BK16" i="3"/>
  <c r="BL16" i="3"/>
  <c r="BM16" i="3"/>
  <c r="BN16" i="3"/>
  <c r="BO16" i="3"/>
  <c r="CB16" i="3" s="1"/>
  <c r="BP16" i="3"/>
  <c r="BR16" i="3" s="1"/>
  <c r="BQ16" i="3"/>
  <c r="BV16" i="3"/>
  <c r="BY16" i="3"/>
  <c r="CD16" i="3"/>
  <c r="CE16" i="3"/>
  <c r="CF16" i="3"/>
  <c r="CG16" i="3"/>
  <c r="CL16" i="3"/>
  <c r="CN16" i="3"/>
  <c r="CO16" i="3"/>
  <c r="AU17" i="3"/>
  <c r="CC17" i="3" s="1"/>
  <c r="AV17" i="3"/>
  <c r="AW17" i="3"/>
  <c r="AX17" i="3"/>
  <c r="AY17" i="3"/>
  <c r="AZ17" i="3"/>
  <c r="BO17" i="3" s="1"/>
  <c r="CB17" i="3" s="1"/>
  <c r="BA17" i="3"/>
  <c r="CG17" i="3" s="1"/>
  <c r="BB17" i="3"/>
  <c r="BC17" i="3"/>
  <c r="BD17" i="3"/>
  <c r="BE17" i="3"/>
  <c r="BF17" i="3"/>
  <c r="BG17" i="3"/>
  <c r="BS17" i="3" s="1"/>
  <c r="BH17" i="3"/>
  <c r="BI17" i="3"/>
  <c r="BJ17" i="3"/>
  <c r="CJ17" i="3" s="1"/>
  <c r="BK17" i="3"/>
  <c r="CD17" i="3" s="1"/>
  <c r="BL17" i="3"/>
  <c r="BM17" i="3"/>
  <c r="BN17" i="3"/>
  <c r="BQ17" i="3"/>
  <c r="BX17" i="3"/>
  <c r="CA17" i="3"/>
  <c r="CE17" i="3"/>
  <c r="CF17" i="3"/>
  <c r="CK17" i="3"/>
  <c r="CL17" i="3"/>
  <c r="CO17" i="3"/>
  <c r="AU18" i="3"/>
  <c r="AV18" i="3"/>
  <c r="AW18" i="3"/>
  <c r="AX18" i="3"/>
  <c r="AY18" i="3"/>
  <c r="AZ18" i="3"/>
  <c r="BA18" i="3"/>
  <c r="CN18" i="3" s="1"/>
  <c r="BB18" i="3"/>
  <c r="BC18" i="3"/>
  <c r="BX18" i="3" s="1"/>
  <c r="BD18" i="3"/>
  <c r="BO18" i="3" s="1"/>
  <c r="CB18" i="3" s="1"/>
  <c r="BE18" i="3"/>
  <c r="BF18" i="3"/>
  <c r="BG18" i="3"/>
  <c r="BH18" i="3"/>
  <c r="BI18" i="3"/>
  <c r="BJ18" i="3"/>
  <c r="CJ18" i="3" s="1"/>
  <c r="BK18" i="3"/>
  <c r="BL18" i="3"/>
  <c r="BM18" i="3"/>
  <c r="BN18" i="3"/>
  <c r="BQ18" i="3"/>
  <c r="BS18" i="3"/>
  <c r="CA18" i="3"/>
  <c r="CF18" i="3"/>
  <c r="CG18" i="3"/>
  <c r="CH18" i="3"/>
  <c r="CI18" i="3"/>
  <c r="CK18" i="3"/>
  <c r="CL18" i="3"/>
  <c r="CO18" i="3"/>
  <c r="AU19" i="3"/>
  <c r="AV19" i="3"/>
  <c r="CO19" i="3" s="1"/>
  <c r="AW19" i="3"/>
  <c r="AX19" i="3"/>
  <c r="AY19" i="3"/>
  <c r="AZ19" i="3"/>
  <c r="BA19" i="3"/>
  <c r="BB19" i="3"/>
  <c r="BC19" i="3"/>
  <c r="BD19" i="3"/>
  <c r="BO19" i="3" s="1"/>
  <c r="CB19" i="3" s="1"/>
  <c r="BE19" i="3"/>
  <c r="BF19" i="3"/>
  <c r="BG19" i="3"/>
  <c r="BH19" i="3"/>
  <c r="BI19" i="3"/>
  <c r="BJ19" i="3"/>
  <c r="BK19" i="3"/>
  <c r="CD19" i="3" s="1"/>
  <c r="BL19" i="3"/>
  <c r="BS19" i="3" s="1"/>
  <c r="BM19" i="3"/>
  <c r="BN19" i="3"/>
  <c r="BQ19" i="3"/>
  <c r="BZ19" i="3"/>
  <c r="CA19" i="3"/>
  <c r="CG19" i="3"/>
  <c r="CH19" i="3"/>
  <c r="CI19" i="3"/>
  <c r="CJ19" i="3"/>
  <c r="CK19" i="3"/>
  <c r="CL19" i="3"/>
  <c r="AU20" i="3"/>
  <c r="AV20" i="3"/>
  <c r="AW20" i="3"/>
  <c r="AX20" i="3"/>
  <c r="BQ20" i="3" s="1"/>
  <c r="AY20" i="3"/>
  <c r="AZ20" i="3"/>
  <c r="BA20" i="3"/>
  <c r="BB20" i="3"/>
  <c r="BC20" i="3"/>
  <c r="BD20" i="3"/>
  <c r="BO20" i="3" s="1"/>
  <c r="CB20" i="3" s="1"/>
  <c r="BE20" i="3"/>
  <c r="CK20" i="3" s="1"/>
  <c r="BF20" i="3"/>
  <c r="BG20" i="3"/>
  <c r="BH20" i="3"/>
  <c r="BI20" i="3"/>
  <c r="BJ20" i="3"/>
  <c r="BK20" i="3"/>
  <c r="CD20" i="3" s="1"/>
  <c r="BL20" i="3"/>
  <c r="BS20" i="3" s="1"/>
  <c r="BM20" i="3"/>
  <c r="BN20" i="3"/>
  <c r="BT20" i="3"/>
  <c r="BW20" i="3" s="1"/>
  <c r="BZ20" i="3"/>
  <c r="CA20" i="3"/>
  <c r="CH20" i="3"/>
  <c r="CI20" i="3"/>
  <c r="CJ20" i="3"/>
  <c r="CL20" i="3"/>
  <c r="AU21" i="3"/>
  <c r="AV21" i="3"/>
  <c r="AW21" i="3"/>
  <c r="AX21" i="3"/>
  <c r="AY21" i="3"/>
  <c r="AZ21" i="3"/>
  <c r="BA21" i="3"/>
  <c r="BB21" i="3"/>
  <c r="BC21" i="3"/>
  <c r="BD21" i="3"/>
  <c r="BO21" i="3" s="1"/>
  <c r="CB21" i="3" s="1"/>
  <c r="BE21" i="3"/>
  <c r="BF21" i="3"/>
  <c r="BV21" i="3" s="1"/>
  <c r="BG21" i="3"/>
  <c r="BH21" i="3"/>
  <c r="BI21" i="3"/>
  <c r="BJ21" i="3"/>
  <c r="BK21" i="3"/>
  <c r="BL21" i="3"/>
  <c r="BS21" i="3" s="1"/>
  <c r="BM21" i="3"/>
  <c r="BN21" i="3"/>
  <c r="CL21" i="3" s="1"/>
  <c r="CA21" i="3"/>
  <c r="CI21" i="3"/>
  <c r="AU22" i="3"/>
  <c r="AV22" i="3"/>
  <c r="AW22" i="3"/>
  <c r="AX22" i="3"/>
  <c r="AY22" i="3"/>
  <c r="AZ22" i="3"/>
  <c r="BA22" i="3"/>
  <c r="BB22" i="3"/>
  <c r="BC22" i="3"/>
  <c r="BD22" i="3"/>
  <c r="BO22" i="3" s="1"/>
  <c r="CB22" i="3" s="1"/>
  <c r="BE22" i="3"/>
  <c r="BF22" i="3"/>
  <c r="BV22" i="3" s="1"/>
  <c r="BG22" i="3"/>
  <c r="BX22" i="3" s="1"/>
  <c r="BH22" i="3"/>
  <c r="BI22" i="3"/>
  <c r="CI22" i="3" s="1"/>
  <c r="BJ22" i="3"/>
  <c r="BK22" i="3"/>
  <c r="BZ22" i="3" s="1"/>
  <c r="BL22" i="3"/>
  <c r="BS22" i="3" s="1"/>
  <c r="BM22" i="3"/>
  <c r="BN22" i="3"/>
  <c r="BP22" i="3"/>
  <c r="CC22" i="3"/>
  <c r="CL22" i="3"/>
  <c r="CM22" i="3"/>
  <c r="AU23" i="3"/>
  <c r="AV23" i="3"/>
  <c r="AW23" i="3"/>
  <c r="AX23" i="3"/>
  <c r="CE23" i="3" s="1"/>
  <c r="AY23" i="3"/>
  <c r="AZ23" i="3"/>
  <c r="BO23" i="3" s="1"/>
  <c r="CB23" i="3" s="1"/>
  <c r="BA23" i="3"/>
  <c r="BZ23" i="3" s="1"/>
  <c r="BB23" i="3"/>
  <c r="BT23" i="3" s="1"/>
  <c r="BW23" i="3" s="1"/>
  <c r="BC23" i="3"/>
  <c r="BD23" i="3"/>
  <c r="BE23" i="3"/>
  <c r="BF23" i="3"/>
  <c r="BG23" i="3"/>
  <c r="BH23" i="3"/>
  <c r="BI23" i="3"/>
  <c r="CH23" i="3" s="1"/>
  <c r="BJ23" i="3"/>
  <c r="BK23" i="3"/>
  <c r="BL23" i="3"/>
  <c r="BS23" i="3" s="1"/>
  <c r="BM23" i="3"/>
  <c r="BN23" i="3"/>
  <c r="BP23" i="3"/>
  <c r="BV23" i="3"/>
  <c r="BX23" i="3"/>
  <c r="CC23" i="3"/>
  <c r="CD23" i="3"/>
  <c r="CF23" i="3"/>
  <c r="CK23" i="3"/>
  <c r="CL23" i="3"/>
  <c r="CM23" i="3"/>
  <c r="CN23" i="3"/>
  <c r="AU24" i="3"/>
  <c r="AV24" i="3"/>
  <c r="AW24" i="3"/>
  <c r="AX24" i="3"/>
  <c r="AY24" i="3"/>
  <c r="AZ24" i="3"/>
  <c r="BA24" i="3"/>
  <c r="BZ24" i="3" s="1"/>
  <c r="BB24" i="3"/>
  <c r="BT24" i="3" s="1"/>
  <c r="BW24" i="3" s="1"/>
  <c r="BC24" i="3"/>
  <c r="BD24" i="3"/>
  <c r="BE24" i="3"/>
  <c r="BF24" i="3"/>
  <c r="BG24" i="3"/>
  <c r="BH24" i="3"/>
  <c r="BI24" i="3"/>
  <c r="BJ24" i="3"/>
  <c r="CJ24" i="3" s="1"/>
  <c r="BK24" i="3"/>
  <c r="BL24" i="3"/>
  <c r="BM24" i="3"/>
  <c r="BN24" i="3"/>
  <c r="CL24" i="3" s="1"/>
  <c r="BO24" i="3"/>
  <c r="CB24" i="3" s="1"/>
  <c r="BP24" i="3"/>
  <c r="BV24" i="3"/>
  <c r="CC24" i="3"/>
  <c r="CD24" i="3"/>
  <c r="CE24" i="3"/>
  <c r="CF24" i="3"/>
  <c r="CG24" i="3"/>
  <c r="CM24" i="3"/>
  <c r="CN24" i="3"/>
  <c r="CO24" i="3"/>
  <c r="AU25" i="3"/>
  <c r="CC25" i="3" s="1"/>
  <c r="AV25" i="3"/>
  <c r="AW25" i="3"/>
  <c r="AX25" i="3"/>
  <c r="AY25" i="3"/>
  <c r="AZ25" i="3"/>
  <c r="BO25" i="3" s="1"/>
  <c r="CB25" i="3" s="1"/>
  <c r="BA25" i="3"/>
  <c r="CN25" i="3" s="1"/>
  <c r="BB25" i="3"/>
  <c r="BC25" i="3"/>
  <c r="BD25" i="3"/>
  <c r="BE25" i="3"/>
  <c r="BF25" i="3"/>
  <c r="BG25" i="3"/>
  <c r="BS25" i="3" s="1"/>
  <c r="BH25" i="3"/>
  <c r="BI25" i="3"/>
  <c r="CI25" i="3" s="1"/>
  <c r="BJ25" i="3"/>
  <c r="CJ25" i="3" s="1"/>
  <c r="BK25" i="3"/>
  <c r="CD25" i="3" s="1"/>
  <c r="BL25" i="3"/>
  <c r="BM25" i="3"/>
  <c r="BN25" i="3"/>
  <c r="BP25" i="3"/>
  <c r="BY25" i="3" s="1"/>
  <c r="BQ25" i="3"/>
  <c r="BX25" i="3"/>
  <c r="BZ25" i="3"/>
  <c r="CA25" i="3"/>
  <c r="CE25" i="3"/>
  <c r="CF25" i="3"/>
  <c r="CG25" i="3"/>
  <c r="CH25" i="3"/>
  <c r="CK25" i="3"/>
  <c r="CL25" i="3"/>
  <c r="CM25" i="3"/>
  <c r="CO25" i="3"/>
  <c r="AU26" i="3"/>
  <c r="AV26" i="3"/>
  <c r="AW26" i="3"/>
  <c r="AX26" i="3"/>
  <c r="AY26" i="3"/>
  <c r="AZ26" i="3"/>
  <c r="BA26" i="3"/>
  <c r="BB26" i="3"/>
  <c r="BV26" i="3" s="1"/>
  <c r="BC26" i="3"/>
  <c r="BD26" i="3"/>
  <c r="BE26" i="3"/>
  <c r="BF26" i="3"/>
  <c r="BG26" i="3"/>
  <c r="BH26" i="3"/>
  <c r="BI26" i="3"/>
  <c r="BJ26" i="3"/>
  <c r="BK26" i="3"/>
  <c r="CD26" i="3" s="1"/>
  <c r="BL26" i="3"/>
  <c r="BM26" i="3"/>
  <c r="BN26" i="3"/>
  <c r="BQ26" i="3"/>
  <c r="BS26" i="3"/>
  <c r="BZ26" i="3"/>
  <c r="CA26" i="3"/>
  <c r="CF26" i="3"/>
  <c r="CG26" i="3"/>
  <c r="CH26" i="3"/>
  <c r="CI26" i="3"/>
  <c r="CJ26" i="3"/>
  <c r="CK26" i="3"/>
  <c r="CL26" i="3"/>
  <c r="CN26" i="3"/>
  <c r="CO26" i="3"/>
  <c r="AU27" i="3"/>
  <c r="AV27" i="3"/>
  <c r="AW27" i="3"/>
  <c r="AX27" i="3"/>
  <c r="AY27" i="3"/>
  <c r="AZ27" i="3"/>
  <c r="BA27" i="3"/>
  <c r="BB27" i="3"/>
  <c r="BC27" i="3"/>
  <c r="BD27" i="3"/>
  <c r="BO27" i="3" s="1"/>
  <c r="BE27" i="3"/>
  <c r="BF27" i="3"/>
  <c r="BV27" i="3" s="1"/>
  <c r="BG27" i="3"/>
  <c r="BH27" i="3"/>
  <c r="BI27" i="3"/>
  <c r="BJ27" i="3"/>
  <c r="BK27" i="3"/>
  <c r="BL27" i="3"/>
  <c r="BM27" i="3"/>
  <c r="BN27" i="3"/>
  <c r="CL27" i="3" s="1"/>
  <c r="BS27" i="3"/>
  <c r="BZ27" i="3"/>
  <c r="CC27" i="3"/>
  <c r="AU28" i="3"/>
  <c r="AV28" i="3"/>
  <c r="AW28" i="3"/>
  <c r="CA28" i="3" s="1"/>
  <c r="AX28" i="3"/>
  <c r="BQ28" i="3" s="1"/>
  <c r="AY28" i="3"/>
  <c r="AZ28" i="3"/>
  <c r="BA28" i="3"/>
  <c r="BB28" i="3"/>
  <c r="BV28" i="3" s="1"/>
  <c r="BC28" i="3"/>
  <c r="BD28" i="3"/>
  <c r="BO28" i="3" s="1"/>
  <c r="CB28" i="3" s="1"/>
  <c r="BE28" i="3"/>
  <c r="BF28" i="3"/>
  <c r="BG28" i="3"/>
  <c r="BH28" i="3"/>
  <c r="BI28" i="3"/>
  <c r="CI28" i="3" s="1"/>
  <c r="BJ28" i="3"/>
  <c r="BK28" i="3"/>
  <c r="BL28" i="3"/>
  <c r="BM28" i="3"/>
  <c r="BN28" i="3"/>
  <c r="BP28" i="3"/>
  <c r="BT28" i="3"/>
  <c r="BW28" i="3"/>
  <c r="BX28" i="3"/>
  <c r="BZ28" i="3"/>
  <c r="CC28" i="3"/>
  <c r="CD28" i="3"/>
  <c r="CE28" i="3"/>
  <c r="CH28" i="3"/>
  <c r="CJ28" i="3"/>
  <c r="CK28" i="3"/>
  <c r="CL28" i="3"/>
  <c r="CM28" i="3"/>
  <c r="AU29" i="3"/>
  <c r="AV29" i="3"/>
  <c r="AW29" i="3"/>
  <c r="CF29" i="3" s="1"/>
  <c r="AX29" i="3"/>
  <c r="AY29" i="3"/>
  <c r="AZ29" i="3"/>
  <c r="BO29" i="3" s="1"/>
  <c r="CB29" i="3" s="1"/>
  <c r="BA29" i="3"/>
  <c r="BB29" i="3"/>
  <c r="BT29" i="3" s="1"/>
  <c r="BW29" i="3" s="1"/>
  <c r="BC29" i="3"/>
  <c r="BD29" i="3"/>
  <c r="BE29" i="3"/>
  <c r="BF29" i="3"/>
  <c r="BG29" i="3"/>
  <c r="BH29" i="3"/>
  <c r="BI29" i="3"/>
  <c r="CH29" i="3" s="1"/>
  <c r="BJ29" i="3"/>
  <c r="CJ29" i="3" s="1"/>
  <c r="BK29" i="3"/>
  <c r="BL29" i="3"/>
  <c r="BM29" i="3"/>
  <c r="BN29" i="3"/>
  <c r="BQ29" i="3"/>
  <c r="BS29" i="3"/>
  <c r="BV29" i="3"/>
  <c r="CA29" i="3"/>
  <c r="CG29" i="3"/>
  <c r="CI29" i="3"/>
  <c r="CK29" i="3"/>
  <c r="CL29" i="3"/>
  <c r="CN29" i="3"/>
  <c r="CO29" i="3"/>
  <c r="AU30" i="3"/>
  <c r="AV30" i="3"/>
  <c r="AW30" i="3"/>
  <c r="AX30" i="3"/>
  <c r="AY30" i="3"/>
  <c r="AZ30" i="3"/>
  <c r="BA30" i="3"/>
  <c r="CM30" i="3" s="1"/>
  <c r="BB30" i="3"/>
  <c r="BC30" i="3"/>
  <c r="BD30" i="3"/>
  <c r="BO30" i="3" s="1"/>
  <c r="BE30" i="3"/>
  <c r="BF30" i="3"/>
  <c r="BG30" i="3"/>
  <c r="BH30" i="3"/>
  <c r="BI30" i="3"/>
  <c r="CI30" i="3" s="1"/>
  <c r="BJ30" i="3"/>
  <c r="CJ30" i="3" s="1"/>
  <c r="BK30" i="3"/>
  <c r="BL30" i="3"/>
  <c r="BS30" i="3" s="1"/>
  <c r="BM30" i="3"/>
  <c r="BN30" i="3"/>
  <c r="CL30" i="3" s="1"/>
  <c r="BQ30" i="3"/>
  <c r="CC30" i="3"/>
  <c r="CD30" i="3"/>
  <c r="AU31" i="3"/>
  <c r="AV31" i="3"/>
  <c r="AW31" i="3"/>
  <c r="AX31" i="3"/>
  <c r="AY31" i="3"/>
  <c r="CI31" i="3" s="1"/>
  <c r="AZ31" i="3"/>
  <c r="BA31" i="3"/>
  <c r="BB31" i="3"/>
  <c r="BC31" i="3"/>
  <c r="BD31" i="3"/>
  <c r="BE31" i="3"/>
  <c r="BF31" i="3"/>
  <c r="BG31" i="3"/>
  <c r="BS31" i="3" s="1"/>
  <c r="BH31" i="3"/>
  <c r="BI31" i="3"/>
  <c r="BJ31" i="3"/>
  <c r="CJ31" i="3" s="1"/>
  <c r="BK31" i="3"/>
  <c r="CD31" i="3" s="1"/>
  <c r="BL31" i="3"/>
  <c r="BM31" i="3"/>
  <c r="BN31" i="3"/>
  <c r="BO31" i="3"/>
  <c r="CB31" i="3" s="1"/>
  <c r="BQ31" i="3"/>
  <c r="BZ31" i="3"/>
  <c r="CE31" i="3"/>
  <c r="CG31" i="3"/>
  <c r="CH31" i="3"/>
  <c r="CK31" i="3"/>
  <c r="CL31" i="3"/>
  <c r="CM31" i="3"/>
  <c r="CN31" i="3"/>
  <c r="CO31" i="3"/>
  <c r="AU32" i="3"/>
  <c r="AV32" i="3"/>
  <c r="AW32" i="3"/>
  <c r="AX32" i="3"/>
  <c r="AY32" i="3"/>
  <c r="AZ32" i="3"/>
  <c r="BA32" i="3"/>
  <c r="BB32" i="3"/>
  <c r="BC32" i="3"/>
  <c r="BD32" i="3"/>
  <c r="BO32" i="3" s="1"/>
  <c r="BE32" i="3"/>
  <c r="BF32" i="3"/>
  <c r="BV32" i="3" s="1"/>
  <c r="BG32" i="3"/>
  <c r="BH32" i="3"/>
  <c r="BI32" i="3"/>
  <c r="BJ32" i="3"/>
  <c r="BK32" i="3"/>
  <c r="BZ32" i="3" s="1"/>
  <c r="BL32" i="3"/>
  <c r="BS32" i="3" s="1"/>
  <c r="BM32" i="3"/>
  <c r="BN32" i="3"/>
  <c r="CL32" i="3" s="1"/>
  <c r="BP32" i="3"/>
  <c r="BX32" i="3"/>
  <c r="CF32" i="3"/>
  <c r="CI32" i="3"/>
  <c r="AU33" i="3"/>
  <c r="AV33" i="3"/>
  <c r="AW33" i="3"/>
  <c r="CA33" i="3" s="1"/>
  <c r="AX33" i="3"/>
  <c r="AY33" i="3"/>
  <c r="AZ33" i="3"/>
  <c r="BA33" i="3"/>
  <c r="BB33" i="3"/>
  <c r="BV33" i="3" s="1"/>
  <c r="BC33" i="3"/>
  <c r="BD33" i="3"/>
  <c r="BE33" i="3"/>
  <c r="CK33" i="3" s="1"/>
  <c r="BF33" i="3"/>
  <c r="BG33" i="3"/>
  <c r="BH33" i="3"/>
  <c r="BI33" i="3"/>
  <c r="BJ33" i="3"/>
  <c r="BK33" i="3"/>
  <c r="CD33" i="3" s="1"/>
  <c r="BL33" i="3"/>
  <c r="BM33" i="3"/>
  <c r="BN33" i="3"/>
  <c r="BO33" i="3"/>
  <c r="BQ33" i="3"/>
  <c r="BT33" i="3"/>
  <c r="BW33" i="3" s="1"/>
  <c r="CB33" i="3"/>
  <c r="CC33" i="3"/>
  <c r="CE33" i="3"/>
  <c r="CJ33" i="3"/>
  <c r="CL33" i="3"/>
  <c r="CO33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V34" i="3" s="1"/>
  <c r="BG34" i="3"/>
  <c r="BH34" i="3"/>
  <c r="BI34" i="3"/>
  <c r="BJ34" i="3"/>
  <c r="BK34" i="3"/>
  <c r="BL34" i="3"/>
  <c r="BS34" i="3" s="1"/>
  <c r="BM34" i="3"/>
  <c r="BN34" i="3"/>
  <c r="CL34" i="3" s="1"/>
  <c r="BZ34" i="3"/>
  <c r="CI34" i="3"/>
  <c r="CN34" i="3"/>
  <c r="AU35" i="3"/>
  <c r="AV35" i="3"/>
  <c r="AW35" i="3"/>
  <c r="AX35" i="3"/>
  <c r="AY35" i="3"/>
  <c r="AZ35" i="3"/>
  <c r="BA35" i="3"/>
  <c r="CG35" i="3" s="1"/>
  <c r="BB35" i="3"/>
  <c r="BC35" i="3"/>
  <c r="BD35" i="3"/>
  <c r="BE35" i="3"/>
  <c r="CK35" i="3" s="1"/>
  <c r="BF35" i="3"/>
  <c r="BV35" i="3" s="1"/>
  <c r="BG35" i="3"/>
  <c r="BH35" i="3"/>
  <c r="BI35" i="3"/>
  <c r="CH35" i="3" s="1"/>
  <c r="BJ35" i="3"/>
  <c r="BK35" i="3"/>
  <c r="BL35" i="3"/>
  <c r="BM35" i="3"/>
  <c r="BN35" i="3"/>
  <c r="CL35" i="3" s="1"/>
  <c r="BO35" i="3"/>
  <c r="BS35" i="3"/>
  <c r="CI35" i="3"/>
  <c r="CJ35" i="3"/>
  <c r="CM35" i="3"/>
  <c r="AU36" i="3"/>
  <c r="AV36" i="3"/>
  <c r="AW36" i="3"/>
  <c r="AX36" i="3"/>
  <c r="AY36" i="3"/>
  <c r="CI36" i="3" s="1"/>
  <c r="AZ36" i="3"/>
  <c r="BO36" i="3" s="1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CL36" i="3" s="1"/>
  <c r="BP36" i="3"/>
  <c r="BY36" i="3" s="1"/>
  <c r="BR36" i="3"/>
  <c r="BX36" i="3"/>
  <c r="BZ36" i="3"/>
  <c r="CJ36" i="3"/>
  <c r="CM36" i="3"/>
  <c r="CN36" i="3"/>
  <c r="AU37" i="3"/>
  <c r="AV37" i="3"/>
  <c r="AW37" i="3"/>
  <c r="AX37" i="3"/>
  <c r="AY37" i="3"/>
  <c r="AZ37" i="3"/>
  <c r="BO37" i="3" s="1"/>
  <c r="CB37" i="3" s="1"/>
  <c r="BA37" i="3"/>
  <c r="CN37" i="3" s="1"/>
  <c r="BB37" i="3"/>
  <c r="BC37" i="3"/>
  <c r="BD37" i="3"/>
  <c r="BE37" i="3"/>
  <c r="CK37" i="3" s="1"/>
  <c r="BF37" i="3"/>
  <c r="BV37" i="3" s="1"/>
  <c r="BG37" i="3"/>
  <c r="BH37" i="3"/>
  <c r="BI37" i="3"/>
  <c r="CH37" i="3" s="1"/>
  <c r="BJ37" i="3"/>
  <c r="BK37" i="3"/>
  <c r="BL37" i="3"/>
  <c r="BM37" i="3"/>
  <c r="BN37" i="3"/>
  <c r="CL37" i="3" s="1"/>
  <c r="BP37" i="3"/>
  <c r="BR37" i="3" s="1"/>
  <c r="BU37" i="3" s="1"/>
  <c r="BQ37" i="3"/>
  <c r="BS37" i="3"/>
  <c r="BX37" i="3"/>
  <c r="CC37" i="3"/>
  <c r="CG37" i="3"/>
  <c r="CM37" i="3"/>
  <c r="AU38" i="3"/>
  <c r="AV38" i="3"/>
  <c r="CN38" i="3" s="1"/>
  <c r="AW38" i="3"/>
  <c r="AX38" i="3"/>
  <c r="AY38" i="3"/>
  <c r="AZ38" i="3"/>
  <c r="BA38" i="3"/>
  <c r="CG38" i="3" s="1"/>
  <c r="BB38" i="3"/>
  <c r="BT38" i="3" s="1"/>
  <c r="BC38" i="3"/>
  <c r="BD38" i="3"/>
  <c r="BE38" i="3"/>
  <c r="BF38" i="3"/>
  <c r="BG38" i="3"/>
  <c r="BH38" i="3"/>
  <c r="BI38" i="3"/>
  <c r="BJ38" i="3"/>
  <c r="BK38" i="3"/>
  <c r="BL38" i="3"/>
  <c r="BS38" i="3" s="1"/>
  <c r="BM38" i="3"/>
  <c r="BN38" i="3"/>
  <c r="BP38" i="3"/>
  <c r="BQ38" i="3"/>
  <c r="BV38" i="3"/>
  <c r="BW38" i="3"/>
  <c r="BZ38" i="3"/>
  <c r="CC38" i="3"/>
  <c r="CE38" i="3"/>
  <c r="CF38" i="3"/>
  <c r="CH38" i="3"/>
  <c r="CJ38" i="3"/>
  <c r="CL38" i="3"/>
  <c r="CM38" i="3"/>
  <c r="CO38" i="3"/>
  <c r="AU39" i="3"/>
  <c r="AV39" i="3"/>
  <c r="AW39" i="3"/>
  <c r="CA39" i="3" s="1"/>
  <c r="AX39" i="3"/>
  <c r="AY39" i="3"/>
  <c r="AZ39" i="3"/>
  <c r="BO39" i="3" s="1"/>
  <c r="CB39" i="3" s="1"/>
  <c r="BA39" i="3"/>
  <c r="BB39" i="3"/>
  <c r="BC39" i="3"/>
  <c r="BD39" i="3"/>
  <c r="BE39" i="3"/>
  <c r="CK39" i="3" s="1"/>
  <c r="BF39" i="3"/>
  <c r="BG39" i="3"/>
  <c r="BH39" i="3"/>
  <c r="BI39" i="3"/>
  <c r="BJ39" i="3"/>
  <c r="CJ39" i="3" s="1"/>
  <c r="BK39" i="3"/>
  <c r="BL39" i="3"/>
  <c r="BM39" i="3"/>
  <c r="BN39" i="3"/>
  <c r="BQ39" i="3"/>
  <c r="BS39" i="3"/>
  <c r="BX39" i="3"/>
  <c r="CC39" i="3"/>
  <c r="CE39" i="3"/>
  <c r="CG39" i="3"/>
  <c r="CH39" i="3"/>
  <c r="CI39" i="3"/>
  <c r="CL39" i="3"/>
  <c r="CM39" i="3"/>
  <c r="CN39" i="3"/>
  <c r="CO39" i="3"/>
  <c r="AU40" i="3"/>
  <c r="AV40" i="3"/>
  <c r="AW40" i="3"/>
  <c r="AX40" i="3"/>
  <c r="CK40" i="3" s="1"/>
  <c r="AY40" i="3"/>
  <c r="AZ40" i="3"/>
  <c r="BA40" i="3"/>
  <c r="CG40" i="3" s="1"/>
  <c r="BB40" i="3"/>
  <c r="BP40" i="3" s="1"/>
  <c r="BC40" i="3"/>
  <c r="BX40" i="3" s="1"/>
  <c r="BD40" i="3"/>
  <c r="BO40" i="3" s="1"/>
  <c r="CB40" i="3" s="1"/>
  <c r="BE40" i="3"/>
  <c r="BF40" i="3"/>
  <c r="BG40" i="3"/>
  <c r="BH40" i="3"/>
  <c r="BI40" i="3"/>
  <c r="BJ40" i="3"/>
  <c r="CJ40" i="3" s="1"/>
  <c r="BK40" i="3"/>
  <c r="BL40" i="3"/>
  <c r="BM40" i="3"/>
  <c r="BN40" i="3"/>
  <c r="BQ40" i="3"/>
  <c r="BT40" i="3"/>
  <c r="BW40" i="3" s="1"/>
  <c r="BV40" i="3"/>
  <c r="CA40" i="3"/>
  <c r="CL40" i="3"/>
  <c r="AU41" i="3"/>
  <c r="CC41" i="3" s="1"/>
  <c r="AV41" i="3"/>
  <c r="AW41" i="3"/>
  <c r="AX41" i="3"/>
  <c r="AY41" i="3"/>
  <c r="AZ41" i="3"/>
  <c r="BA41" i="3"/>
  <c r="BB41" i="3"/>
  <c r="BC41" i="3"/>
  <c r="BD41" i="3"/>
  <c r="BO41" i="3" s="1"/>
  <c r="BE41" i="3"/>
  <c r="BF41" i="3"/>
  <c r="BG41" i="3"/>
  <c r="BH41" i="3"/>
  <c r="BI41" i="3"/>
  <c r="BJ41" i="3"/>
  <c r="CJ41" i="3" s="1"/>
  <c r="BK41" i="3"/>
  <c r="CD41" i="3" s="1"/>
  <c r="BL41" i="3"/>
  <c r="BS41" i="3" s="1"/>
  <c r="BM41" i="3"/>
  <c r="BN41" i="3"/>
  <c r="BQ41" i="3"/>
  <c r="BT41" i="3"/>
  <c r="BW41" i="3" s="1"/>
  <c r="CA41" i="3"/>
  <c r="CB41" i="3"/>
  <c r="CE41" i="3"/>
  <c r="CG41" i="3"/>
  <c r="CK41" i="3"/>
  <c r="CL41" i="3"/>
  <c r="AU42" i="3"/>
  <c r="AV42" i="3"/>
  <c r="CO42" i="3" s="1"/>
  <c r="AW42" i="3"/>
  <c r="AX42" i="3"/>
  <c r="AY42" i="3"/>
  <c r="AZ42" i="3"/>
  <c r="BA42" i="3"/>
  <c r="BB42" i="3"/>
  <c r="BV42" i="3" s="1"/>
  <c r="BC42" i="3"/>
  <c r="BT42" i="3" s="1"/>
  <c r="BW42" i="3" s="1"/>
  <c r="BD42" i="3"/>
  <c r="BE42" i="3"/>
  <c r="BF42" i="3"/>
  <c r="BG42" i="3"/>
  <c r="BH42" i="3"/>
  <c r="BI42" i="3"/>
  <c r="BJ42" i="3"/>
  <c r="CJ42" i="3" s="1"/>
  <c r="BK42" i="3"/>
  <c r="BL42" i="3"/>
  <c r="BS42" i="3" s="1"/>
  <c r="BM42" i="3"/>
  <c r="BN42" i="3"/>
  <c r="CA42" i="3"/>
  <c r="CF42" i="3"/>
  <c r="CH42" i="3"/>
  <c r="CI42" i="3"/>
  <c r="CK42" i="3"/>
  <c r="CL42" i="3"/>
  <c r="AU43" i="3"/>
  <c r="AV43" i="3"/>
  <c r="AW43" i="3"/>
  <c r="CA43" i="3" s="1"/>
  <c r="AX43" i="3"/>
  <c r="AY43" i="3"/>
  <c r="AZ43" i="3"/>
  <c r="BA43" i="3"/>
  <c r="BB43" i="3"/>
  <c r="BC43" i="3"/>
  <c r="BD43" i="3"/>
  <c r="BO43" i="3" s="1"/>
  <c r="BE43" i="3"/>
  <c r="CK43" i="3" s="1"/>
  <c r="BF43" i="3"/>
  <c r="BG43" i="3"/>
  <c r="BH43" i="3"/>
  <c r="BI43" i="3"/>
  <c r="BJ43" i="3"/>
  <c r="BK43" i="3"/>
  <c r="BL43" i="3"/>
  <c r="BM43" i="3"/>
  <c r="BN43" i="3"/>
  <c r="BQ43" i="3"/>
  <c r="BS43" i="3"/>
  <c r="BV43" i="3"/>
  <c r="CB43" i="3"/>
  <c r="CC43" i="3"/>
  <c r="CE43" i="3"/>
  <c r="CG43" i="3"/>
  <c r="CJ43" i="3"/>
  <c r="CL43" i="3"/>
  <c r="CM43" i="3"/>
  <c r="AU44" i="3"/>
  <c r="AV44" i="3"/>
  <c r="AW44" i="3"/>
  <c r="AX44" i="3"/>
  <c r="BT44" i="3" s="1"/>
  <c r="BW44" i="3" s="1"/>
  <c r="AY44" i="3"/>
  <c r="CI44" i="3" s="1"/>
  <c r="AZ44" i="3"/>
  <c r="BA44" i="3"/>
  <c r="BB44" i="3"/>
  <c r="BC44" i="3"/>
  <c r="BD44" i="3"/>
  <c r="BO44" i="3" s="1"/>
  <c r="BE44" i="3"/>
  <c r="CK44" i="3" s="1"/>
  <c r="BF44" i="3"/>
  <c r="BG44" i="3"/>
  <c r="BH44" i="3"/>
  <c r="BI44" i="3"/>
  <c r="BJ44" i="3"/>
  <c r="BK44" i="3"/>
  <c r="BL44" i="3"/>
  <c r="BS44" i="3" s="1"/>
  <c r="BM44" i="3"/>
  <c r="BN44" i="3"/>
  <c r="BP44" i="3"/>
  <c r="BR44" i="3" s="1"/>
  <c r="BU44" i="3" s="1"/>
  <c r="BV44" i="3"/>
  <c r="BX44" i="3"/>
  <c r="BZ44" i="3"/>
  <c r="CB44" i="3"/>
  <c r="CC44" i="3"/>
  <c r="CE44" i="3"/>
  <c r="CH44" i="3"/>
  <c r="CJ44" i="3"/>
  <c r="CL44" i="3"/>
  <c r="CM44" i="3"/>
  <c r="AU45" i="3"/>
  <c r="CC45" i="3" s="1"/>
  <c r="AV45" i="3"/>
  <c r="CO45" i="3" s="1"/>
  <c r="AW45" i="3"/>
  <c r="AX45" i="3"/>
  <c r="AY45" i="3"/>
  <c r="AZ45" i="3"/>
  <c r="BO45" i="3" s="1"/>
  <c r="CB45" i="3" s="1"/>
  <c r="BA45" i="3"/>
  <c r="BB45" i="3"/>
  <c r="BC45" i="3"/>
  <c r="BP45" i="3" s="1"/>
  <c r="BD45" i="3"/>
  <c r="BE45" i="3"/>
  <c r="BF45" i="3"/>
  <c r="BG45" i="3"/>
  <c r="BH45" i="3"/>
  <c r="BI45" i="3"/>
  <c r="BJ45" i="3"/>
  <c r="CJ45" i="3" s="1"/>
  <c r="BK45" i="3"/>
  <c r="BL45" i="3"/>
  <c r="BM45" i="3"/>
  <c r="BN45" i="3"/>
  <c r="BQ45" i="3"/>
  <c r="BS45" i="3"/>
  <c r="BX45" i="3"/>
  <c r="CA45" i="3"/>
  <c r="CF45" i="3"/>
  <c r="CG45" i="3"/>
  <c r="CH45" i="3"/>
  <c r="CI45" i="3"/>
  <c r="CK45" i="3"/>
  <c r="CL45" i="3"/>
  <c r="CN45" i="3"/>
  <c r="AU46" i="3"/>
  <c r="CC46" i="3" s="1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CD46" i="3" s="1"/>
  <c r="BL46" i="3"/>
  <c r="BS46" i="3" s="1"/>
  <c r="BM46" i="3"/>
  <c r="BN46" i="3"/>
  <c r="BP46" i="3"/>
  <c r="BR46" i="3" s="1"/>
  <c r="BU46" i="3" s="1"/>
  <c r="BQ46" i="3"/>
  <c r="BT46" i="3"/>
  <c r="BW46" i="3" s="1"/>
  <c r="BV46" i="3"/>
  <c r="BX46" i="3"/>
  <c r="CA46" i="3"/>
  <c r="CF46" i="3"/>
  <c r="CG46" i="3"/>
  <c r="CJ46" i="3"/>
  <c r="CK46" i="3"/>
  <c r="CL46" i="3"/>
  <c r="CN46" i="3"/>
  <c r="CO46" i="3"/>
  <c r="AU47" i="3"/>
  <c r="AV47" i="3"/>
  <c r="AW47" i="3"/>
  <c r="AX47" i="3"/>
  <c r="AY47" i="3"/>
  <c r="AZ47" i="3"/>
  <c r="BA47" i="3"/>
  <c r="CM47" i="3" s="1"/>
  <c r="BB47" i="3"/>
  <c r="BC47" i="3"/>
  <c r="BD47" i="3"/>
  <c r="BO47" i="3" s="1"/>
  <c r="CB47" i="3" s="1"/>
  <c r="BE47" i="3"/>
  <c r="CK47" i="3" s="1"/>
  <c r="BF47" i="3"/>
  <c r="BG47" i="3"/>
  <c r="BH47" i="3"/>
  <c r="BI47" i="3"/>
  <c r="CI47" i="3" s="1"/>
  <c r="BJ47" i="3"/>
  <c r="CJ47" i="3" s="1"/>
  <c r="BK47" i="3"/>
  <c r="BL47" i="3"/>
  <c r="BS47" i="3" s="1"/>
  <c r="BM47" i="3"/>
  <c r="BN47" i="3"/>
  <c r="BQ47" i="3"/>
  <c r="CD47" i="3"/>
  <c r="CE47" i="3"/>
  <c r="CL47" i="3"/>
  <c r="CO47" i="3"/>
  <c r="AU48" i="3"/>
  <c r="AV48" i="3"/>
  <c r="AW48" i="3"/>
  <c r="CF48" i="3" s="1"/>
  <c r="AX48" i="3"/>
  <c r="AY48" i="3"/>
  <c r="AZ48" i="3"/>
  <c r="BO48" i="3" s="1"/>
  <c r="CB48" i="3" s="1"/>
  <c r="BA48" i="3"/>
  <c r="BB48" i="3"/>
  <c r="BC48" i="3"/>
  <c r="BD48" i="3"/>
  <c r="BE48" i="3"/>
  <c r="BF48" i="3"/>
  <c r="BG48" i="3"/>
  <c r="BH48" i="3"/>
  <c r="BI48" i="3"/>
  <c r="BJ48" i="3"/>
  <c r="BK48" i="3"/>
  <c r="CD48" i="3" s="1"/>
  <c r="BL48" i="3"/>
  <c r="BM48" i="3"/>
  <c r="BN48" i="3"/>
  <c r="BS48" i="3"/>
  <c r="BV48" i="3"/>
  <c r="CA48" i="3"/>
  <c r="CC48" i="3"/>
  <c r="CH48" i="3"/>
  <c r="CI48" i="3"/>
  <c r="CK48" i="3"/>
  <c r="CL48" i="3"/>
  <c r="CN48" i="3"/>
  <c r="AU49" i="3"/>
  <c r="CC49" i="3" s="1"/>
  <c r="AV49" i="3"/>
  <c r="AW49" i="3"/>
  <c r="AX49" i="3"/>
  <c r="AY49" i="3"/>
  <c r="AZ49" i="3"/>
  <c r="BA49" i="3"/>
  <c r="BB49" i="3"/>
  <c r="BC49" i="3"/>
  <c r="BD49" i="3"/>
  <c r="BO49" i="3" s="1"/>
  <c r="CB49" i="3" s="1"/>
  <c r="BE49" i="3"/>
  <c r="BF49" i="3"/>
  <c r="BV49" i="3" s="1"/>
  <c r="BG49" i="3"/>
  <c r="BH49" i="3"/>
  <c r="BI49" i="3"/>
  <c r="CH49" i="3" s="1"/>
  <c r="BJ49" i="3"/>
  <c r="BK49" i="3"/>
  <c r="BZ49" i="3" s="1"/>
  <c r="BL49" i="3"/>
  <c r="BS49" i="3" s="1"/>
  <c r="BM49" i="3"/>
  <c r="BN49" i="3"/>
  <c r="CL49" i="3" s="1"/>
  <c r="BT49" i="3"/>
  <c r="BW49" i="3" s="1"/>
  <c r="CA49" i="3"/>
  <c r="CI49" i="3"/>
  <c r="CJ49" i="3"/>
  <c r="CM49" i="3"/>
  <c r="AU50" i="3"/>
  <c r="AV50" i="3"/>
  <c r="CO50" i="3" s="1"/>
  <c r="AW50" i="3"/>
  <c r="CA50" i="3" s="1"/>
  <c r="AX50" i="3"/>
  <c r="AY50" i="3"/>
  <c r="AZ50" i="3"/>
  <c r="BO50" i="3" s="1"/>
  <c r="CB50" i="3" s="1"/>
  <c r="BA50" i="3"/>
  <c r="BB50" i="3"/>
  <c r="BV50" i="3" s="1"/>
  <c r="BC50" i="3"/>
  <c r="BD50" i="3"/>
  <c r="BE50" i="3"/>
  <c r="BF50" i="3"/>
  <c r="BG50" i="3"/>
  <c r="BX50" i="3" s="1"/>
  <c r="BH50" i="3"/>
  <c r="BI50" i="3"/>
  <c r="BJ50" i="3"/>
  <c r="BK50" i="3"/>
  <c r="BL50" i="3"/>
  <c r="BM50" i="3"/>
  <c r="BN50" i="3"/>
  <c r="BP50" i="3"/>
  <c r="BQ50" i="3"/>
  <c r="BT50" i="3"/>
  <c r="BW50" i="3" s="1"/>
  <c r="BZ50" i="3"/>
  <c r="CC50" i="3"/>
  <c r="CD50" i="3"/>
  <c r="CE50" i="3"/>
  <c r="CF50" i="3"/>
  <c r="CG50" i="3"/>
  <c r="CH50" i="3"/>
  <c r="CJ50" i="3"/>
  <c r="CK50" i="3"/>
  <c r="CL50" i="3"/>
  <c r="CM50" i="3"/>
  <c r="CN50" i="3"/>
  <c r="AU51" i="3"/>
  <c r="CE51" i="3" s="1"/>
  <c r="AV51" i="3"/>
  <c r="AW51" i="3"/>
  <c r="CA51" i="3" s="1"/>
  <c r="AX51" i="3"/>
  <c r="AY51" i="3"/>
  <c r="AZ51" i="3"/>
  <c r="BO51" i="3" s="1"/>
  <c r="CB51" i="3" s="1"/>
  <c r="BA51" i="3"/>
  <c r="BB51" i="3"/>
  <c r="BT51" i="3" s="1"/>
  <c r="BW51" i="3" s="1"/>
  <c r="BC51" i="3"/>
  <c r="BD51" i="3"/>
  <c r="BE51" i="3"/>
  <c r="BF51" i="3"/>
  <c r="BG51" i="3"/>
  <c r="BH51" i="3"/>
  <c r="BI51" i="3"/>
  <c r="BJ51" i="3"/>
  <c r="CJ51" i="3" s="1"/>
  <c r="BK51" i="3"/>
  <c r="BZ51" i="3" s="1"/>
  <c r="BL51" i="3"/>
  <c r="BM51" i="3"/>
  <c r="BN51" i="3"/>
  <c r="BP51" i="3"/>
  <c r="BR51" i="3" s="1"/>
  <c r="BQ51" i="3"/>
  <c r="BS51" i="3"/>
  <c r="BU51" i="3"/>
  <c r="BV51" i="3"/>
  <c r="BX51" i="3"/>
  <c r="CD51" i="3"/>
  <c r="CF51" i="3"/>
  <c r="CG51" i="3"/>
  <c r="CK51" i="3"/>
  <c r="CL51" i="3"/>
  <c r="CN51" i="3"/>
  <c r="CO51" i="3"/>
  <c r="AU52" i="3"/>
  <c r="CC52" i="3" s="1"/>
  <c r="AV52" i="3"/>
  <c r="CF52" i="3" s="1"/>
  <c r="AW52" i="3"/>
  <c r="AX52" i="3"/>
  <c r="AY52" i="3"/>
  <c r="AZ52" i="3"/>
  <c r="BA52" i="3"/>
  <c r="CM52" i="3" s="1"/>
  <c r="BB52" i="3"/>
  <c r="BC52" i="3"/>
  <c r="BD52" i="3"/>
  <c r="BE52" i="3"/>
  <c r="BF52" i="3"/>
  <c r="BG52" i="3"/>
  <c r="BH52" i="3"/>
  <c r="BI52" i="3"/>
  <c r="BJ52" i="3"/>
  <c r="CJ52" i="3" s="1"/>
  <c r="BK52" i="3"/>
  <c r="BL52" i="3"/>
  <c r="BM52" i="3"/>
  <c r="BN52" i="3"/>
  <c r="BO52" i="3"/>
  <c r="CB52" i="3" s="1"/>
  <c r="BQ52" i="3"/>
  <c r="BV52" i="3"/>
  <c r="BZ52" i="3"/>
  <c r="CD52" i="3"/>
  <c r="CE52" i="3"/>
  <c r="CG52" i="3"/>
  <c r="CH52" i="3"/>
  <c r="CL52" i="3"/>
  <c r="CO52" i="3"/>
  <c r="AU53" i="3"/>
  <c r="AV53" i="3"/>
  <c r="CO53" i="3" s="1"/>
  <c r="AW53" i="3"/>
  <c r="AX53" i="3"/>
  <c r="AY53" i="3"/>
  <c r="CI53" i="3" s="1"/>
  <c r="AZ53" i="3"/>
  <c r="BO53" i="3" s="1"/>
  <c r="CB53" i="3" s="1"/>
  <c r="BA53" i="3"/>
  <c r="BB53" i="3"/>
  <c r="BC53" i="3"/>
  <c r="BX53" i="3" s="1"/>
  <c r="BD53" i="3"/>
  <c r="BE53" i="3"/>
  <c r="BF53" i="3"/>
  <c r="BG53" i="3"/>
  <c r="BH53" i="3"/>
  <c r="BI53" i="3"/>
  <c r="BJ53" i="3"/>
  <c r="CJ53" i="3" s="1"/>
  <c r="BK53" i="3"/>
  <c r="BL53" i="3"/>
  <c r="BM53" i="3"/>
  <c r="BN53" i="3"/>
  <c r="BQ53" i="3"/>
  <c r="BS53" i="3"/>
  <c r="CA53" i="3"/>
  <c r="CF53" i="3"/>
  <c r="CG53" i="3"/>
  <c r="CH53" i="3"/>
  <c r="CK53" i="3"/>
  <c r="CL53" i="3"/>
  <c r="CN53" i="3"/>
  <c r="AU54" i="3"/>
  <c r="AV54" i="3"/>
  <c r="CN54" i="3" s="1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CH54" i="3" s="1"/>
  <c r="BJ54" i="3"/>
  <c r="BK54" i="3"/>
  <c r="BL54" i="3"/>
  <c r="BS54" i="3" s="1"/>
  <c r="BM54" i="3"/>
  <c r="BN54" i="3"/>
  <c r="BP54" i="3"/>
  <c r="BR54" i="3" s="1"/>
  <c r="BQ54" i="3"/>
  <c r="BT54" i="3"/>
  <c r="BW54" i="3" s="1"/>
  <c r="BV54" i="3"/>
  <c r="BX54" i="3"/>
  <c r="BY54" i="3"/>
  <c r="CA54" i="3"/>
  <c r="CF54" i="3"/>
  <c r="CG54" i="3"/>
  <c r="CI54" i="3"/>
  <c r="CJ54" i="3"/>
  <c r="CK54" i="3"/>
  <c r="CL54" i="3"/>
  <c r="CO54" i="3"/>
  <c r="AU55" i="3"/>
  <c r="AV55" i="3"/>
  <c r="AW55" i="3"/>
  <c r="CA55" i="3" s="1"/>
  <c r="AX55" i="3"/>
  <c r="AY55" i="3"/>
  <c r="AZ55" i="3"/>
  <c r="BA55" i="3"/>
  <c r="CM55" i="3" s="1"/>
  <c r="BB55" i="3"/>
  <c r="BC55" i="3"/>
  <c r="BD55" i="3"/>
  <c r="BO55" i="3" s="1"/>
  <c r="BE55" i="3"/>
  <c r="CK55" i="3" s="1"/>
  <c r="BF55" i="3"/>
  <c r="BG55" i="3"/>
  <c r="BH55" i="3"/>
  <c r="BI55" i="3"/>
  <c r="CI55" i="3" s="1"/>
  <c r="BJ55" i="3"/>
  <c r="BK55" i="3"/>
  <c r="BL55" i="3"/>
  <c r="BS55" i="3" s="1"/>
  <c r="BM55" i="3"/>
  <c r="BN55" i="3"/>
  <c r="BQ55" i="3"/>
  <c r="BZ55" i="3"/>
  <c r="CB55" i="3"/>
  <c r="CD55" i="3"/>
  <c r="CE55" i="3"/>
  <c r="CG55" i="3"/>
  <c r="CH55" i="3"/>
  <c r="CJ55" i="3"/>
  <c r="CL55" i="3"/>
  <c r="CO55" i="3"/>
  <c r="AU56" i="3"/>
  <c r="AV56" i="3"/>
  <c r="AW56" i="3"/>
  <c r="AX56" i="3"/>
  <c r="AY56" i="3"/>
  <c r="AZ56" i="3"/>
  <c r="BO56" i="3" s="1"/>
  <c r="CB56" i="3" s="1"/>
  <c r="BA56" i="3"/>
  <c r="BB56" i="3"/>
  <c r="BV56" i="3" s="1"/>
  <c r="BC56" i="3"/>
  <c r="BD56" i="3"/>
  <c r="BE56" i="3"/>
  <c r="CK56" i="3" s="1"/>
  <c r="BF56" i="3"/>
  <c r="BG56" i="3"/>
  <c r="BH56" i="3"/>
  <c r="BI56" i="3"/>
  <c r="BJ56" i="3"/>
  <c r="BK56" i="3"/>
  <c r="BL56" i="3"/>
  <c r="BM56" i="3"/>
  <c r="BN56" i="3"/>
  <c r="CL56" i="3" s="1"/>
  <c r="BS56" i="3"/>
  <c r="CI56" i="3"/>
  <c r="CN56" i="3"/>
  <c r="AU57" i="3"/>
  <c r="AV57" i="3"/>
  <c r="AW57" i="3"/>
  <c r="AX57" i="3"/>
  <c r="AY57" i="3"/>
  <c r="AZ57" i="3"/>
  <c r="BO57" i="3" s="1"/>
  <c r="BA57" i="3"/>
  <c r="BB57" i="3"/>
  <c r="BC57" i="3"/>
  <c r="BP57" i="3" s="1"/>
  <c r="BD57" i="3"/>
  <c r="BE57" i="3"/>
  <c r="BF57" i="3"/>
  <c r="BV57" i="3" s="1"/>
  <c r="BG57" i="3"/>
  <c r="BH57" i="3"/>
  <c r="BI57" i="3"/>
  <c r="BJ57" i="3"/>
  <c r="BK57" i="3"/>
  <c r="BL57" i="3"/>
  <c r="BM57" i="3"/>
  <c r="BN57" i="3"/>
  <c r="CL57" i="3" s="1"/>
  <c r="BS57" i="3"/>
  <c r="BX57" i="3"/>
  <c r="CF57" i="3"/>
  <c r="CG57" i="3"/>
  <c r="CI57" i="3"/>
  <c r="CN57" i="3"/>
  <c r="AU58" i="3"/>
  <c r="AV58" i="3"/>
  <c r="AW58" i="3"/>
  <c r="CA58" i="3" s="1"/>
  <c r="AX58" i="3"/>
  <c r="AY58" i="3"/>
  <c r="AZ58" i="3"/>
  <c r="BA58" i="3"/>
  <c r="CG58" i="3" s="1"/>
  <c r="BB58" i="3"/>
  <c r="BC58" i="3"/>
  <c r="BD58" i="3"/>
  <c r="BO58" i="3" s="1"/>
  <c r="CB58" i="3" s="1"/>
  <c r="BE58" i="3"/>
  <c r="CK58" i="3" s="1"/>
  <c r="BF58" i="3"/>
  <c r="BG58" i="3"/>
  <c r="BH58" i="3"/>
  <c r="BI58" i="3"/>
  <c r="CI58" i="3" s="1"/>
  <c r="BJ58" i="3"/>
  <c r="CJ58" i="3" s="1"/>
  <c r="BK58" i="3"/>
  <c r="BL58" i="3"/>
  <c r="BS58" i="3" s="1"/>
  <c r="BM58" i="3"/>
  <c r="BN58" i="3"/>
  <c r="BQ58" i="3"/>
  <c r="CC58" i="3"/>
  <c r="CD58" i="3"/>
  <c r="CE58" i="3"/>
  <c r="CH58" i="3"/>
  <c r="CL58" i="3"/>
  <c r="AU59" i="3"/>
  <c r="CC59" i="3" s="1"/>
  <c r="AV59" i="3"/>
  <c r="CF59" i="3" s="1"/>
  <c r="AW59" i="3"/>
  <c r="AX59" i="3"/>
  <c r="CA59" i="3" s="1"/>
  <c r="AY59" i="3"/>
  <c r="AZ59" i="3"/>
  <c r="BA59" i="3"/>
  <c r="BB59" i="3"/>
  <c r="BC59" i="3"/>
  <c r="BD59" i="3"/>
  <c r="BE59" i="3"/>
  <c r="BF59" i="3"/>
  <c r="BG59" i="3"/>
  <c r="BH59" i="3"/>
  <c r="BI59" i="3"/>
  <c r="BJ59" i="3"/>
  <c r="CJ59" i="3" s="1"/>
  <c r="BK59" i="3"/>
  <c r="BL59" i="3"/>
  <c r="BM59" i="3"/>
  <c r="BN59" i="3"/>
  <c r="BO59" i="3"/>
  <c r="CB59" i="3" s="1"/>
  <c r="BQ59" i="3"/>
  <c r="BZ59" i="3"/>
  <c r="CD59" i="3"/>
  <c r="CE59" i="3"/>
  <c r="CG59" i="3"/>
  <c r="CH59" i="3"/>
  <c r="CL59" i="3"/>
  <c r="CM59" i="3"/>
  <c r="CO59" i="3"/>
  <c r="AU60" i="3"/>
  <c r="AV60" i="3"/>
  <c r="CO60" i="3" s="1"/>
  <c r="AW60" i="3"/>
  <c r="AX60" i="3"/>
  <c r="AY60" i="3"/>
  <c r="AZ60" i="3"/>
  <c r="BO60" i="3" s="1"/>
  <c r="CB60" i="3" s="1"/>
  <c r="BA60" i="3"/>
  <c r="BB60" i="3"/>
  <c r="BC60" i="3"/>
  <c r="BD60" i="3"/>
  <c r="BE60" i="3"/>
  <c r="BF60" i="3"/>
  <c r="BG60" i="3"/>
  <c r="BH60" i="3"/>
  <c r="BI60" i="3"/>
  <c r="BJ60" i="3"/>
  <c r="CJ60" i="3" s="1"/>
  <c r="BK60" i="3"/>
  <c r="BL60" i="3"/>
  <c r="BM60" i="3"/>
  <c r="BN60" i="3"/>
  <c r="BQ60" i="3"/>
  <c r="BS60" i="3"/>
  <c r="BX60" i="3"/>
  <c r="CA60" i="3"/>
  <c r="CF60" i="3"/>
  <c r="CG60" i="3"/>
  <c r="CH60" i="3"/>
  <c r="CI60" i="3"/>
  <c r="CK60" i="3"/>
  <c r="CL60" i="3"/>
  <c r="CN60" i="3"/>
  <c r="AU61" i="3"/>
  <c r="AV61" i="3"/>
  <c r="AW61" i="3"/>
  <c r="AX61" i="3"/>
  <c r="CK61" i="3" s="1"/>
  <c r="AY61" i="3"/>
  <c r="AZ61" i="3"/>
  <c r="BA61" i="3"/>
  <c r="CG61" i="3" s="1"/>
  <c r="BB61" i="3"/>
  <c r="BC61" i="3"/>
  <c r="BD61" i="3"/>
  <c r="BO61" i="3" s="1"/>
  <c r="BE61" i="3"/>
  <c r="BF61" i="3"/>
  <c r="BG61" i="3"/>
  <c r="BH61" i="3"/>
  <c r="BI61" i="3"/>
  <c r="BJ61" i="3"/>
  <c r="BK61" i="3"/>
  <c r="BL61" i="3"/>
  <c r="BS61" i="3" s="1"/>
  <c r="BM61" i="3"/>
  <c r="BN61" i="3"/>
  <c r="BQ61" i="3"/>
  <c r="BT61" i="3"/>
  <c r="BW61" i="3" s="1"/>
  <c r="BV61" i="3"/>
  <c r="CA61" i="3"/>
  <c r="CB61" i="3"/>
  <c r="CJ61" i="3"/>
  <c r="CL61" i="3"/>
  <c r="AU62" i="3"/>
  <c r="AV62" i="3"/>
  <c r="AW62" i="3"/>
  <c r="CA62" i="3" s="1"/>
  <c r="AX62" i="3"/>
  <c r="AY62" i="3"/>
  <c r="AZ62" i="3"/>
  <c r="BA62" i="3"/>
  <c r="BB62" i="3"/>
  <c r="BC62" i="3"/>
  <c r="BD62" i="3"/>
  <c r="BO62" i="3" s="1"/>
  <c r="CB62" i="3" s="1"/>
  <c r="BE62" i="3"/>
  <c r="CK62" i="3" s="1"/>
  <c r="BF62" i="3"/>
  <c r="BG62" i="3"/>
  <c r="BH62" i="3"/>
  <c r="BI62" i="3"/>
  <c r="CI62" i="3" s="1"/>
  <c r="BJ62" i="3"/>
  <c r="BK62" i="3"/>
  <c r="BL62" i="3"/>
  <c r="BS62" i="3" s="1"/>
  <c r="BM62" i="3"/>
  <c r="BN62" i="3"/>
  <c r="BQ62" i="3"/>
  <c r="BT62" i="3"/>
  <c r="BW62" i="3" s="1"/>
  <c r="BZ62" i="3"/>
  <c r="CC62" i="3"/>
  <c r="CD62" i="3"/>
  <c r="CE62" i="3"/>
  <c r="CG62" i="3"/>
  <c r="CH62" i="3"/>
  <c r="CJ62" i="3"/>
  <c r="CL62" i="3"/>
  <c r="CM62" i="3"/>
  <c r="AU63" i="3"/>
  <c r="AV63" i="3"/>
  <c r="AW63" i="3"/>
  <c r="AX63" i="3"/>
  <c r="AY63" i="3"/>
  <c r="AZ63" i="3"/>
  <c r="BO63" i="3" s="1"/>
  <c r="BA63" i="3"/>
  <c r="BB63" i="3"/>
  <c r="BP63" i="3" s="1"/>
  <c r="BC63" i="3"/>
  <c r="BD63" i="3"/>
  <c r="BE63" i="3"/>
  <c r="BF63" i="3"/>
  <c r="BV63" i="3" s="1"/>
  <c r="BG63" i="3"/>
  <c r="BH63" i="3"/>
  <c r="BI63" i="3"/>
  <c r="BJ63" i="3"/>
  <c r="BK63" i="3"/>
  <c r="BZ63" i="3" s="1"/>
  <c r="BL63" i="3"/>
  <c r="BM63" i="3"/>
  <c r="BN63" i="3"/>
  <c r="CL63" i="3" s="1"/>
  <c r="BS63" i="3"/>
  <c r="CI63" i="3"/>
  <c r="CK63" i="3"/>
  <c r="CN63" i="3"/>
  <c r="AU64" i="3"/>
  <c r="CC64" i="3" s="1"/>
  <c r="AV64" i="3"/>
  <c r="AW64" i="3"/>
  <c r="AX64" i="3"/>
  <c r="AY64" i="3"/>
  <c r="CI64" i="3" s="1"/>
  <c r="AZ64" i="3"/>
  <c r="BA64" i="3"/>
  <c r="BB64" i="3"/>
  <c r="BC64" i="3"/>
  <c r="BP64" i="3" s="1"/>
  <c r="BD64" i="3"/>
  <c r="BO64" i="3" s="1"/>
  <c r="CB64" i="3" s="1"/>
  <c r="BE64" i="3"/>
  <c r="BF64" i="3"/>
  <c r="BV64" i="3" s="1"/>
  <c r="BG64" i="3"/>
  <c r="BH64" i="3"/>
  <c r="BI64" i="3"/>
  <c r="BJ64" i="3"/>
  <c r="BK64" i="3"/>
  <c r="BZ64" i="3" s="1"/>
  <c r="BL64" i="3"/>
  <c r="BS64" i="3" s="1"/>
  <c r="BM64" i="3"/>
  <c r="BN64" i="3"/>
  <c r="BT64" i="3"/>
  <c r="BW64" i="3" s="1"/>
  <c r="CD64" i="3"/>
  <c r="CE64" i="3"/>
  <c r="CJ64" i="3"/>
  <c r="CL64" i="3"/>
  <c r="CM64" i="3"/>
  <c r="AU65" i="3"/>
  <c r="AV65" i="3"/>
  <c r="CO65" i="3" s="1"/>
  <c r="AW65" i="3"/>
  <c r="CA65" i="3" s="1"/>
  <c r="AX65" i="3"/>
  <c r="AY65" i="3"/>
  <c r="AZ65" i="3"/>
  <c r="BA65" i="3"/>
  <c r="BB65" i="3"/>
  <c r="BV65" i="3" s="1"/>
  <c r="BC65" i="3"/>
  <c r="BD65" i="3"/>
  <c r="BE65" i="3"/>
  <c r="CK65" i="3" s="1"/>
  <c r="BF65" i="3"/>
  <c r="BG65" i="3"/>
  <c r="BT65" i="3" s="1"/>
  <c r="BW65" i="3" s="1"/>
  <c r="BH65" i="3"/>
  <c r="BI65" i="3"/>
  <c r="CI65" i="3" s="1"/>
  <c r="BJ65" i="3"/>
  <c r="BK65" i="3"/>
  <c r="BL65" i="3"/>
  <c r="BM65" i="3"/>
  <c r="BN65" i="3"/>
  <c r="BO65" i="3"/>
  <c r="CB65" i="3" s="1"/>
  <c r="BP65" i="3"/>
  <c r="BQ65" i="3"/>
  <c r="BZ65" i="3"/>
  <c r="CD65" i="3"/>
  <c r="CE65" i="3"/>
  <c r="CG65" i="3"/>
  <c r="CH65" i="3"/>
  <c r="CJ65" i="3"/>
  <c r="CL65" i="3"/>
  <c r="CM65" i="3"/>
  <c r="CN65" i="3"/>
  <c r="AU66" i="3"/>
  <c r="CE66" i="3" s="1"/>
  <c r="AV66" i="3"/>
  <c r="AW66" i="3"/>
  <c r="CA66" i="3" s="1"/>
  <c r="AX66" i="3"/>
  <c r="CK66" i="3" s="1"/>
  <c r="AY66" i="3"/>
  <c r="AZ66" i="3"/>
  <c r="BO66" i="3" s="1"/>
  <c r="CB66" i="3" s="1"/>
  <c r="BA66" i="3"/>
  <c r="BB66" i="3"/>
  <c r="BT66" i="3" s="1"/>
  <c r="BW66" i="3" s="1"/>
  <c r="BC66" i="3"/>
  <c r="BD66" i="3"/>
  <c r="BE66" i="3"/>
  <c r="BF66" i="3"/>
  <c r="BG66" i="3"/>
  <c r="BH66" i="3"/>
  <c r="BI66" i="3"/>
  <c r="BJ66" i="3"/>
  <c r="CJ66" i="3" s="1"/>
  <c r="BK66" i="3"/>
  <c r="BZ66" i="3" s="1"/>
  <c r="BL66" i="3"/>
  <c r="BM66" i="3"/>
  <c r="BN66" i="3"/>
  <c r="BP66" i="3"/>
  <c r="BR66" i="3" s="1"/>
  <c r="BU66" i="3" s="1"/>
  <c r="BQ66" i="3"/>
  <c r="BS66" i="3"/>
  <c r="BV66" i="3"/>
  <c r="BX66" i="3"/>
  <c r="BY66" i="3"/>
  <c r="CC66" i="3"/>
  <c r="CD66" i="3"/>
  <c r="CF66" i="3"/>
  <c r="CG66" i="3"/>
  <c r="CL66" i="3"/>
  <c r="CN66" i="3"/>
  <c r="CO66" i="3"/>
  <c r="AU67" i="3"/>
  <c r="CC67" i="3" s="1"/>
  <c r="AV67" i="3"/>
  <c r="CF67" i="3" s="1"/>
  <c r="AW67" i="3"/>
  <c r="AX67" i="3"/>
  <c r="CA67" i="3" s="1"/>
  <c r="AY67" i="3"/>
  <c r="AZ67" i="3"/>
  <c r="BA67" i="3"/>
  <c r="BZ67" i="3" s="1"/>
  <c r="BB67" i="3"/>
  <c r="BC67" i="3"/>
  <c r="BD67" i="3"/>
  <c r="BE67" i="3"/>
  <c r="BF67" i="3"/>
  <c r="BG67" i="3"/>
  <c r="BH67" i="3"/>
  <c r="BI67" i="3"/>
  <c r="BJ67" i="3"/>
  <c r="CJ67" i="3" s="1"/>
  <c r="BK67" i="3"/>
  <c r="BL67" i="3"/>
  <c r="BM67" i="3"/>
  <c r="BN67" i="3"/>
  <c r="BO67" i="3"/>
  <c r="CB67" i="3" s="1"/>
  <c r="BQ67" i="3"/>
  <c r="CD67" i="3"/>
  <c r="CE67" i="3"/>
  <c r="CG67" i="3"/>
  <c r="CH67" i="3"/>
  <c r="CL67" i="3"/>
  <c r="CM67" i="3"/>
  <c r="CO67" i="3"/>
  <c r="AU68" i="3"/>
  <c r="CC68" i="3" s="1"/>
  <c r="AV68" i="3"/>
  <c r="CO68" i="3" s="1"/>
  <c r="AW68" i="3"/>
  <c r="AX68" i="3"/>
  <c r="AY68" i="3"/>
  <c r="CI68" i="3" s="1"/>
  <c r="AZ68" i="3"/>
  <c r="BO68" i="3" s="1"/>
  <c r="CB68" i="3" s="1"/>
  <c r="BA68" i="3"/>
  <c r="BB68" i="3"/>
  <c r="BC68" i="3"/>
  <c r="BD68" i="3"/>
  <c r="BE68" i="3"/>
  <c r="BF68" i="3"/>
  <c r="BG68" i="3"/>
  <c r="BS68" i="3" s="1"/>
  <c r="BH68" i="3"/>
  <c r="BI68" i="3"/>
  <c r="BJ68" i="3"/>
  <c r="CJ68" i="3" s="1"/>
  <c r="BK68" i="3"/>
  <c r="CD68" i="3" s="1"/>
  <c r="BL68" i="3"/>
  <c r="BM68" i="3"/>
  <c r="BN68" i="3"/>
  <c r="BQ68" i="3"/>
  <c r="BX68" i="3"/>
  <c r="BZ68" i="3"/>
  <c r="CA68" i="3"/>
  <c r="CE68" i="3"/>
  <c r="CF68" i="3"/>
  <c r="CG68" i="3"/>
  <c r="CH68" i="3"/>
  <c r="CK68" i="3"/>
  <c r="CL68" i="3"/>
  <c r="CM68" i="3"/>
  <c r="CN68" i="3"/>
  <c r="AU69" i="3"/>
  <c r="AV69" i="3"/>
  <c r="AW69" i="3"/>
  <c r="AX69" i="3"/>
  <c r="CK69" i="3" s="1"/>
  <c r="AY69" i="3"/>
  <c r="AZ69" i="3"/>
  <c r="BA69" i="3"/>
  <c r="BB69" i="3"/>
  <c r="BC69" i="3"/>
  <c r="BT69" i="3" s="1"/>
  <c r="BW69" i="3" s="1"/>
  <c r="BD69" i="3"/>
  <c r="BO69" i="3" s="1"/>
  <c r="CB69" i="3" s="1"/>
  <c r="BE69" i="3"/>
  <c r="BF69" i="3"/>
  <c r="BG69" i="3"/>
  <c r="BH69" i="3"/>
  <c r="BI69" i="3"/>
  <c r="CH69" i="3" s="1"/>
  <c r="BJ69" i="3"/>
  <c r="BK69" i="3"/>
  <c r="BZ69" i="3" s="1"/>
  <c r="BL69" i="3"/>
  <c r="BS69" i="3" s="1"/>
  <c r="BM69" i="3"/>
  <c r="BN69" i="3"/>
  <c r="BQ69" i="3"/>
  <c r="BV69" i="3"/>
  <c r="BX69" i="3"/>
  <c r="CA69" i="3"/>
  <c r="CG69" i="3"/>
  <c r="CI69" i="3"/>
  <c r="CJ69" i="3"/>
  <c r="CL69" i="3"/>
  <c r="AU70" i="3"/>
  <c r="AV70" i="3"/>
  <c r="AW70" i="3"/>
  <c r="CA70" i="3" s="1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CJ70" i="3" s="1"/>
  <c r="BK70" i="3"/>
  <c r="BL70" i="3"/>
  <c r="BM70" i="3"/>
  <c r="BN70" i="3"/>
  <c r="BO70" i="3"/>
  <c r="BQ70" i="3"/>
  <c r="BZ70" i="3"/>
  <c r="CB70" i="3"/>
  <c r="CD70" i="3"/>
  <c r="CE70" i="3"/>
  <c r="CG70" i="3"/>
  <c r="CH70" i="3"/>
  <c r="CK70" i="3"/>
  <c r="CL70" i="3"/>
  <c r="CM70" i="3"/>
  <c r="AU71" i="3"/>
  <c r="AV71" i="3"/>
  <c r="AW71" i="3"/>
  <c r="AX71" i="3"/>
  <c r="AY71" i="3"/>
  <c r="CI71" i="3" s="1"/>
  <c r="AZ71" i="3"/>
  <c r="BA71" i="3"/>
  <c r="BB71" i="3"/>
  <c r="BC71" i="3"/>
  <c r="BD71" i="3"/>
  <c r="BE71" i="3"/>
  <c r="BF71" i="3"/>
  <c r="BG71" i="3"/>
  <c r="BS71" i="3" s="1"/>
  <c r="BH71" i="3"/>
  <c r="BI71" i="3"/>
  <c r="BJ71" i="3"/>
  <c r="BK71" i="3"/>
  <c r="CD71" i="3" s="1"/>
  <c r="BL71" i="3"/>
  <c r="BM71" i="3"/>
  <c r="BN71" i="3"/>
  <c r="BO71" i="3"/>
  <c r="CB71" i="3" s="1"/>
  <c r="BV71" i="3"/>
  <c r="CA71" i="3"/>
  <c r="CF71" i="3"/>
  <c r="CH71" i="3"/>
  <c r="CK71" i="3"/>
  <c r="CL71" i="3"/>
  <c r="CN71" i="3"/>
  <c r="AU72" i="3"/>
  <c r="AV72" i="3"/>
  <c r="CN72" i="3" s="1"/>
  <c r="AW72" i="3"/>
  <c r="AX72" i="3"/>
  <c r="CK72" i="3" s="1"/>
  <c r="AY72" i="3"/>
  <c r="CI72" i="3" s="1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CB72" i="3" s="1"/>
  <c r="BV72" i="3"/>
  <c r="CA72" i="3"/>
  <c r="CF72" i="3"/>
  <c r="CG72" i="3"/>
  <c r="CJ72" i="3"/>
  <c r="CL72" i="3"/>
  <c r="CO72" i="3"/>
  <c r="AU73" i="3"/>
  <c r="AV73" i="3"/>
  <c r="AW73" i="3"/>
  <c r="CA73" i="3" s="1"/>
  <c r="AX73" i="3"/>
  <c r="AY73" i="3"/>
  <c r="AZ73" i="3"/>
  <c r="BA73" i="3"/>
  <c r="BB73" i="3"/>
  <c r="BC73" i="3"/>
  <c r="BD73" i="3"/>
  <c r="BE73" i="3"/>
  <c r="CK73" i="3" s="1"/>
  <c r="BF73" i="3"/>
  <c r="BG73" i="3"/>
  <c r="BT73" i="3" s="1"/>
  <c r="BW73" i="3" s="1"/>
  <c r="BH73" i="3"/>
  <c r="BI73" i="3"/>
  <c r="BJ73" i="3"/>
  <c r="CJ73" i="3" s="1"/>
  <c r="BK73" i="3"/>
  <c r="BL73" i="3"/>
  <c r="BM73" i="3"/>
  <c r="BN73" i="3"/>
  <c r="BO73" i="3"/>
  <c r="CB73" i="3" s="1"/>
  <c r="BQ73" i="3"/>
  <c r="BX73" i="3"/>
  <c r="BZ73" i="3"/>
  <c r="CC73" i="3"/>
  <c r="CD73" i="3"/>
  <c r="CE73" i="3"/>
  <c r="CF73" i="3"/>
  <c r="CG73" i="3"/>
  <c r="CH73" i="3"/>
  <c r="CL73" i="3"/>
  <c r="CM73" i="3"/>
  <c r="CN73" i="3"/>
  <c r="CO73" i="3"/>
  <c r="AU74" i="3"/>
  <c r="AV74" i="3"/>
  <c r="AW74" i="3"/>
  <c r="AX74" i="3"/>
  <c r="AY74" i="3"/>
  <c r="AZ74" i="3"/>
  <c r="BO74" i="3" s="1"/>
  <c r="CB74" i="3" s="1"/>
  <c r="BA74" i="3"/>
  <c r="BB74" i="3"/>
  <c r="BC74" i="3"/>
  <c r="BP74" i="3" s="1"/>
  <c r="BD74" i="3"/>
  <c r="BE74" i="3"/>
  <c r="BF74" i="3"/>
  <c r="BG74" i="3"/>
  <c r="BH74" i="3"/>
  <c r="BI74" i="3"/>
  <c r="CH74" i="3" s="1"/>
  <c r="BJ74" i="3"/>
  <c r="CJ74" i="3" s="1"/>
  <c r="BK74" i="3"/>
  <c r="CD74" i="3" s="1"/>
  <c r="BL74" i="3"/>
  <c r="BM74" i="3"/>
  <c r="BN74" i="3"/>
  <c r="BQ74" i="3"/>
  <c r="BS74" i="3"/>
  <c r="BV74" i="3"/>
  <c r="BZ74" i="3"/>
  <c r="CA74" i="3"/>
  <c r="CF74" i="3"/>
  <c r="CG74" i="3"/>
  <c r="CK74" i="3"/>
  <c r="CL74" i="3"/>
  <c r="CN74" i="3"/>
  <c r="CO74" i="3"/>
  <c r="AU75" i="3"/>
  <c r="AV75" i="3"/>
  <c r="AW75" i="3"/>
  <c r="AX75" i="3"/>
  <c r="CK75" i="3" s="1"/>
  <c r="AY75" i="3"/>
  <c r="AZ75" i="3"/>
  <c r="BA75" i="3"/>
  <c r="BB75" i="3"/>
  <c r="BC75" i="3"/>
  <c r="BD75" i="3"/>
  <c r="BO75" i="3" s="1"/>
  <c r="CB75" i="3" s="1"/>
  <c r="BE75" i="3"/>
  <c r="BF75" i="3"/>
  <c r="BG75" i="3"/>
  <c r="BH75" i="3"/>
  <c r="BI75" i="3"/>
  <c r="CH75" i="3" s="1"/>
  <c r="BJ75" i="3"/>
  <c r="BK75" i="3"/>
  <c r="CD75" i="3" s="1"/>
  <c r="BL75" i="3"/>
  <c r="BS75" i="3" s="1"/>
  <c r="BM75" i="3"/>
  <c r="BN75" i="3"/>
  <c r="BQ75" i="3"/>
  <c r="BT75" i="3"/>
  <c r="BW75" i="3" s="1"/>
  <c r="BV75" i="3"/>
  <c r="BZ75" i="3"/>
  <c r="CA75" i="3"/>
  <c r="CE75" i="3"/>
  <c r="CG75" i="3"/>
  <c r="CJ75" i="3"/>
  <c r="CL75" i="3"/>
  <c r="AU76" i="3"/>
  <c r="CE76" i="3" s="1"/>
  <c r="AV76" i="3"/>
  <c r="AW76" i="3"/>
  <c r="AX76" i="3"/>
  <c r="AY76" i="3"/>
  <c r="CI76" i="3" s="1"/>
  <c r="AZ76" i="3"/>
  <c r="BA76" i="3"/>
  <c r="BB76" i="3"/>
  <c r="BV76" i="3" s="1"/>
  <c r="BC76" i="3"/>
  <c r="BP76" i="3" s="1"/>
  <c r="BD76" i="3"/>
  <c r="BE76" i="3"/>
  <c r="BF76" i="3"/>
  <c r="BG76" i="3"/>
  <c r="BT76" i="3" s="1"/>
  <c r="BW76" i="3" s="1"/>
  <c r="BH76" i="3"/>
  <c r="BI76" i="3"/>
  <c r="BJ76" i="3"/>
  <c r="CJ76" i="3" s="1"/>
  <c r="BK76" i="3"/>
  <c r="CD76" i="3" s="1"/>
  <c r="BL76" i="3"/>
  <c r="BS76" i="3" s="1"/>
  <c r="BM76" i="3"/>
  <c r="BN76" i="3"/>
  <c r="BO76" i="3"/>
  <c r="CB76" i="3" s="1"/>
  <c r="BQ76" i="3"/>
  <c r="CA76" i="3"/>
  <c r="CC76" i="3"/>
  <c r="CG76" i="3"/>
  <c r="CH76" i="3"/>
  <c r="CK76" i="3"/>
  <c r="CL76" i="3"/>
  <c r="AU77" i="3"/>
  <c r="AV77" i="3"/>
  <c r="AW77" i="3"/>
  <c r="CA77" i="3" s="1"/>
  <c r="AX77" i="3"/>
  <c r="AY77" i="3"/>
  <c r="AZ77" i="3"/>
  <c r="BA77" i="3"/>
  <c r="CG77" i="3" s="1"/>
  <c r="BB77" i="3"/>
  <c r="BC77" i="3"/>
  <c r="BT77" i="3" s="1"/>
  <c r="BW77" i="3" s="1"/>
  <c r="BD77" i="3"/>
  <c r="BE77" i="3"/>
  <c r="CK77" i="3" s="1"/>
  <c r="BF77" i="3"/>
  <c r="BG77" i="3"/>
  <c r="BH77" i="3"/>
  <c r="BI77" i="3"/>
  <c r="CH77" i="3" s="1"/>
  <c r="BJ77" i="3"/>
  <c r="BK77" i="3"/>
  <c r="BL77" i="3"/>
  <c r="BM77" i="3"/>
  <c r="BN77" i="3"/>
  <c r="BP77" i="3"/>
  <c r="BQ77" i="3"/>
  <c r="BS77" i="3"/>
  <c r="BV77" i="3"/>
  <c r="BX77" i="3"/>
  <c r="CC77" i="3"/>
  <c r="CI77" i="3"/>
  <c r="CJ77" i="3"/>
  <c r="CL77" i="3"/>
  <c r="CN77" i="3"/>
  <c r="AU78" i="3"/>
  <c r="AV78" i="3"/>
  <c r="AW78" i="3"/>
  <c r="CA78" i="3" s="1"/>
  <c r="AX78" i="3"/>
  <c r="BT78" i="3" s="1"/>
  <c r="AY78" i="3"/>
  <c r="AZ78" i="3"/>
  <c r="BA78" i="3"/>
  <c r="BZ78" i="3" s="1"/>
  <c r="BB78" i="3"/>
  <c r="BC78" i="3"/>
  <c r="BD78" i="3"/>
  <c r="BO78" i="3" s="1"/>
  <c r="BE78" i="3"/>
  <c r="CK78" i="3" s="1"/>
  <c r="BF78" i="3"/>
  <c r="BG78" i="3"/>
  <c r="BH78" i="3"/>
  <c r="BI78" i="3"/>
  <c r="CI78" i="3" s="1"/>
  <c r="BJ78" i="3"/>
  <c r="BK78" i="3"/>
  <c r="BL78" i="3"/>
  <c r="BS78" i="3" s="1"/>
  <c r="BM78" i="3"/>
  <c r="BN78" i="3"/>
  <c r="BQ78" i="3"/>
  <c r="BV78" i="3"/>
  <c r="BW78" i="3"/>
  <c r="CB78" i="3"/>
  <c r="CC78" i="3"/>
  <c r="CJ78" i="3"/>
  <c r="CL78" i="3"/>
  <c r="CM78" i="3"/>
  <c r="AU79" i="3"/>
  <c r="AV79" i="3"/>
  <c r="AW79" i="3"/>
  <c r="CA79" i="3" s="1"/>
  <c r="AX79" i="3"/>
  <c r="CH79" i="3" s="1"/>
  <c r="AY79" i="3"/>
  <c r="CI79" i="3" s="1"/>
  <c r="AZ79" i="3"/>
  <c r="BA79" i="3"/>
  <c r="BB79" i="3"/>
  <c r="BC79" i="3"/>
  <c r="BD79" i="3"/>
  <c r="BO79" i="3" s="1"/>
  <c r="CB79" i="3" s="1"/>
  <c r="BE79" i="3"/>
  <c r="CK79" i="3" s="1"/>
  <c r="BF79" i="3"/>
  <c r="BG79" i="3"/>
  <c r="BH79" i="3"/>
  <c r="BI79" i="3"/>
  <c r="BJ79" i="3"/>
  <c r="BK79" i="3"/>
  <c r="BL79" i="3"/>
  <c r="BM79" i="3"/>
  <c r="BN79" i="3"/>
  <c r="BP79" i="3"/>
  <c r="BQ79" i="3"/>
  <c r="BT79" i="3"/>
  <c r="BW79" i="3" s="1"/>
  <c r="BV79" i="3"/>
  <c r="BX79" i="3"/>
  <c r="BZ79" i="3"/>
  <c r="CC79" i="3"/>
  <c r="CD79" i="3"/>
  <c r="CE79" i="3"/>
  <c r="CG79" i="3"/>
  <c r="CJ79" i="3"/>
  <c r="CL79" i="3"/>
  <c r="CM79" i="3"/>
  <c r="AU80" i="3"/>
  <c r="AV80" i="3"/>
  <c r="AW80" i="3"/>
  <c r="CC80" i="3" s="1"/>
  <c r="AX80" i="3"/>
  <c r="CE80" i="3" s="1"/>
  <c r="AY80" i="3"/>
  <c r="AZ80" i="3"/>
  <c r="BA80" i="3"/>
  <c r="BB80" i="3"/>
  <c r="BV80" i="3" s="1"/>
  <c r="BC80" i="3"/>
  <c r="BD80" i="3"/>
  <c r="BE80" i="3"/>
  <c r="BF80" i="3"/>
  <c r="BG80" i="3"/>
  <c r="BS80" i="3" s="1"/>
  <c r="BH80" i="3"/>
  <c r="BI80" i="3"/>
  <c r="CI80" i="3" s="1"/>
  <c r="BJ80" i="3"/>
  <c r="CJ80" i="3" s="1"/>
  <c r="BK80" i="3"/>
  <c r="BL80" i="3"/>
  <c r="BM80" i="3"/>
  <c r="BN80" i="3"/>
  <c r="BO80" i="3"/>
  <c r="CB80" i="3" s="1"/>
  <c r="BQ80" i="3"/>
  <c r="CD80" i="3"/>
  <c r="CG80" i="3"/>
  <c r="CH80" i="3"/>
  <c r="CK80" i="3"/>
  <c r="CL80" i="3"/>
  <c r="CO80" i="3"/>
  <c r="AU81" i="3"/>
  <c r="CC81" i="3" s="1"/>
  <c r="AV81" i="3"/>
  <c r="AW81" i="3"/>
  <c r="AX81" i="3"/>
  <c r="CE81" i="3" s="1"/>
  <c r="AY81" i="3"/>
  <c r="AZ81" i="3"/>
  <c r="BA81" i="3"/>
  <c r="BB81" i="3"/>
  <c r="BC81" i="3"/>
  <c r="BD81" i="3"/>
  <c r="BE81" i="3"/>
  <c r="BF81" i="3"/>
  <c r="BG81" i="3"/>
  <c r="BH81" i="3"/>
  <c r="BI81" i="3"/>
  <c r="BJ81" i="3"/>
  <c r="CJ81" i="3" s="1"/>
  <c r="BK81" i="3"/>
  <c r="BZ81" i="3" s="1"/>
  <c r="BL81" i="3"/>
  <c r="BM81" i="3"/>
  <c r="BN81" i="3"/>
  <c r="CL81" i="3" s="1"/>
  <c r="BO81" i="3"/>
  <c r="BS81" i="3"/>
  <c r="BV81" i="3"/>
  <c r="CD81" i="3"/>
  <c r="CF81" i="3"/>
  <c r="CI81" i="3"/>
  <c r="CN81" i="3"/>
  <c r="AU82" i="3"/>
  <c r="CC82" i="3" s="1"/>
  <c r="AV82" i="3"/>
  <c r="CO82" i="3" s="1"/>
  <c r="AW82" i="3"/>
  <c r="AX82" i="3"/>
  <c r="AY82" i="3"/>
  <c r="CI82" i="3" s="1"/>
  <c r="AZ82" i="3"/>
  <c r="BA82" i="3"/>
  <c r="BB82" i="3"/>
  <c r="BV82" i="3" s="1"/>
  <c r="BC82" i="3"/>
  <c r="BP82" i="3" s="1"/>
  <c r="BD82" i="3"/>
  <c r="BE82" i="3"/>
  <c r="BF82" i="3"/>
  <c r="BG82" i="3"/>
  <c r="BT82" i="3" s="1"/>
  <c r="BW82" i="3" s="1"/>
  <c r="BH82" i="3"/>
  <c r="BI82" i="3"/>
  <c r="BJ82" i="3"/>
  <c r="BK82" i="3"/>
  <c r="BL82" i="3"/>
  <c r="BS82" i="3" s="1"/>
  <c r="BM82" i="3"/>
  <c r="BN82" i="3"/>
  <c r="BO82" i="3"/>
  <c r="BQ82" i="3"/>
  <c r="CA82" i="3"/>
  <c r="CB82" i="3"/>
  <c r="CG82" i="3"/>
  <c r="CH82" i="3"/>
  <c r="CJ82" i="3"/>
  <c r="CK82" i="3"/>
  <c r="CL82" i="3"/>
  <c r="AU83" i="3"/>
  <c r="CE83" i="3" s="1"/>
  <c r="AV83" i="3"/>
  <c r="CO83" i="3" s="1"/>
  <c r="AW83" i="3"/>
  <c r="CA83" i="3" s="1"/>
  <c r="AX83" i="3"/>
  <c r="AY83" i="3"/>
  <c r="AZ83" i="3"/>
  <c r="BA83" i="3"/>
  <c r="BZ83" i="3" s="1"/>
  <c r="BB83" i="3"/>
  <c r="BV83" i="3" s="1"/>
  <c r="BC83" i="3"/>
  <c r="BD83" i="3"/>
  <c r="BE83" i="3"/>
  <c r="CK83" i="3" s="1"/>
  <c r="BF83" i="3"/>
  <c r="BG83" i="3"/>
  <c r="BH83" i="3"/>
  <c r="BI83" i="3"/>
  <c r="BJ83" i="3"/>
  <c r="BK83" i="3"/>
  <c r="CD83" i="3" s="1"/>
  <c r="BL83" i="3"/>
  <c r="BS83" i="3" s="1"/>
  <c r="BM83" i="3"/>
  <c r="BN83" i="3"/>
  <c r="BP83" i="3"/>
  <c r="BQ83" i="3"/>
  <c r="BT83" i="3"/>
  <c r="BW83" i="3" s="1"/>
  <c r="BX83" i="3"/>
  <c r="BY83" i="3"/>
  <c r="CC83" i="3"/>
  <c r="CG83" i="3"/>
  <c r="CJ83" i="3"/>
  <c r="CL83" i="3"/>
  <c r="CN83" i="3"/>
  <c r="AU84" i="3"/>
  <c r="CE84" i="3" s="1"/>
  <c r="AV84" i="3"/>
  <c r="AW84" i="3"/>
  <c r="AX84" i="3"/>
  <c r="BQ84" i="3" s="1"/>
  <c r="AY84" i="3"/>
  <c r="AZ84" i="3"/>
  <c r="BA84" i="3"/>
  <c r="CG84" i="3" s="1"/>
  <c r="BB84" i="3"/>
  <c r="BC84" i="3"/>
  <c r="BD84" i="3"/>
  <c r="BO84" i="3" s="1"/>
  <c r="CB84" i="3" s="1"/>
  <c r="BE84" i="3"/>
  <c r="CK84" i="3" s="1"/>
  <c r="BF84" i="3"/>
  <c r="BG84" i="3"/>
  <c r="BH84" i="3"/>
  <c r="BI84" i="3"/>
  <c r="CI84" i="3" s="1"/>
  <c r="BJ84" i="3"/>
  <c r="CJ84" i="3" s="1"/>
  <c r="BK84" i="3"/>
  <c r="BL84" i="3"/>
  <c r="BM84" i="3"/>
  <c r="BN84" i="3"/>
  <c r="BS84" i="3"/>
  <c r="BV84" i="3"/>
  <c r="BZ84" i="3"/>
  <c r="CH84" i="3"/>
  <c r="CL84" i="3"/>
  <c r="CO84" i="3"/>
  <c r="AU85" i="3"/>
  <c r="AV85" i="3"/>
  <c r="CF85" i="3" s="1"/>
  <c r="AW85" i="3"/>
  <c r="AX85" i="3"/>
  <c r="AY85" i="3"/>
  <c r="CI85" i="3" s="1"/>
  <c r="AZ85" i="3"/>
  <c r="BA85" i="3"/>
  <c r="BB85" i="3"/>
  <c r="BC85" i="3"/>
  <c r="BD85" i="3"/>
  <c r="BE85" i="3"/>
  <c r="BF85" i="3"/>
  <c r="BG85" i="3"/>
  <c r="BS85" i="3" s="1"/>
  <c r="BH85" i="3"/>
  <c r="BI85" i="3"/>
  <c r="BJ85" i="3"/>
  <c r="CJ85" i="3" s="1"/>
  <c r="BK85" i="3"/>
  <c r="BL85" i="3"/>
  <c r="BM85" i="3"/>
  <c r="BN85" i="3"/>
  <c r="BO85" i="3"/>
  <c r="CB85" i="3" s="1"/>
  <c r="BV85" i="3"/>
  <c r="CH85" i="3"/>
  <c r="CL85" i="3"/>
  <c r="CM85" i="3"/>
  <c r="AU86" i="3"/>
  <c r="CC86" i="3" s="1"/>
  <c r="AV86" i="3"/>
  <c r="CO86" i="3" s="1"/>
  <c r="AW86" i="3"/>
  <c r="AX86" i="3"/>
  <c r="BQ86" i="3" s="1"/>
  <c r="AY86" i="3"/>
  <c r="AZ86" i="3"/>
  <c r="BO86" i="3" s="1"/>
  <c r="CB86" i="3" s="1"/>
  <c r="BA86" i="3"/>
  <c r="BB86" i="3"/>
  <c r="BC86" i="3"/>
  <c r="BX86" i="3" s="1"/>
  <c r="BD86" i="3"/>
  <c r="BE86" i="3"/>
  <c r="BF86" i="3"/>
  <c r="BG86" i="3"/>
  <c r="BH86" i="3"/>
  <c r="BI86" i="3"/>
  <c r="BJ86" i="3"/>
  <c r="BK86" i="3"/>
  <c r="BL86" i="3"/>
  <c r="BM86" i="3"/>
  <c r="BN86" i="3"/>
  <c r="BP86" i="3"/>
  <c r="BS86" i="3"/>
  <c r="BT86" i="3"/>
  <c r="BW86" i="3" s="1"/>
  <c r="BV86" i="3"/>
  <c r="CA86" i="3"/>
  <c r="CE86" i="3"/>
  <c r="CF86" i="3"/>
  <c r="CI86" i="3"/>
  <c r="CJ86" i="3"/>
  <c r="CK86" i="3"/>
  <c r="CL86" i="3"/>
  <c r="CM86" i="3"/>
  <c r="CN86" i="3"/>
  <c r="AU87" i="3"/>
  <c r="AV87" i="3"/>
  <c r="CN87" i="3" s="1"/>
  <c r="AW87" i="3"/>
  <c r="AX87" i="3"/>
  <c r="AY87" i="3"/>
  <c r="AZ87" i="3"/>
  <c r="BA87" i="3"/>
  <c r="CG87" i="3" s="1"/>
  <c r="BB87" i="3"/>
  <c r="BC87" i="3"/>
  <c r="BD87" i="3"/>
  <c r="BO87" i="3" s="1"/>
  <c r="CB87" i="3" s="1"/>
  <c r="BE87" i="3"/>
  <c r="CK87" i="3" s="1"/>
  <c r="BF87" i="3"/>
  <c r="BG87" i="3"/>
  <c r="BH87" i="3"/>
  <c r="BI87" i="3"/>
  <c r="BJ87" i="3"/>
  <c r="BK87" i="3"/>
  <c r="BL87" i="3"/>
  <c r="BS87" i="3" s="1"/>
  <c r="BM87" i="3"/>
  <c r="BN87" i="3"/>
  <c r="BP87" i="3"/>
  <c r="BQ87" i="3"/>
  <c r="BT87" i="3"/>
  <c r="BW87" i="3" s="1"/>
  <c r="BV87" i="3"/>
  <c r="BX87" i="3"/>
  <c r="BY87" i="3"/>
  <c r="CD87" i="3"/>
  <c r="CE87" i="3"/>
  <c r="CJ87" i="3"/>
  <c r="CL87" i="3"/>
  <c r="AU88" i="3"/>
  <c r="AV88" i="3"/>
  <c r="AW88" i="3"/>
  <c r="AX88" i="3"/>
  <c r="BQ88" i="3" s="1"/>
  <c r="AY88" i="3"/>
  <c r="AZ88" i="3"/>
  <c r="BA88" i="3"/>
  <c r="BB88" i="3"/>
  <c r="BC88" i="3"/>
  <c r="BD88" i="3"/>
  <c r="BE88" i="3"/>
  <c r="BF88" i="3"/>
  <c r="BG88" i="3"/>
  <c r="BS88" i="3" s="1"/>
  <c r="BH88" i="3"/>
  <c r="BI88" i="3"/>
  <c r="CI88" i="3" s="1"/>
  <c r="BJ88" i="3"/>
  <c r="BK88" i="3"/>
  <c r="BL88" i="3"/>
  <c r="BM88" i="3"/>
  <c r="BN88" i="3"/>
  <c r="BO88" i="3"/>
  <c r="CB88" i="3" s="1"/>
  <c r="BV88" i="3"/>
  <c r="BX88" i="3"/>
  <c r="BZ88" i="3"/>
  <c r="CF88" i="3"/>
  <c r="CH88" i="3"/>
  <c r="CK88" i="3"/>
  <c r="CL88" i="3"/>
  <c r="CM88" i="3"/>
  <c r="CN88" i="3"/>
  <c r="AU89" i="3"/>
  <c r="CC89" i="3" s="1"/>
  <c r="AV89" i="3"/>
  <c r="AW89" i="3"/>
  <c r="AX89" i="3"/>
  <c r="CK89" i="3" s="1"/>
  <c r="AY89" i="3"/>
  <c r="AZ89" i="3"/>
  <c r="BA89" i="3"/>
  <c r="BB89" i="3"/>
  <c r="BC89" i="3"/>
  <c r="BP89" i="3" s="1"/>
  <c r="BR89" i="3" s="1"/>
  <c r="BD89" i="3"/>
  <c r="BE89" i="3"/>
  <c r="BF89" i="3"/>
  <c r="BV89" i="3" s="1"/>
  <c r="BG89" i="3"/>
  <c r="BS89" i="3" s="1"/>
  <c r="BH89" i="3"/>
  <c r="BI89" i="3"/>
  <c r="BJ89" i="3"/>
  <c r="BK89" i="3"/>
  <c r="BZ89" i="3" s="1"/>
  <c r="BL89" i="3"/>
  <c r="BM89" i="3"/>
  <c r="BN89" i="3"/>
  <c r="CL89" i="3" s="1"/>
  <c r="BO89" i="3"/>
  <c r="CB89" i="3" s="1"/>
  <c r="BY89" i="3"/>
  <c r="CE89" i="3"/>
  <c r="CF89" i="3"/>
  <c r="CH89" i="3"/>
  <c r="CI89" i="3"/>
  <c r="CN89" i="3"/>
  <c r="CO89" i="3"/>
  <c r="AU90" i="3"/>
  <c r="CC90" i="3" s="1"/>
  <c r="AV90" i="3"/>
  <c r="AW90" i="3"/>
  <c r="AX90" i="3"/>
  <c r="AY90" i="3"/>
  <c r="AZ90" i="3"/>
  <c r="BA90" i="3"/>
  <c r="BB90" i="3"/>
  <c r="BC90" i="3"/>
  <c r="BD90" i="3"/>
  <c r="BO90" i="3" s="1"/>
  <c r="CB90" i="3" s="1"/>
  <c r="BE90" i="3"/>
  <c r="BF90" i="3"/>
  <c r="BG90" i="3"/>
  <c r="BH90" i="3"/>
  <c r="BI90" i="3"/>
  <c r="BJ90" i="3"/>
  <c r="CJ90" i="3" s="1"/>
  <c r="BK90" i="3"/>
  <c r="CD90" i="3" s="1"/>
  <c r="BL90" i="3"/>
  <c r="BS90" i="3" s="1"/>
  <c r="BM90" i="3"/>
  <c r="BN90" i="3"/>
  <c r="BQ90" i="3"/>
  <c r="BX90" i="3"/>
  <c r="CA90" i="3"/>
  <c r="CE90" i="3"/>
  <c r="CF90" i="3"/>
  <c r="CG90" i="3"/>
  <c r="CH90" i="3"/>
  <c r="CI90" i="3"/>
  <c r="CK90" i="3"/>
  <c r="CL90" i="3"/>
  <c r="CM90" i="3"/>
  <c r="CN90" i="3"/>
  <c r="CO90" i="3"/>
  <c r="AU91" i="3"/>
  <c r="AV91" i="3"/>
  <c r="AW91" i="3"/>
  <c r="AX91" i="3"/>
  <c r="AY91" i="3"/>
  <c r="AZ91" i="3"/>
  <c r="BA91" i="3"/>
  <c r="CG91" i="3" s="1"/>
  <c r="BB91" i="3"/>
  <c r="BV91" i="3" s="1"/>
  <c r="BC91" i="3"/>
  <c r="BD91" i="3"/>
  <c r="BE91" i="3"/>
  <c r="BF91" i="3"/>
  <c r="BG91" i="3"/>
  <c r="BH91" i="3"/>
  <c r="BI91" i="3"/>
  <c r="CH91" i="3" s="1"/>
  <c r="BJ91" i="3"/>
  <c r="BK91" i="3"/>
  <c r="CD91" i="3" s="1"/>
  <c r="BL91" i="3"/>
  <c r="BM91" i="3"/>
  <c r="BN91" i="3"/>
  <c r="BP91" i="3"/>
  <c r="BQ91" i="3"/>
  <c r="BS91" i="3"/>
  <c r="BT91" i="3"/>
  <c r="BW91" i="3" s="1"/>
  <c r="BZ91" i="3"/>
  <c r="CA91" i="3"/>
  <c r="CF91" i="3"/>
  <c r="CJ91" i="3"/>
  <c r="CK91" i="3"/>
  <c r="CL91" i="3"/>
  <c r="CN91" i="3"/>
  <c r="CO91" i="3"/>
  <c r="AU92" i="3"/>
  <c r="AV92" i="3"/>
  <c r="AW92" i="3"/>
  <c r="AX92" i="3"/>
  <c r="AY92" i="3"/>
  <c r="AZ92" i="3"/>
  <c r="BA92" i="3"/>
  <c r="CG92" i="3" s="1"/>
  <c r="BB92" i="3"/>
  <c r="BT92" i="3" s="1"/>
  <c r="BW92" i="3" s="1"/>
  <c r="BC92" i="3"/>
  <c r="BD92" i="3"/>
  <c r="BO92" i="3" s="1"/>
  <c r="BE92" i="3"/>
  <c r="BF92" i="3"/>
  <c r="BG92" i="3"/>
  <c r="BH92" i="3"/>
  <c r="BI92" i="3"/>
  <c r="CH92" i="3" s="1"/>
  <c r="BJ92" i="3"/>
  <c r="BK92" i="3"/>
  <c r="BL92" i="3"/>
  <c r="BM92" i="3"/>
  <c r="BN92" i="3"/>
  <c r="CL92" i="3" s="1"/>
  <c r="BS92" i="3"/>
  <c r="BZ92" i="3"/>
  <c r="CC92" i="3"/>
  <c r="AU93" i="3"/>
  <c r="AV93" i="3"/>
  <c r="AW93" i="3"/>
  <c r="AX93" i="3"/>
  <c r="AY93" i="3"/>
  <c r="CI93" i="3" s="1"/>
  <c r="AZ93" i="3"/>
  <c r="BA93" i="3"/>
  <c r="BB93" i="3"/>
  <c r="BC93" i="3"/>
  <c r="BT93" i="3" s="1"/>
  <c r="BW93" i="3" s="1"/>
  <c r="BD93" i="3"/>
  <c r="BE93" i="3"/>
  <c r="BF93" i="3"/>
  <c r="BG93" i="3"/>
  <c r="BS93" i="3" s="1"/>
  <c r="BH93" i="3"/>
  <c r="BI93" i="3"/>
  <c r="BJ93" i="3"/>
  <c r="CJ93" i="3" s="1"/>
  <c r="BK93" i="3"/>
  <c r="BL93" i="3"/>
  <c r="BM93" i="3"/>
  <c r="BN93" i="3"/>
  <c r="BO93" i="3"/>
  <c r="CB93" i="3" s="1"/>
  <c r="CA93" i="3"/>
  <c r="CH93" i="3"/>
  <c r="CK93" i="3"/>
  <c r="CL93" i="3"/>
  <c r="AU94" i="3"/>
  <c r="CE94" i="3" s="1"/>
  <c r="AV94" i="3"/>
  <c r="AW94" i="3"/>
  <c r="AX94" i="3"/>
  <c r="BQ94" i="3" s="1"/>
  <c r="AY94" i="3"/>
  <c r="AZ94" i="3"/>
  <c r="BA94" i="3"/>
  <c r="BB94" i="3"/>
  <c r="BC94" i="3"/>
  <c r="BX94" i="3" s="1"/>
  <c r="BD94" i="3"/>
  <c r="BO94" i="3" s="1"/>
  <c r="CB94" i="3" s="1"/>
  <c r="BE94" i="3"/>
  <c r="BF94" i="3"/>
  <c r="BG94" i="3"/>
  <c r="BH94" i="3"/>
  <c r="BI94" i="3"/>
  <c r="BJ94" i="3"/>
  <c r="BK94" i="3"/>
  <c r="BL94" i="3"/>
  <c r="BS94" i="3" s="1"/>
  <c r="BM94" i="3"/>
  <c r="BN94" i="3"/>
  <c r="BP94" i="3"/>
  <c r="BV94" i="3"/>
  <c r="BZ94" i="3"/>
  <c r="CA94" i="3"/>
  <c r="CC94" i="3"/>
  <c r="CD94" i="3"/>
  <c r="CG94" i="3"/>
  <c r="CH94" i="3"/>
  <c r="CI94" i="3"/>
  <c r="CJ94" i="3"/>
  <c r="CK94" i="3"/>
  <c r="CL94" i="3"/>
  <c r="AU95" i="3"/>
  <c r="CE95" i="3" s="1"/>
  <c r="AV95" i="3"/>
  <c r="CO95" i="3" s="1"/>
  <c r="AW95" i="3"/>
  <c r="CF95" i="3" s="1"/>
  <c r="AX95" i="3"/>
  <c r="BQ95" i="3" s="1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CB95" i="3" s="1"/>
  <c r="BS95" i="3"/>
  <c r="BV95" i="3"/>
  <c r="CA95" i="3"/>
  <c r="CI95" i="3"/>
  <c r="CL95" i="3"/>
  <c r="CN95" i="3"/>
  <c r="AU96" i="3"/>
  <c r="AV96" i="3"/>
  <c r="CO96" i="3" s="1"/>
  <c r="AW96" i="3"/>
  <c r="CA96" i="3" s="1"/>
  <c r="AX96" i="3"/>
  <c r="BQ96" i="3" s="1"/>
  <c r="AY96" i="3"/>
  <c r="AZ96" i="3"/>
  <c r="BA96" i="3"/>
  <c r="BZ96" i="3" s="1"/>
  <c r="BB96" i="3"/>
  <c r="BC96" i="3"/>
  <c r="BD96" i="3"/>
  <c r="BO96" i="3" s="1"/>
  <c r="CB96" i="3" s="1"/>
  <c r="BE96" i="3"/>
  <c r="BF96" i="3"/>
  <c r="BG96" i="3"/>
  <c r="BH96" i="3"/>
  <c r="BI96" i="3"/>
  <c r="CH96" i="3" s="1"/>
  <c r="BJ96" i="3"/>
  <c r="BK96" i="3"/>
  <c r="BL96" i="3"/>
  <c r="BS96" i="3" s="1"/>
  <c r="BM96" i="3"/>
  <c r="BN96" i="3"/>
  <c r="BP96" i="3"/>
  <c r="BT96" i="3"/>
  <c r="BW96" i="3" s="1"/>
  <c r="BV96" i="3"/>
  <c r="BX96" i="3"/>
  <c r="CC96" i="3"/>
  <c r="CD96" i="3"/>
  <c r="CE96" i="3"/>
  <c r="CJ96" i="3"/>
  <c r="CL96" i="3"/>
  <c r="CM96" i="3"/>
  <c r="AU97" i="3"/>
  <c r="AV97" i="3"/>
  <c r="AW97" i="3"/>
  <c r="AX97" i="3"/>
  <c r="AY97" i="3"/>
  <c r="AZ97" i="3"/>
  <c r="BO97" i="3" s="1"/>
  <c r="CB97" i="3" s="1"/>
  <c r="BA97" i="3"/>
  <c r="BB97" i="3"/>
  <c r="BT97" i="3" s="1"/>
  <c r="BW97" i="3" s="1"/>
  <c r="BC97" i="3"/>
  <c r="BD97" i="3"/>
  <c r="BE97" i="3"/>
  <c r="CK97" i="3" s="1"/>
  <c r="BF97" i="3"/>
  <c r="BG97" i="3"/>
  <c r="BS97" i="3" s="1"/>
  <c r="BH97" i="3"/>
  <c r="BI97" i="3"/>
  <c r="BJ97" i="3"/>
  <c r="CJ97" i="3" s="1"/>
  <c r="BK97" i="3"/>
  <c r="BL97" i="3"/>
  <c r="BM97" i="3"/>
  <c r="BN97" i="3"/>
  <c r="BP97" i="3"/>
  <c r="BR97" i="3" s="1"/>
  <c r="BQ97" i="3"/>
  <c r="BU97" i="3"/>
  <c r="BV97" i="3"/>
  <c r="BX97" i="3"/>
  <c r="BY97" i="3"/>
  <c r="CC97" i="3"/>
  <c r="CD97" i="3"/>
  <c r="CE97" i="3"/>
  <c r="CL97" i="3"/>
  <c r="CO97" i="3"/>
  <c r="AU98" i="3"/>
  <c r="CC98" i="3" s="1"/>
  <c r="AV98" i="3"/>
  <c r="AW98" i="3"/>
  <c r="AX98" i="3"/>
  <c r="AY98" i="3"/>
  <c r="AZ98" i="3"/>
  <c r="BO98" i="3" s="1"/>
  <c r="CB98" i="3" s="1"/>
  <c r="BA98" i="3"/>
  <c r="CM98" i="3" s="1"/>
  <c r="BB98" i="3"/>
  <c r="BV98" i="3" s="1"/>
  <c r="BC98" i="3"/>
  <c r="BD98" i="3"/>
  <c r="BE98" i="3"/>
  <c r="BF98" i="3"/>
  <c r="BG98" i="3"/>
  <c r="BH98" i="3"/>
  <c r="BI98" i="3"/>
  <c r="CI98" i="3" s="1"/>
  <c r="BJ98" i="3"/>
  <c r="CJ98" i="3" s="1"/>
  <c r="BK98" i="3"/>
  <c r="BL98" i="3"/>
  <c r="BM98" i="3"/>
  <c r="BN98" i="3"/>
  <c r="BS98" i="3"/>
  <c r="BZ98" i="3"/>
  <c r="CD98" i="3"/>
  <c r="CF98" i="3"/>
  <c r="CH98" i="3"/>
  <c r="CL98" i="3"/>
  <c r="AU99" i="3"/>
  <c r="CC99" i="3" s="1"/>
  <c r="AV99" i="3"/>
  <c r="AW99" i="3"/>
  <c r="AX99" i="3"/>
  <c r="AY99" i="3"/>
  <c r="AZ99" i="3"/>
  <c r="BA99" i="3"/>
  <c r="CN99" i="3" s="1"/>
  <c r="BB99" i="3"/>
  <c r="BC99" i="3"/>
  <c r="BD99" i="3"/>
  <c r="BE99" i="3"/>
  <c r="BF99" i="3"/>
  <c r="BG99" i="3"/>
  <c r="BS99" i="3" s="1"/>
  <c r="BH99" i="3"/>
  <c r="BI99" i="3"/>
  <c r="BJ99" i="3"/>
  <c r="CJ99" i="3" s="1"/>
  <c r="BK99" i="3"/>
  <c r="BL99" i="3"/>
  <c r="BM99" i="3"/>
  <c r="BN99" i="3"/>
  <c r="BO99" i="3"/>
  <c r="CB99" i="3" s="1"/>
  <c r="BQ99" i="3"/>
  <c r="CA99" i="3"/>
  <c r="CE99" i="3"/>
  <c r="CF99" i="3"/>
  <c r="CG99" i="3"/>
  <c r="CH99" i="3"/>
  <c r="CI99" i="3"/>
  <c r="CK99" i="3"/>
  <c r="CL99" i="3"/>
  <c r="CM99" i="3"/>
  <c r="CO99" i="3"/>
  <c r="AU100" i="3"/>
  <c r="CC100" i="3" s="1"/>
  <c r="AV100" i="3"/>
  <c r="CO100" i="3" s="1"/>
  <c r="AW100" i="3"/>
  <c r="AX100" i="3"/>
  <c r="AY100" i="3"/>
  <c r="AZ100" i="3"/>
  <c r="BA100" i="3"/>
  <c r="BB100" i="3"/>
  <c r="BV100" i="3" s="1"/>
  <c r="BC100" i="3"/>
  <c r="BD100" i="3"/>
  <c r="BO100" i="3" s="1"/>
  <c r="BE100" i="3"/>
  <c r="BF100" i="3"/>
  <c r="BG100" i="3"/>
  <c r="BH100" i="3"/>
  <c r="BI100" i="3"/>
  <c r="BJ100" i="3"/>
  <c r="BK100" i="3"/>
  <c r="CD100" i="3" s="1"/>
  <c r="BL100" i="3"/>
  <c r="BS100" i="3" s="1"/>
  <c r="BM100" i="3"/>
  <c r="BN100" i="3"/>
  <c r="BP100" i="3"/>
  <c r="BQ100" i="3"/>
  <c r="BT100" i="3"/>
  <c r="BW100" i="3" s="1"/>
  <c r="BX100" i="3"/>
  <c r="BZ100" i="3"/>
  <c r="CA100" i="3"/>
  <c r="CB100" i="3"/>
  <c r="CF100" i="3"/>
  <c r="CG100" i="3"/>
  <c r="CH100" i="3"/>
  <c r="CI100" i="3"/>
  <c r="CJ100" i="3"/>
  <c r="CK100" i="3"/>
  <c r="CL100" i="3"/>
  <c r="CN100" i="3"/>
  <c r="AU101" i="3"/>
  <c r="CE101" i="3" s="1"/>
  <c r="AV101" i="3"/>
  <c r="CF101" i="3" s="1"/>
  <c r="AW101" i="3"/>
  <c r="CA101" i="3" s="1"/>
  <c r="AX101" i="3"/>
  <c r="AY101" i="3"/>
  <c r="AZ101" i="3"/>
  <c r="BA101" i="3"/>
  <c r="CG101" i="3" s="1"/>
  <c r="BB101" i="3"/>
  <c r="BP101" i="3" s="1"/>
  <c r="BR101" i="3" s="1"/>
  <c r="BU101" i="3" s="1"/>
  <c r="BC101" i="3"/>
  <c r="BD101" i="3"/>
  <c r="BO101" i="3" s="1"/>
  <c r="CB101" i="3" s="1"/>
  <c r="BE101" i="3"/>
  <c r="BF101" i="3"/>
  <c r="BG101" i="3"/>
  <c r="BH101" i="3"/>
  <c r="BI101" i="3"/>
  <c r="BJ101" i="3"/>
  <c r="BK101" i="3"/>
  <c r="CD101" i="3" s="1"/>
  <c r="BL101" i="3"/>
  <c r="BS101" i="3" s="1"/>
  <c r="BM101" i="3"/>
  <c r="BN101" i="3"/>
  <c r="BQ101" i="3"/>
  <c r="BT101" i="3"/>
  <c r="BW101" i="3" s="1"/>
  <c r="BV101" i="3"/>
  <c r="CC101" i="3"/>
  <c r="CJ101" i="3"/>
  <c r="CK101" i="3"/>
  <c r="CL101" i="3"/>
  <c r="CO101" i="3"/>
  <c r="AU102" i="3"/>
  <c r="AV102" i="3"/>
  <c r="CF102" i="3" s="1"/>
  <c r="AW102" i="3"/>
  <c r="CA102" i="3" s="1"/>
  <c r="AX102" i="3"/>
  <c r="AY102" i="3"/>
  <c r="AZ102" i="3"/>
  <c r="BA102" i="3"/>
  <c r="BB102" i="3"/>
  <c r="BC102" i="3"/>
  <c r="BD102" i="3"/>
  <c r="BO102" i="3" s="1"/>
  <c r="CB102" i="3" s="1"/>
  <c r="BE102" i="3"/>
  <c r="BF102" i="3"/>
  <c r="BG102" i="3"/>
  <c r="BH102" i="3"/>
  <c r="BI102" i="3"/>
  <c r="BJ102" i="3"/>
  <c r="CJ102" i="3" s="1"/>
  <c r="BK102" i="3"/>
  <c r="BL102" i="3"/>
  <c r="BS102" i="3" s="1"/>
  <c r="BM102" i="3"/>
  <c r="BN102" i="3"/>
  <c r="BZ102" i="3"/>
  <c r="CC102" i="3"/>
  <c r="CD102" i="3"/>
  <c r="CH102" i="3"/>
  <c r="CI102" i="3"/>
  <c r="CL102" i="3"/>
  <c r="CM102" i="3"/>
  <c r="AU103" i="3"/>
  <c r="CC103" i="3" s="1"/>
  <c r="AV103" i="3"/>
  <c r="CO103" i="3" s="1"/>
  <c r="AW103" i="3"/>
  <c r="CF103" i="3" s="1"/>
  <c r="AX103" i="3"/>
  <c r="BQ103" i="3" s="1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CB103" i="3" s="1"/>
  <c r="BS103" i="3"/>
  <c r="BV103" i="3"/>
  <c r="CA103" i="3"/>
  <c r="CE103" i="3"/>
  <c r="CI103" i="3"/>
  <c r="CK103" i="3"/>
  <c r="CL103" i="3"/>
  <c r="CM103" i="3"/>
  <c r="CN103" i="3"/>
  <c r="AU104" i="3"/>
  <c r="AV104" i="3"/>
  <c r="AW104" i="3"/>
  <c r="CA104" i="3" s="1"/>
  <c r="AX104" i="3"/>
  <c r="BQ104" i="3" s="1"/>
  <c r="AY104" i="3"/>
  <c r="AZ104" i="3"/>
  <c r="BA104" i="3"/>
  <c r="BZ104" i="3" s="1"/>
  <c r="BB104" i="3"/>
  <c r="BC104" i="3"/>
  <c r="BD104" i="3"/>
  <c r="BO104" i="3" s="1"/>
  <c r="CB104" i="3" s="1"/>
  <c r="BE104" i="3"/>
  <c r="BF104" i="3"/>
  <c r="BG104" i="3"/>
  <c r="BH104" i="3"/>
  <c r="BI104" i="3"/>
  <c r="CH104" i="3" s="1"/>
  <c r="BJ104" i="3"/>
  <c r="BK104" i="3"/>
  <c r="BL104" i="3"/>
  <c r="BS104" i="3" s="1"/>
  <c r="BM104" i="3"/>
  <c r="BN104" i="3"/>
  <c r="BP104" i="3"/>
  <c r="BT104" i="3"/>
  <c r="BW104" i="3" s="1"/>
  <c r="BV104" i="3"/>
  <c r="BX104" i="3"/>
  <c r="CC104" i="3"/>
  <c r="CD104" i="3"/>
  <c r="CE104" i="3"/>
  <c r="CF104" i="3"/>
  <c r="CJ104" i="3"/>
  <c r="CL104" i="3"/>
  <c r="CM104" i="3"/>
  <c r="AU105" i="3"/>
  <c r="AV105" i="3"/>
  <c r="AW105" i="3"/>
  <c r="AX105" i="3"/>
  <c r="AY105" i="3"/>
  <c r="AZ105" i="3"/>
  <c r="BA105" i="3"/>
  <c r="BB105" i="3"/>
  <c r="BT105" i="3" s="1"/>
  <c r="BW105" i="3" s="1"/>
  <c r="BC105" i="3"/>
  <c r="BD105" i="3"/>
  <c r="BE105" i="3"/>
  <c r="CK105" i="3" s="1"/>
  <c r="BF105" i="3"/>
  <c r="BG105" i="3"/>
  <c r="BS105" i="3" s="1"/>
  <c r="BH105" i="3"/>
  <c r="BI105" i="3"/>
  <c r="BJ105" i="3"/>
  <c r="CJ105" i="3" s="1"/>
  <c r="BK105" i="3"/>
  <c r="BL105" i="3"/>
  <c r="BM105" i="3"/>
  <c r="BN105" i="3"/>
  <c r="BO105" i="3"/>
  <c r="CB105" i="3" s="1"/>
  <c r="BP105" i="3"/>
  <c r="BR105" i="3" s="1"/>
  <c r="BQ105" i="3"/>
  <c r="BV105" i="3"/>
  <c r="BX105" i="3"/>
  <c r="BY105" i="3"/>
  <c r="CC105" i="3"/>
  <c r="CD105" i="3"/>
  <c r="CE105" i="3"/>
  <c r="CG105" i="3"/>
  <c r="CL105" i="3"/>
  <c r="CO105" i="3"/>
  <c r="AU106" i="3"/>
  <c r="CC106" i="3" s="1"/>
  <c r="AV106" i="3"/>
  <c r="AW106" i="3"/>
  <c r="AX106" i="3"/>
  <c r="AY106" i="3"/>
  <c r="AZ106" i="3"/>
  <c r="BO106" i="3" s="1"/>
  <c r="BA106" i="3"/>
  <c r="CM106" i="3" s="1"/>
  <c r="BB106" i="3"/>
  <c r="BC106" i="3"/>
  <c r="BD106" i="3"/>
  <c r="BE106" i="3"/>
  <c r="BF106" i="3"/>
  <c r="BG106" i="3"/>
  <c r="BH106" i="3"/>
  <c r="BI106" i="3"/>
  <c r="CI106" i="3" s="1"/>
  <c r="BJ106" i="3"/>
  <c r="CJ106" i="3" s="1"/>
  <c r="BK106" i="3"/>
  <c r="BL106" i="3"/>
  <c r="BM106" i="3"/>
  <c r="BN106" i="3"/>
  <c r="BS106" i="3"/>
  <c r="BV106" i="3"/>
  <c r="BZ106" i="3"/>
  <c r="CD106" i="3"/>
  <c r="CF106" i="3"/>
  <c r="CH106" i="3"/>
  <c r="CL106" i="3"/>
  <c r="CN106" i="3"/>
  <c r="AU107" i="3"/>
  <c r="CC107" i="3" s="1"/>
  <c r="AV107" i="3"/>
  <c r="AW107" i="3"/>
  <c r="AX107" i="3"/>
  <c r="AY107" i="3"/>
  <c r="AZ107" i="3"/>
  <c r="BA107" i="3"/>
  <c r="CN107" i="3" s="1"/>
  <c r="BB107" i="3"/>
  <c r="BC107" i="3"/>
  <c r="BD107" i="3"/>
  <c r="BE107" i="3"/>
  <c r="BF107" i="3"/>
  <c r="BG107" i="3"/>
  <c r="BH107" i="3"/>
  <c r="BI107" i="3"/>
  <c r="BJ107" i="3"/>
  <c r="CJ107" i="3" s="1"/>
  <c r="BK107" i="3"/>
  <c r="BL107" i="3"/>
  <c r="BM107" i="3"/>
  <c r="BN107" i="3"/>
  <c r="BO107" i="3"/>
  <c r="CB107" i="3" s="1"/>
  <c r="BQ107" i="3"/>
  <c r="BS107" i="3"/>
  <c r="CA107" i="3"/>
  <c r="CE107" i="3"/>
  <c r="CF107" i="3"/>
  <c r="CG107" i="3"/>
  <c r="CH107" i="3"/>
  <c r="CI107" i="3"/>
  <c r="CK107" i="3"/>
  <c r="CL107" i="3"/>
  <c r="CM107" i="3"/>
  <c r="CO107" i="3"/>
  <c r="AU108" i="3"/>
  <c r="CC108" i="3" s="1"/>
  <c r="AV108" i="3"/>
  <c r="CO108" i="3" s="1"/>
  <c r="AW108" i="3"/>
  <c r="AX108" i="3"/>
  <c r="AY108" i="3"/>
  <c r="AZ108" i="3"/>
  <c r="BA108" i="3"/>
  <c r="BB108" i="3"/>
  <c r="BV108" i="3" s="1"/>
  <c r="BC108" i="3"/>
  <c r="BD108" i="3"/>
  <c r="BO108" i="3" s="1"/>
  <c r="CB108" i="3" s="1"/>
  <c r="BE108" i="3"/>
  <c r="BF108" i="3"/>
  <c r="BG108" i="3"/>
  <c r="BH108" i="3"/>
  <c r="BI108" i="3"/>
  <c r="BJ108" i="3"/>
  <c r="BK108" i="3"/>
  <c r="CD108" i="3" s="1"/>
  <c r="BL108" i="3"/>
  <c r="BS108" i="3" s="1"/>
  <c r="BM108" i="3"/>
  <c r="BN108" i="3"/>
  <c r="BP108" i="3"/>
  <c r="BQ108" i="3"/>
  <c r="BT108" i="3"/>
  <c r="BW108" i="3" s="1"/>
  <c r="BX108" i="3"/>
  <c r="BZ108" i="3"/>
  <c r="CA108" i="3"/>
  <c r="CF108" i="3"/>
  <c r="CG108" i="3"/>
  <c r="CH108" i="3"/>
  <c r="CI108" i="3"/>
  <c r="CJ108" i="3"/>
  <c r="CK108" i="3"/>
  <c r="CL108" i="3"/>
  <c r="AU109" i="3"/>
  <c r="CE109" i="3" s="1"/>
  <c r="AV109" i="3"/>
  <c r="CF109" i="3" s="1"/>
  <c r="AW109" i="3"/>
  <c r="CA109" i="3" s="1"/>
  <c r="AX109" i="3"/>
  <c r="AY109" i="3"/>
  <c r="AZ109" i="3"/>
  <c r="BA109" i="3"/>
  <c r="CG109" i="3" s="1"/>
  <c r="BB109" i="3"/>
  <c r="BP109" i="3" s="1"/>
  <c r="BR109" i="3" s="1"/>
  <c r="BC109" i="3"/>
  <c r="BD109" i="3"/>
  <c r="BO109" i="3" s="1"/>
  <c r="CB109" i="3" s="1"/>
  <c r="BE109" i="3"/>
  <c r="BF109" i="3"/>
  <c r="BG109" i="3"/>
  <c r="BH109" i="3"/>
  <c r="BI109" i="3"/>
  <c r="BJ109" i="3"/>
  <c r="BK109" i="3"/>
  <c r="CD109" i="3" s="1"/>
  <c r="BL109" i="3"/>
  <c r="BM109" i="3"/>
  <c r="BN109" i="3"/>
  <c r="BQ109" i="3"/>
  <c r="BS109" i="3"/>
  <c r="BT109" i="3"/>
  <c r="BW109" i="3" s="1"/>
  <c r="BU109" i="3"/>
  <c r="BV109" i="3"/>
  <c r="BY109" i="3"/>
  <c r="CC109" i="3"/>
  <c r="CJ109" i="3"/>
  <c r="CK109" i="3"/>
  <c r="CL109" i="3"/>
  <c r="CO109" i="3"/>
  <c r="AU110" i="3"/>
  <c r="AV110" i="3"/>
  <c r="CF110" i="3" s="1"/>
  <c r="AW110" i="3"/>
  <c r="AX110" i="3"/>
  <c r="AY110" i="3"/>
  <c r="AZ110" i="3"/>
  <c r="BA110" i="3"/>
  <c r="BB110" i="3"/>
  <c r="BC110" i="3"/>
  <c r="BD110" i="3"/>
  <c r="BO110" i="3" s="1"/>
  <c r="CB110" i="3" s="1"/>
  <c r="BE110" i="3"/>
  <c r="BF110" i="3"/>
  <c r="BG110" i="3"/>
  <c r="BH110" i="3"/>
  <c r="BI110" i="3"/>
  <c r="BJ110" i="3"/>
  <c r="CJ110" i="3" s="1"/>
  <c r="BK110" i="3"/>
  <c r="BL110" i="3"/>
  <c r="BS110" i="3" s="1"/>
  <c r="BM110" i="3"/>
  <c r="BN110" i="3"/>
  <c r="BV110" i="3"/>
  <c r="BZ110" i="3"/>
  <c r="CC110" i="3"/>
  <c r="CD110" i="3"/>
  <c r="CH110" i="3"/>
  <c r="CI110" i="3"/>
  <c r="CL110" i="3"/>
  <c r="CM110" i="3"/>
  <c r="AU111" i="3"/>
  <c r="AV111" i="3"/>
  <c r="CO111" i="3" s="1"/>
  <c r="AW111" i="3"/>
  <c r="CF111" i="3" s="1"/>
  <c r="AX111" i="3"/>
  <c r="BQ111" i="3" s="1"/>
  <c r="AY111" i="3"/>
  <c r="CI111" i="3" s="1"/>
  <c r="AZ111" i="3"/>
  <c r="BA111" i="3"/>
  <c r="BB111" i="3"/>
  <c r="BC111" i="3"/>
  <c r="BD111" i="3"/>
  <c r="BE111" i="3"/>
  <c r="BF111" i="3"/>
  <c r="BG111" i="3"/>
  <c r="BS111" i="3" s="1"/>
  <c r="BH111" i="3"/>
  <c r="BI111" i="3"/>
  <c r="BJ111" i="3"/>
  <c r="BK111" i="3"/>
  <c r="BL111" i="3"/>
  <c r="BM111" i="3"/>
  <c r="BN111" i="3"/>
  <c r="BO111" i="3"/>
  <c r="CB111" i="3" s="1"/>
  <c r="BV111" i="3"/>
  <c r="CA111" i="3"/>
  <c r="CE111" i="3"/>
  <c r="CK111" i="3"/>
  <c r="CL111" i="3"/>
  <c r="CN111" i="3"/>
  <c r="AU112" i="3"/>
  <c r="AV112" i="3"/>
  <c r="CO112" i="3" s="1"/>
  <c r="AW112" i="3"/>
  <c r="CA112" i="3" s="1"/>
  <c r="AX112" i="3"/>
  <c r="BQ112" i="3" s="1"/>
  <c r="AY112" i="3"/>
  <c r="AZ112" i="3"/>
  <c r="BA112" i="3"/>
  <c r="BZ112" i="3" s="1"/>
  <c r="BB112" i="3"/>
  <c r="BC112" i="3"/>
  <c r="BD112" i="3"/>
  <c r="BO112" i="3" s="1"/>
  <c r="CB112" i="3" s="1"/>
  <c r="BE112" i="3"/>
  <c r="BF112" i="3"/>
  <c r="BG112" i="3"/>
  <c r="BH112" i="3"/>
  <c r="BI112" i="3"/>
  <c r="CH112" i="3" s="1"/>
  <c r="BJ112" i="3"/>
  <c r="BK112" i="3"/>
  <c r="BL112" i="3"/>
  <c r="BS112" i="3" s="1"/>
  <c r="BM112" i="3"/>
  <c r="BN112" i="3"/>
  <c r="BP112" i="3"/>
  <c r="BT112" i="3"/>
  <c r="BW112" i="3" s="1"/>
  <c r="BV112" i="3"/>
  <c r="BX112" i="3"/>
  <c r="CC112" i="3"/>
  <c r="CD112" i="3"/>
  <c r="CE112" i="3"/>
  <c r="CJ112" i="3"/>
  <c r="CL112" i="3"/>
  <c r="CM112" i="3"/>
  <c r="AU113" i="3"/>
  <c r="AV113" i="3"/>
  <c r="AW113" i="3"/>
  <c r="CC113" i="3" s="1"/>
  <c r="AX113" i="3"/>
  <c r="AY113" i="3"/>
  <c r="AZ113" i="3"/>
  <c r="BA113" i="3"/>
  <c r="BB113" i="3"/>
  <c r="BT113" i="3" s="1"/>
  <c r="BW113" i="3" s="1"/>
  <c r="BC113" i="3"/>
  <c r="BD113" i="3"/>
  <c r="BE113" i="3"/>
  <c r="CK113" i="3" s="1"/>
  <c r="BF113" i="3"/>
  <c r="BG113" i="3"/>
  <c r="BS113" i="3" s="1"/>
  <c r="BU113" i="3" s="1"/>
  <c r="BH113" i="3"/>
  <c r="BI113" i="3"/>
  <c r="BJ113" i="3"/>
  <c r="CJ113" i="3" s="1"/>
  <c r="BK113" i="3"/>
  <c r="BL113" i="3"/>
  <c r="BM113" i="3"/>
  <c r="BN113" i="3"/>
  <c r="BO113" i="3"/>
  <c r="CB113" i="3" s="1"/>
  <c r="BP113" i="3"/>
  <c r="BR113" i="3" s="1"/>
  <c r="BQ113" i="3"/>
  <c r="BV113" i="3"/>
  <c r="BX113" i="3"/>
  <c r="BY113" i="3"/>
  <c r="CD113" i="3"/>
  <c r="CE113" i="3"/>
  <c r="CG113" i="3"/>
  <c r="CL113" i="3"/>
  <c r="CO113" i="3"/>
  <c r="AU114" i="3"/>
  <c r="AV114" i="3"/>
  <c r="AW114" i="3"/>
  <c r="AX114" i="3"/>
  <c r="AY114" i="3"/>
  <c r="AZ114" i="3"/>
  <c r="BO114" i="3" s="1"/>
  <c r="CB114" i="3" s="1"/>
  <c r="BA114" i="3"/>
  <c r="CM114" i="3" s="1"/>
  <c r="BB114" i="3"/>
  <c r="BC114" i="3"/>
  <c r="BD114" i="3"/>
  <c r="BE114" i="3"/>
  <c r="BF114" i="3"/>
  <c r="BG114" i="3"/>
  <c r="BS114" i="3" s="1"/>
  <c r="BH114" i="3"/>
  <c r="BI114" i="3"/>
  <c r="CI114" i="3" s="1"/>
  <c r="BJ114" i="3"/>
  <c r="CJ114" i="3" s="1"/>
  <c r="BK114" i="3"/>
  <c r="BL114" i="3"/>
  <c r="BM114" i="3"/>
  <c r="BN114" i="3"/>
  <c r="BV114" i="3"/>
  <c r="BZ114" i="3"/>
  <c r="CC114" i="3"/>
  <c r="CD114" i="3"/>
  <c r="CF114" i="3"/>
  <c r="CH114" i="3"/>
  <c r="CL114" i="3"/>
  <c r="CN114" i="3"/>
  <c r="AU115" i="3"/>
  <c r="CC115" i="3" s="1"/>
  <c r="AV115" i="3"/>
  <c r="AW115" i="3"/>
  <c r="AX115" i="3"/>
  <c r="AY115" i="3"/>
  <c r="CI115" i="3" s="1"/>
  <c r="AZ115" i="3"/>
  <c r="BA115" i="3"/>
  <c r="CN115" i="3" s="1"/>
  <c r="BB115" i="3"/>
  <c r="BC115" i="3"/>
  <c r="BD115" i="3"/>
  <c r="BE115" i="3"/>
  <c r="BF115" i="3"/>
  <c r="BG115" i="3"/>
  <c r="BS115" i="3" s="1"/>
  <c r="BH115" i="3"/>
  <c r="BI115" i="3"/>
  <c r="BJ115" i="3"/>
  <c r="CJ115" i="3" s="1"/>
  <c r="BK115" i="3"/>
  <c r="BL115" i="3"/>
  <c r="BM115" i="3"/>
  <c r="BN115" i="3"/>
  <c r="BO115" i="3"/>
  <c r="CB115" i="3" s="1"/>
  <c r="BQ115" i="3"/>
  <c r="CA115" i="3"/>
  <c r="CF115" i="3"/>
  <c r="CG115" i="3"/>
  <c r="CH115" i="3"/>
  <c r="CK115" i="3"/>
  <c r="CL115" i="3"/>
  <c r="CO115" i="3"/>
  <c r="AU116" i="3"/>
  <c r="CC116" i="3" s="1"/>
  <c r="AV116" i="3"/>
  <c r="CO116" i="3" s="1"/>
  <c r="AW116" i="3"/>
  <c r="AX116" i="3"/>
  <c r="AY116" i="3"/>
  <c r="AZ116" i="3"/>
  <c r="BA116" i="3"/>
  <c r="BB116" i="3"/>
  <c r="BV116" i="3" s="1"/>
  <c r="BC116" i="3"/>
  <c r="BD116" i="3"/>
  <c r="BO116" i="3" s="1"/>
  <c r="BE116" i="3"/>
  <c r="BF116" i="3"/>
  <c r="BG116" i="3"/>
  <c r="BH116" i="3"/>
  <c r="BI116" i="3"/>
  <c r="BJ116" i="3"/>
  <c r="BK116" i="3"/>
  <c r="CD116" i="3" s="1"/>
  <c r="BL116" i="3"/>
  <c r="BS116" i="3" s="1"/>
  <c r="BM116" i="3"/>
  <c r="BN116" i="3"/>
  <c r="BP116" i="3"/>
  <c r="BQ116" i="3"/>
  <c r="BT116" i="3"/>
  <c r="BW116" i="3" s="1"/>
  <c r="BX116" i="3"/>
  <c r="BZ116" i="3"/>
  <c r="CA116" i="3"/>
  <c r="CB116" i="3"/>
  <c r="CG116" i="3"/>
  <c r="CH116" i="3"/>
  <c r="CI116" i="3"/>
  <c r="CJ116" i="3"/>
  <c r="CK116" i="3"/>
  <c r="CL116" i="3"/>
  <c r="CN116" i="3"/>
  <c r="AU117" i="3"/>
  <c r="CE117" i="3" s="1"/>
  <c r="AV117" i="3"/>
  <c r="AW117" i="3"/>
  <c r="CA117" i="3" s="1"/>
  <c r="AX117" i="3"/>
  <c r="AY117" i="3"/>
  <c r="AZ117" i="3"/>
  <c r="BA117" i="3"/>
  <c r="CG117" i="3" s="1"/>
  <c r="BB117" i="3"/>
  <c r="BC117" i="3"/>
  <c r="BP117" i="3" s="1"/>
  <c r="BR117" i="3" s="1"/>
  <c r="BD117" i="3"/>
  <c r="BO117" i="3" s="1"/>
  <c r="CB117" i="3" s="1"/>
  <c r="BE117" i="3"/>
  <c r="BF117" i="3"/>
  <c r="BG117" i="3"/>
  <c r="BH117" i="3"/>
  <c r="BI117" i="3"/>
  <c r="BJ117" i="3"/>
  <c r="BK117" i="3"/>
  <c r="CD117" i="3" s="1"/>
  <c r="BL117" i="3"/>
  <c r="BM117" i="3"/>
  <c r="BN117" i="3"/>
  <c r="BQ117" i="3"/>
  <c r="BS117" i="3"/>
  <c r="BU117" i="3"/>
  <c r="BV117" i="3"/>
  <c r="BY117" i="3"/>
  <c r="CJ117" i="3"/>
  <c r="CK117" i="3"/>
  <c r="CL117" i="3"/>
  <c r="CO117" i="3"/>
  <c r="AU118" i="3"/>
  <c r="AV118" i="3"/>
  <c r="CF118" i="3" s="1"/>
  <c r="AW118" i="3"/>
  <c r="AX118" i="3"/>
  <c r="AY118" i="3"/>
  <c r="AZ118" i="3"/>
  <c r="BA118" i="3"/>
  <c r="BB118" i="3"/>
  <c r="BC118" i="3"/>
  <c r="BD118" i="3"/>
  <c r="BO118" i="3" s="1"/>
  <c r="CB118" i="3" s="1"/>
  <c r="BE118" i="3"/>
  <c r="BF118" i="3"/>
  <c r="BG118" i="3"/>
  <c r="BH118" i="3"/>
  <c r="BI118" i="3"/>
  <c r="BJ118" i="3"/>
  <c r="CJ118" i="3" s="1"/>
  <c r="BK118" i="3"/>
  <c r="BL118" i="3"/>
  <c r="BS118" i="3" s="1"/>
  <c r="BM118" i="3"/>
  <c r="BN118" i="3"/>
  <c r="BV118" i="3"/>
  <c r="BZ118" i="3"/>
  <c r="CC118" i="3"/>
  <c r="CD118" i="3"/>
  <c r="CH118" i="3"/>
  <c r="CI118" i="3"/>
  <c r="CL118" i="3"/>
  <c r="CM118" i="3"/>
  <c r="AU119" i="3"/>
  <c r="AV119" i="3"/>
  <c r="AW119" i="3"/>
  <c r="CF119" i="3" s="1"/>
  <c r="AX119" i="3"/>
  <c r="BQ119" i="3" s="1"/>
  <c r="AY119" i="3"/>
  <c r="CI119" i="3" s="1"/>
  <c r="AZ119" i="3"/>
  <c r="BA119" i="3"/>
  <c r="BB119" i="3"/>
  <c r="BC119" i="3"/>
  <c r="BD119" i="3"/>
  <c r="BE119" i="3"/>
  <c r="BF119" i="3"/>
  <c r="BG119" i="3"/>
  <c r="BS119" i="3" s="1"/>
  <c r="BH119" i="3"/>
  <c r="BI119" i="3"/>
  <c r="BJ119" i="3"/>
  <c r="BK119" i="3"/>
  <c r="BL119" i="3"/>
  <c r="BM119" i="3"/>
  <c r="BN119" i="3"/>
  <c r="BO119" i="3"/>
  <c r="CB119" i="3" s="1"/>
  <c r="BV119" i="3"/>
  <c r="CA119" i="3"/>
  <c r="CE119" i="3"/>
  <c r="CK119" i="3"/>
  <c r="CL119" i="3"/>
  <c r="CN119" i="3"/>
  <c r="AU120" i="3"/>
  <c r="AV120" i="3"/>
  <c r="CO120" i="3" s="1"/>
  <c r="AW120" i="3"/>
  <c r="AX120" i="3"/>
  <c r="BQ120" i="3" s="1"/>
  <c r="AY120" i="3"/>
  <c r="CI120" i="3" s="1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S120" i="3" s="1"/>
  <c r="BM120" i="3"/>
  <c r="BN120" i="3"/>
  <c r="BP120" i="3"/>
  <c r="BT120" i="3"/>
  <c r="BW120" i="3" s="1"/>
  <c r="BV120" i="3"/>
  <c r="BX120" i="3"/>
  <c r="BZ120" i="3"/>
  <c r="CC120" i="3"/>
  <c r="CD120" i="3"/>
  <c r="CE120" i="3"/>
  <c r="CF120" i="3"/>
  <c r="CG120" i="3"/>
  <c r="CJ120" i="3"/>
  <c r="CL120" i="3"/>
  <c r="CM120" i="3"/>
  <c r="CN120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S121" i="3" s="1"/>
  <c r="BH121" i="3"/>
  <c r="BI121" i="3"/>
  <c r="BJ121" i="3"/>
  <c r="BK121" i="3"/>
  <c r="BL121" i="3"/>
  <c r="BM121" i="3"/>
  <c r="BN121" i="3"/>
  <c r="BO121" i="3"/>
  <c r="CB121" i="3" s="1"/>
  <c r="BP121" i="3"/>
  <c r="BR121" i="3" s="1"/>
  <c r="BQ121" i="3"/>
  <c r="BU121" i="3"/>
  <c r="BV121" i="3"/>
  <c r="BX121" i="3"/>
  <c r="BY121" i="3"/>
  <c r="CD121" i="3"/>
  <c r="CE121" i="3"/>
  <c r="CG121" i="3"/>
  <c r="CJ121" i="3"/>
  <c r="CK121" i="3"/>
  <c r="CL121" i="3"/>
  <c r="CO121" i="3"/>
  <c r="AU122" i="3"/>
  <c r="AV122" i="3"/>
  <c r="AW122" i="3"/>
  <c r="AX122" i="3"/>
  <c r="AY122" i="3"/>
  <c r="AZ122" i="3"/>
  <c r="BO122" i="3" s="1"/>
  <c r="BA122" i="3"/>
  <c r="BB122" i="3"/>
  <c r="BC122" i="3"/>
  <c r="BD122" i="3"/>
  <c r="BE122" i="3"/>
  <c r="BF122" i="3"/>
  <c r="BV122" i="3" s="1"/>
  <c r="BG122" i="3"/>
  <c r="BH122" i="3"/>
  <c r="BI122" i="3"/>
  <c r="CI122" i="3" s="1"/>
  <c r="BJ122" i="3"/>
  <c r="BK122" i="3"/>
  <c r="BL122" i="3"/>
  <c r="BM122" i="3"/>
  <c r="BN122" i="3"/>
  <c r="BS122" i="3"/>
  <c r="BZ122" i="3"/>
  <c r="CC122" i="3"/>
  <c r="CF122" i="3"/>
  <c r="CL122" i="3"/>
  <c r="CM122" i="3"/>
  <c r="CN122" i="3"/>
  <c r="AU123" i="3"/>
  <c r="AV123" i="3"/>
  <c r="AW123" i="3"/>
  <c r="AX123" i="3"/>
  <c r="AY123" i="3"/>
  <c r="AZ123" i="3"/>
  <c r="BA123" i="3"/>
  <c r="BB123" i="3"/>
  <c r="BT123" i="3" s="1"/>
  <c r="BC123" i="3"/>
  <c r="BD123" i="3"/>
  <c r="BE123" i="3"/>
  <c r="BF123" i="3"/>
  <c r="BG123" i="3"/>
  <c r="BS123" i="3" s="1"/>
  <c r="BH123" i="3"/>
  <c r="BI123" i="3"/>
  <c r="BJ123" i="3"/>
  <c r="CJ123" i="3" s="1"/>
  <c r="BK123" i="3"/>
  <c r="BL123" i="3"/>
  <c r="BM123" i="3"/>
  <c r="BN123" i="3"/>
  <c r="BO123" i="3"/>
  <c r="CB123" i="3" s="1"/>
  <c r="BQ123" i="3"/>
  <c r="BW123" i="3"/>
  <c r="CA123" i="3"/>
  <c r="CF123" i="3"/>
  <c r="CG123" i="3"/>
  <c r="CH123" i="3"/>
  <c r="CI123" i="3"/>
  <c r="CK123" i="3"/>
  <c r="CL123" i="3"/>
  <c r="CM123" i="3"/>
  <c r="CN123" i="3"/>
  <c r="CO123" i="3"/>
  <c r="AU124" i="3"/>
  <c r="CC124" i="3" s="1"/>
  <c r="AV124" i="3"/>
  <c r="CO124" i="3" s="1"/>
  <c r="AW124" i="3"/>
  <c r="AX124" i="3"/>
  <c r="AY124" i="3"/>
  <c r="AZ124" i="3"/>
  <c r="BA124" i="3"/>
  <c r="BB124" i="3"/>
  <c r="BV124" i="3" s="1"/>
  <c r="BC124" i="3"/>
  <c r="BD124" i="3"/>
  <c r="BE124" i="3"/>
  <c r="BF124" i="3"/>
  <c r="BG124" i="3"/>
  <c r="BH124" i="3"/>
  <c r="BI124" i="3"/>
  <c r="BJ124" i="3"/>
  <c r="BK124" i="3"/>
  <c r="CD124" i="3" s="1"/>
  <c r="BL124" i="3"/>
  <c r="BS124" i="3" s="1"/>
  <c r="BM124" i="3"/>
  <c r="BN124" i="3"/>
  <c r="BP124" i="3"/>
  <c r="BQ124" i="3"/>
  <c r="BT124" i="3"/>
  <c r="BW124" i="3" s="1"/>
  <c r="BX124" i="3"/>
  <c r="BZ124" i="3"/>
  <c r="CA124" i="3"/>
  <c r="CE124" i="3"/>
  <c r="CG124" i="3"/>
  <c r="CH124" i="3"/>
  <c r="CI124" i="3"/>
  <c r="CJ124" i="3"/>
  <c r="CK124" i="3"/>
  <c r="CL124" i="3"/>
  <c r="CM124" i="3"/>
  <c r="AU125" i="3"/>
  <c r="CE125" i="3" s="1"/>
  <c r="AV125" i="3"/>
  <c r="AW125" i="3"/>
  <c r="AX125" i="3"/>
  <c r="AY125" i="3"/>
  <c r="AZ125" i="3"/>
  <c r="BA125" i="3"/>
  <c r="BB125" i="3"/>
  <c r="BV125" i="3" s="1"/>
  <c r="BC125" i="3"/>
  <c r="BD125" i="3"/>
  <c r="BO125" i="3" s="1"/>
  <c r="CB125" i="3" s="1"/>
  <c r="BE125" i="3"/>
  <c r="BF125" i="3"/>
  <c r="BG125" i="3"/>
  <c r="BH125" i="3"/>
  <c r="BI125" i="3"/>
  <c r="BJ125" i="3"/>
  <c r="BK125" i="3"/>
  <c r="CD125" i="3" s="1"/>
  <c r="BL125" i="3"/>
  <c r="BM125" i="3"/>
  <c r="BN125" i="3"/>
  <c r="BQ125" i="3"/>
  <c r="BS125" i="3"/>
  <c r="BT125" i="3"/>
  <c r="BW125" i="3" s="1"/>
  <c r="CJ125" i="3"/>
  <c r="CK125" i="3"/>
  <c r="CL125" i="3"/>
  <c r="CO125" i="3"/>
  <c r="AU126" i="3"/>
  <c r="AV126" i="3"/>
  <c r="CF126" i="3" s="1"/>
  <c r="AW126" i="3"/>
  <c r="AX126" i="3"/>
  <c r="AY126" i="3"/>
  <c r="AZ126" i="3"/>
  <c r="BA126" i="3"/>
  <c r="BB126" i="3"/>
  <c r="BC126" i="3"/>
  <c r="BD126" i="3"/>
  <c r="BO126" i="3" s="1"/>
  <c r="CB126" i="3" s="1"/>
  <c r="BE126" i="3"/>
  <c r="BF126" i="3"/>
  <c r="BG126" i="3"/>
  <c r="BH126" i="3"/>
  <c r="BI126" i="3"/>
  <c r="BJ126" i="3"/>
  <c r="CJ126" i="3" s="1"/>
  <c r="BK126" i="3"/>
  <c r="BL126" i="3"/>
  <c r="BS126" i="3" s="1"/>
  <c r="BM126" i="3"/>
  <c r="BN126" i="3"/>
  <c r="BZ126" i="3"/>
  <c r="CC126" i="3"/>
  <c r="CD126" i="3"/>
  <c r="CH126" i="3"/>
  <c r="CI126" i="3"/>
  <c r="CL126" i="3"/>
  <c r="CM126" i="3"/>
  <c r="AU127" i="3"/>
  <c r="CC127" i="3" s="1"/>
  <c r="AV127" i="3"/>
  <c r="AW127" i="3"/>
  <c r="AX127" i="3"/>
  <c r="BQ127" i="3" s="1"/>
  <c r="AY127" i="3"/>
  <c r="CI127" i="3" s="1"/>
  <c r="AZ127" i="3"/>
  <c r="BA127" i="3"/>
  <c r="BB127" i="3"/>
  <c r="BC127" i="3"/>
  <c r="BD127" i="3"/>
  <c r="BE127" i="3"/>
  <c r="BF127" i="3"/>
  <c r="BG127" i="3"/>
  <c r="BS127" i="3" s="1"/>
  <c r="BH127" i="3"/>
  <c r="BI127" i="3"/>
  <c r="BJ127" i="3"/>
  <c r="BK127" i="3"/>
  <c r="BL127" i="3"/>
  <c r="BM127" i="3"/>
  <c r="BN127" i="3"/>
  <c r="BO127" i="3"/>
  <c r="CB127" i="3" s="1"/>
  <c r="BV127" i="3"/>
  <c r="CA127" i="3"/>
  <c r="CE127" i="3"/>
  <c r="CF127" i="3"/>
  <c r="CJ127" i="3"/>
  <c r="CK127" i="3"/>
  <c r="CL127" i="3"/>
  <c r="CM127" i="3"/>
  <c r="CN127" i="3"/>
  <c r="CO127" i="3"/>
  <c r="AU128" i="3"/>
  <c r="AV128" i="3"/>
  <c r="CN128" i="3" s="1"/>
  <c r="AW128" i="3"/>
  <c r="CA128" i="3" s="1"/>
  <c r="AX128" i="3"/>
  <c r="AY128" i="3"/>
  <c r="AZ128" i="3"/>
  <c r="BA128" i="3"/>
  <c r="BZ128" i="3" s="1"/>
  <c r="BB128" i="3"/>
  <c r="BC128" i="3"/>
  <c r="BD128" i="3"/>
  <c r="BE128" i="3"/>
  <c r="BF128" i="3"/>
  <c r="BG128" i="3"/>
  <c r="BH128" i="3"/>
  <c r="BI128" i="3"/>
  <c r="CH128" i="3" s="1"/>
  <c r="BJ128" i="3"/>
  <c r="BK128" i="3"/>
  <c r="BL128" i="3"/>
  <c r="BS128" i="3" s="1"/>
  <c r="BM128" i="3"/>
  <c r="BN128" i="3"/>
  <c r="BP128" i="3"/>
  <c r="BQ128" i="3"/>
  <c r="BT128" i="3"/>
  <c r="BW128" i="3" s="1"/>
  <c r="BV128" i="3"/>
  <c r="BX128" i="3"/>
  <c r="CC128" i="3"/>
  <c r="CD128" i="3"/>
  <c r="CE128" i="3"/>
  <c r="CG128" i="3"/>
  <c r="CJ128" i="3"/>
  <c r="CK128" i="3"/>
  <c r="CL128" i="3"/>
  <c r="CM128" i="3"/>
  <c r="CO128" i="3"/>
  <c r="AU129" i="3"/>
  <c r="AV129" i="3"/>
  <c r="AW129" i="3"/>
  <c r="AX129" i="3"/>
  <c r="CO129" i="3" s="1"/>
  <c r="AY129" i="3"/>
  <c r="AZ129" i="3"/>
  <c r="BO129" i="3" s="1"/>
  <c r="CB129" i="3" s="1"/>
  <c r="BA129" i="3"/>
  <c r="BB129" i="3"/>
  <c r="BV129" i="3" s="1"/>
  <c r="BC129" i="3"/>
  <c r="BD129" i="3"/>
  <c r="BE129" i="3"/>
  <c r="BF129" i="3"/>
  <c r="BG129" i="3"/>
  <c r="BS129" i="3" s="1"/>
  <c r="BH129" i="3"/>
  <c r="BI129" i="3"/>
  <c r="BJ129" i="3"/>
  <c r="CJ129" i="3" s="1"/>
  <c r="BK129" i="3"/>
  <c r="BL129" i="3"/>
  <c r="BM129" i="3"/>
  <c r="BN129" i="3"/>
  <c r="CC129" i="3"/>
  <c r="CD129" i="3"/>
  <c r="CF129" i="3"/>
  <c r="CI129" i="3"/>
  <c r="CL129" i="3"/>
  <c r="CM129" i="3"/>
  <c r="CN129" i="3"/>
  <c r="AU130" i="3"/>
  <c r="AV130" i="3"/>
  <c r="CO130" i="3" s="1"/>
  <c r="AW130" i="3"/>
  <c r="CA130" i="3" s="1"/>
  <c r="AX130" i="3"/>
  <c r="CE130" i="3" s="1"/>
  <c r="AY130" i="3"/>
  <c r="AZ130" i="3"/>
  <c r="BA130" i="3"/>
  <c r="BB130" i="3"/>
  <c r="BC130" i="3"/>
  <c r="BD130" i="3"/>
  <c r="BO130" i="3" s="1"/>
  <c r="CB130" i="3" s="1"/>
  <c r="BE130" i="3"/>
  <c r="CK130" i="3" s="1"/>
  <c r="BF130" i="3"/>
  <c r="BG130" i="3"/>
  <c r="BH130" i="3"/>
  <c r="BI130" i="3"/>
  <c r="BJ130" i="3"/>
  <c r="BK130" i="3"/>
  <c r="BL130" i="3"/>
  <c r="BS130" i="3" s="1"/>
  <c r="BM130" i="3"/>
  <c r="BN130" i="3"/>
  <c r="BP130" i="3"/>
  <c r="BQ130" i="3"/>
  <c r="BT130" i="3"/>
  <c r="BW130" i="3" s="1"/>
  <c r="BV130" i="3"/>
  <c r="BX130" i="3"/>
  <c r="CD130" i="3"/>
  <c r="CF130" i="3"/>
  <c r="CG130" i="3"/>
  <c r="CJ130" i="3"/>
  <c r="CL130" i="3"/>
  <c r="CM130" i="3"/>
  <c r="CN130" i="3"/>
  <c r="AU131" i="3"/>
  <c r="AV131" i="3"/>
  <c r="AW131" i="3"/>
  <c r="CA131" i="3" s="1"/>
  <c r="AX131" i="3"/>
  <c r="CD131" i="3" s="1"/>
  <c r="AY131" i="3"/>
  <c r="AZ131" i="3"/>
  <c r="BA131" i="3"/>
  <c r="BB131" i="3"/>
  <c r="BC131" i="3"/>
  <c r="BD131" i="3"/>
  <c r="BE131" i="3"/>
  <c r="BF131" i="3"/>
  <c r="BG131" i="3"/>
  <c r="BX131" i="3" s="1"/>
  <c r="BH131" i="3"/>
  <c r="BI131" i="3"/>
  <c r="BJ131" i="3"/>
  <c r="BK131" i="3"/>
  <c r="BL131" i="3"/>
  <c r="BM131" i="3"/>
  <c r="BN131" i="3"/>
  <c r="BO131" i="3"/>
  <c r="CB131" i="3" s="1"/>
  <c r="BP131" i="3"/>
  <c r="BR131" i="3" s="1"/>
  <c r="BQ131" i="3"/>
  <c r="BV131" i="3"/>
  <c r="BY131" i="3"/>
  <c r="CC131" i="3"/>
  <c r="CE131" i="3"/>
  <c r="CF131" i="3"/>
  <c r="CK131" i="3"/>
  <c r="CL131" i="3"/>
  <c r="CM131" i="3"/>
  <c r="CO131" i="3"/>
  <c r="AU132" i="3"/>
  <c r="CC132" i="3" s="1"/>
  <c r="AV132" i="3"/>
  <c r="AW132" i="3"/>
  <c r="AX132" i="3"/>
  <c r="CK132" i="3" s="1"/>
  <c r="AY132" i="3"/>
  <c r="AZ132" i="3"/>
  <c r="BO132" i="3" s="1"/>
  <c r="CB132" i="3" s="1"/>
  <c r="BA132" i="3"/>
  <c r="BB132" i="3"/>
  <c r="BC132" i="3"/>
  <c r="BD132" i="3"/>
  <c r="BE132" i="3"/>
  <c r="BF132" i="3"/>
  <c r="BG132" i="3"/>
  <c r="BH132" i="3"/>
  <c r="BI132" i="3"/>
  <c r="BJ132" i="3"/>
  <c r="CJ132" i="3" s="1"/>
  <c r="BK132" i="3"/>
  <c r="BL132" i="3"/>
  <c r="BM132" i="3"/>
  <c r="BN132" i="3"/>
  <c r="BP132" i="3"/>
  <c r="BY132" i="3" s="1"/>
  <c r="BS132" i="3"/>
  <c r="BZ132" i="3"/>
  <c r="CD132" i="3"/>
  <c r="CF132" i="3"/>
  <c r="CH132" i="3"/>
  <c r="CI132" i="3"/>
  <c r="CL132" i="3"/>
  <c r="CN132" i="3"/>
  <c r="AU133" i="3"/>
  <c r="CC133" i="3" s="1"/>
  <c r="AV133" i="3"/>
  <c r="AW133" i="3"/>
  <c r="AX133" i="3"/>
  <c r="CK133" i="3" s="1"/>
  <c r="AY133" i="3"/>
  <c r="AZ133" i="3"/>
  <c r="BA133" i="3"/>
  <c r="BB133" i="3"/>
  <c r="BV133" i="3" s="1"/>
  <c r="BC133" i="3"/>
  <c r="BD133" i="3"/>
  <c r="BE133" i="3"/>
  <c r="BF133" i="3"/>
  <c r="BG133" i="3"/>
  <c r="BS133" i="3" s="1"/>
  <c r="BH133" i="3"/>
  <c r="BI133" i="3"/>
  <c r="BJ133" i="3"/>
  <c r="CJ133" i="3" s="1"/>
  <c r="BK133" i="3"/>
  <c r="CD133" i="3" s="1"/>
  <c r="BL133" i="3"/>
  <c r="BM133" i="3"/>
  <c r="BN133" i="3"/>
  <c r="BO133" i="3"/>
  <c r="CB133" i="3" s="1"/>
  <c r="BQ133" i="3"/>
  <c r="CA133" i="3"/>
  <c r="CE133" i="3"/>
  <c r="CF133" i="3"/>
  <c r="CL133" i="3"/>
  <c r="CO133" i="3"/>
  <c r="AU134" i="3"/>
  <c r="AV134" i="3"/>
  <c r="CN134" i="3" s="1"/>
  <c r="AW134" i="3"/>
  <c r="AX134" i="3"/>
  <c r="AY134" i="3"/>
  <c r="AZ134" i="3"/>
  <c r="BA134" i="3"/>
  <c r="BB134" i="3"/>
  <c r="BV134" i="3" s="1"/>
  <c r="BC134" i="3"/>
  <c r="BD134" i="3"/>
  <c r="BE134" i="3"/>
  <c r="CK134" i="3" s="1"/>
  <c r="BF134" i="3"/>
  <c r="BG134" i="3"/>
  <c r="BH134" i="3"/>
  <c r="BI134" i="3"/>
  <c r="CI134" i="3" s="1"/>
  <c r="BJ134" i="3"/>
  <c r="BK134" i="3"/>
  <c r="CD134" i="3" s="1"/>
  <c r="BL134" i="3"/>
  <c r="BS134" i="3" s="1"/>
  <c r="BM134" i="3"/>
  <c r="BN134" i="3"/>
  <c r="BP134" i="3"/>
  <c r="BQ134" i="3"/>
  <c r="BT134" i="3"/>
  <c r="BW134" i="3" s="1"/>
  <c r="BX134" i="3"/>
  <c r="BZ134" i="3"/>
  <c r="CG134" i="3"/>
  <c r="CH134" i="3"/>
  <c r="CJ134" i="3"/>
  <c r="CL134" i="3"/>
  <c r="CO134" i="3"/>
  <c r="AU135" i="3"/>
  <c r="CC135" i="3" s="1"/>
  <c r="AV135" i="3"/>
  <c r="AW135" i="3"/>
  <c r="AX135" i="3"/>
  <c r="AY135" i="3"/>
  <c r="AZ135" i="3"/>
  <c r="BA135" i="3"/>
  <c r="BB135" i="3"/>
  <c r="BC135" i="3"/>
  <c r="BD135" i="3"/>
  <c r="BO135" i="3" s="1"/>
  <c r="BE135" i="3"/>
  <c r="BF135" i="3"/>
  <c r="BV135" i="3" s="1"/>
  <c r="BG135" i="3"/>
  <c r="BH135" i="3"/>
  <c r="BI135" i="3"/>
  <c r="CI135" i="3" s="1"/>
  <c r="BJ135" i="3"/>
  <c r="BK135" i="3"/>
  <c r="BL135" i="3"/>
  <c r="BS135" i="3" s="1"/>
  <c r="BM135" i="3"/>
  <c r="BN135" i="3"/>
  <c r="CL135" i="3" s="1"/>
  <c r="BZ135" i="3"/>
  <c r="AU136" i="3"/>
  <c r="AV136" i="3"/>
  <c r="AW136" i="3"/>
  <c r="CA136" i="3" s="1"/>
  <c r="AX136" i="3"/>
  <c r="AY136" i="3"/>
  <c r="CI136" i="3" s="1"/>
  <c r="AZ136" i="3"/>
  <c r="BA136" i="3"/>
  <c r="BB136" i="3"/>
  <c r="BC136" i="3"/>
  <c r="BD136" i="3"/>
  <c r="BE136" i="3"/>
  <c r="BF136" i="3"/>
  <c r="BG136" i="3"/>
  <c r="BH136" i="3"/>
  <c r="BI136" i="3"/>
  <c r="BJ136" i="3"/>
  <c r="CJ136" i="3" s="1"/>
  <c r="BK136" i="3"/>
  <c r="BZ136" i="3" s="1"/>
  <c r="BL136" i="3"/>
  <c r="BS136" i="3" s="1"/>
  <c r="BM136" i="3"/>
  <c r="BN136" i="3"/>
  <c r="BO136" i="3"/>
  <c r="CB136" i="3" s="1"/>
  <c r="BV136" i="3"/>
  <c r="CE136" i="3"/>
  <c r="CH136" i="3"/>
  <c r="CK136" i="3"/>
  <c r="CL136" i="3"/>
  <c r="AU137" i="3"/>
  <c r="AV137" i="3"/>
  <c r="AW137" i="3"/>
  <c r="AX137" i="3"/>
  <c r="CJ137" i="3" s="1"/>
  <c r="AY137" i="3"/>
  <c r="AZ137" i="3"/>
  <c r="BA137" i="3"/>
  <c r="BB137" i="3"/>
  <c r="BC137" i="3"/>
  <c r="BD137" i="3"/>
  <c r="BE137" i="3"/>
  <c r="BF137" i="3"/>
  <c r="BV137" i="3" s="1"/>
  <c r="BG137" i="3"/>
  <c r="BH137" i="3"/>
  <c r="BI137" i="3"/>
  <c r="BJ137" i="3"/>
  <c r="BK137" i="3"/>
  <c r="BZ137" i="3" s="1"/>
  <c r="BL137" i="3"/>
  <c r="BS137" i="3" s="1"/>
  <c r="BM137" i="3"/>
  <c r="BN137" i="3"/>
  <c r="BP137" i="3"/>
  <c r="BX137" i="3"/>
  <c r="CC137" i="3"/>
  <c r="CF137" i="3"/>
  <c r="CI137" i="3"/>
  <c r="CL137" i="3"/>
  <c r="CM137" i="3"/>
  <c r="AU138" i="3"/>
  <c r="AV138" i="3"/>
  <c r="CN138" i="3" s="1"/>
  <c r="AW138" i="3"/>
  <c r="AX138" i="3"/>
  <c r="CJ138" i="3" s="1"/>
  <c r="AY138" i="3"/>
  <c r="AZ138" i="3"/>
  <c r="BA138" i="3"/>
  <c r="CG138" i="3" s="1"/>
  <c r="BB138" i="3"/>
  <c r="BC138" i="3"/>
  <c r="BD138" i="3"/>
  <c r="BO138" i="3" s="1"/>
  <c r="BE138" i="3"/>
  <c r="CK138" i="3" s="1"/>
  <c r="BF138" i="3"/>
  <c r="BV138" i="3" s="1"/>
  <c r="BG138" i="3"/>
  <c r="BH138" i="3"/>
  <c r="BI138" i="3"/>
  <c r="BJ138" i="3"/>
  <c r="BK138" i="3"/>
  <c r="BL138" i="3"/>
  <c r="BS138" i="3" s="1"/>
  <c r="BM138" i="3"/>
  <c r="BN138" i="3"/>
  <c r="BP138" i="3"/>
  <c r="BX138" i="3"/>
  <c r="CB138" i="3"/>
  <c r="CC138" i="3"/>
  <c r="CF138" i="3"/>
  <c r="CL138" i="3"/>
  <c r="CM138" i="3"/>
  <c r="AU139" i="3"/>
  <c r="AV139" i="3"/>
  <c r="AW139" i="3"/>
  <c r="AX139" i="3"/>
  <c r="AY139" i="3"/>
  <c r="AZ139" i="3"/>
  <c r="BA139" i="3"/>
  <c r="CN139" i="3" s="1"/>
  <c r="BB139" i="3"/>
  <c r="BC139" i="3"/>
  <c r="BD139" i="3"/>
  <c r="BE139" i="3"/>
  <c r="CK139" i="3" s="1"/>
  <c r="BF139" i="3"/>
  <c r="BG139" i="3"/>
  <c r="BH139" i="3"/>
  <c r="BI139" i="3"/>
  <c r="BJ139" i="3"/>
  <c r="CJ139" i="3" s="1"/>
  <c r="BK139" i="3"/>
  <c r="BL139" i="3"/>
  <c r="BM139" i="3"/>
  <c r="BN139" i="3"/>
  <c r="BO139" i="3"/>
  <c r="CB139" i="3" s="1"/>
  <c r="BP139" i="3"/>
  <c r="BR139" i="3" s="1"/>
  <c r="BQ139" i="3"/>
  <c r="BV139" i="3"/>
  <c r="BY139" i="3"/>
  <c r="BZ139" i="3"/>
  <c r="CD139" i="3"/>
  <c r="CE139" i="3"/>
  <c r="CG139" i="3"/>
  <c r="CL139" i="3"/>
  <c r="CM139" i="3"/>
  <c r="CO139" i="3"/>
  <c r="AU140" i="3"/>
  <c r="CC140" i="3" s="1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S140" i="3" s="1"/>
  <c r="BH140" i="3"/>
  <c r="BI140" i="3"/>
  <c r="BJ140" i="3"/>
  <c r="BK140" i="3"/>
  <c r="BL140" i="3"/>
  <c r="BM140" i="3"/>
  <c r="BN140" i="3"/>
  <c r="CL140" i="3" s="1"/>
  <c r="BO140" i="3"/>
  <c r="BV140" i="3"/>
  <c r="BX140" i="3"/>
  <c r="BZ140" i="3"/>
  <c r="CF140" i="3"/>
  <c r="CH140" i="3"/>
  <c r="CI140" i="3"/>
  <c r="CN140" i="3"/>
  <c r="AU141" i="3"/>
  <c r="AV141" i="3"/>
  <c r="AW141" i="3"/>
  <c r="AX141" i="3"/>
  <c r="AY141" i="3"/>
  <c r="AZ141" i="3"/>
  <c r="BA141" i="3"/>
  <c r="CN141" i="3" s="1"/>
  <c r="BB141" i="3"/>
  <c r="BV141" i="3" s="1"/>
  <c r="BC141" i="3"/>
  <c r="BX141" i="3" s="1"/>
  <c r="BD141" i="3"/>
  <c r="BE141" i="3"/>
  <c r="BF141" i="3"/>
  <c r="BG141" i="3"/>
  <c r="BH141" i="3"/>
  <c r="BI141" i="3"/>
  <c r="CH141" i="3" s="1"/>
  <c r="BJ141" i="3"/>
  <c r="CJ141" i="3" s="1"/>
  <c r="BK141" i="3"/>
  <c r="BL141" i="3"/>
  <c r="BM141" i="3"/>
  <c r="BN141" i="3"/>
  <c r="BO141" i="3"/>
  <c r="BQ141" i="3"/>
  <c r="BS141" i="3"/>
  <c r="CA141" i="3"/>
  <c r="CB141" i="3"/>
  <c r="CF141" i="3"/>
  <c r="CG141" i="3"/>
  <c r="CK141" i="3"/>
  <c r="CL141" i="3"/>
  <c r="CM141" i="3"/>
  <c r="CO141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CJ142" i="3" s="1"/>
  <c r="BK142" i="3"/>
  <c r="CD142" i="3" s="1"/>
  <c r="BL142" i="3"/>
  <c r="BM142" i="3"/>
  <c r="BN142" i="3"/>
  <c r="BQ142" i="3"/>
  <c r="BS142" i="3"/>
  <c r="CA142" i="3"/>
  <c r="CC142" i="3"/>
  <c r="CF142" i="3"/>
  <c r="CG142" i="3"/>
  <c r="CH142" i="3"/>
  <c r="CI142" i="3"/>
  <c r="CK142" i="3"/>
  <c r="CL142" i="3"/>
  <c r="CN142" i="3"/>
  <c r="CO142" i="3"/>
  <c r="AU143" i="3"/>
  <c r="AV143" i="3"/>
  <c r="AW143" i="3"/>
  <c r="AX143" i="3"/>
  <c r="AY143" i="3"/>
  <c r="AZ143" i="3"/>
  <c r="BA143" i="3"/>
  <c r="CG143" i="3" s="1"/>
  <c r="BB143" i="3"/>
  <c r="BV143" i="3" s="1"/>
  <c r="BC143" i="3"/>
  <c r="BD143" i="3"/>
  <c r="BO143" i="3" s="1"/>
  <c r="CB143" i="3" s="1"/>
  <c r="BE143" i="3"/>
  <c r="BF143" i="3"/>
  <c r="BG143" i="3"/>
  <c r="BH143" i="3"/>
  <c r="BI143" i="3"/>
  <c r="BJ143" i="3"/>
  <c r="CJ143" i="3" s="1"/>
  <c r="BK143" i="3"/>
  <c r="BL143" i="3"/>
  <c r="BM143" i="3"/>
  <c r="BN143" i="3"/>
  <c r="CL143" i="3" s="1"/>
  <c r="BQ143" i="3"/>
  <c r="BS143" i="3"/>
  <c r="BT143" i="3"/>
  <c r="BW143" i="3" s="1"/>
  <c r="CA143" i="3"/>
  <c r="CC143" i="3"/>
  <c r="CD143" i="3"/>
  <c r="CK143" i="3"/>
  <c r="CO143" i="3"/>
  <c r="AU144" i="3"/>
  <c r="CC144" i="3" s="1"/>
  <c r="AV144" i="3"/>
  <c r="AW144" i="3"/>
  <c r="AX144" i="3"/>
  <c r="AY144" i="3"/>
  <c r="CI144" i="3" s="1"/>
  <c r="AZ144" i="3"/>
  <c r="BA144" i="3"/>
  <c r="BB144" i="3"/>
  <c r="BC144" i="3"/>
  <c r="BD144" i="3"/>
  <c r="BO144" i="3" s="1"/>
  <c r="CB144" i="3" s="1"/>
  <c r="BE144" i="3"/>
  <c r="BF144" i="3"/>
  <c r="BG144" i="3"/>
  <c r="BH144" i="3"/>
  <c r="BI144" i="3"/>
  <c r="BJ144" i="3"/>
  <c r="CJ144" i="3" s="1"/>
  <c r="BK144" i="3"/>
  <c r="BL144" i="3"/>
  <c r="BS144" i="3" s="1"/>
  <c r="BM144" i="3"/>
  <c r="BN144" i="3"/>
  <c r="BZ144" i="3"/>
  <c r="CD144" i="3"/>
  <c r="CL144" i="3"/>
  <c r="AU145" i="3"/>
  <c r="CM145" i="3" s="1"/>
  <c r="AV145" i="3"/>
  <c r="CO145" i="3" s="1"/>
  <c r="AW145" i="3"/>
  <c r="AX145" i="3"/>
  <c r="AY145" i="3"/>
  <c r="CI145" i="3" s="1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CB145" i="3" s="1"/>
  <c r="BS145" i="3"/>
  <c r="BV145" i="3"/>
  <c r="CA145" i="3"/>
  <c r="CF145" i="3"/>
  <c r="CJ145" i="3"/>
  <c r="CK145" i="3"/>
  <c r="CL145" i="3"/>
  <c r="AU146" i="3"/>
  <c r="AV146" i="3"/>
  <c r="CN146" i="3" s="1"/>
  <c r="AW146" i="3"/>
  <c r="CA146" i="3" s="1"/>
  <c r="AX146" i="3"/>
  <c r="BT146" i="3" s="1"/>
  <c r="BW146" i="3" s="1"/>
  <c r="AY146" i="3"/>
  <c r="AZ146" i="3"/>
  <c r="BA146" i="3"/>
  <c r="BB146" i="3"/>
  <c r="BC146" i="3"/>
  <c r="BD146" i="3"/>
  <c r="BE146" i="3"/>
  <c r="BF146" i="3"/>
  <c r="BG146" i="3"/>
  <c r="BX146" i="3" s="1"/>
  <c r="BH146" i="3"/>
  <c r="BI146" i="3"/>
  <c r="BJ146" i="3"/>
  <c r="BK146" i="3"/>
  <c r="BL146" i="3"/>
  <c r="BM146" i="3"/>
  <c r="BN146" i="3"/>
  <c r="BO146" i="3"/>
  <c r="CB146" i="3" s="1"/>
  <c r="BP146" i="3"/>
  <c r="BQ146" i="3"/>
  <c r="BV146" i="3"/>
  <c r="BY146" i="3"/>
  <c r="CC146" i="3"/>
  <c r="CE146" i="3"/>
  <c r="CF146" i="3"/>
  <c r="CJ146" i="3"/>
  <c r="CK146" i="3"/>
  <c r="CL146" i="3"/>
  <c r="CM146" i="3"/>
  <c r="CO146" i="3"/>
  <c r="AU147" i="3"/>
  <c r="AV147" i="3"/>
  <c r="CO147" i="3" s="1"/>
  <c r="AW147" i="3"/>
  <c r="AX147" i="3"/>
  <c r="CE147" i="3" s="1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CJ147" i="3" s="1"/>
  <c r="BK147" i="3"/>
  <c r="BL147" i="3"/>
  <c r="BM147" i="3"/>
  <c r="BN147" i="3"/>
  <c r="BS147" i="3"/>
  <c r="BX147" i="3"/>
  <c r="BZ147" i="3"/>
  <c r="CC147" i="3"/>
  <c r="CD147" i="3"/>
  <c r="CF147" i="3"/>
  <c r="CH147" i="3"/>
  <c r="CI147" i="3"/>
  <c r="CL147" i="3"/>
  <c r="CM147" i="3"/>
  <c r="CN147" i="3"/>
  <c r="AU148" i="3"/>
  <c r="AV148" i="3"/>
  <c r="CF148" i="3" s="1"/>
  <c r="AW148" i="3"/>
  <c r="AX148" i="3"/>
  <c r="AY148" i="3"/>
  <c r="AZ148" i="3"/>
  <c r="BA148" i="3"/>
  <c r="CG148" i="3" s="1"/>
  <c r="BB148" i="3"/>
  <c r="BC148" i="3"/>
  <c r="BD148" i="3"/>
  <c r="BE148" i="3"/>
  <c r="BF148" i="3"/>
  <c r="BG148" i="3"/>
  <c r="BH148" i="3"/>
  <c r="BI148" i="3"/>
  <c r="CH148" i="3" s="1"/>
  <c r="BJ148" i="3"/>
  <c r="BK148" i="3"/>
  <c r="BL148" i="3"/>
  <c r="BM148" i="3"/>
  <c r="BN148" i="3"/>
  <c r="BO148" i="3"/>
  <c r="CB148" i="3" s="1"/>
  <c r="BQ148" i="3"/>
  <c r="BS148" i="3"/>
  <c r="BV148" i="3"/>
  <c r="CA148" i="3"/>
  <c r="CJ148" i="3"/>
  <c r="CK148" i="3"/>
  <c r="CL148" i="3"/>
  <c r="CO148" i="3"/>
  <c r="AU149" i="3"/>
  <c r="AV149" i="3"/>
  <c r="AW149" i="3"/>
  <c r="CA149" i="3" s="1"/>
  <c r="AX149" i="3"/>
  <c r="BQ149" i="3" s="1"/>
  <c r="AY149" i="3"/>
  <c r="AZ149" i="3"/>
  <c r="BA149" i="3"/>
  <c r="CM149" i="3" s="1"/>
  <c r="BB149" i="3"/>
  <c r="BC149" i="3"/>
  <c r="BD149" i="3"/>
  <c r="BO149" i="3" s="1"/>
  <c r="BE149" i="3"/>
  <c r="BF149" i="3"/>
  <c r="BG149" i="3"/>
  <c r="BH149" i="3"/>
  <c r="BI149" i="3"/>
  <c r="CI149" i="3" s="1"/>
  <c r="BJ149" i="3"/>
  <c r="CJ149" i="3" s="1"/>
  <c r="BK149" i="3"/>
  <c r="BL149" i="3"/>
  <c r="BS149" i="3" s="1"/>
  <c r="BM149" i="3"/>
  <c r="BN149" i="3"/>
  <c r="BZ149" i="3"/>
  <c r="CB149" i="3"/>
  <c r="CC149" i="3"/>
  <c r="CD149" i="3"/>
  <c r="CG149" i="3"/>
  <c r="CH149" i="3"/>
  <c r="CK149" i="3"/>
  <c r="CL149" i="3"/>
  <c r="AU150" i="3"/>
  <c r="AV150" i="3"/>
  <c r="AW150" i="3"/>
  <c r="CF150" i="3" s="1"/>
  <c r="AX150" i="3"/>
  <c r="AY150" i="3"/>
  <c r="AZ150" i="3"/>
  <c r="BA150" i="3"/>
  <c r="CN150" i="3" s="1"/>
  <c r="BB150" i="3"/>
  <c r="BC150" i="3"/>
  <c r="BD150" i="3"/>
  <c r="BE150" i="3"/>
  <c r="BF150" i="3"/>
  <c r="BG150" i="3"/>
  <c r="BH150" i="3"/>
  <c r="BI150" i="3"/>
  <c r="CH150" i="3" s="1"/>
  <c r="BJ150" i="3"/>
  <c r="CJ150" i="3" s="1"/>
  <c r="BK150" i="3"/>
  <c r="BL150" i="3"/>
  <c r="BM150" i="3"/>
  <c r="BN150" i="3"/>
  <c r="BO150" i="3"/>
  <c r="CB150" i="3" s="1"/>
  <c r="BQ150" i="3"/>
  <c r="BS150" i="3"/>
  <c r="BV150" i="3"/>
  <c r="CG150" i="3"/>
  <c r="CI150" i="3"/>
  <c r="CK150" i="3"/>
  <c r="CL150" i="3"/>
  <c r="CO150" i="3"/>
  <c r="AU151" i="3"/>
  <c r="CC151" i="3" s="1"/>
  <c r="AV151" i="3"/>
  <c r="AW151" i="3"/>
  <c r="AX151" i="3"/>
  <c r="BT151" i="3" s="1"/>
  <c r="BW151" i="3" s="1"/>
  <c r="AY151" i="3"/>
  <c r="CI151" i="3" s="1"/>
  <c r="AZ151" i="3"/>
  <c r="BA151" i="3"/>
  <c r="BB151" i="3"/>
  <c r="BP151" i="3" s="1"/>
  <c r="BC151" i="3"/>
  <c r="BD151" i="3"/>
  <c r="BO151" i="3" s="1"/>
  <c r="BE151" i="3"/>
  <c r="BF151" i="3"/>
  <c r="BG151" i="3"/>
  <c r="BH151" i="3"/>
  <c r="BI151" i="3"/>
  <c r="BJ151" i="3"/>
  <c r="BK151" i="3"/>
  <c r="BL151" i="3"/>
  <c r="BS151" i="3" s="1"/>
  <c r="BM151" i="3"/>
  <c r="BN151" i="3"/>
  <c r="CL151" i="3" s="1"/>
  <c r="BV151" i="3"/>
  <c r="BZ151" i="3"/>
  <c r="CB151" i="3"/>
  <c r="CD151" i="3"/>
  <c r="CM151" i="3"/>
  <c r="AU152" i="3"/>
  <c r="AV152" i="3"/>
  <c r="AW152" i="3"/>
  <c r="AX152" i="3"/>
  <c r="AY152" i="3"/>
  <c r="CI152" i="3" s="1"/>
  <c r="AZ152" i="3"/>
  <c r="BA152" i="3"/>
  <c r="BB152" i="3"/>
  <c r="BV152" i="3" s="1"/>
  <c r="BC152" i="3"/>
  <c r="BT152" i="3" s="1"/>
  <c r="BW152" i="3" s="1"/>
  <c r="BD152" i="3"/>
  <c r="BE152" i="3"/>
  <c r="BF152" i="3"/>
  <c r="BG152" i="3"/>
  <c r="BS152" i="3" s="1"/>
  <c r="BH152" i="3"/>
  <c r="BI152" i="3"/>
  <c r="CH152" i="3" s="1"/>
  <c r="BJ152" i="3"/>
  <c r="BK152" i="3"/>
  <c r="CD152" i="3" s="1"/>
  <c r="BL152" i="3"/>
  <c r="BM152" i="3"/>
  <c r="BN152" i="3"/>
  <c r="BO152" i="3"/>
  <c r="CB152" i="3" s="1"/>
  <c r="BQ152" i="3"/>
  <c r="CC152" i="3"/>
  <c r="CE152" i="3"/>
  <c r="CG152" i="3"/>
  <c r="CJ152" i="3"/>
  <c r="CK152" i="3"/>
  <c r="CL152" i="3"/>
  <c r="CM152" i="3"/>
  <c r="CN152" i="3"/>
  <c r="CO152" i="3"/>
  <c r="AU153" i="3"/>
  <c r="CE153" i="3" s="1"/>
  <c r="AV153" i="3"/>
  <c r="AW153" i="3"/>
  <c r="AX153" i="3"/>
  <c r="AY153" i="3"/>
  <c r="AZ153" i="3"/>
  <c r="BA153" i="3"/>
  <c r="BZ153" i="3" s="1"/>
  <c r="BB153" i="3"/>
  <c r="BC153" i="3"/>
  <c r="BD153" i="3"/>
  <c r="BO153" i="3" s="1"/>
  <c r="BE153" i="3"/>
  <c r="BF153" i="3"/>
  <c r="BV153" i="3" s="1"/>
  <c r="BG153" i="3"/>
  <c r="BH153" i="3"/>
  <c r="BI153" i="3"/>
  <c r="BJ153" i="3"/>
  <c r="BK153" i="3"/>
  <c r="BL153" i="3"/>
  <c r="BS153" i="3" s="1"/>
  <c r="BM153" i="3"/>
  <c r="BN153" i="3"/>
  <c r="CL153" i="3" s="1"/>
  <c r="BP153" i="3"/>
  <c r="BX153" i="3"/>
  <c r="CC153" i="3"/>
  <c r="CD153" i="3"/>
  <c r="CF153" i="3"/>
  <c r="CN153" i="3"/>
  <c r="AU154" i="3"/>
  <c r="AV154" i="3"/>
  <c r="CF154" i="3" s="1"/>
  <c r="AW154" i="3"/>
  <c r="CA154" i="3" s="1"/>
  <c r="AX154" i="3"/>
  <c r="AY154" i="3"/>
  <c r="AZ154" i="3"/>
  <c r="BA154" i="3"/>
  <c r="BZ154" i="3" s="1"/>
  <c r="BB154" i="3"/>
  <c r="BV154" i="3" s="1"/>
  <c r="BC154" i="3"/>
  <c r="BD154" i="3"/>
  <c r="BE154" i="3"/>
  <c r="BF154" i="3"/>
  <c r="BG154" i="3"/>
  <c r="BS154" i="3" s="1"/>
  <c r="BH154" i="3"/>
  <c r="BI154" i="3"/>
  <c r="BJ154" i="3"/>
  <c r="CJ154" i="3" s="1"/>
  <c r="BK154" i="3"/>
  <c r="BL154" i="3"/>
  <c r="BM154" i="3"/>
  <c r="BN154" i="3"/>
  <c r="BO154" i="3"/>
  <c r="CB154" i="3" s="1"/>
  <c r="BQ154" i="3"/>
  <c r="CC154" i="3"/>
  <c r="CD154" i="3"/>
  <c r="CE154" i="3"/>
  <c r="CG154" i="3"/>
  <c r="CK154" i="3"/>
  <c r="CL154" i="3"/>
  <c r="CM154" i="3"/>
  <c r="CO154" i="3"/>
  <c r="AU155" i="3"/>
  <c r="AV155" i="3"/>
  <c r="CO155" i="3" s="1"/>
  <c r="AW155" i="3"/>
  <c r="AX155" i="3"/>
  <c r="AY155" i="3"/>
  <c r="AZ155" i="3"/>
  <c r="BA155" i="3"/>
  <c r="BB155" i="3"/>
  <c r="BC155" i="3"/>
  <c r="BD155" i="3"/>
  <c r="BE155" i="3"/>
  <c r="BF155" i="3"/>
  <c r="BV155" i="3" s="1"/>
  <c r="BG155" i="3"/>
  <c r="BH155" i="3"/>
  <c r="BI155" i="3"/>
  <c r="BJ155" i="3"/>
  <c r="BK155" i="3"/>
  <c r="BL155" i="3"/>
  <c r="BM155" i="3"/>
  <c r="BN155" i="3"/>
  <c r="BP155" i="3"/>
  <c r="BY155" i="3" s="1"/>
  <c r="BR155" i="3"/>
  <c r="BU155" i="3" s="1"/>
  <c r="BS155" i="3"/>
  <c r="BX155" i="3"/>
  <c r="BZ155" i="3"/>
  <c r="CD155" i="3"/>
  <c r="CF155" i="3"/>
  <c r="CH155" i="3"/>
  <c r="CI155" i="3"/>
  <c r="CL155" i="3"/>
  <c r="CN155" i="3"/>
  <c r="AU156" i="3"/>
  <c r="CC156" i="3" s="1"/>
  <c r="AV156" i="3"/>
  <c r="CF156" i="3" s="1"/>
  <c r="AW156" i="3"/>
  <c r="AX156" i="3"/>
  <c r="AY156" i="3"/>
  <c r="AZ156" i="3"/>
  <c r="BA156" i="3"/>
  <c r="CG156" i="3" s="1"/>
  <c r="BB156" i="3"/>
  <c r="BC156" i="3"/>
  <c r="BD156" i="3"/>
  <c r="BE156" i="3"/>
  <c r="BF156" i="3"/>
  <c r="BG156" i="3"/>
  <c r="BH156" i="3"/>
  <c r="BI156" i="3"/>
  <c r="CH156" i="3" s="1"/>
  <c r="BJ156" i="3"/>
  <c r="BK156" i="3"/>
  <c r="BL156" i="3"/>
  <c r="BM156" i="3"/>
  <c r="BN156" i="3"/>
  <c r="BO156" i="3"/>
  <c r="CB156" i="3" s="1"/>
  <c r="BQ156" i="3"/>
  <c r="BS156" i="3"/>
  <c r="BV156" i="3"/>
  <c r="CA156" i="3"/>
  <c r="CE156" i="3"/>
  <c r="CJ156" i="3"/>
  <c r="CK156" i="3"/>
  <c r="CL156" i="3"/>
  <c r="CO156" i="3"/>
  <c r="AU157" i="3"/>
  <c r="AV157" i="3"/>
  <c r="AW157" i="3"/>
  <c r="CA157" i="3" s="1"/>
  <c r="AX157" i="3"/>
  <c r="BQ157" i="3" s="1"/>
  <c r="AY157" i="3"/>
  <c r="AZ157" i="3"/>
  <c r="BA157" i="3"/>
  <c r="CM157" i="3" s="1"/>
  <c r="BB157" i="3"/>
  <c r="BX157" i="3" s="1"/>
  <c r="BC157" i="3"/>
  <c r="BD157" i="3"/>
  <c r="BO157" i="3" s="1"/>
  <c r="BE157" i="3"/>
  <c r="BF157" i="3"/>
  <c r="BG157" i="3"/>
  <c r="BH157" i="3"/>
  <c r="BI157" i="3"/>
  <c r="CI157" i="3" s="1"/>
  <c r="BJ157" i="3"/>
  <c r="BK157" i="3"/>
  <c r="BL157" i="3"/>
  <c r="BS157" i="3" s="1"/>
  <c r="BM157" i="3"/>
  <c r="BN157" i="3"/>
  <c r="BT157" i="3"/>
  <c r="BW157" i="3" s="1"/>
  <c r="BZ157" i="3"/>
  <c r="CB157" i="3"/>
  <c r="CC157" i="3"/>
  <c r="CD157" i="3"/>
  <c r="CG157" i="3"/>
  <c r="CH157" i="3"/>
  <c r="CJ157" i="3"/>
  <c r="CK157" i="3"/>
  <c r="CL157" i="3"/>
  <c r="CN157" i="3"/>
  <c r="AU158" i="3"/>
  <c r="CC158" i="3" s="1"/>
  <c r="AV158" i="3"/>
  <c r="AW158" i="3"/>
  <c r="CF158" i="3" s="1"/>
  <c r="AX158" i="3"/>
  <c r="AY158" i="3"/>
  <c r="AZ158" i="3"/>
  <c r="BA158" i="3"/>
  <c r="CN158" i="3" s="1"/>
  <c r="BB158" i="3"/>
  <c r="BC158" i="3"/>
  <c r="BD158" i="3"/>
  <c r="BE158" i="3"/>
  <c r="BF158" i="3"/>
  <c r="BG158" i="3"/>
  <c r="BH158" i="3"/>
  <c r="BI158" i="3"/>
  <c r="CH158" i="3" s="1"/>
  <c r="BJ158" i="3"/>
  <c r="CJ158" i="3" s="1"/>
  <c r="BK158" i="3"/>
  <c r="BL158" i="3"/>
  <c r="BM158" i="3"/>
  <c r="BN158" i="3"/>
  <c r="BO158" i="3"/>
  <c r="CB158" i="3" s="1"/>
  <c r="BQ158" i="3"/>
  <c r="BS158" i="3"/>
  <c r="BV158" i="3"/>
  <c r="CA158" i="3"/>
  <c r="CG158" i="3"/>
  <c r="CI158" i="3"/>
  <c r="CK158" i="3"/>
  <c r="CL158" i="3"/>
  <c r="CO158" i="3"/>
  <c r="AU159" i="3"/>
  <c r="CC159" i="3" s="1"/>
  <c r="AV159" i="3"/>
  <c r="AW159" i="3"/>
  <c r="AX159" i="3"/>
  <c r="AY159" i="3"/>
  <c r="CI159" i="3" s="1"/>
  <c r="AZ159" i="3"/>
  <c r="BA159" i="3"/>
  <c r="BB159" i="3"/>
  <c r="BT159" i="3" s="1"/>
  <c r="BW159" i="3" s="1"/>
  <c r="BC159" i="3"/>
  <c r="BD159" i="3"/>
  <c r="BO159" i="3" s="1"/>
  <c r="BE159" i="3"/>
  <c r="BF159" i="3"/>
  <c r="BG159" i="3"/>
  <c r="BH159" i="3"/>
  <c r="BI159" i="3"/>
  <c r="BJ159" i="3"/>
  <c r="CJ159" i="3" s="1"/>
  <c r="BK159" i="3"/>
  <c r="BL159" i="3"/>
  <c r="BS159" i="3" s="1"/>
  <c r="BM159" i="3"/>
  <c r="BN159" i="3"/>
  <c r="CL159" i="3" s="1"/>
  <c r="BZ159" i="3"/>
  <c r="CM159" i="3"/>
  <c r="AU160" i="3"/>
  <c r="AV160" i="3"/>
  <c r="AW160" i="3"/>
  <c r="CF160" i="3" s="1"/>
  <c r="AX160" i="3"/>
  <c r="AY160" i="3"/>
  <c r="CI160" i="3" s="1"/>
  <c r="AZ160" i="3"/>
  <c r="BA160" i="3"/>
  <c r="BB160" i="3"/>
  <c r="BV160" i="3" s="1"/>
  <c r="BC160" i="3"/>
  <c r="BD160" i="3"/>
  <c r="BE160" i="3"/>
  <c r="BF160" i="3"/>
  <c r="BG160" i="3"/>
  <c r="BS160" i="3" s="1"/>
  <c r="BH160" i="3"/>
  <c r="BI160" i="3"/>
  <c r="CH160" i="3" s="1"/>
  <c r="BJ160" i="3"/>
  <c r="BK160" i="3"/>
  <c r="BL160" i="3"/>
  <c r="BM160" i="3"/>
  <c r="BN160" i="3"/>
  <c r="BO160" i="3"/>
  <c r="CB160" i="3" s="1"/>
  <c r="BQ160" i="3"/>
  <c r="CA160" i="3"/>
  <c r="CG160" i="3"/>
  <c r="CJ160" i="3"/>
  <c r="CK160" i="3"/>
  <c r="CL160" i="3"/>
  <c r="CN160" i="3"/>
  <c r="CO160" i="3"/>
  <c r="AU161" i="3"/>
  <c r="AV161" i="3"/>
  <c r="AW161" i="3"/>
  <c r="CA161" i="3" s="1"/>
  <c r="AX161" i="3"/>
  <c r="AY161" i="3"/>
  <c r="AZ161" i="3"/>
  <c r="BA161" i="3"/>
  <c r="BZ161" i="3" s="1"/>
  <c r="BB161" i="3"/>
  <c r="BC161" i="3"/>
  <c r="BD161" i="3"/>
  <c r="BE161" i="3"/>
  <c r="BF161" i="3"/>
  <c r="BV161" i="3" s="1"/>
  <c r="BG161" i="3"/>
  <c r="BH161" i="3"/>
  <c r="BI161" i="3"/>
  <c r="BJ161" i="3"/>
  <c r="BK161" i="3"/>
  <c r="BL161" i="3"/>
  <c r="BS161" i="3" s="1"/>
  <c r="BM161" i="3"/>
  <c r="BN161" i="3"/>
  <c r="CL161" i="3" s="1"/>
  <c r="BP161" i="3"/>
  <c r="BT161" i="3"/>
  <c r="BW161" i="3" s="1"/>
  <c r="BX161" i="3"/>
  <c r="CC161" i="3"/>
  <c r="CD161" i="3"/>
  <c r="CF161" i="3"/>
  <c r="CJ161" i="3"/>
  <c r="AU162" i="3"/>
  <c r="AV162" i="3"/>
  <c r="CF162" i="3" s="1"/>
  <c r="AW162" i="3"/>
  <c r="CA162" i="3" s="1"/>
  <c r="AX162" i="3"/>
  <c r="AY162" i="3"/>
  <c r="AZ162" i="3"/>
  <c r="BA162" i="3"/>
  <c r="BZ162" i="3" s="1"/>
  <c r="BB162" i="3"/>
  <c r="BV162" i="3" s="1"/>
  <c r="BC162" i="3"/>
  <c r="BD162" i="3"/>
  <c r="BE162" i="3"/>
  <c r="BF162" i="3"/>
  <c r="BG162" i="3"/>
  <c r="BS162" i="3" s="1"/>
  <c r="BH162" i="3"/>
  <c r="BI162" i="3"/>
  <c r="BJ162" i="3"/>
  <c r="CJ162" i="3" s="1"/>
  <c r="BK162" i="3"/>
  <c r="CD162" i="3" s="1"/>
  <c r="BL162" i="3"/>
  <c r="BM162" i="3"/>
  <c r="BN162" i="3"/>
  <c r="BO162" i="3"/>
  <c r="CB162" i="3" s="1"/>
  <c r="BQ162" i="3"/>
  <c r="CC162" i="3"/>
  <c r="CE162" i="3"/>
  <c r="CG162" i="3"/>
  <c r="CK162" i="3"/>
  <c r="CL162" i="3"/>
  <c r="CM162" i="3"/>
  <c r="CO162" i="3"/>
  <c r="AU163" i="3"/>
  <c r="AV163" i="3"/>
  <c r="AW163" i="3"/>
  <c r="AX163" i="3"/>
  <c r="AY163" i="3"/>
  <c r="AZ163" i="3"/>
  <c r="BA163" i="3"/>
  <c r="BB163" i="3"/>
  <c r="BC163" i="3"/>
  <c r="BD163" i="3"/>
  <c r="BO163" i="3" s="1"/>
  <c r="BE163" i="3"/>
  <c r="BF163" i="3"/>
  <c r="BV163" i="3" s="1"/>
  <c r="BG163" i="3"/>
  <c r="BH163" i="3"/>
  <c r="BI163" i="3"/>
  <c r="BJ163" i="3"/>
  <c r="BK163" i="3"/>
  <c r="BL163" i="3"/>
  <c r="BM163" i="3"/>
  <c r="BN163" i="3"/>
  <c r="CL163" i="3" s="1"/>
  <c r="BP163" i="3"/>
  <c r="BY163" i="3" s="1"/>
  <c r="BS163" i="3"/>
  <c r="BX163" i="3"/>
  <c r="BZ163" i="3"/>
  <c r="CF163" i="3"/>
  <c r="CH163" i="3"/>
  <c r="CI163" i="3"/>
  <c r="CN163" i="3"/>
  <c r="AU164" i="3"/>
  <c r="CC164" i="3" s="1"/>
  <c r="AV164" i="3"/>
  <c r="CF164" i="3" s="1"/>
  <c r="AW164" i="3"/>
  <c r="AX164" i="3"/>
  <c r="AY164" i="3"/>
  <c r="AZ164" i="3"/>
  <c r="BA164" i="3"/>
  <c r="BB164" i="3"/>
  <c r="BC164" i="3"/>
  <c r="BD164" i="3"/>
  <c r="BE164" i="3"/>
  <c r="BF164" i="3"/>
  <c r="BG164" i="3"/>
  <c r="BS164" i="3" s="1"/>
  <c r="BH164" i="3"/>
  <c r="BI164" i="3"/>
  <c r="CH164" i="3" s="1"/>
  <c r="BJ164" i="3"/>
  <c r="BK164" i="3"/>
  <c r="BL164" i="3"/>
  <c r="BM164" i="3"/>
  <c r="BN164" i="3"/>
  <c r="BO164" i="3"/>
  <c r="CB164" i="3" s="1"/>
  <c r="BQ164" i="3"/>
  <c r="BV164" i="3"/>
  <c r="CA164" i="3"/>
  <c r="CE164" i="3"/>
  <c r="CG164" i="3"/>
  <c r="CI164" i="3"/>
  <c r="CJ164" i="3"/>
  <c r="CK164" i="3"/>
  <c r="CL164" i="3"/>
  <c r="CM164" i="3"/>
  <c r="CO164" i="3"/>
  <c r="AU165" i="3"/>
  <c r="AV165" i="3"/>
  <c r="AW165" i="3"/>
  <c r="CA165" i="3" s="1"/>
  <c r="AX165" i="3"/>
  <c r="BQ165" i="3" s="1"/>
  <c r="AY165" i="3"/>
  <c r="AZ165" i="3"/>
  <c r="BA165" i="3"/>
  <c r="CM165" i="3" s="1"/>
  <c r="BB165" i="3"/>
  <c r="BT165" i="3" s="1"/>
  <c r="BW165" i="3" s="1"/>
  <c r="BC165" i="3"/>
  <c r="BD165" i="3"/>
  <c r="BO165" i="3" s="1"/>
  <c r="CB165" i="3" s="1"/>
  <c r="BE165" i="3"/>
  <c r="BF165" i="3"/>
  <c r="BG165" i="3"/>
  <c r="BH165" i="3"/>
  <c r="BI165" i="3"/>
  <c r="CI165" i="3" s="1"/>
  <c r="BJ165" i="3"/>
  <c r="CJ165" i="3" s="1"/>
  <c r="BK165" i="3"/>
  <c r="BL165" i="3"/>
  <c r="BS165" i="3" s="1"/>
  <c r="BM165" i="3"/>
  <c r="BN165" i="3"/>
  <c r="BX165" i="3"/>
  <c r="BZ165" i="3"/>
  <c r="CC165" i="3"/>
  <c r="CD165" i="3"/>
  <c r="CH165" i="3"/>
  <c r="CK165" i="3"/>
  <c r="CL165" i="3"/>
  <c r="AU166" i="3"/>
  <c r="AV166" i="3"/>
  <c r="AW166" i="3"/>
  <c r="CF166" i="3" s="1"/>
  <c r="AX166" i="3"/>
  <c r="AY166" i="3"/>
  <c r="AZ166" i="3"/>
  <c r="BA166" i="3"/>
  <c r="CN166" i="3" s="1"/>
  <c r="BB166" i="3"/>
  <c r="BT166" i="3" s="1"/>
  <c r="BW166" i="3" s="1"/>
  <c r="BC166" i="3"/>
  <c r="BD166" i="3"/>
  <c r="BE166" i="3"/>
  <c r="BF166" i="3"/>
  <c r="BG166" i="3"/>
  <c r="BH166" i="3"/>
  <c r="BI166" i="3"/>
  <c r="CH166" i="3" s="1"/>
  <c r="BJ166" i="3"/>
  <c r="CJ166" i="3" s="1"/>
  <c r="BK166" i="3"/>
  <c r="BL166" i="3"/>
  <c r="BM166" i="3"/>
  <c r="BN166" i="3"/>
  <c r="BO166" i="3"/>
  <c r="CB166" i="3" s="1"/>
  <c r="BQ166" i="3"/>
  <c r="BS166" i="3"/>
  <c r="BV166" i="3"/>
  <c r="CA166" i="3"/>
  <c r="CG166" i="3"/>
  <c r="CK166" i="3"/>
  <c r="CL166" i="3"/>
  <c r="CO166" i="3"/>
  <c r="AU167" i="3"/>
  <c r="CC167" i="3" s="1"/>
  <c r="AV167" i="3"/>
  <c r="AW167" i="3"/>
  <c r="AX167" i="3"/>
  <c r="AY167" i="3"/>
  <c r="CI167" i="3" s="1"/>
  <c r="AZ167" i="3"/>
  <c r="BA167" i="3"/>
  <c r="BB167" i="3"/>
  <c r="BT167" i="3" s="1"/>
  <c r="BW167" i="3" s="1"/>
  <c r="BC167" i="3"/>
  <c r="BD167" i="3"/>
  <c r="BO167" i="3" s="1"/>
  <c r="BE167" i="3"/>
  <c r="BF167" i="3"/>
  <c r="BG167" i="3"/>
  <c r="BH167" i="3"/>
  <c r="BI167" i="3"/>
  <c r="BJ167" i="3"/>
  <c r="CJ167" i="3" s="1"/>
  <c r="BK167" i="3"/>
  <c r="BL167" i="3"/>
  <c r="BS167" i="3" s="1"/>
  <c r="BM167" i="3"/>
  <c r="BN167" i="3"/>
  <c r="CL167" i="3" s="1"/>
  <c r="BZ167" i="3"/>
  <c r="CM167" i="3"/>
  <c r="AU168" i="3"/>
  <c r="CE168" i="3" s="1"/>
  <c r="AV168" i="3"/>
  <c r="AW168" i="3"/>
  <c r="CF168" i="3" s="1"/>
  <c r="AX168" i="3"/>
  <c r="AY168" i="3"/>
  <c r="AZ168" i="3"/>
  <c r="BA168" i="3"/>
  <c r="BB168" i="3"/>
  <c r="BV168" i="3" s="1"/>
  <c r="BC168" i="3"/>
  <c r="BD168" i="3"/>
  <c r="BE168" i="3"/>
  <c r="BF168" i="3"/>
  <c r="BG168" i="3"/>
  <c r="BH168" i="3"/>
  <c r="BI168" i="3"/>
  <c r="CH168" i="3" s="1"/>
  <c r="BJ168" i="3"/>
  <c r="BK168" i="3"/>
  <c r="BL168" i="3"/>
  <c r="BM168" i="3"/>
  <c r="BN168" i="3"/>
  <c r="BO168" i="3"/>
  <c r="CB168" i="3" s="1"/>
  <c r="BQ168" i="3"/>
  <c r="BS168" i="3"/>
  <c r="CC168" i="3"/>
  <c r="CG168" i="3"/>
  <c r="CI168" i="3"/>
  <c r="CJ168" i="3"/>
  <c r="CK168" i="3"/>
  <c r="CL168" i="3"/>
  <c r="CM168" i="3"/>
  <c r="CN168" i="3"/>
  <c r="CO168" i="3"/>
  <c r="AU169" i="3"/>
  <c r="AV169" i="3"/>
  <c r="CN169" i="3" s="1"/>
  <c r="AW169" i="3"/>
  <c r="AX169" i="3"/>
  <c r="BQ169" i="3" s="1"/>
  <c r="AY169" i="3"/>
  <c r="AZ169" i="3"/>
  <c r="BA169" i="3"/>
  <c r="BZ169" i="3" s="1"/>
  <c r="BB169" i="3"/>
  <c r="BC169" i="3"/>
  <c r="BD169" i="3"/>
  <c r="BO169" i="3" s="1"/>
  <c r="BE169" i="3"/>
  <c r="BF169" i="3"/>
  <c r="BV169" i="3" s="1"/>
  <c r="BG169" i="3"/>
  <c r="BH169" i="3"/>
  <c r="BI169" i="3"/>
  <c r="BJ169" i="3"/>
  <c r="BK169" i="3"/>
  <c r="BL169" i="3"/>
  <c r="BS169" i="3" s="1"/>
  <c r="BM169" i="3"/>
  <c r="BN169" i="3"/>
  <c r="CL169" i="3" s="1"/>
  <c r="BP169" i="3"/>
  <c r="BR169" i="3" s="1"/>
  <c r="BU169" i="3" s="1"/>
  <c r="BX169" i="3"/>
  <c r="CC169" i="3"/>
  <c r="CD169" i="3"/>
  <c r="CF169" i="3"/>
  <c r="AU170" i="3"/>
  <c r="AV170" i="3"/>
  <c r="CF170" i="3" s="1"/>
  <c r="AW170" i="3"/>
  <c r="CA170" i="3" s="1"/>
  <c r="AX170" i="3"/>
  <c r="AY170" i="3"/>
  <c r="AZ170" i="3"/>
  <c r="BA170" i="3"/>
  <c r="CG170" i="3" s="1"/>
  <c r="BB170" i="3"/>
  <c r="BC170" i="3"/>
  <c r="BD170" i="3"/>
  <c r="BE170" i="3"/>
  <c r="CK170" i="3" s="1"/>
  <c r="BF170" i="3"/>
  <c r="BG170" i="3"/>
  <c r="BS170" i="3" s="1"/>
  <c r="BH170" i="3"/>
  <c r="BI170" i="3"/>
  <c r="CI170" i="3" s="1"/>
  <c r="BJ170" i="3"/>
  <c r="CJ170" i="3" s="1"/>
  <c r="BK170" i="3"/>
  <c r="CD170" i="3" s="1"/>
  <c r="BL170" i="3"/>
  <c r="BM170" i="3"/>
  <c r="BN170" i="3"/>
  <c r="BO170" i="3"/>
  <c r="CB170" i="3" s="1"/>
  <c r="BQ170" i="3"/>
  <c r="BZ170" i="3"/>
  <c r="CC170" i="3"/>
  <c r="CE170" i="3"/>
  <c r="CH170" i="3"/>
  <c r="CL170" i="3"/>
  <c r="CM170" i="3"/>
  <c r="CO170" i="3"/>
  <c r="AU171" i="3"/>
  <c r="AV171" i="3"/>
  <c r="AW171" i="3"/>
  <c r="AX171" i="3"/>
  <c r="AY171" i="3"/>
  <c r="AZ171" i="3"/>
  <c r="BA171" i="3"/>
  <c r="BB171" i="3"/>
  <c r="BT171" i="3" s="1"/>
  <c r="BW171" i="3" s="1"/>
  <c r="BC171" i="3"/>
  <c r="BD171" i="3"/>
  <c r="BE171" i="3"/>
  <c r="BF171" i="3"/>
  <c r="BG171" i="3"/>
  <c r="BH171" i="3"/>
  <c r="BI171" i="3"/>
  <c r="BJ171" i="3"/>
  <c r="CJ171" i="3" s="1"/>
  <c r="BK171" i="3"/>
  <c r="BZ171" i="3" s="1"/>
  <c r="BL171" i="3"/>
  <c r="BM171" i="3"/>
  <c r="BN171" i="3"/>
  <c r="BS171" i="3"/>
  <c r="BV171" i="3"/>
  <c r="CD171" i="3"/>
  <c r="CF171" i="3"/>
  <c r="CH171" i="3"/>
  <c r="CI171" i="3"/>
  <c r="CL171" i="3"/>
  <c r="CN171" i="3"/>
  <c r="AU172" i="3"/>
  <c r="CC172" i="3" s="1"/>
  <c r="AV172" i="3"/>
  <c r="AW172" i="3"/>
  <c r="AX172" i="3"/>
  <c r="AY172" i="3"/>
  <c r="AZ172" i="3"/>
  <c r="BA172" i="3"/>
  <c r="CG172" i="3" s="1"/>
  <c r="BB172" i="3"/>
  <c r="BC172" i="3"/>
  <c r="BD172" i="3"/>
  <c r="BE172" i="3"/>
  <c r="BF172" i="3"/>
  <c r="BG172" i="3"/>
  <c r="BH172" i="3"/>
  <c r="BI172" i="3"/>
  <c r="CH172" i="3" s="1"/>
  <c r="BJ172" i="3"/>
  <c r="BK172" i="3"/>
  <c r="BL172" i="3"/>
  <c r="BM172" i="3"/>
  <c r="BN172" i="3"/>
  <c r="BO172" i="3"/>
  <c r="BQ172" i="3"/>
  <c r="BS172" i="3"/>
  <c r="BT172" i="3"/>
  <c r="BW172" i="3" s="1"/>
  <c r="BV172" i="3"/>
  <c r="CA172" i="3"/>
  <c r="CB172" i="3"/>
  <c r="CE172" i="3"/>
  <c r="CI172" i="3"/>
  <c r="CJ172" i="3"/>
  <c r="CK172" i="3"/>
  <c r="CL172" i="3"/>
  <c r="CM172" i="3"/>
  <c r="CO172" i="3"/>
  <c r="AU173" i="3"/>
  <c r="AV173" i="3"/>
  <c r="AW173" i="3"/>
  <c r="CF173" i="3" s="1"/>
  <c r="AX173" i="3"/>
  <c r="BQ173" i="3" s="1"/>
  <c r="AY173" i="3"/>
  <c r="AZ173" i="3"/>
  <c r="BA173" i="3"/>
  <c r="BB173" i="3"/>
  <c r="BC173" i="3"/>
  <c r="BD173" i="3"/>
  <c r="BE173" i="3"/>
  <c r="BF173" i="3"/>
  <c r="BG173" i="3"/>
  <c r="BH173" i="3"/>
  <c r="BI173" i="3"/>
  <c r="CI173" i="3" s="1"/>
  <c r="BJ173" i="3"/>
  <c r="CJ173" i="3" s="1"/>
  <c r="BK173" i="3"/>
  <c r="BL173" i="3"/>
  <c r="BS173" i="3" s="1"/>
  <c r="BM173" i="3"/>
  <c r="BN173" i="3"/>
  <c r="BX173" i="3"/>
  <c r="BZ173" i="3"/>
  <c r="CD173" i="3"/>
  <c r="CH173" i="3"/>
  <c r="CK173" i="3"/>
  <c r="CL173" i="3"/>
  <c r="CM173" i="3"/>
  <c r="AU174" i="3"/>
  <c r="AV174" i="3"/>
  <c r="AW174" i="3"/>
  <c r="CF174" i="3" s="1"/>
  <c r="AX174" i="3"/>
  <c r="CE174" i="3" s="1"/>
  <c r="AY174" i="3"/>
  <c r="AZ174" i="3"/>
  <c r="BA174" i="3"/>
  <c r="CM174" i="3" s="1"/>
  <c r="BB174" i="3"/>
  <c r="BC174" i="3"/>
  <c r="BX174" i="3" s="1"/>
  <c r="BD174" i="3"/>
  <c r="BE174" i="3"/>
  <c r="BF174" i="3"/>
  <c r="BV174" i="3" s="1"/>
  <c r="BG174" i="3"/>
  <c r="BH174" i="3"/>
  <c r="BI174" i="3"/>
  <c r="BJ174" i="3"/>
  <c r="BK174" i="3"/>
  <c r="BL174" i="3"/>
  <c r="BM174" i="3"/>
  <c r="BN174" i="3"/>
  <c r="BO174" i="3"/>
  <c r="BQ174" i="3"/>
  <c r="BS174" i="3"/>
  <c r="CA174" i="3"/>
  <c r="CC174" i="3"/>
  <c r="CD174" i="3"/>
  <c r="CK174" i="3"/>
  <c r="CL174" i="3"/>
  <c r="AU175" i="3"/>
  <c r="CC175" i="3" s="1"/>
  <c r="AV175" i="3"/>
  <c r="CO175" i="3" s="1"/>
  <c r="AW175" i="3"/>
  <c r="AX175" i="3"/>
  <c r="AY175" i="3"/>
  <c r="CI175" i="3" s="1"/>
  <c r="AZ175" i="3"/>
  <c r="BO175" i="3" s="1"/>
  <c r="CB175" i="3" s="1"/>
  <c r="BA175" i="3"/>
  <c r="BB175" i="3"/>
  <c r="BC175" i="3"/>
  <c r="BD175" i="3"/>
  <c r="BE175" i="3"/>
  <c r="BF175" i="3"/>
  <c r="BG175" i="3"/>
  <c r="BT175" i="3" s="1"/>
  <c r="BW175" i="3" s="1"/>
  <c r="BH175" i="3"/>
  <c r="BI175" i="3"/>
  <c r="BJ175" i="3"/>
  <c r="BK175" i="3"/>
  <c r="BL175" i="3"/>
  <c r="BM175" i="3"/>
  <c r="BN175" i="3"/>
  <c r="BP175" i="3"/>
  <c r="BY175" i="3" s="1"/>
  <c r="BV175" i="3"/>
  <c r="BZ175" i="3"/>
  <c r="CD175" i="3"/>
  <c r="CE175" i="3"/>
  <c r="CH175" i="3"/>
  <c r="CJ175" i="3"/>
  <c r="CL175" i="3"/>
  <c r="CM175" i="3"/>
  <c r="AU176" i="3"/>
  <c r="CC176" i="3" s="1"/>
  <c r="AV176" i="3"/>
  <c r="AW176" i="3"/>
  <c r="AX176" i="3"/>
  <c r="AY176" i="3"/>
  <c r="CI176" i="3" s="1"/>
  <c r="AZ176" i="3"/>
  <c r="BA176" i="3"/>
  <c r="BB176" i="3"/>
  <c r="BV176" i="3" s="1"/>
  <c r="BC176" i="3"/>
  <c r="BP176" i="3" s="1"/>
  <c r="BY176" i="3" s="1"/>
  <c r="BD176" i="3"/>
  <c r="BE176" i="3"/>
  <c r="BF176" i="3"/>
  <c r="BG176" i="3"/>
  <c r="BS176" i="3" s="1"/>
  <c r="BH176" i="3"/>
  <c r="BI176" i="3"/>
  <c r="BJ176" i="3"/>
  <c r="CJ176" i="3" s="1"/>
  <c r="BK176" i="3"/>
  <c r="BL176" i="3"/>
  <c r="BM176" i="3"/>
  <c r="BN176" i="3"/>
  <c r="BO176" i="3"/>
  <c r="CB176" i="3" s="1"/>
  <c r="BQ176" i="3"/>
  <c r="BT176" i="3"/>
  <c r="BW176" i="3" s="1"/>
  <c r="CA176" i="3"/>
  <c r="CF176" i="3"/>
  <c r="CG176" i="3"/>
  <c r="CH176" i="3"/>
  <c r="CK176" i="3"/>
  <c r="CL176" i="3"/>
  <c r="CN176" i="3"/>
  <c r="CO176" i="3"/>
  <c r="AU177" i="3"/>
  <c r="AV177" i="3"/>
  <c r="AW177" i="3"/>
  <c r="CC177" i="3" s="1"/>
  <c r="AX177" i="3"/>
  <c r="CD177" i="3" s="1"/>
  <c r="AY177" i="3"/>
  <c r="AZ177" i="3"/>
  <c r="BA177" i="3"/>
  <c r="CN177" i="3" s="1"/>
  <c r="BB177" i="3"/>
  <c r="BT177" i="3" s="1"/>
  <c r="BW177" i="3" s="1"/>
  <c r="BC177" i="3"/>
  <c r="BD177" i="3"/>
  <c r="BE177" i="3"/>
  <c r="BF177" i="3"/>
  <c r="BG177" i="3"/>
  <c r="BH177" i="3"/>
  <c r="BI177" i="3"/>
  <c r="CI177" i="3" s="1"/>
  <c r="BJ177" i="3"/>
  <c r="CJ177" i="3" s="1"/>
  <c r="BK177" i="3"/>
  <c r="BL177" i="3"/>
  <c r="BM177" i="3"/>
  <c r="BN177" i="3"/>
  <c r="CL177" i="3" s="1"/>
  <c r="BS177" i="3"/>
  <c r="BV177" i="3"/>
  <c r="BZ177" i="3"/>
  <c r="CF177" i="3"/>
  <c r="CG177" i="3"/>
  <c r="CH177" i="3"/>
  <c r="CK177" i="3"/>
  <c r="AU178" i="3"/>
  <c r="CC178" i="3" s="1"/>
  <c r="AV178" i="3"/>
  <c r="CN178" i="3" s="1"/>
  <c r="AW178" i="3"/>
  <c r="AX178" i="3"/>
  <c r="AY178" i="3"/>
  <c r="CI178" i="3" s="1"/>
  <c r="AZ178" i="3"/>
  <c r="BA178" i="3"/>
  <c r="BB178" i="3"/>
  <c r="BV178" i="3" s="1"/>
  <c r="BC178" i="3"/>
  <c r="BD178" i="3"/>
  <c r="BO178" i="3" s="1"/>
  <c r="CB178" i="3" s="1"/>
  <c r="BE178" i="3"/>
  <c r="BF178" i="3"/>
  <c r="BG178" i="3"/>
  <c r="BH178" i="3"/>
  <c r="BI178" i="3"/>
  <c r="BJ178" i="3"/>
  <c r="CJ178" i="3" s="1"/>
  <c r="BK178" i="3"/>
  <c r="BZ178" i="3" s="1"/>
  <c r="BL178" i="3"/>
  <c r="BS178" i="3" s="1"/>
  <c r="BM178" i="3"/>
  <c r="BN178" i="3"/>
  <c r="CL178" i="3"/>
  <c r="AU179" i="3"/>
  <c r="AV179" i="3"/>
  <c r="AW179" i="3"/>
  <c r="CC179" i="3" s="1"/>
  <c r="AX179" i="3"/>
  <c r="CD179" i="3" s="1"/>
  <c r="AY179" i="3"/>
  <c r="AZ179" i="3"/>
  <c r="BA179" i="3"/>
  <c r="BB179" i="3"/>
  <c r="BV179" i="3" s="1"/>
  <c r="BC179" i="3"/>
  <c r="BD179" i="3"/>
  <c r="BE179" i="3"/>
  <c r="BF179" i="3"/>
  <c r="BG179" i="3"/>
  <c r="BS179" i="3" s="1"/>
  <c r="BH179" i="3"/>
  <c r="BI179" i="3"/>
  <c r="BJ179" i="3"/>
  <c r="BK179" i="3"/>
  <c r="BL179" i="3"/>
  <c r="BM179" i="3"/>
  <c r="BN179" i="3"/>
  <c r="CL179" i="3" s="1"/>
  <c r="BO179" i="3"/>
  <c r="CB179" i="3" s="1"/>
  <c r="BZ179" i="3"/>
  <c r="CF179" i="3"/>
  <c r="CH179" i="3"/>
  <c r="CK179" i="3"/>
  <c r="CM179" i="3"/>
  <c r="CN179" i="3"/>
  <c r="AU180" i="3"/>
  <c r="CC180" i="3" s="1"/>
  <c r="AV180" i="3"/>
  <c r="AW180" i="3"/>
  <c r="AX180" i="3"/>
  <c r="CK180" i="3" s="1"/>
  <c r="AY180" i="3"/>
  <c r="AZ180" i="3"/>
  <c r="BA180" i="3"/>
  <c r="CN180" i="3" s="1"/>
  <c r="BB180" i="3"/>
  <c r="BV180" i="3" s="1"/>
  <c r="BC180" i="3"/>
  <c r="BD180" i="3"/>
  <c r="BE180" i="3"/>
  <c r="BF180" i="3"/>
  <c r="BG180" i="3"/>
  <c r="BH180" i="3"/>
  <c r="BI180" i="3"/>
  <c r="CI180" i="3" s="1"/>
  <c r="BJ180" i="3"/>
  <c r="BK180" i="3"/>
  <c r="BZ180" i="3" s="1"/>
  <c r="BL180" i="3"/>
  <c r="BM180" i="3"/>
  <c r="BN180" i="3"/>
  <c r="CL180" i="3" s="1"/>
  <c r="BO180" i="3"/>
  <c r="BS180" i="3"/>
  <c r="BX180" i="3"/>
  <c r="CF180" i="3"/>
  <c r="CH180" i="3"/>
  <c r="CM180" i="3"/>
  <c r="AU181" i="3"/>
  <c r="CC181" i="3" s="1"/>
  <c r="AV181" i="3"/>
  <c r="AW181" i="3"/>
  <c r="AX181" i="3"/>
  <c r="AY181" i="3"/>
  <c r="AZ181" i="3"/>
  <c r="BA181" i="3"/>
  <c r="BB181" i="3"/>
  <c r="BV181" i="3" s="1"/>
  <c r="BC181" i="3"/>
  <c r="BD181" i="3"/>
  <c r="BO181" i="3" s="1"/>
  <c r="CB181" i="3" s="1"/>
  <c r="BE181" i="3"/>
  <c r="BF181" i="3"/>
  <c r="BG181" i="3"/>
  <c r="BH181" i="3"/>
  <c r="BI181" i="3"/>
  <c r="BJ181" i="3"/>
  <c r="BK181" i="3"/>
  <c r="CD181" i="3" s="1"/>
  <c r="BL181" i="3"/>
  <c r="BS181" i="3" s="1"/>
  <c r="BM181" i="3"/>
  <c r="BN181" i="3"/>
  <c r="BP181" i="3"/>
  <c r="BR181" i="3" s="1"/>
  <c r="BQ181" i="3"/>
  <c r="BT181" i="3"/>
  <c r="BW181" i="3"/>
  <c r="CA181" i="3"/>
  <c r="CE181" i="3"/>
  <c r="CF181" i="3"/>
  <c r="CJ181" i="3"/>
  <c r="CK181" i="3"/>
  <c r="CL181" i="3"/>
  <c r="CO181" i="3"/>
  <c r="AU182" i="3"/>
  <c r="AV182" i="3"/>
  <c r="AW182" i="3"/>
  <c r="CA182" i="3" s="1"/>
  <c r="AX182" i="3"/>
  <c r="AY182" i="3"/>
  <c r="AZ182" i="3"/>
  <c r="BA182" i="3"/>
  <c r="BZ182" i="3" s="1"/>
  <c r="BB182" i="3"/>
  <c r="BV182" i="3" s="1"/>
  <c r="BC182" i="3"/>
  <c r="BD182" i="3"/>
  <c r="BE182" i="3"/>
  <c r="CK182" i="3" s="1"/>
  <c r="BF182" i="3"/>
  <c r="BG182" i="3"/>
  <c r="BH182" i="3"/>
  <c r="BI182" i="3"/>
  <c r="CH182" i="3" s="1"/>
  <c r="BJ182" i="3"/>
  <c r="CJ182" i="3" s="1"/>
  <c r="BK182" i="3"/>
  <c r="CD182" i="3" s="1"/>
  <c r="BL182" i="3"/>
  <c r="BM182" i="3"/>
  <c r="BN182" i="3"/>
  <c r="BQ182" i="3"/>
  <c r="BS182" i="3"/>
  <c r="CC182" i="3"/>
  <c r="CI182" i="3"/>
  <c r="CL182" i="3"/>
  <c r="CN182" i="3"/>
  <c r="CO182" i="3"/>
  <c r="AU183" i="3"/>
  <c r="AV183" i="3"/>
  <c r="AW183" i="3"/>
  <c r="CA183" i="3" s="1"/>
  <c r="AX183" i="3"/>
  <c r="BT183" i="3" s="1"/>
  <c r="BW183" i="3" s="1"/>
  <c r="AY183" i="3"/>
  <c r="AZ183" i="3"/>
  <c r="BA183" i="3"/>
  <c r="BB183" i="3"/>
  <c r="BC183" i="3"/>
  <c r="BD183" i="3"/>
  <c r="BO183" i="3" s="1"/>
  <c r="BE183" i="3"/>
  <c r="CK183" i="3" s="1"/>
  <c r="BF183" i="3"/>
  <c r="BG183" i="3"/>
  <c r="BH183" i="3"/>
  <c r="BI183" i="3"/>
  <c r="CH183" i="3" s="1"/>
  <c r="BJ183" i="3"/>
  <c r="BK183" i="3"/>
  <c r="BL183" i="3"/>
  <c r="BM183" i="3"/>
  <c r="BN183" i="3"/>
  <c r="BQ183" i="3"/>
  <c r="BS183" i="3"/>
  <c r="BV183" i="3"/>
  <c r="CB183" i="3"/>
  <c r="CC183" i="3"/>
  <c r="CJ183" i="3"/>
  <c r="CL183" i="3"/>
  <c r="CO183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CJ184" i="3" s="1"/>
  <c r="BK184" i="3"/>
  <c r="BL184" i="3"/>
  <c r="BM184" i="3"/>
  <c r="BN184" i="3"/>
  <c r="CL184" i="3" s="1"/>
  <c r="BO184" i="3"/>
  <c r="BS184" i="3"/>
  <c r="BZ184" i="3"/>
  <c r="CC184" i="3"/>
  <c r="CI184" i="3"/>
  <c r="CM184" i="3"/>
  <c r="AU185" i="3"/>
  <c r="AV185" i="3"/>
  <c r="AW185" i="3"/>
  <c r="AX185" i="3"/>
  <c r="AY185" i="3"/>
  <c r="CI185" i="3" s="1"/>
  <c r="AZ185" i="3"/>
  <c r="BA185" i="3"/>
  <c r="BB185" i="3"/>
  <c r="BC185" i="3"/>
  <c r="BD185" i="3"/>
  <c r="BE185" i="3"/>
  <c r="BF185" i="3"/>
  <c r="BV185" i="3" s="1"/>
  <c r="BG185" i="3"/>
  <c r="BS185" i="3" s="1"/>
  <c r="BH185" i="3"/>
  <c r="BI185" i="3"/>
  <c r="BJ185" i="3"/>
  <c r="BK185" i="3"/>
  <c r="BL185" i="3"/>
  <c r="BM185" i="3"/>
  <c r="BN185" i="3"/>
  <c r="CL185" i="3" s="1"/>
  <c r="BO185" i="3"/>
  <c r="CB185" i="3" s="1"/>
  <c r="CA185" i="3"/>
  <c r="CF185" i="3"/>
  <c r="CJ185" i="3"/>
  <c r="CK185" i="3"/>
  <c r="CN185" i="3"/>
  <c r="AU186" i="3"/>
  <c r="AV186" i="3"/>
  <c r="AW186" i="3"/>
  <c r="AX186" i="3"/>
  <c r="BQ186" i="3" s="1"/>
  <c r="AY186" i="3"/>
  <c r="AZ186" i="3"/>
  <c r="BA186" i="3"/>
  <c r="BZ186" i="3" s="1"/>
  <c r="BB186" i="3"/>
  <c r="BC186" i="3"/>
  <c r="BD186" i="3"/>
  <c r="BE186" i="3"/>
  <c r="BF186" i="3"/>
  <c r="BV186" i="3" s="1"/>
  <c r="BG186" i="3"/>
  <c r="BH186" i="3"/>
  <c r="BI186" i="3"/>
  <c r="BJ186" i="3"/>
  <c r="BK186" i="3"/>
  <c r="BL186" i="3"/>
  <c r="BM186" i="3"/>
  <c r="BN186" i="3"/>
  <c r="CL186" i="3" s="1"/>
  <c r="BO186" i="3"/>
  <c r="CB186" i="3" s="1"/>
  <c r="BP186" i="3"/>
  <c r="BR186" i="3" s="1"/>
  <c r="BY186" i="3"/>
  <c r="CC186" i="3"/>
  <c r="CD186" i="3"/>
  <c r="CE186" i="3"/>
  <c r="CF186" i="3"/>
  <c r="CJ186" i="3"/>
  <c r="CK186" i="3"/>
  <c r="CM186" i="3"/>
  <c r="CN186" i="3"/>
  <c r="CO186" i="3"/>
  <c r="AU187" i="3"/>
  <c r="AV187" i="3"/>
  <c r="AW187" i="3"/>
  <c r="CF187" i="3" s="1"/>
  <c r="AX187" i="3"/>
  <c r="AY187" i="3"/>
  <c r="AZ187" i="3"/>
  <c r="BA187" i="3"/>
  <c r="BZ187" i="3" s="1"/>
  <c r="BB187" i="3"/>
  <c r="BC187" i="3"/>
  <c r="BD187" i="3"/>
  <c r="BE187" i="3"/>
  <c r="BF187" i="3"/>
  <c r="BG187" i="3"/>
  <c r="BS187" i="3" s="1"/>
  <c r="BH187" i="3"/>
  <c r="BI187" i="3"/>
  <c r="CI187" i="3" s="1"/>
  <c r="BJ187" i="3"/>
  <c r="BK187" i="3"/>
  <c r="BL187" i="3"/>
  <c r="BM187" i="3"/>
  <c r="BN187" i="3"/>
  <c r="CL187" i="3" s="1"/>
  <c r="BO187" i="3"/>
  <c r="BX187" i="3"/>
  <c r="CC187" i="3"/>
  <c r="CM187" i="3"/>
  <c r="CN187" i="3"/>
  <c r="AU188" i="3"/>
  <c r="CC188" i="3" s="1"/>
  <c r="AV188" i="3"/>
  <c r="AW188" i="3"/>
  <c r="AX188" i="3"/>
  <c r="CK188" i="3" s="1"/>
  <c r="AY188" i="3"/>
  <c r="AZ188" i="3"/>
  <c r="BO188" i="3" s="1"/>
  <c r="CB188" i="3" s="1"/>
  <c r="BA188" i="3"/>
  <c r="BB188" i="3"/>
  <c r="BC188" i="3"/>
  <c r="BD188" i="3"/>
  <c r="BE188" i="3"/>
  <c r="BF188" i="3"/>
  <c r="BG188" i="3"/>
  <c r="BS188" i="3" s="1"/>
  <c r="BH188" i="3"/>
  <c r="BI188" i="3"/>
  <c r="BJ188" i="3"/>
  <c r="BK188" i="3"/>
  <c r="BL188" i="3"/>
  <c r="BM188" i="3"/>
  <c r="BN188" i="3"/>
  <c r="BP188" i="3"/>
  <c r="BY188" i="3" s="1"/>
  <c r="BQ188" i="3"/>
  <c r="BV188" i="3"/>
  <c r="BX188" i="3"/>
  <c r="CA188" i="3"/>
  <c r="CF188" i="3"/>
  <c r="CL188" i="3"/>
  <c r="CM188" i="3"/>
  <c r="AU189" i="3"/>
  <c r="CC189" i="3" s="1"/>
  <c r="AV189" i="3"/>
  <c r="AW189" i="3"/>
  <c r="AX189" i="3"/>
  <c r="AY189" i="3"/>
  <c r="AZ189" i="3"/>
  <c r="BA189" i="3"/>
  <c r="BB189" i="3"/>
  <c r="BV189" i="3" s="1"/>
  <c r="BC189" i="3"/>
  <c r="BX189" i="3" s="1"/>
  <c r="BD189" i="3"/>
  <c r="BO189" i="3" s="1"/>
  <c r="CB189" i="3" s="1"/>
  <c r="BE189" i="3"/>
  <c r="BF189" i="3"/>
  <c r="BG189" i="3"/>
  <c r="BH189" i="3"/>
  <c r="BI189" i="3"/>
  <c r="BJ189" i="3"/>
  <c r="BK189" i="3"/>
  <c r="CD189" i="3" s="1"/>
  <c r="BL189" i="3"/>
  <c r="BS189" i="3" s="1"/>
  <c r="BM189" i="3"/>
  <c r="BN189" i="3"/>
  <c r="BP189" i="3"/>
  <c r="BY189" i="3" s="1"/>
  <c r="BQ189" i="3"/>
  <c r="BT189" i="3"/>
  <c r="BW189" i="3" s="1"/>
  <c r="BZ189" i="3"/>
  <c r="CA189" i="3"/>
  <c r="CE189" i="3"/>
  <c r="CG189" i="3"/>
  <c r="CH189" i="3"/>
  <c r="CI189" i="3"/>
  <c r="CJ189" i="3"/>
  <c r="CK189" i="3"/>
  <c r="CL189" i="3"/>
  <c r="CM189" i="3"/>
  <c r="AU190" i="3"/>
  <c r="AV190" i="3"/>
  <c r="AW190" i="3"/>
  <c r="CC190" i="3" s="1"/>
  <c r="AX190" i="3"/>
  <c r="AY190" i="3"/>
  <c r="AZ190" i="3"/>
  <c r="BA190" i="3"/>
  <c r="CG190" i="3" s="1"/>
  <c r="BB190" i="3"/>
  <c r="BV190" i="3" s="1"/>
  <c r="BC190" i="3"/>
  <c r="BD190" i="3"/>
  <c r="BO190" i="3" s="1"/>
  <c r="BE190" i="3"/>
  <c r="CK190" i="3" s="1"/>
  <c r="BF190" i="3"/>
  <c r="BG190" i="3"/>
  <c r="BH190" i="3"/>
  <c r="BI190" i="3"/>
  <c r="CI190" i="3" s="1"/>
  <c r="BJ190" i="3"/>
  <c r="CJ190" i="3" s="1"/>
  <c r="BK190" i="3"/>
  <c r="CD190" i="3" s="1"/>
  <c r="BL190" i="3"/>
  <c r="BS190" i="3" s="1"/>
  <c r="BM190" i="3"/>
  <c r="BN190" i="3"/>
  <c r="BQ190" i="3"/>
  <c r="BT190" i="3"/>
  <c r="BW190" i="3" s="1"/>
  <c r="BX190" i="3"/>
  <c r="CB190" i="3"/>
  <c r="CL190" i="3"/>
  <c r="AU191" i="3"/>
  <c r="AV191" i="3"/>
  <c r="AW191" i="3"/>
  <c r="AX191" i="3"/>
  <c r="AY191" i="3"/>
  <c r="AZ191" i="3"/>
  <c r="BA191" i="3"/>
  <c r="BB191" i="3"/>
  <c r="BC191" i="3"/>
  <c r="BT191" i="3" s="1"/>
  <c r="BW191" i="3" s="1"/>
  <c r="BD191" i="3"/>
  <c r="BO191" i="3" s="1"/>
  <c r="BE191" i="3"/>
  <c r="BF191" i="3"/>
  <c r="BG191" i="3"/>
  <c r="BH191" i="3"/>
  <c r="BI191" i="3"/>
  <c r="CI191" i="3" s="1"/>
  <c r="BJ191" i="3"/>
  <c r="CJ191" i="3" s="1"/>
  <c r="BK191" i="3"/>
  <c r="BL191" i="3"/>
  <c r="BS191" i="3" s="1"/>
  <c r="BM191" i="3"/>
  <c r="BN191" i="3"/>
  <c r="BQ191" i="3"/>
  <c r="BV191" i="3"/>
  <c r="CA191" i="3"/>
  <c r="CB191" i="3"/>
  <c r="CG191" i="3"/>
  <c r="CH191" i="3"/>
  <c r="CK191" i="3"/>
  <c r="CL191" i="3"/>
  <c r="AU192" i="3"/>
  <c r="AV192" i="3"/>
  <c r="AW192" i="3"/>
  <c r="CA192" i="3" s="1"/>
  <c r="AX192" i="3"/>
  <c r="AY192" i="3"/>
  <c r="AZ192" i="3"/>
  <c r="BA192" i="3"/>
  <c r="BB192" i="3"/>
  <c r="BC192" i="3"/>
  <c r="BD192" i="3"/>
  <c r="BO192" i="3" s="1"/>
  <c r="BE192" i="3"/>
  <c r="CK192" i="3" s="1"/>
  <c r="BF192" i="3"/>
  <c r="BG192" i="3"/>
  <c r="BH192" i="3"/>
  <c r="BI192" i="3"/>
  <c r="BJ192" i="3"/>
  <c r="CJ192" i="3" s="1"/>
  <c r="BK192" i="3"/>
  <c r="BZ192" i="3" s="1"/>
  <c r="BL192" i="3"/>
  <c r="BS192" i="3" s="1"/>
  <c r="BM192" i="3"/>
  <c r="BN192" i="3"/>
  <c r="BT192" i="3"/>
  <c r="BV192" i="3"/>
  <c r="BW192" i="3"/>
  <c r="CB192" i="3"/>
  <c r="CC192" i="3"/>
  <c r="CD192" i="3"/>
  <c r="CE192" i="3"/>
  <c r="CH192" i="3"/>
  <c r="CI192" i="3"/>
  <c r="CL192" i="3"/>
  <c r="CM192" i="3"/>
  <c r="AU193" i="3"/>
  <c r="AV193" i="3"/>
  <c r="AW193" i="3"/>
  <c r="AX193" i="3"/>
  <c r="AY193" i="3"/>
  <c r="AZ193" i="3"/>
  <c r="BA193" i="3"/>
  <c r="BB193" i="3"/>
  <c r="BC193" i="3"/>
  <c r="BP193" i="3" s="1"/>
  <c r="BD193" i="3"/>
  <c r="BO193" i="3" s="1"/>
  <c r="CB193" i="3" s="1"/>
  <c r="BE193" i="3"/>
  <c r="CK193" i="3" s="1"/>
  <c r="BF193" i="3"/>
  <c r="BV193" i="3" s="1"/>
  <c r="BG193" i="3"/>
  <c r="BH193" i="3"/>
  <c r="BI193" i="3"/>
  <c r="BJ193" i="3"/>
  <c r="BK193" i="3"/>
  <c r="BZ193" i="3" s="1"/>
  <c r="BL193" i="3"/>
  <c r="BM193" i="3"/>
  <c r="BN193" i="3"/>
  <c r="CL193" i="3" s="1"/>
  <c r="BS193" i="3"/>
  <c r="BT193" i="3"/>
  <c r="BW193" i="3"/>
  <c r="BX193" i="3"/>
  <c r="CC193" i="3"/>
  <c r="CD193" i="3"/>
  <c r="CI193" i="3"/>
  <c r="CJ193" i="3"/>
  <c r="CM193" i="3"/>
  <c r="CN193" i="3"/>
  <c r="AU194" i="3"/>
  <c r="AV194" i="3"/>
  <c r="AW194" i="3"/>
  <c r="AX194" i="3"/>
  <c r="CJ194" i="3" s="1"/>
  <c r="AY194" i="3"/>
  <c r="AZ194" i="3"/>
  <c r="BA194" i="3"/>
  <c r="BZ194" i="3" s="1"/>
  <c r="BB194" i="3"/>
  <c r="BC194" i="3"/>
  <c r="BD194" i="3"/>
  <c r="BO194" i="3" s="1"/>
  <c r="BE194" i="3"/>
  <c r="CK194" i="3" s="1"/>
  <c r="BF194" i="3"/>
  <c r="BV194" i="3" s="1"/>
  <c r="BG194" i="3"/>
  <c r="BH194" i="3"/>
  <c r="BI194" i="3"/>
  <c r="BJ194" i="3"/>
  <c r="BK194" i="3"/>
  <c r="BL194" i="3"/>
  <c r="BS194" i="3" s="1"/>
  <c r="BM194" i="3"/>
  <c r="BN194" i="3"/>
  <c r="CL194" i="3" s="1"/>
  <c r="BP194" i="3"/>
  <c r="BX194" i="3"/>
  <c r="CD194" i="3"/>
  <c r="CG194" i="3"/>
  <c r="CN194" i="3"/>
  <c r="AU195" i="3"/>
  <c r="AV195" i="3"/>
  <c r="AW195" i="3"/>
  <c r="CA195" i="3" s="1"/>
  <c r="AX195" i="3"/>
  <c r="AY195" i="3"/>
  <c r="AZ195" i="3"/>
  <c r="BO195" i="3" s="1"/>
  <c r="CB195" i="3" s="1"/>
  <c r="BA195" i="3"/>
  <c r="CN195" i="3" s="1"/>
  <c r="BB195" i="3"/>
  <c r="BT195" i="3" s="1"/>
  <c r="BC195" i="3"/>
  <c r="BD195" i="3"/>
  <c r="BE195" i="3"/>
  <c r="CK195" i="3" s="1"/>
  <c r="BF195" i="3"/>
  <c r="BG195" i="3"/>
  <c r="BS195" i="3" s="1"/>
  <c r="BH195" i="3"/>
  <c r="BI195" i="3"/>
  <c r="BJ195" i="3"/>
  <c r="CJ195" i="3" s="1"/>
  <c r="BK195" i="3"/>
  <c r="BL195" i="3"/>
  <c r="BM195" i="3"/>
  <c r="BN195" i="3"/>
  <c r="BP195" i="3"/>
  <c r="BQ195" i="3"/>
  <c r="BV195" i="3"/>
  <c r="BW195" i="3"/>
  <c r="BZ195" i="3"/>
  <c r="CC195" i="3"/>
  <c r="CD195" i="3"/>
  <c r="CE195" i="3"/>
  <c r="CF195" i="3"/>
  <c r="CG195" i="3"/>
  <c r="CL195" i="3"/>
  <c r="CM195" i="3"/>
  <c r="CO195" i="3"/>
  <c r="AU196" i="3"/>
  <c r="AV196" i="3"/>
  <c r="AW196" i="3"/>
  <c r="AX196" i="3"/>
  <c r="CK196" i="3" s="1"/>
  <c r="AY196" i="3"/>
  <c r="AZ196" i="3"/>
  <c r="BA196" i="3"/>
  <c r="CG196" i="3" s="1"/>
  <c r="BB196" i="3"/>
  <c r="BC196" i="3"/>
  <c r="BP196" i="3" s="1"/>
  <c r="BD196" i="3"/>
  <c r="BE196" i="3"/>
  <c r="BF196" i="3"/>
  <c r="BG196" i="3"/>
  <c r="BS196" i="3" s="1"/>
  <c r="BH196" i="3"/>
  <c r="BI196" i="3"/>
  <c r="CH196" i="3" s="1"/>
  <c r="BJ196" i="3"/>
  <c r="CJ196" i="3" s="1"/>
  <c r="BK196" i="3"/>
  <c r="CD196" i="3" s="1"/>
  <c r="BL196" i="3"/>
  <c r="BM196" i="3"/>
  <c r="BN196" i="3"/>
  <c r="BO196" i="3"/>
  <c r="CB196" i="3" s="1"/>
  <c r="BQ196" i="3"/>
  <c r="BV196" i="3"/>
  <c r="CA196" i="3"/>
  <c r="CF196" i="3"/>
  <c r="CI196" i="3"/>
  <c r="CL196" i="3"/>
  <c r="CN196" i="3"/>
  <c r="CO196" i="3"/>
  <c r="AU197" i="3"/>
  <c r="AV197" i="3"/>
  <c r="CO197" i="3" s="1"/>
  <c r="AW197" i="3"/>
  <c r="AX197" i="3"/>
  <c r="AY197" i="3"/>
  <c r="CI197" i="3" s="1"/>
  <c r="AZ197" i="3"/>
  <c r="BA197" i="3"/>
  <c r="CN197" i="3" s="1"/>
  <c r="BB197" i="3"/>
  <c r="BC197" i="3"/>
  <c r="BD197" i="3"/>
  <c r="BE197" i="3"/>
  <c r="BF197" i="3"/>
  <c r="BG197" i="3"/>
  <c r="BS197" i="3" s="1"/>
  <c r="BH197" i="3"/>
  <c r="BI197" i="3"/>
  <c r="BJ197" i="3"/>
  <c r="CJ197" i="3" s="1"/>
  <c r="BK197" i="3"/>
  <c r="BL197" i="3"/>
  <c r="BM197" i="3"/>
  <c r="BN197" i="3"/>
  <c r="BO197" i="3"/>
  <c r="CB197" i="3" s="1"/>
  <c r="BQ197" i="3"/>
  <c r="BX197" i="3"/>
  <c r="CA197" i="3"/>
  <c r="CF197" i="3"/>
  <c r="CH197" i="3"/>
  <c r="CK197" i="3"/>
  <c r="CL197" i="3"/>
  <c r="AU198" i="3"/>
  <c r="AV198" i="3"/>
  <c r="CN198" i="3" s="1"/>
  <c r="AW198" i="3"/>
  <c r="AX198" i="3"/>
  <c r="AY198" i="3"/>
  <c r="AZ198" i="3"/>
  <c r="BA198" i="3"/>
  <c r="BB198" i="3"/>
  <c r="BV198" i="3" s="1"/>
  <c r="BC198" i="3"/>
  <c r="BX198" i="3" s="1"/>
  <c r="BD198" i="3"/>
  <c r="BE198" i="3"/>
  <c r="BF198" i="3"/>
  <c r="BG198" i="3"/>
  <c r="BH198" i="3"/>
  <c r="BI198" i="3"/>
  <c r="BJ198" i="3"/>
  <c r="BK198" i="3"/>
  <c r="CD198" i="3" s="1"/>
  <c r="BL198" i="3"/>
  <c r="BS198" i="3" s="1"/>
  <c r="BM198" i="3"/>
  <c r="BN198" i="3"/>
  <c r="BP198" i="3"/>
  <c r="BQ198" i="3"/>
  <c r="BT198" i="3"/>
  <c r="BW198" i="3" s="1"/>
  <c r="BZ198" i="3"/>
  <c r="CA198" i="3"/>
  <c r="CG198" i="3"/>
  <c r="CH198" i="3"/>
  <c r="CI198" i="3"/>
  <c r="CJ198" i="3"/>
  <c r="CK198" i="3"/>
  <c r="CL198" i="3"/>
  <c r="CO198" i="3"/>
  <c r="AU199" i="3"/>
  <c r="AV199" i="3"/>
  <c r="CO199" i="3" s="1"/>
  <c r="AW199" i="3"/>
  <c r="AX199" i="3"/>
  <c r="AY199" i="3"/>
  <c r="AZ199" i="3"/>
  <c r="BA199" i="3"/>
  <c r="BB199" i="3"/>
  <c r="BC199" i="3"/>
  <c r="BD199" i="3"/>
  <c r="BO199" i="3" s="1"/>
  <c r="CB199" i="3" s="1"/>
  <c r="BE199" i="3"/>
  <c r="BF199" i="3"/>
  <c r="BG199" i="3"/>
  <c r="BH199" i="3"/>
  <c r="BI199" i="3"/>
  <c r="BJ199" i="3"/>
  <c r="BK199" i="3"/>
  <c r="BL199" i="3"/>
  <c r="BS199" i="3" s="1"/>
  <c r="BM199" i="3"/>
  <c r="BN199" i="3"/>
  <c r="CL199" i="3" s="1"/>
  <c r="BZ199" i="3"/>
  <c r="CD199" i="3"/>
  <c r="CI199" i="3"/>
  <c r="AU200" i="3"/>
  <c r="AV200" i="3"/>
  <c r="AW200" i="3"/>
  <c r="AX200" i="3"/>
  <c r="AY200" i="3"/>
  <c r="CI200" i="3" s="1"/>
  <c r="AZ200" i="3"/>
  <c r="BA200" i="3"/>
  <c r="BB200" i="3"/>
  <c r="BC200" i="3"/>
  <c r="BT200" i="3" s="1"/>
  <c r="BW200" i="3" s="1"/>
  <c r="BD200" i="3"/>
  <c r="BO200" i="3" s="1"/>
  <c r="CB200" i="3" s="1"/>
  <c r="BE200" i="3"/>
  <c r="BF200" i="3"/>
  <c r="BG200" i="3"/>
  <c r="BH200" i="3"/>
  <c r="BI200" i="3"/>
  <c r="BJ200" i="3"/>
  <c r="BK200" i="3"/>
  <c r="BL200" i="3"/>
  <c r="BS200" i="3" s="1"/>
  <c r="BM200" i="3"/>
  <c r="BN200" i="3"/>
  <c r="BV200" i="3"/>
  <c r="CA200" i="3"/>
  <c r="CE200" i="3"/>
  <c r="CH200" i="3"/>
  <c r="CJ200" i="3"/>
  <c r="CK200" i="3"/>
  <c r="CL200" i="3"/>
  <c r="AU201" i="3"/>
  <c r="AV201" i="3"/>
  <c r="AW201" i="3"/>
  <c r="CA201" i="3" s="1"/>
  <c r="AX201" i="3"/>
  <c r="BT201" i="3" s="1"/>
  <c r="AY201" i="3"/>
  <c r="AZ201" i="3"/>
  <c r="BA201" i="3"/>
  <c r="BB201" i="3"/>
  <c r="BC201" i="3"/>
  <c r="BD201" i="3"/>
  <c r="BO201" i="3" s="1"/>
  <c r="BE201" i="3"/>
  <c r="CK201" i="3" s="1"/>
  <c r="BF201" i="3"/>
  <c r="BG201" i="3"/>
  <c r="BH201" i="3"/>
  <c r="BI201" i="3"/>
  <c r="BJ201" i="3"/>
  <c r="BK201" i="3"/>
  <c r="BZ201" i="3" s="1"/>
  <c r="BL201" i="3"/>
  <c r="BS201" i="3" s="1"/>
  <c r="BM201" i="3"/>
  <c r="BN201" i="3"/>
  <c r="BP201" i="3"/>
  <c r="BV201" i="3"/>
  <c r="BW201" i="3"/>
  <c r="BX201" i="3"/>
  <c r="CB201" i="3"/>
  <c r="CC201" i="3"/>
  <c r="CI201" i="3"/>
  <c r="CJ201" i="3"/>
  <c r="CL201" i="3"/>
  <c r="CM201" i="3"/>
  <c r="AU202" i="3"/>
  <c r="AV202" i="3"/>
  <c r="AW202" i="3"/>
  <c r="CA202" i="3" s="1"/>
  <c r="AX202" i="3"/>
  <c r="BT202" i="3" s="1"/>
  <c r="AY202" i="3"/>
  <c r="AZ202" i="3"/>
  <c r="BA202" i="3"/>
  <c r="BZ202" i="3" s="1"/>
  <c r="BB202" i="3"/>
  <c r="BC202" i="3"/>
  <c r="BD202" i="3"/>
  <c r="BO202" i="3" s="1"/>
  <c r="BE202" i="3"/>
  <c r="CK202" i="3" s="1"/>
  <c r="BF202" i="3"/>
  <c r="BG202" i="3"/>
  <c r="BH202" i="3"/>
  <c r="BI202" i="3"/>
  <c r="BJ202" i="3"/>
  <c r="BK202" i="3"/>
  <c r="BL202" i="3"/>
  <c r="BS202" i="3" s="1"/>
  <c r="BM202" i="3"/>
  <c r="BN202" i="3"/>
  <c r="BP202" i="3"/>
  <c r="BQ202" i="3"/>
  <c r="BV202" i="3"/>
  <c r="BW202" i="3"/>
  <c r="BX202" i="3"/>
  <c r="CB202" i="3"/>
  <c r="CC202" i="3"/>
  <c r="CG202" i="3"/>
  <c r="CJ202" i="3"/>
  <c r="CL202" i="3"/>
  <c r="CM202" i="3"/>
  <c r="AU203" i="3"/>
  <c r="AV203" i="3"/>
  <c r="AW203" i="3"/>
  <c r="CA203" i="3" s="1"/>
  <c r="AX203" i="3"/>
  <c r="BQ203" i="3" s="1"/>
  <c r="AY203" i="3"/>
  <c r="AZ203" i="3"/>
  <c r="BA203" i="3"/>
  <c r="BB203" i="3"/>
  <c r="BC203" i="3"/>
  <c r="BD203" i="3"/>
  <c r="BE203" i="3"/>
  <c r="BF203" i="3"/>
  <c r="BG203" i="3"/>
  <c r="BX203" i="3" s="1"/>
  <c r="BH203" i="3"/>
  <c r="BI203" i="3"/>
  <c r="BJ203" i="3"/>
  <c r="BK203" i="3"/>
  <c r="BL203" i="3"/>
  <c r="BM203" i="3"/>
  <c r="BN203" i="3"/>
  <c r="BO203" i="3"/>
  <c r="CB203" i="3" s="1"/>
  <c r="BP203" i="3"/>
  <c r="BR203" i="3" s="1"/>
  <c r="BV203" i="3"/>
  <c r="BY203" i="3"/>
  <c r="BZ203" i="3"/>
  <c r="CE203" i="3"/>
  <c r="CF203" i="3"/>
  <c r="CG203" i="3"/>
  <c r="CH203" i="3"/>
  <c r="CK203" i="3"/>
  <c r="CL203" i="3"/>
  <c r="CM203" i="3"/>
  <c r="CN203" i="3"/>
  <c r="CO203" i="3"/>
  <c r="AU204" i="3"/>
  <c r="CE204" i="3" s="1"/>
  <c r="AV204" i="3"/>
  <c r="AW204" i="3"/>
  <c r="AX204" i="3"/>
  <c r="AY204" i="3"/>
  <c r="CI204" i="3" s="1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Z204" i="3" s="1"/>
  <c r="BL204" i="3"/>
  <c r="BM204" i="3"/>
  <c r="BN204" i="3"/>
  <c r="CL204" i="3" s="1"/>
  <c r="BO204" i="3"/>
  <c r="CB204" i="3" s="1"/>
  <c r="CD204" i="3"/>
  <c r="CF204" i="3"/>
  <c r="CH204" i="3"/>
  <c r="CN204" i="3"/>
  <c r="AU205" i="3"/>
  <c r="CC205" i="3" s="1"/>
  <c r="AV205" i="3"/>
  <c r="AW205" i="3"/>
  <c r="AX205" i="3"/>
  <c r="AY205" i="3"/>
  <c r="AZ205" i="3"/>
  <c r="BA205" i="3"/>
  <c r="BB205" i="3"/>
  <c r="BX205" i="3" s="1"/>
  <c r="BC205" i="3"/>
  <c r="BD205" i="3"/>
  <c r="BO205" i="3" s="1"/>
  <c r="CB205" i="3" s="1"/>
  <c r="BE205" i="3"/>
  <c r="BF205" i="3"/>
  <c r="BG205" i="3"/>
  <c r="BH205" i="3"/>
  <c r="BI205" i="3"/>
  <c r="CI205" i="3" s="1"/>
  <c r="BJ205" i="3"/>
  <c r="CJ205" i="3" s="1"/>
  <c r="BK205" i="3"/>
  <c r="CD205" i="3" s="1"/>
  <c r="BL205" i="3"/>
  <c r="BM205" i="3"/>
  <c r="BN205" i="3"/>
  <c r="BQ205" i="3"/>
  <c r="BS205" i="3"/>
  <c r="CA205" i="3"/>
  <c r="CE205" i="3"/>
  <c r="CF205" i="3"/>
  <c r="CG205" i="3"/>
  <c r="CH205" i="3"/>
  <c r="CK205" i="3"/>
  <c r="CL205" i="3"/>
  <c r="CO205" i="3"/>
  <c r="AU206" i="3"/>
  <c r="AV206" i="3"/>
  <c r="AW206" i="3"/>
  <c r="AX206" i="3"/>
  <c r="AY206" i="3"/>
  <c r="AZ206" i="3"/>
  <c r="BA206" i="3"/>
  <c r="CG206" i="3" s="1"/>
  <c r="BB206" i="3"/>
  <c r="BC206" i="3"/>
  <c r="BD206" i="3"/>
  <c r="BE206" i="3"/>
  <c r="BF206" i="3"/>
  <c r="BG206" i="3"/>
  <c r="BH206" i="3"/>
  <c r="BI206" i="3"/>
  <c r="CH206" i="3" s="1"/>
  <c r="BJ206" i="3"/>
  <c r="CJ206" i="3" s="1"/>
  <c r="BK206" i="3"/>
  <c r="CD206" i="3" s="1"/>
  <c r="BL206" i="3"/>
  <c r="BM206" i="3"/>
  <c r="BN206" i="3"/>
  <c r="BQ206" i="3"/>
  <c r="BS206" i="3"/>
  <c r="BZ206" i="3"/>
  <c r="CA206" i="3"/>
  <c r="CC206" i="3"/>
  <c r="CF206" i="3"/>
  <c r="CI206" i="3"/>
  <c r="CK206" i="3"/>
  <c r="CL206" i="3"/>
  <c r="CN206" i="3"/>
  <c r="CO206" i="3"/>
  <c r="AU207" i="3"/>
  <c r="AV207" i="3"/>
  <c r="AW207" i="3"/>
  <c r="CC207" i="3" s="1"/>
  <c r="AX207" i="3"/>
  <c r="AY207" i="3"/>
  <c r="AZ207" i="3"/>
  <c r="BA207" i="3"/>
  <c r="BB207" i="3"/>
  <c r="BC207" i="3"/>
  <c r="BD207" i="3"/>
  <c r="BO207" i="3" s="1"/>
  <c r="BE207" i="3"/>
  <c r="CK207" i="3" s="1"/>
  <c r="BF207" i="3"/>
  <c r="BG207" i="3"/>
  <c r="BH207" i="3"/>
  <c r="BI207" i="3"/>
  <c r="CH207" i="3" s="1"/>
  <c r="BJ207" i="3"/>
  <c r="BK207" i="3"/>
  <c r="BL207" i="3"/>
  <c r="BM207" i="3"/>
  <c r="BN207" i="3"/>
  <c r="CL207" i="3" s="1"/>
  <c r="BS207" i="3"/>
  <c r="CB207" i="3"/>
  <c r="CD207" i="3"/>
  <c r="AU208" i="3"/>
  <c r="CM208" i="3" s="1"/>
  <c r="AV208" i="3"/>
  <c r="AW208" i="3"/>
  <c r="AX208" i="3"/>
  <c r="CA208" i="3" s="1"/>
  <c r="AY208" i="3"/>
  <c r="CI208" i="3" s="1"/>
  <c r="AZ208" i="3"/>
  <c r="BA208" i="3"/>
  <c r="BB208" i="3"/>
  <c r="BC208" i="3"/>
  <c r="BT208" i="3" s="1"/>
  <c r="BW208" i="3" s="1"/>
  <c r="BD208" i="3"/>
  <c r="BE208" i="3"/>
  <c r="BF208" i="3"/>
  <c r="BG208" i="3"/>
  <c r="BH208" i="3"/>
  <c r="BI208" i="3"/>
  <c r="BJ208" i="3"/>
  <c r="BK208" i="3"/>
  <c r="BL208" i="3"/>
  <c r="BM208" i="3"/>
  <c r="BN208" i="3"/>
  <c r="CL208" i="3" s="1"/>
  <c r="BO208" i="3"/>
  <c r="BS208" i="3"/>
  <c r="CB208" i="3"/>
  <c r="CK208" i="3"/>
  <c r="AU209" i="3"/>
  <c r="AV209" i="3"/>
  <c r="CO209" i="3" s="1"/>
  <c r="AW209" i="3"/>
  <c r="AX209" i="3"/>
  <c r="AY209" i="3"/>
  <c r="CI209" i="3" s="1"/>
  <c r="AZ209" i="3"/>
  <c r="BO209" i="3" s="1"/>
  <c r="CB209" i="3" s="1"/>
  <c r="BA209" i="3"/>
  <c r="BB209" i="3"/>
  <c r="BC209" i="3"/>
  <c r="BX209" i="3" s="1"/>
  <c r="BD209" i="3"/>
  <c r="BE209" i="3"/>
  <c r="BF209" i="3"/>
  <c r="BG209" i="3"/>
  <c r="BH209" i="3"/>
  <c r="BI209" i="3"/>
  <c r="BJ209" i="3"/>
  <c r="BK209" i="3"/>
  <c r="BZ209" i="3" s="1"/>
  <c r="BL209" i="3"/>
  <c r="BS209" i="3" s="1"/>
  <c r="BM209" i="3"/>
  <c r="BN209" i="3"/>
  <c r="BT209" i="3"/>
  <c r="BW209" i="3" s="1"/>
  <c r="BV209" i="3"/>
  <c r="CA209" i="3"/>
  <c r="CD209" i="3"/>
  <c r="CF209" i="3"/>
  <c r="CJ209" i="3"/>
  <c r="CK209" i="3"/>
  <c r="CL209" i="3"/>
  <c r="CN209" i="3"/>
  <c r="AU210" i="3"/>
  <c r="AV210" i="3"/>
  <c r="AW210" i="3"/>
  <c r="CA210" i="3" s="1"/>
  <c r="AX210" i="3"/>
  <c r="AY210" i="3"/>
  <c r="AZ210" i="3"/>
  <c r="BA210" i="3"/>
  <c r="BZ210" i="3" s="1"/>
  <c r="BB210" i="3"/>
  <c r="BC210" i="3"/>
  <c r="BD210" i="3"/>
  <c r="BE210" i="3"/>
  <c r="BF210" i="3"/>
  <c r="BG210" i="3"/>
  <c r="BX210" i="3" s="1"/>
  <c r="BH210" i="3"/>
  <c r="BI210" i="3"/>
  <c r="BJ210" i="3"/>
  <c r="BK210" i="3"/>
  <c r="BL210" i="3"/>
  <c r="BM210" i="3"/>
  <c r="BN210" i="3"/>
  <c r="BO210" i="3"/>
  <c r="BP210" i="3"/>
  <c r="BR210" i="3" s="1"/>
  <c r="BQ210" i="3"/>
  <c r="BT210" i="3"/>
  <c r="BV210" i="3"/>
  <c r="BW210" i="3"/>
  <c r="BY210" i="3"/>
  <c r="CB210" i="3"/>
  <c r="CC210" i="3"/>
  <c r="CD210" i="3"/>
  <c r="CE210" i="3"/>
  <c r="CF210" i="3"/>
  <c r="CJ210" i="3"/>
  <c r="CK210" i="3"/>
  <c r="CL210" i="3"/>
  <c r="CN210" i="3"/>
  <c r="CO210" i="3"/>
  <c r="AU211" i="3"/>
  <c r="AV211" i="3"/>
  <c r="AW211" i="3"/>
  <c r="AX211" i="3"/>
  <c r="CO211" i="3" s="1"/>
  <c r="AY211" i="3"/>
  <c r="AZ211" i="3"/>
  <c r="BA211" i="3"/>
  <c r="BZ211" i="3" s="1"/>
  <c r="BB211" i="3"/>
  <c r="BC211" i="3"/>
  <c r="BD211" i="3"/>
  <c r="BE211" i="3"/>
  <c r="BF211" i="3"/>
  <c r="BG211" i="3"/>
  <c r="BS211" i="3" s="1"/>
  <c r="BH211" i="3"/>
  <c r="BI211" i="3"/>
  <c r="CI211" i="3" s="1"/>
  <c r="BJ211" i="3"/>
  <c r="BK211" i="3"/>
  <c r="BL211" i="3"/>
  <c r="BM211" i="3"/>
  <c r="BN211" i="3"/>
  <c r="CL211" i="3" s="1"/>
  <c r="BO211" i="3"/>
  <c r="BX211" i="3"/>
  <c r="CC211" i="3"/>
  <c r="CE211" i="3"/>
  <c r="CF211" i="3"/>
  <c r="CG211" i="3"/>
  <c r="CH211" i="3"/>
  <c r="CM211" i="3"/>
  <c r="AU212" i="3"/>
  <c r="CC212" i="3" s="1"/>
  <c r="AV212" i="3"/>
  <c r="AW212" i="3"/>
  <c r="AX212" i="3"/>
  <c r="CK212" i="3" s="1"/>
  <c r="AY212" i="3"/>
  <c r="AZ212" i="3"/>
  <c r="BO212" i="3" s="1"/>
  <c r="CB212" i="3" s="1"/>
  <c r="BA212" i="3"/>
  <c r="BB212" i="3"/>
  <c r="BC212" i="3"/>
  <c r="BD212" i="3"/>
  <c r="BE212" i="3"/>
  <c r="BF212" i="3"/>
  <c r="BG212" i="3"/>
  <c r="BS212" i="3" s="1"/>
  <c r="BH212" i="3"/>
  <c r="BI212" i="3"/>
  <c r="CI212" i="3" s="1"/>
  <c r="BJ212" i="3"/>
  <c r="CJ212" i="3" s="1"/>
  <c r="BK212" i="3"/>
  <c r="BL212" i="3"/>
  <c r="BM212" i="3"/>
  <c r="BN212" i="3"/>
  <c r="BQ212" i="3"/>
  <c r="BV212" i="3"/>
  <c r="BZ212" i="3"/>
  <c r="CA212" i="3"/>
  <c r="CD212" i="3"/>
  <c r="CF212" i="3"/>
  <c r="CG212" i="3"/>
  <c r="CH212" i="3"/>
  <c r="CL212" i="3"/>
  <c r="CM212" i="3"/>
  <c r="CN212" i="3"/>
  <c r="AU213" i="3"/>
  <c r="CC213" i="3" s="1"/>
  <c r="AV213" i="3"/>
  <c r="CO213" i="3" s="1"/>
  <c r="AW213" i="3"/>
  <c r="AX213" i="3"/>
  <c r="AY213" i="3"/>
  <c r="AZ213" i="3"/>
  <c r="BA213" i="3"/>
  <c r="CG213" i="3" s="1"/>
  <c r="BB213" i="3"/>
  <c r="BV213" i="3" s="1"/>
  <c r="BC213" i="3"/>
  <c r="BT213" i="3" s="1"/>
  <c r="BW213" i="3" s="1"/>
  <c r="BD213" i="3"/>
  <c r="BO213" i="3" s="1"/>
  <c r="CB213" i="3" s="1"/>
  <c r="BE213" i="3"/>
  <c r="BF213" i="3"/>
  <c r="BG213" i="3"/>
  <c r="BH213" i="3"/>
  <c r="BI213" i="3"/>
  <c r="BJ213" i="3"/>
  <c r="BK213" i="3"/>
  <c r="BL213" i="3"/>
  <c r="BS213" i="3" s="1"/>
  <c r="BM213" i="3"/>
  <c r="BN213" i="3"/>
  <c r="BQ213" i="3"/>
  <c r="CA213" i="3"/>
  <c r="CE213" i="3"/>
  <c r="CF213" i="3"/>
  <c r="CJ213" i="3"/>
  <c r="CK213" i="3"/>
  <c r="CL213" i="3"/>
  <c r="CM213" i="3"/>
  <c r="AU214" i="3"/>
  <c r="AV214" i="3"/>
  <c r="AW214" i="3"/>
  <c r="AX214" i="3"/>
  <c r="AY214" i="3"/>
  <c r="AZ214" i="3"/>
  <c r="BA214" i="3"/>
  <c r="CG214" i="3" s="1"/>
  <c r="BB214" i="3"/>
  <c r="BV214" i="3" s="1"/>
  <c r="BC214" i="3"/>
  <c r="BD214" i="3"/>
  <c r="BE214" i="3"/>
  <c r="BF214" i="3"/>
  <c r="BG214" i="3"/>
  <c r="BH214" i="3"/>
  <c r="BI214" i="3"/>
  <c r="CH214" i="3" s="1"/>
  <c r="BJ214" i="3"/>
  <c r="CJ214" i="3" s="1"/>
  <c r="BK214" i="3"/>
  <c r="CD214" i="3" s="1"/>
  <c r="BL214" i="3"/>
  <c r="BS214" i="3" s="1"/>
  <c r="BM214" i="3"/>
  <c r="BN214" i="3"/>
  <c r="BQ214" i="3"/>
  <c r="BX214" i="3"/>
  <c r="CA214" i="3"/>
  <c r="CC214" i="3"/>
  <c r="CK214" i="3"/>
  <c r="CL214" i="3"/>
  <c r="AU215" i="3"/>
  <c r="AV215" i="3"/>
  <c r="AW215" i="3"/>
  <c r="AX215" i="3"/>
  <c r="AY215" i="3"/>
  <c r="AZ215" i="3"/>
  <c r="BA215" i="3"/>
  <c r="BB215" i="3"/>
  <c r="BC215" i="3"/>
  <c r="BT215" i="3" s="1"/>
  <c r="BW215" i="3" s="1"/>
  <c r="BD215" i="3"/>
  <c r="BO215" i="3" s="1"/>
  <c r="BE215" i="3"/>
  <c r="BF215" i="3"/>
  <c r="BG215" i="3"/>
  <c r="BH215" i="3"/>
  <c r="BI215" i="3"/>
  <c r="BJ215" i="3"/>
  <c r="BK215" i="3"/>
  <c r="CD215" i="3" s="1"/>
  <c r="BL215" i="3"/>
  <c r="BS215" i="3" s="1"/>
  <c r="BM215" i="3"/>
  <c r="BN215" i="3"/>
  <c r="BQ215" i="3"/>
  <c r="BV215" i="3"/>
  <c r="CA215" i="3"/>
  <c r="CB215" i="3"/>
  <c r="CG215" i="3"/>
  <c r="CH215" i="3"/>
  <c r="CI215" i="3"/>
  <c r="CJ215" i="3"/>
  <c r="CK215" i="3"/>
  <c r="CL215" i="3"/>
  <c r="CO215" i="3"/>
  <c r="AU216" i="3"/>
  <c r="AV216" i="3"/>
  <c r="AW216" i="3"/>
  <c r="AX216" i="3"/>
  <c r="BQ216" i="3" s="1"/>
  <c r="AY216" i="3"/>
  <c r="AZ216" i="3"/>
  <c r="BA216" i="3"/>
  <c r="BB216" i="3"/>
  <c r="BC216" i="3"/>
  <c r="BD216" i="3"/>
  <c r="BE216" i="3"/>
  <c r="BF216" i="3"/>
  <c r="BV216" i="3" s="1"/>
  <c r="BG216" i="3"/>
  <c r="BH216" i="3"/>
  <c r="BI216" i="3"/>
  <c r="BJ216" i="3"/>
  <c r="BK216" i="3"/>
  <c r="BL216" i="3"/>
  <c r="BS216" i="3" s="1"/>
  <c r="BM216" i="3"/>
  <c r="BN216" i="3"/>
  <c r="CL216" i="3" s="1"/>
  <c r="BP216" i="3"/>
  <c r="BR216" i="3" s="1"/>
  <c r="BX216" i="3"/>
  <c r="BY216" i="3"/>
  <c r="BZ216" i="3"/>
  <c r="CC216" i="3"/>
  <c r="CD216" i="3"/>
  <c r="CF216" i="3"/>
  <c r="CM216" i="3"/>
  <c r="CN216" i="3"/>
  <c r="AU217" i="3"/>
  <c r="AV217" i="3"/>
  <c r="AW217" i="3"/>
  <c r="CA217" i="3" s="1"/>
  <c r="AX217" i="3"/>
  <c r="AY217" i="3"/>
  <c r="AZ217" i="3"/>
  <c r="BA217" i="3"/>
  <c r="CN217" i="3" s="1"/>
  <c r="BB217" i="3"/>
  <c r="BC217" i="3"/>
  <c r="BD217" i="3"/>
  <c r="BE217" i="3"/>
  <c r="BF217" i="3"/>
  <c r="BG217" i="3"/>
  <c r="BS217" i="3" s="1"/>
  <c r="BH217" i="3"/>
  <c r="BI217" i="3"/>
  <c r="BJ217" i="3"/>
  <c r="CJ217" i="3" s="1"/>
  <c r="BK217" i="3"/>
  <c r="BL217" i="3"/>
  <c r="BM217" i="3"/>
  <c r="BN217" i="3"/>
  <c r="BO217" i="3"/>
  <c r="CB217" i="3" s="1"/>
  <c r="BQ217" i="3"/>
  <c r="BZ217" i="3"/>
  <c r="CC217" i="3"/>
  <c r="CD217" i="3"/>
  <c r="CE217" i="3"/>
  <c r="CG217" i="3"/>
  <c r="CH217" i="3"/>
  <c r="CK217" i="3"/>
  <c r="CL217" i="3"/>
  <c r="CM217" i="3"/>
  <c r="CO217" i="3"/>
  <c r="AU218" i="3"/>
  <c r="AV218" i="3"/>
  <c r="CO218" i="3" s="1"/>
  <c r="AW218" i="3"/>
  <c r="AX218" i="3"/>
  <c r="CK218" i="3" s="1"/>
  <c r="AY218" i="3"/>
  <c r="AZ218" i="3"/>
  <c r="BO218" i="3" s="1"/>
  <c r="CB218" i="3" s="1"/>
  <c r="BA218" i="3"/>
  <c r="BB218" i="3"/>
  <c r="BC218" i="3"/>
  <c r="BX218" i="3" s="1"/>
  <c r="BD218" i="3"/>
  <c r="BE218" i="3"/>
  <c r="BF218" i="3"/>
  <c r="BG218" i="3"/>
  <c r="BH218" i="3"/>
  <c r="BI218" i="3"/>
  <c r="BJ218" i="3"/>
  <c r="CJ218" i="3" s="1"/>
  <c r="BK218" i="3"/>
  <c r="CD218" i="3" s="1"/>
  <c r="BL218" i="3"/>
  <c r="BM218" i="3"/>
  <c r="BN218" i="3"/>
  <c r="BS218" i="3"/>
  <c r="BZ218" i="3"/>
  <c r="CA218" i="3"/>
  <c r="CF218" i="3"/>
  <c r="CH218" i="3"/>
  <c r="CI218" i="3"/>
  <c r="CL218" i="3"/>
  <c r="CN218" i="3"/>
  <c r="AU219" i="3"/>
  <c r="AV219" i="3"/>
  <c r="AW219" i="3"/>
  <c r="AX219" i="3"/>
  <c r="AY219" i="3"/>
  <c r="AZ219" i="3"/>
  <c r="BA219" i="3"/>
  <c r="BB219" i="3"/>
  <c r="BC219" i="3"/>
  <c r="BD219" i="3"/>
  <c r="BO219" i="3" s="1"/>
  <c r="BE219" i="3"/>
  <c r="BF219" i="3"/>
  <c r="BG219" i="3"/>
  <c r="BH219" i="3"/>
  <c r="BI219" i="3"/>
  <c r="CH219" i="3" s="1"/>
  <c r="BJ219" i="3"/>
  <c r="BK219" i="3"/>
  <c r="BL219" i="3"/>
  <c r="BS219" i="3" s="1"/>
  <c r="BM219" i="3"/>
  <c r="BN219" i="3"/>
  <c r="BQ219" i="3"/>
  <c r="BT219" i="3"/>
  <c r="BW219" i="3" s="1"/>
  <c r="BV219" i="3"/>
  <c r="CA219" i="3"/>
  <c r="CB219" i="3"/>
  <c r="CG219" i="3"/>
  <c r="CJ219" i="3"/>
  <c r="CK219" i="3"/>
  <c r="CL219" i="3"/>
  <c r="AU220" i="3"/>
  <c r="AV220" i="3"/>
  <c r="AW220" i="3"/>
  <c r="CA220" i="3" s="1"/>
  <c r="AX220" i="3"/>
  <c r="CE220" i="3" s="1"/>
  <c r="AY220" i="3"/>
  <c r="AZ220" i="3"/>
  <c r="BA220" i="3"/>
  <c r="CM220" i="3" s="1"/>
  <c r="BB220" i="3"/>
  <c r="BC220" i="3"/>
  <c r="BD220" i="3"/>
  <c r="BO220" i="3" s="1"/>
  <c r="BE220" i="3"/>
  <c r="CK220" i="3" s="1"/>
  <c r="BF220" i="3"/>
  <c r="BG220" i="3"/>
  <c r="BH220" i="3"/>
  <c r="BI220" i="3"/>
  <c r="CI220" i="3" s="1"/>
  <c r="BJ220" i="3"/>
  <c r="BK220" i="3"/>
  <c r="BL220" i="3"/>
  <c r="BS220" i="3" s="1"/>
  <c r="BM220" i="3"/>
  <c r="BN220" i="3"/>
  <c r="BQ220" i="3"/>
  <c r="BT220" i="3"/>
  <c r="BW220" i="3" s="1"/>
  <c r="BZ220" i="3"/>
  <c r="CB220" i="3"/>
  <c r="CC220" i="3"/>
  <c r="CD220" i="3"/>
  <c r="CG220" i="3"/>
  <c r="CH220" i="3"/>
  <c r="CJ220" i="3"/>
  <c r="CL220" i="3"/>
  <c r="AU221" i="3"/>
  <c r="AV221" i="3"/>
  <c r="AW221" i="3"/>
  <c r="CF221" i="3" s="1"/>
  <c r="AX221" i="3"/>
  <c r="AY221" i="3"/>
  <c r="AZ221" i="3"/>
  <c r="BA221" i="3"/>
  <c r="CN221" i="3" s="1"/>
  <c r="BB221" i="3"/>
  <c r="BC221" i="3"/>
  <c r="BD221" i="3"/>
  <c r="BE221" i="3"/>
  <c r="BF221" i="3"/>
  <c r="BG221" i="3"/>
  <c r="BH221" i="3"/>
  <c r="BI221" i="3"/>
  <c r="BJ221" i="3"/>
  <c r="CJ221" i="3" s="1"/>
  <c r="BK221" i="3"/>
  <c r="BZ221" i="3" s="1"/>
  <c r="BL221" i="3"/>
  <c r="BM221" i="3"/>
  <c r="BN221" i="3"/>
  <c r="BO221" i="3"/>
  <c r="CB221" i="3" s="1"/>
  <c r="BS221" i="3"/>
  <c r="BV221" i="3"/>
  <c r="CA221" i="3"/>
  <c r="CC221" i="3"/>
  <c r="CI221" i="3"/>
  <c r="CK221" i="3"/>
  <c r="CL221" i="3"/>
  <c r="AU222" i="3"/>
  <c r="CC222" i="3" s="1"/>
  <c r="AV222" i="3"/>
  <c r="AW222" i="3"/>
  <c r="AX222" i="3"/>
  <c r="CJ222" i="3" s="1"/>
  <c r="AY222" i="3"/>
  <c r="CI222" i="3" s="1"/>
  <c r="AZ222" i="3"/>
  <c r="BA222" i="3"/>
  <c r="BB222" i="3"/>
  <c r="BP222" i="3" s="1"/>
  <c r="BC222" i="3"/>
  <c r="BD222" i="3"/>
  <c r="BE222" i="3"/>
  <c r="BF222" i="3"/>
  <c r="BV222" i="3" s="1"/>
  <c r="BG222" i="3"/>
  <c r="BH222" i="3"/>
  <c r="BI222" i="3"/>
  <c r="BJ222" i="3"/>
  <c r="BK222" i="3"/>
  <c r="BL222" i="3"/>
  <c r="BM222" i="3"/>
  <c r="BN222" i="3"/>
  <c r="CL222" i="3" s="1"/>
  <c r="BO222" i="3"/>
  <c r="CB222" i="3" s="1"/>
  <c r="BZ222" i="3"/>
  <c r="CE222" i="3"/>
  <c r="CM222" i="3"/>
  <c r="AU223" i="3"/>
  <c r="CC223" i="3" s="1"/>
  <c r="AV223" i="3"/>
  <c r="AW223" i="3"/>
  <c r="AX223" i="3"/>
  <c r="AY223" i="3"/>
  <c r="CI223" i="3" s="1"/>
  <c r="AZ223" i="3"/>
  <c r="BA223" i="3"/>
  <c r="BB223" i="3"/>
  <c r="BC223" i="3"/>
  <c r="BX223" i="3" s="1"/>
  <c r="BD223" i="3"/>
  <c r="BE223" i="3"/>
  <c r="BF223" i="3"/>
  <c r="BG223" i="3"/>
  <c r="BS223" i="3" s="1"/>
  <c r="BH223" i="3"/>
  <c r="BI223" i="3"/>
  <c r="CH223" i="3" s="1"/>
  <c r="BJ223" i="3"/>
  <c r="BK223" i="3"/>
  <c r="BL223" i="3"/>
  <c r="BM223" i="3"/>
  <c r="BN223" i="3"/>
  <c r="BO223" i="3"/>
  <c r="CB223" i="3" s="1"/>
  <c r="BQ223" i="3"/>
  <c r="BV223" i="3"/>
  <c r="CA223" i="3"/>
  <c r="CF223" i="3"/>
  <c r="CG223" i="3"/>
  <c r="CJ223" i="3"/>
  <c r="CK223" i="3"/>
  <c r="CL223" i="3"/>
  <c r="CN223" i="3"/>
  <c r="CO223" i="3"/>
  <c r="AU224" i="3"/>
  <c r="AV224" i="3"/>
  <c r="AW224" i="3"/>
  <c r="AX224" i="3"/>
  <c r="BQ224" i="3" s="1"/>
  <c r="AY224" i="3"/>
  <c r="AZ224" i="3"/>
  <c r="BA224" i="3"/>
  <c r="BB224" i="3"/>
  <c r="BC224" i="3"/>
  <c r="BD224" i="3"/>
  <c r="BE224" i="3"/>
  <c r="BF224" i="3"/>
  <c r="BV224" i="3" s="1"/>
  <c r="BG224" i="3"/>
  <c r="BH224" i="3"/>
  <c r="BI224" i="3"/>
  <c r="BJ224" i="3"/>
  <c r="BK224" i="3"/>
  <c r="BL224" i="3"/>
  <c r="BS224" i="3" s="1"/>
  <c r="BM224" i="3"/>
  <c r="BN224" i="3"/>
  <c r="BP224" i="3"/>
  <c r="BR224" i="3" s="1"/>
  <c r="BU224" i="3" s="1"/>
  <c r="BX224" i="3"/>
  <c r="CC224" i="3"/>
  <c r="CD224" i="3"/>
  <c r="CF224" i="3"/>
  <c r="CJ224" i="3"/>
  <c r="CL224" i="3"/>
  <c r="AU225" i="3"/>
  <c r="AV225" i="3"/>
  <c r="AW225" i="3"/>
  <c r="CC225" i="3" s="1"/>
  <c r="AX225" i="3"/>
  <c r="AY225" i="3"/>
  <c r="AZ225" i="3"/>
  <c r="BA225" i="3"/>
  <c r="CN225" i="3" s="1"/>
  <c r="BB225" i="3"/>
  <c r="BC225" i="3"/>
  <c r="BD225" i="3"/>
  <c r="BE225" i="3"/>
  <c r="BF225" i="3"/>
  <c r="BG225" i="3"/>
  <c r="BS225" i="3" s="1"/>
  <c r="BH225" i="3"/>
  <c r="BI225" i="3"/>
  <c r="BJ225" i="3"/>
  <c r="CJ225" i="3" s="1"/>
  <c r="BK225" i="3"/>
  <c r="BL225" i="3"/>
  <c r="BM225" i="3"/>
  <c r="BN225" i="3"/>
  <c r="BO225" i="3"/>
  <c r="CB225" i="3" s="1"/>
  <c r="BQ225" i="3"/>
  <c r="BZ225" i="3"/>
  <c r="CD225" i="3"/>
  <c r="CE225" i="3"/>
  <c r="CG225" i="3"/>
  <c r="CH225" i="3"/>
  <c r="CK225" i="3"/>
  <c r="CL225" i="3"/>
  <c r="CM225" i="3"/>
  <c r="CO225" i="3"/>
  <c r="AU226" i="3"/>
  <c r="AV226" i="3"/>
  <c r="CO226" i="3" s="1"/>
  <c r="AW226" i="3"/>
  <c r="AX226" i="3"/>
  <c r="AY226" i="3"/>
  <c r="AZ226" i="3"/>
  <c r="BO226" i="3" s="1"/>
  <c r="CB226" i="3" s="1"/>
  <c r="BA226" i="3"/>
  <c r="BB226" i="3"/>
  <c r="BC226" i="3"/>
  <c r="BP226" i="3" s="1"/>
  <c r="BD226" i="3"/>
  <c r="BE226" i="3"/>
  <c r="BF226" i="3"/>
  <c r="BV226" i="3" s="1"/>
  <c r="BG226" i="3"/>
  <c r="BH226" i="3"/>
  <c r="BI226" i="3"/>
  <c r="BJ226" i="3"/>
  <c r="BK226" i="3"/>
  <c r="CD226" i="3" s="1"/>
  <c r="BL226" i="3"/>
  <c r="BM226" i="3"/>
  <c r="BN226" i="3"/>
  <c r="CL226" i="3" s="1"/>
  <c r="BS226" i="3"/>
  <c r="BX226" i="3"/>
  <c r="BZ226" i="3"/>
  <c r="CF226" i="3"/>
  <c r="CH226" i="3"/>
  <c r="CI226" i="3"/>
  <c r="CN226" i="3"/>
  <c r="AU227" i="3"/>
  <c r="CC227" i="3" s="1"/>
  <c r="AV227" i="3"/>
  <c r="AW227" i="3"/>
  <c r="AX227" i="3"/>
  <c r="AY227" i="3"/>
  <c r="CI227" i="3" s="1"/>
  <c r="AZ227" i="3"/>
  <c r="BA227" i="3"/>
  <c r="BB227" i="3"/>
  <c r="BC227" i="3"/>
  <c r="BD227" i="3"/>
  <c r="BE227" i="3"/>
  <c r="BF227" i="3"/>
  <c r="BG227" i="3"/>
  <c r="BS227" i="3" s="1"/>
  <c r="BH227" i="3"/>
  <c r="BI227" i="3"/>
  <c r="CH227" i="3" s="1"/>
  <c r="BJ227" i="3"/>
  <c r="BK227" i="3"/>
  <c r="BL227" i="3"/>
  <c r="BM227" i="3"/>
  <c r="BN227" i="3"/>
  <c r="BO227" i="3"/>
  <c r="BQ227" i="3"/>
  <c r="BV227" i="3"/>
  <c r="CA227" i="3"/>
  <c r="CB227" i="3"/>
  <c r="CG227" i="3"/>
  <c r="CJ227" i="3"/>
  <c r="CK227" i="3"/>
  <c r="CL227" i="3"/>
  <c r="CO227" i="3"/>
  <c r="AU228" i="3"/>
  <c r="AV228" i="3"/>
  <c r="CO228" i="3" s="1"/>
  <c r="AW228" i="3"/>
  <c r="CA228" i="3" s="1"/>
  <c r="AX228" i="3"/>
  <c r="CE228" i="3" s="1"/>
  <c r="AY228" i="3"/>
  <c r="AZ228" i="3"/>
  <c r="BA228" i="3"/>
  <c r="CM228" i="3" s="1"/>
  <c r="BB228" i="3"/>
  <c r="BV228" i="3" s="1"/>
  <c r="BC228" i="3"/>
  <c r="BD228" i="3"/>
  <c r="BE228" i="3"/>
  <c r="BF228" i="3"/>
  <c r="BG228" i="3"/>
  <c r="BH228" i="3"/>
  <c r="BI228" i="3"/>
  <c r="CI228" i="3" s="1"/>
  <c r="BJ228" i="3"/>
  <c r="CJ228" i="3" s="1"/>
  <c r="BK228" i="3"/>
  <c r="BL228" i="3"/>
  <c r="BS228" i="3" s="1"/>
  <c r="BM228" i="3"/>
  <c r="BN228" i="3"/>
  <c r="BQ228" i="3"/>
  <c r="BT228" i="3"/>
  <c r="BW228" i="3" s="1"/>
  <c r="BZ228" i="3"/>
  <c r="CD228" i="3"/>
  <c r="CF228" i="3"/>
  <c r="CG228" i="3"/>
  <c r="CH228" i="3"/>
  <c r="CK228" i="3"/>
  <c r="CL228" i="3"/>
  <c r="AU229" i="3"/>
  <c r="AV229" i="3"/>
  <c r="AW229" i="3"/>
  <c r="CF229" i="3" s="1"/>
  <c r="AX229" i="3"/>
  <c r="AY229" i="3"/>
  <c r="AZ229" i="3"/>
  <c r="BA229" i="3"/>
  <c r="CN229" i="3" s="1"/>
  <c r="BB229" i="3"/>
  <c r="BC229" i="3"/>
  <c r="BD229" i="3"/>
  <c r="BE229" i="3"/>
  <c r="CK229" i="3" s="1"/>
  <c r="BF229" i="3"/>
  <c r="BV229" i="3" s="1"/>
  <c r="BG229" i="3"/>
  <c r="BH229" i="3"/>
  <c r="BI229" i="3"/>
  <c r="CH229" i="3" s="1"/>
  <c r="BJ229" i="3"/>
  <c r="BK229" i="3"/>
  <c r="CD229" i="3" s="1"/>
  <c r="BL229" i="3"/>
  <c r="BM229" i="3"/>
  <c r="BN229" i="3"/>
  <c r="CL229" i="3" s="1"/>
  <c r="BO229" i="3"/>
  <c r="BQ229" i="3"/>
  <c r="BS229" i="3"/>
  <c r="CA229" i="3"/>
  <c r="CI229" i="3"/>
  <c r="CO229" i="3"/>
  <c r="AU230" i="3"/>
  <c r="CC230" i="3" s="1"/>
  <c r="AV230" i="3"/>
  <c r="AW230" i="3"/>
  <c r="AX230" i="3"/>
  <c r="CH230" i="3" s="1"/>
  <c r="AY230" i="3"/>
  <c r="CI230" i="3" s="1"/>
  <c r="AZ230" i="3"/>
  <c r="BA230" i="3"/>
  <c r="BB230" i="3"/>
  <c r="BC230" i="3"/>
  <c r="BD230" i="3"/>
  <c r="BE230" i="3"/>
  <c r="BF230" i="3"/>
  <c r="BV230" i="3" s="1"/>
  <c r="BG230" i="3"/>
  <c r="BH230" i="3"/>
  <c r="BI230" i="3"/>
  <c r="BJ230" i="3"/>
  <c r="CJ230" i="3" s="1"/>
  <c r="BK230" i="3"/>
  <c r="BL230" i="3"/>
  <c r="BM230" i="3"/>
  <c r="BN230" i="3"/>
  <c r="CL230" i="3" s="1"/>
  <c r="BO230" i="3"/>
  <c r="CB230" i="3" s="1"/>
  <c r="BZ230" i="3"/>
  <c r="CD230" i="3"/>
  <c r="CE230" i="3"/>
  <c r="CM230" i="3"/>
  <c r="AU231" i="3"/>
  <c r="CC231" i="3" s="1"/>
  <c r="AV231" i="3"/>
  <c r="AW231" i="3"/>
  <c r="CA231" i="3" s="1"/>
  <c r="AX231" i="3"/>
  <c r="AY231" i="3"/>
  <c r="AZ231" i="3"/>
  <c r="BO231" i="3" s="1"/>
  <c r="CB231" i="3" s="1"/>
  <c r="BA231" i="3"/>
  <c r="BB231" i="3"/>
  <c r="BC231" i="3"/>
  <c r="BT231" i="3" s="1"/>
  <c r="BD231" i="3"/>
  <c r="BE231" i="3"/>
  <c r="BF231" i="3"/>
  <c r="BG231" i="3"/>
  <c r="BH231" i="3"/>
  <c r="BI231" i="3"/>
  <c r="CH231" i="3" s="1"/>
  <c r="BJ231" i="3"/>
  <c r="BK231" i="3"/>
  <c r="BL231" i="3"/>
  <c r="BM231" i="3"/>
  <c r="BN231" i="3"/>
  <c r="BQ231" i="3"/>
  <c r="BS231" i="3"/>
  <c r="BV231" i="3"/>
  <c r="BW231" i="3"/>
  <c r="BX231" i="3"/>
  <c r="CE231" i="3"/>
  <c r="CF231" i="3"/>
  <c r="CG231" i="3"/>
  <c r="CI231" i="3"/>
  <c r="CJ231" i="3"/>
  <c r="CK231" i="3"/>
  <c r="CL231" i="3"/>
  <c r="CN231" i="3"/>
  <c r="CO231" i="3"/>
  <c r="AU232" i="3"/>
  <c r="AV232" i="3"/>
  <c r="AW232" i="3"/>
  <c r="AX232" i="3"/>
  <c r="CD232" i="3" s="1"/>
  <c r="AY232" i="3"/>
  <c r="AZ232" i="3"/>
  <c r="BA232" i="3"/>
  <c r="CN232" i="3" s="1"/>
  <c r="BB232" i="3"/>
  <c r="BC232" i="3"/>
  <c r="BD232" i="3"/>
  <c r="BE232" i="3"/>
  <c r="BF232" i="3"/>
  <c r="BG232" i="3"/>
  <c r="BH232" i="3"/>
  <c r="BI232" i="3"/>
  <c r="BJ232" i="3"/>
  <c r="BK232" i="3"/>
  <c r="BL232" i="3"/>
  <c r="BS232" i="3" s="1"/>
  <c r="BM232" i="3"/>
  <c r="BN232" i="3"/>
  <c r="CL232" i="3" s="1"/>
  <c r="BP232" i="3"/>
  <c r="BV232" i="3"/>
  <c r="BX232" i="3"/>
  <c r="BY232" i="3"/>
  <c r="CC232" i="3"/>
  <c r="CF232" i="3"/>
  <c r="CJ232" i="3"/>
  <c r="AU233" i="3"/>
  <c r="AV233" i="3"/>
  <c r="AW233" i="3"/>
  <c r="AX233" i="3"/>
  <c r="AY233" i="3"/>
  <c r="AZ233" i="3"/>
  <c r="BA233" i="3"/>
  <c r="CN233" i="3" s="1"/>
  <c r="BB233" i="3"/>
  <c r="BC233" i="3"/>
  <c r="BD233" i="3"/>
  <c r="BE233" i="3"/>
  <c r="BF233" i="3"/>
  <c r="BG233" i="3"/>
  <c r="BS233" i="3" s="1"/>
  <c r="BH233" i="3"/>
  <c r="BI233" i="3"/>
  <c r="BJ233" i="3"/>
  <c r="CJ233" i="3" s="1"/>
  <c r="BK233" i="3"/>
  <c r="BL233" i="3"/>
  <c r="BM233" i="3"/>
  <c r="BN233" i="3"/>
  <c r="BO233" i="3"/>
  <c r="CB233" i="3" s="1"/>
  <c r="BQ233" i="3"/>
  <c r="BZ233" i="3"/>
  <c r="CC233" i="3"/>
  <c r="CD233" i="3"/>
  <c r="CE233" i="3"/>
  <c r="CG233" i="3"/>
  <c r="CH233" i="3"/>
  <c r="CK233" i="3"/>
  <c r="CL233" i="3"/>
  <c r="CM233" i="3"/>
  <c r="CO233" i="3"/>
  <c r="AU234" i="3"/>
  <c r="AV234" i="3"/>
  <c r="AW234" i="3"/>
  <c r="AX234" i="3"/>
  <c r="CH234" i="3" s="1"/>
  <c r="AY234" i="3"/>
  <c r="AZ234" i="3"/>
  <c r="BO234" i="3" s="1"/>
  <c r="BA234" i="3"/>
  <c r="BB234" i="3"/>
  <c r="BC234" i="3"/>
  <c r="BP234" i="3" s="1"/>
  <c r="BD234" i="3"/>
  <c r="BE234" i="3"/>
  <c r="BF234" i="3"/>
  <c r="BV234" i="3" s="1"/>
  <c r="BG234" i="3"/>
  <c r="BH234" i="3"/>
  <c r="BI234" i="3"/>
  <c r="BJ234" i="3"/>
  <c r="BK234" i="3"/>
  <c r="CD234" i="3" s="1"/>
  <c r="BL234" i="3"/>
  <c r="BM234" i="3"/>
  <c r="BN234" i="3"/>
  <c r="CL234" i="3" s="1"/>
  <c r="BS234" i="3"/>
  <c r="BX234" i="3"/>
  <c r="CF234" i="3"/>
  <c r="CI234" i="3"/>
  <c r="CN234" i="3"/>
  <c r="AU235" i="3"/>
  <c r="CC235" i="3" s="1"/>
  <c r="AV235" i="3"/>
  <c r="AW235" i="3"/>
  <c r="AX235" i="3"/>
  <c r="AY235" i="3"/>
  <c r="AZ235" i="3"/>
  <c r="BA235" i="3"/>
  <c r="BB235" i="3"/>
  <c r="BC235" i="3"/>
  <c r="BD235" i="3"/>
  <c r="BO235" i="3" s="1"/>
  <c r="CB235" i="3" s="1"/>
  <c r="BE235" i="3"/>
  <c r="BF235" i="3"/>
  <c r="BG235" i="3"/>
  <c r="BH235" i="3"/>
  <c r="BI235" i="3"/>
  <c r="CH235" i="3" s="1"/>
  <c r="BJ235" i="3"/>
  <c r="BK235" i="3"/>
  <c r="BL235" i="3"/>
  <c r="BM235" i="3"/>
  <c r="BN235" i="3"/>
  <c r="BQ235" i="3"/>
  <c r="BS235" i="3"/>
  <c r="BT235" i="3"/>
  <c r="BW235" i="3" s="1"/>
  <c r="BV235" i="3"/>
  <c r="CA235" i="3"/>
  <c r="CG235" i="3"/>
  <c r="CI235" i="3"/>
  <c r="CJ235" i="3"/>
  <c r="CK235" i="3"/>
  <c r="CL235" i="3"/>
  <c r="CM235" i="3"/>
  <c r="AU236" i="3"/>
  <c r="AV236" i="3"/>
  <c r="CO236" i="3" s="1"/>
  <c r="AW236" i="3"/>
  <c r="CA236" i="3" s="1"/>
  <c r="AX236" i="3"/>
  <c r="CE236" i="3" s="1"/>
  <c r="AY236" i="3"/>
  <c r="AZ236" i="3"/>
  <c r="BA236" i="3"/>
  <c r="CM236" i="3" s="1"/>
  <c r="BB236" i="3"/>
  <c r="BV236" i="3" s="1"/>
  <c r="BC236" i="3"/>
  <c r="BD236" i="3"/>
  <c r="BO236" i="3" s="1"/>
  <c r="CB236" i="3" s="1"/>
  <c r="BE236" i="3"/>
  <c r="BF236" i="3"/>
  <c r="BG236" i="3"/>
  <c r="BH236" i="3"/>
  <c r="BI236" i="3"/>
  <c r="CI236" i="3" s="1"/>
  <c r="BJ236" i="3"/>
  <c r="BK236" i="3"/>
  <c r="BL236" i="3"/>
  <c r="BS236" i="3" s="1"/>
  <c r="BM236" i="3"/>
  <c r="BN236" i="3"/>
  <c r="BP236" i="3"/>
  <c r="BQ236" i="3"/>
  <c r="BR236" i="3"/>
  <c r="BU236" i="3" s="1"/>
  <c r="BT236" i="3"/>
  <c r="BW236" i="3" s="1"/>
  <c r="BX236" i="3"/>
  <c r="BZ236" i="3"/>
  <c r="CD236" i="3"/>
  <c r="CG236" i="3"/>
  <c r="CH236" i="3"/>
  <c r="CJ236" i="3"/>
  <c r="CK236" i="3"/>
  <c r="CL236" i="3"/>
  <c r="AU237" i="3"/>
  <c r="CC237" i="3" s="1"/>
  <c r="AV237" i="3"/>
  <c r="AW237" i="3"/>
  <c r="CF237" i="3" s="1"/>
  <c r="AX237" i="3"/>
  <c r="CA237" i="3" s="1"/>
  <c r="AY237" i="3"/>
  <c r="AZ237" i="3"/>
  <c r="BA237" i="3"/>
  <c r="CN237" i="3" s="1"/>
  <c r="BB237" i="3"/>
  <c r="BC237" i="3"/>
  <c r="BD237" i="3"/>
  <c r="BE237" i="3"/>
  <c r="BF237" i="3"/>
  <c r="BG237" i="3"/>
  <c r="BH237" i="3"/>
  <c r="BI237" i="3"/>
  <c r="CH237" i="3" s="1"/>
  <c r="BJ237" i="3"/>
  <c r="CJ237" i="3" s="1"/>
  <c r="BK237" i="3"/>
  <c r="BZ237" i="3" s="1"/>
  <c r="BL237" i="3"/>
  <c r="BM237" i="3"/>
  <c r="BN237" i="3"/>
  <c r="BO237" i="3"/>
  <c r="CB237" i="3" s="1"/>
  <c r="BQ237" i="3"/>
  <c r="BS237" i="3"/>
  <c r="BV237" i="3"/>
  <c r="CD237" i="3"/>
  <c r="CG237" i="3"/>
  <c r="CI237" i="3"/>
  <c r="CK237" i="3"/>
  <c r="CL237" i="3"/>
  <c r="CO237" i="3"/>
  <c r="AU238" i="3"/>
  <c r="CC238" i="3" s="1"/>
  <c r="AV238" i="3"/>
  <c r="AW238" i="3"/>
  <c r="AX238" i="3"/>
  <c r="CE238" i="3" s="1"/>
  <c r="AY238" i="3"/>
  <c r="CI238" i="3" s="1"/>
  <c r="AZ238" i="3"/>
  <c r="BA238" i="3"/>
  <c r="BB238" i="3"/>
  <c r="BC238" i="3"/>
  <c r="BD238" i="3"/>
  <c r="BE238" i="3"/>
  <c r="BF238" i="3"/>
  <c r="BV238" i="3" s="1"/>
  <c r="BG238" i="3"/>
  <c r="BH238" i="3"/>
  <c r="BI238" i="3"/>
  <c r="BJ238" i="3"/>
  <c r="CJ238" i="3" s="1"/>
  <c r="BK238" i="3"/>
  <c r="BL238" i="3"/>
  <c r="BM238" i="3"/>
  <c r="BN238" i="3"/>
  <c r="CL238" i="3" s="1"/>
  <c r="BO238" i="3"/>
  <c r="BZ238" i="3"/>
  <c r="CD238" i="3"/>
  <c r="CM238" i="3"/>
  <c r="AU239" i="3"/>
  <c r="AV239" i="3"/>
  <c r="AW239" i="3"/>
  <c r="CC239" i="3" s="1"/>
  <c r="AX239" i="3"/>
  <c r="AY239" i="3"/>
  <c r="AZ239" i="3"/>
  <c r="BO239" i="3" s="1"/>
  <c r="CB239" i="3" s="1"/>
  <c r="BA239" i="3"/>
  <c r="BB239" i="3"/>
  <c r="BC239" i="3"/>
  <c r="BT239" i="3" s="1"/>
  <c r="BD239" i="3"/>
  <c r="BE239" i="3"/>
  <c r="CK239" i="3" s="1"/>
  <c r="BF239" i="3"/>
  <c r="BG239" i="3"/>
  <c r="BS239" i="3" s="1"/>
  <c r="BH239" i="3"/>
  <c r="BI239" i="3"/>
  <c r="CH239" i="3" s="1"/>
  <c r="BJ239" i="3"/>
  <c r="BK239" i="3"/>
  <c r="BL239" i="3"/>
  <c r="BM239" i="3"/>
  <c r="BN239" i="3"/>
  <c r="BP239" i="3"/>
  <c r="BQ239" i="3"/>
  <c r="BV239" i="3"/>
  <c r="BW239" i="3"/>
  <c r="BX239" i="3"/>
  <c r="CE239" i="3"/>
  <c r="CG239" i="3"/>
  <c r="CI239" i="3"/>
  <c r="CJ239" i="3"/>
  <c r="CL239" i="3"/>
  <c r="CM239" i="3"/>
  <c r="CN239" i="3"/>
  <c r="CO239" i="3"/>
  <c r="AU240" i="3"/>
  <c r="AV240" i="3"/>
  <c r="AW240" i="3"/>
  <c r="CA240" i="3" s="1"/>
  <c r="AX240" i="3"/>
  <c r="CD240" i="3" s="1"/>
  <c r="AY240" i="3"/>
  <c r="AZ240" i="3"/>
  <c r="BA240" i="3"/>
  <c r="CN240" i="3" s="1"/>
  <c r="BB240" i="3"/>
  <c r="BC240" i="3"/>
  <c r="BD240" i="3"/>
  <c r="BO240" i="3" s="1"/>
  <c r="BE240" i="3"/>
  <c r="BF240" i="3"/>
  <c r="BV240" i="3" s="1"/>
  <c r="BG240" i="3"/>
  <c r="BH240" i="3"/>
  <c r="BI240" i="3"/>
  <c r="BJ240" i="3"/>
  <c r="BK240" i="3"/>
  <c r="BL240" i="3"/>
  <c r="BS240" i="3" s="1"/>
  <c r="BM240" i="3"/>
  <c r="BN240" i="3"/>
  <c r="CL240" i="3" s="1"/>
  <c r="BP240" i="3"/>
  <c r="BQ240" i="3"/>
  <c r="BT240" i="3"/>
  <c r="BW240" i="3" s="1"/>
  <c r="BX240" i="3"/>
  <c r="BY240" i="3"/>
  <c r="CB240" i="3"/>
  <c r="CC240" i="3"/>
  <c r="CF240" i="3"/>
  <c r="CG240" i="3"/>
  <c r="CO240" i="3"/>
  <c r="AU241" i="3"/>
  <c r="AV241" i="3"/>
  <c r="AW241" i="3"/>
  <c r="AX241" i="3"/>
  <c r="AY241" i="3"/>
  <c r="AZ241" i="3"/>
  <c r="BA241" i="3"/>
  <c r="CN241" i="3" s="1"/>
  <c r="BB241" i="3"/>
  <c r="BC241" i="3"/>
  <c r="BD241" i="3"/>
  <c r="BE241" i="3"/>
  <c r="CK241" i="3" s="1"/>
  <c r="BF241" i="3"/>
  <c r="BG241" i="3"/>
  <c r="BS241" i="3" s="1"/>
  <c r="BH241" i="3"/>
  <c r="BI241" i="3"/>
  <c r="CI241" i="3" s="1"/>
  <c r="BJ241" i="3"/>
  <c r="CJ241" i="3" s="1"/>
  <c r="BK241" i="3"/>
  <c r="BL241" i="3"/>
  <c r="BM241" i="3"/>
  <c r="BN241" i="3"/>
  <c r="BO241" i="3"/>
  <c r="CB241" i="3" s="1"/>
  <c r="BQ241" i="3"/>
  <c r="BZ241" i="3"/>
  <c r="CC241" i="3"/>
  <c r="CD241" i="3"/>
  <c r="CE241" i="3"/>
  <c r="CG241" i="3"/>
  <c r="CH241" i="3"/>
  <c r="CL241" i="3"/>
  <c r="CM241" i="3"/>
  <c r="CO241" i="3"/>
  <c r="AU242" i="3"/>
  <c r="AV242" i="3"/>
  <c r="AW242" i="3"/>
  <c r="AX242" i="3"/>
  <c r="CH242" i="3" s="1"/>
  <c r="AY242" i="3"/>
  <c r="AZ242" i="3"/>
  <c r="BO242" i="3" s="1"/>
  <c r="BA242" i="3"/>
  <c r="BB242" i="3"/>
  <c r="BX242" i="3" s="1"/>
  <c r="BC242" i="3"/>
  <c r="BD242" i="3"/>
  <c r="BE242" i="3"/>
  <c r="BF242" i="3"/>
  <c r="BV242" i="3" s="1"/>
  <c r="BG242" i="3"/>
  <c r="BH242" i="3"/>
  <c r="BI242" i="3"/>
  <c r="BJ242" i="3"/>
  <c r="BK242" i="3"/>
  <c r="BL242" i="3"/>
  <c r="BM242" i="3"/>
  <c r="BN242" i="3"/>
  <c r="CL242" i="3" s="1"/>
  <c r="BS242" i="3"/>
  <c r="BZ242" i="3"/>
  <c r="CD242" i="3"/>
  <c r="CF242" i="3"/>
  <c r="CI242" i="3"/>
  <c r="CN242" i="3"/>
  <c r="AU243" i="3"/>
  <c r="CC243" i="3" s="1"/>
  <c r="AV243" i="3"/>
  <c r="CO243" i="3" s="1"/>
  <c r="AW243" i="3"/>
  <c r="AX243" i="3"/>
  <c r="AY243" i="3"/>
  <c r="AZ243" i="3"/>
  <c r="BA243" i="3"/>
  <c r="CM243" i="3" s="1"/>
  <c r="BB243" i="3"/>
  <c r="BC243" i="3"/>
  <c r="BD243" i="3"/>
  <c r="BO243" i="3" s="1"/>
  <c r="CB243" i="3" s="1"/>
  <c r="BE243" i="3"/>
  <c r="BF243" i="3"/>
  <c r="BG243" i="3"/>
  <c r="BH243" i="3"/>
  <c r="BI243" i="3"/>
  <c r="CH243" i="3" s="1"/>
  <c r="BJ243" i="3"/>
  <c r="BK243" i="3"/>
  <c r="BL243" i="3"/>
  <c r="BM243" i="3"/>
  <c r="BN243" i="3"/>
  <c r="BQ243" i="3"/>
  <c r="BS243" i="3"/>
  <c r="BV243" i="3"/>
  <c r="CA243" i="3"/>
  <c r="CE243" i="3"/>
  <c r="CG243" i="3"/>
  <c r="CJ243" i="3"/>
  <c r="CK243" i="3"/>
  <c r="CL243" i="3"/>
  <c r="AU244" i="3"/>
  <c r="AV244" i="3"/>
  <c r="CO244" i="3" s="1"/>
  <c r="AW244" i="3"/>
  <c r="CA244" i="3" s="1"/>
  <c r="AX244" i="3"/>
  <c r="CE244" i="3" s="1"/>
  <c r="AY244" i="3"/>
  <c r="AZ244" i="3"/>
  <c r="BA244" i="3"/>
  <c r="CM244" i="3" s="1"/>
  <c r="BB244" i="3"/>
  <c r="BV244" i="3" s="1"/>
  <c r="BC244" i="3"/>
  <c r="BD244" i="3"/>
  <c r="BE244" i="3"/>
  <c r="BF244" i="3"/>
  <c r="BG244" i="3"/>
  <c r="BH244" i="3"/>
  <c r="BI244" i="3"/>
  <c r="CI244" i="3" s="1"/>
  <c r="BJ244" i="3"/>
  <c r="BK244" i="3"/>
  <c r="BL244" i="3"/>
  <c r="BS244" i="3" s="1"/>
  <c r="BM244" i="3"/>
  <c r="BN244" i="3"/>
  <c r="BP244" i="3"/>
  <c r="BR244" i="3" s="1"/>
  <c r="BU244" i="3" s="1"/>
  <c r="BQ244" i="3"/>
  <c r="BT244" i="3"/>
  <c r="BW244" i="3" s="1"/>
  <c r="BX244" i="3"/>
  <c r="BZ244" i="3"/>
  <c r="CC244" i="3"/>
  <c r="CD244" i="3"/>
  <c r="CG244" i="3"/>
  <c r="CH244" i="3"/>
  <c r="CJ244" i="3"/>
  <c r="CK244" i="3"/>
  <c r="CL244" i="3"/>
  <c r="AU245" i="3"/>
  <c r="AV245" i="3"/>
  <c r="AW245" i="3"/>
  <c r="CF245" i="3" s="1"/>
  <c r="AX245" i="3"/>
  <c r="BQ245" i="3" s="1"/>
  <c r="AY245" i="3"/>
  <c r="AZ245" i="3"/>
  <c r="BA245" i="3"/>
  <c r="CN245" i="3" s="1"/>
  <c r="BB245" i="3"/>
  <c r="BC245" i="3"/>
  <c r="BD245" i="3"/>
  <c r="BE245" i="3"/>
  <c r="BF245" i="3"/>
  <c r="BG245" i="3"/>
  <c r="BH245" i="3"/>
  <c r="BI245" i="3"/>
  <c r="BJ245" i="3"/>
  <c r="CJ245" i="3" s="1"/>
  <c r="BK245" i="3"/>
  <c r="BZ245" i="3" s="1"/>
  <c r="BL245" i="3"/>
  <c r="BM245" i="3"/>
  <c r="BN245" i="3"/>
  <c r="BO245" i="3"/>
  <c r="CB245" i="3" s="1"/>
  <c r="BS245" i="3"/>
  <c r="BV245" i="3"/>
  <c r="CI245" i="3"/>
  <c r="CK245" i="3"/>
  <c r="CL245" i="3"/>
  <c r="AU246" i="3"/>
  <c r="CC246" i="3" s="1"/>
  <c r="AV246" i="3"/>
  <c r="AW246" i="3"/>
  <c r="AX246" i="3"/>
  <c r="AY246" i="3"/>
  <c r="CI246" i="3" s="1"/>
  <c r="AZ246" i="3"/>
  <c r="BA246" i="3"/>
  <c r="BB246" i="3"/>
  <c r="BC246" i="3"/>
  <c r="BD246" i="3"/>
  <c r="BO246" i="3" s="1"/>
  <c r="CB246" i="3" s="1"/>
  <c r="BE246" i="3"/>
  <c r="BF246" i="3"/>
  <c r="BG246" i="3"/>
  <c r="BH246" i="3"/>
  <c r="BI246" i="3"/>
  <c r="BJ246" i="3"/>
  <c r="BK246" i="3"/>
  <c r="BL246" i="3"/>
  <c r="BS246" i="3" s="1"/>
  <c r="BM246" i="3"/>
  <c r="BN246" i="3"/>
  <c r="BT246" i="3"/>
  <c r="BW246" i="3" s="1"/>
  <c r="BV246" i="3"/>
  <c r="BZ246" i="3"/>
  <c r="CD246" i="3"/>
  <c r="CE246" i="3"/>
  <c r="CH246" i="3"/>
  <c r="CJ246" i="3"/>
  <c r="CL246" i="3"/>
  <c r="CM246" i="3"/>
  <c r="AU247" i="3"/>
  <c r="CE247" i="3" s="1"/>
  <c r="AV247" i="3"/>
  <c r="AW247" i="3"/>
  <c r="AX247" i="3"/>
  <c r="AY247" i="3"/>
  <c r="AZ247" i="3"/>
  <c r="BO247" i="3" s="1"/>
  <c r="CB247" i="3" s="1"/>
  <c r="BA247" i="3"/>
  <c r="BB247" i="3"/>
  <c r="BC247" i="3"/>
  <c r="BT247" i="3" s="1"/>
  <c r="BW247" i="3" s="1"/>
  <c r="BD247" i="3"/>
  <c r="BE247" i="3"/>
  <c r="BF247" i="3"/>
  <c r="BG247" i="3"/>
  <c r="BS247" i="3" s="1"/>
  <c r="BH247" i="3"/>
  <c r="BI247" i="3"/>
  <c r="CH247" i="3" s="1"/>
  <c r="BJ247" i="3"/>
  <c r="BK247" i="3"/>
  <c r="BL247" i="3"/>
  <c r="BM247" i="3"/>
  <c r="BN247" i="3"/>
  <c r="BP247" i="3"/>
  <c r="BQ247" i="3"/>
  <c r="BV247" i="3"/>
  <c r="CA247" i="3"/>
  <c r="CC247" i="3"/>
  <c r="CF247" i="3"/>
  <c r="CG247" i="3"/>
  <c r="CI247" i="3"/>
  <c r="CJ247" i="3"/>
  <c r="CK247" i="3"/>
  <c r="CL247" i="3"/>
  <c r="CM247" i="3"/>
  <c r="CN247" i="3"/>
  <c r="CO247" i="3"/>
  <c r="AU248" i="3"/>
  <c r="AV248" i="3"/>
  <c r="CO248" i="3" s="1"/>
  <c r="AW248" i="3"/>
  <c r="AX248" i="3"/>
  <c r="CJ248" i="3" s="1"/>
  <c r="AY248" i="3"/>
  <c r="AZ248" i="3"/>
  <c r="BA248" i="3"/>
  <c r="BB248" i="3"/>
  <c r="BC248" i="3"/>
  <c r="BD248" i="3"/>
  <c r="BE248" i="3"/>
  <c r="BF248" i="3"/>
  <c r="BV248" i="3" s="1"/>
  <c r="BG248" i="3"/>
  <c r="BH248" i="3"/>
  <c r="BI248" i="3"/>
  <c r="BJ248" i="3"/>
  <c r="BK248" i="3"/>
  <c r="BL248" i="3"/>
  <c r="BS248" i="3" s="1"/>
  <c r="BM248" i="3"/>
  <c r="BN248" i="3"/>
  <c r="BP248" i="3"/>
  <c r="BQ248" i="3"/>
  <c r="BT248" i="3"/>
  <c r="BW248" i="3" s="1"/>
  <c r="BX248" i="3"/>
  <c r="BY248" i="3"/>
  <c r="CC248" i="3"/>
  <c r="CD248" i="3"/>
  <c r="CF248" i="3"/>
  <c r="CG248" i="3"/>
  <c r="CL248" i="3"/>
  <c r="CN248" i="3"/>
  <c r="AU249" i="3"/>
  <c r="AV249" i="3"/>
  <c r="AW249" i="3"/>
  <c r="CC249" i="3" s="1"/>
  <c r="AX249" i="3"/>
  <c r="AY249" i="3"/>
  <c r="AZ249" i="3"/>
  <c r="BA249" i="3"/>
  <c r="CN249" i="3" s="1"/>
  <c r="BB249" i="3"/>
  <c r="BC249" i="3"/>
  <c r="BD249" i="3"/>
  <c r="BE249" i="3"/>
  <c r="CK249" i="3" s="1"/>
  <c r="BF249" i="3"/>
  <c r="BG249" i="3"/>
  <c r="BS249" i="3" s="1"/>
  <c r="BH249" i="3"/>
  <c r="BI249" i="3"/>
  <c r="CI249" i="3" s="1"/>
  <c r="BJ249" i="3"/>
  <c r="CJ249" i="3" s="1"/>
  <c r="BK249" i="3"/>
  <c r="BL249" i="3"/>
  <c r="BM249" i="3"/>
  <c r="BN249" i="3"/>
  <c r="BO249" i="3"/>
  <c r="CB249" i="3" s="1"/>
  <c r="BQ249" i="3"/>
  <c r="BZ249" i="3"/>
  <c r="CD249" i="3"/>
  <c r="CE249" i="3"/>
  <c r="CG249" i="3"/>
  <c r="CL249" i="3"/>
  <c r="CM249" i="3"/>
  <c r="CO249" i="3"/>
  <c r="AU250" i="3"/>
  <c r="AV250" i="3"/>
  <c r="CO250" i="3" s="1"/>
  <c r="AW250" i="3"/>
  <c r="AX250" i="3"/>
  <c r="AY250" i="3"/>
  <c r="AZ250" i="3"/>
  <c r="BO250" i="3" s="1"/>
  <c r="CB250" i="3" s="1"/>
  <c r="BA250" i="3"/>
  <c r="BB250" i="3"/>
  <c r="BT250" i="3" s="1"/>
  <c r="BW250" i="3" s="1"/>
  <c r="BC250" i="3"/>
  <c r="BD250" i="3"/>
  <c r="BE250" i="3"/>
  <c r="BF250" i="3"/>
  <c r="BG250" i="3"/>
  <c r="BH250" i="3"/>
  <c r="BI250" i="3"/>
  <c r="BJ250" i="3"/>
  <c r="CJ250" i="3" s="1"/>
  <c r="BK250" i="3"/>
  <c r="CD250" i="3" s="1"/>
  <c r="BL250" i="3"/>
  <c r="BM250" i="3"/>
  <c r="BN250" i="3"/>
  <c r="BS250" i="3"/>
  <c r="BV250" i="3"/>
  <c r="BZ250" i="3"/>
  <c r="CA250" i="3"/>
  <c r="CF250" i="3"/>
  <c r="CH250" i="3"/>
  <c r="CI250" i="3"/>
  <c r="CL250" i="3"/>
  <c r="CN250" i="3"/>
  <c r="AU251" i="3"/>
  <c r="CC251" i="3" s="1"/>
  <c r="AV251" i="3"/>
  <c r="CO251" i="3" s="1"/>
  <c r="AW251" i="3"/>
  <c r="AX251" i="3"/>
  <c r="AY251" i="3"/>
  <c r="AZ251" i="3"/>
  <c r="BA251" i="3"/>
  <c r="BB251" i="3"/>
  <c r="BC251" i="3"/>
  <c r="BT251" i="3" s="1"/>
  <c r="BW251" i="3" s="1"/>
  <c r="BD251" i="3"/>
  <c r="BO251" i="3" s="1"/>
  <c r="CB251" i="3" s="1"/>
  <c r="BE251" i="3"/>
  <c r="BF251" i="3"/>
  <c r="BG251" i="3"/>
  <c r="BH251" i="3"/>
  <c r="BI251" i="3"/>
  <c r="CH251" i="3" s="1"/>
  <c r="BJ251" i="3"/>
  <c r="BK251" i="3"/>
  <c r="BL251" i="3"/>
  <c r="BS251" i="3" s="1"/>
  <c r="BM251" i="3"/>
  <c r="BN251" i="3"/>
  <c r="BQ251" i="3"/>
  <c r="BV251" i="3"/>
  <c r="CA251" i="3"/>
  <c r="CE251" i="3"/>
  <c r="CG251" i="3"/>
  <c r="CJ251" i="3"/>
  <c r="CK251" i="3"/>
  <c r="CL251" i="3"/>
  <c r="AU252" i="3"/>
  <c r="AV252" i="3"/>
  <c r="CO252" i="3" s="1"/>
  <c r="AW252" i="3"/>
  <c r="CA252" i="3" s="1"/>
  <c r="AX252" i="3"/>
  <c r="CE252" i="3" s="1"/>
  <c r="AY252" i="3"/>
  <c r="AZ252" i="3"/>
  <c r="BA252" i="3"/>
  <c r="CM252" i="3" s="1"/>
  <c r="BB252" i="3"/>
  <c r="BV252" i="3" s="1"/>
  <c r="BC252" i="3"/>
  <c r="BD252" i="3"/>
  <c r="BO252" i="3" s="1"/>
  <c r="BE252" i="3"/>
  <c r="BF252" i="3"/>
  <c r="BG252" i="3"/>
  <c r="BH252" i="3"/>
  <c r="BI252" i="3"/>
  <c r="CI252" i="3" s="1"/>
  <c r="BJ252" i="3"/>
  <c r="CJ252" i="3" s="1"/>
  <c r="BK252" i="3"/>
  <c r="BL252" i="3"/>
  <c r="BS252" i="3" s="1"/>
  <c r="BM252" i="3"/>
  <c r="BN252" i="3"/>
  <c r="BP252" i="3"/>
  <c r="BY252" i="3" s="1"/>
  <c r="BQ252" i="3"/>
  <c r="BT252" i="3"/>
  <c r="BW252" i="3" s="1"/>
  <c r="BZ252" i="3"/>
  <c r="CB252" i="3"/>
  <c r="CC252" i="3"/>
  <c r="CD252" i="3"/>
  <c r="CG252" i="3"/>
  <c r="CH252" i="3"/>
  <c r="CK252" i="3"/>
  <c r="CL252" i="3"/>
  <c r="CN252" i="3"/>
  <c r="AU253" i="3"/>
  <c r="AV253" i="3"/>
  <c r="AW253" i="3"/>
  <c r="CF253" i="3" s="1"/>
  <c r="AX253" i="3"/>
  <c r="CK253" i="3" s="1"/>
  <c r="AY253" i="3"/>
  <c r="AZ253" i="3"/>
  <c r="BA253" i="3"/>
  <c r="CN253" i="3" s="1"/>
  <c r="BB253" i="3"/>
  <c r="BP253" i="3" s="1"/>
  <c r="BR253" i="3" s="1"/>
  <c r="BC253" i="3"/>
  <c r="BD253" i="3"/>
  <c r="BE253" i="3"/>
  <c r="BF253" i="3"/>
  <c r="BV253" i="3" s="1"/>
  <c r="BG253" i="3"/>
  <c r="BH253" i="3"/>
  <c r="BI253" i="3"/>
  <c r="BJ253" i="3"/>
  <c r="BK253" i="3"/>
  <c r="BL253" i="3"/>
  <c r="BM253" i="3"/>
  <c r="BN253" i="3"/>
  <c r="CL253" i="3" s="1"/>
  <c r="BO253" i="3"/>
  <c r="BS253" i="3"/>
  <c r="BU253" i="3"/>
  <c r="CC253" i="3"/>
  <c r="CI253" i="3"/>
  <c r="AU254" i="3"/>
  <c r="CC254" i="3" s="1"/>
  <c r="AV254" i="3"/>
  <c r="AW254" i="3"/>
  <c r="AX254" i="3"/>
  <c r="AY254" i="3"/>
  <c r="CI254" i="3" s="1"/>
  <c r="AZ254" i="3"/>
  <c r="BA254" i="3"/>
  <c r="BB254" i="3"/>
  <c r="BC254" i="3"/>
  <c r="BD254" i="3"/>
  <c r="BO254" i="3" s="1"/>
  <c r="CB254" i="3" s="1"/>
  <c r="BE254" i="3"/>
  <c r="BF254" i="3"/>
  <c r="BG254" i="3"/>
  <c r="BH254" i="3"/>
  <c r="BI254" i="3"/>
  <c r="BJ254" i="3"/>
  <c r="CJ254" i="3" s="1"/>
  <c r="BK254" i="3"/>
  <c r="BL254" i="3"/>
  <c r="BS254" i="3" s="1"/>
  <c r="BM254" i="3"/>
  <c r="BN254" i="3"/>
  <c r="BV254" i="3"/>
  <c r="BZ254" i="3"/>
  <c r="CD254" i="3"/>
  <c r="CE254" i="3"/>
  <c r="CH254" i="3"/>
  <c r="CL254" i="3"/>
  <c r="CM254" i="3"/>
  <c r="AU255" i="3"/>
  <c r="CC255" i="3" s="1"/>
  <c r="AV255" i="3"/>
  <c r="AW255" i="3"/>
  <c r="AX255" i="3"/>
  <c r="AY255" i="3"/>
  <c r="CI255" i="3" s="1"/>
  <c r="AZ255" i="3"/>
  <c r="BA255" i="3"/>
  <c r="BB255" i="3"/>
  <c r="BC255" i="3"/>
  <c r="BT255" i="3" s="1"/>
  <c r="BW255" i="3" s="1"/>
  <c r="BD255" i="3"/>
  <c r="BE255" i="3"/>
  <c r="BF255" i="3"/>
  <c r="BG255" i="3"/>
  <c r="BS255" i="3" s="1"/>
  <c r="BH255" i="3"/>
  <c r="BI255" i="3"/>
  <c r="CH255" i="3" s="1"/>
  <c r="BJ255" i="3"/>
  <c r="BK255" i="3"/>
  <c r="BL255" i="3"/>
  <c r="BM255" i="3"/>
  <c r="BN255" i="3"/>
  <c r="BO255" i="3"/>
  <c r="CB255" i="3" s="1"/>
  <c r="BQ255" i="3"/>
  <c r="BV255" i="3"/>
  <c r="CA255" i="3"/>
  <c r="CF255" i="3"/>
  <c r="CG255" i="3"/>
  <c r="CJ255" i="3"/>
  <c r="CK255" i="3"/>
  <c r="CL255" i="3"/>
  <c r="CN255" i="3"/>
  <c r="CO255" i="3"/>
  <c r="AU256" i="3"/>
  <c r="AV256" i="3"/>
  <c r="CO256" i="3" s="1"/>
  <c r="AW256" i="3"/>
  <c r="AX256" i="3"/>
  <c r="CE256" i="3" s="1"/>
  <c r="AY256" i="3"/>
  <c r="AZ256" i="3"/>
  <c r="BA256" i="3"/>
  <c r="CM256" i="3" s="1"/>
  <c r="BB256" i="3"/>
  <c r="BC256" i="3"/>
  <c r="BD256" i="3"/>
  <c r="BO256" i="3" s="1"/>
  <c r="BE256" i="3"/>
  <c r="BF256" i="3"/>
  <c r="BV256" i="3" s="1"/>
  <c r="BG256" i="3"/>
  <c r="BH256" i="3"/>
  <c r="BI256" i="3"/>
  <c r="CI256" i="3" s="1"/>
  <c r="BJ256" i="3"/>
  <c r="BK256" i="3"/>
  <c r="BL256" i="3"/>
  <c r="BS256" i="3" s="1"/>
  <c r="BM256" i="3"/>
  <c r="BN256" i="3"/>
  <c r="BP256" i="3"/>
  <c r="BR256" i="3" s="1"/>
  <c r="BU256" i="3" s="1"/>
  <c r="BX256" i="3"/>
  <c r="BZ256" i="3"/>
  <c r="CB256" i="3"/>
  <c r="CC256" i="3"/>
  <c r="CG256" i="3"/>
  <c r="CH256" i="3"/>
  <c r="CL256" i="3"/>
  <c r="CN256" i="3"/>
  <c r="AU257" i="3"/>
  <c r="AV257" i="3"/>
  <c r="AW257" i="3"/>
  <c r="CF257" i="3" s="1"/>
  <c r="AX257" i="3"/>
  <c r="CO257" i="3" s="1"/>
  <c r="AY257" i="3"/>
  <c r="AZ257" i="3"/>
  <c r="BA257" i="3"/>
  <c r="CN257" i="3" s="1"/>
  <c r="BB257" i="3"/>
  <c r="BC257" i="3"/>
  <c r="BD257" i="3"/>
  <c r="BE257" i="3"/>
  <c r="CK257" i="3" s="1"/>
  <c r="BF257" i="3"/>
  <c r="BG257" i="3"/>
  <c r="BS257" i="3" s="1"/>
  <c r="BH257" i="3"/>
  <c r="BI257" i="3"/>
  <c r="CI257" i="3" s="1"/>
  <c r="BJ257" i="3"/>
  <c r="BK257" i="3"/>
  <c r="CD257" i="3" s="1"/>
  <c r="BL257" i="3"/>
  <c r="BM257" i="3"/>
  <c r="BN257" i="3"/>
  <c r="BO257" i="3"/>
  <c r="BQ257" i="3"/>
  <c r="BV257" i="3"/>
  <c r="CC257" i="3"/>
  <c r="CH257" i="3"/>
  <c r="CL257" i="3"/>
  <c r="CM257" i="3"/>
  <c r="AU258" i="3"/>
  <c r="CC258" i="3" s="1"/>
  <c r="AV258" i="3"/>
  <c r="CN258" i="3" s="1"/>
  <c r="AW258" i="3"/>
  <c r="AX258" i="3"/>
  <c r="AY258" i="3"/>
  <c r="AZ258" i="3"/>
  <c r="BA258" i="3"/>
  <c r="BB258" i="3"/>
  <c r="BC258" i="3"/>
  <c r="BD258" i="3"/>
  <c r="BO258" i="3" s="1"/>
  <c r="CB258" i="3" s="1"/>
  <c r="BE258" i="3"/>
  <c r="BF258" i="3"/>
  <c r="BG258" i="3"/>
  <c r="BH258" i="3"/>
  <c r="BI258" i="3"/>
  <c r="BJ258" i="3"/>
  <c r="BK258" i="3"/>
  <c r="CD258" i="3" s="1"/>
  <c r="BL258" i="3"/>
  <c r="BS258" i="3" s="1"/>
  <c r="BM258" i="3"/>
  <c r="BN258" i="3"/>
  <c r="BP258" i="3"/>
  <c r="BY258" i="3" s="1"/>
  <c r="BR258" i="3"/>
  <c r="BV258" i="3"/>
  <c r="BX258" i="3"/>
  <c r="CA258" i="3"/>
  <c r="CF258" i="3"/>
  <c r="CG258" i="3"/>
  <c r="CH258" i="3"/>
  <c r="CI258" i="3"/>
  <c r="CJ258" i="3"/>
  <c r="CL258" i="3"/>
  <c r="CO258" i="3"/>
  <c r="AU259" i="3"/>
  <c r="CC259" i="3" s="1"/>
  <c r="AV259" i="3"/>
  <c r="CF259" i="3" s="1"/>
  <c r="AW259" i="3"/>
  <c r="AX259" i="3"/>
  <c r="BQ259" i="3" s="1"/>
  <c r="AY259" i="3"/>
  <c r="AZ259" i="3"/>
  <c r="BA259" i="3"/>
  <c r="BB259" i="3"/>
  <c r="BP259" i="3" s="1"/>
  <c r="BC259" i="3"/>
  <c r="BD259" i="3"/>
  <c r="BE259" i="3"/>
  <c r="BF259" i="3"/>
  <c r="BG259" i="3"/>
  <c r="BH259" i="3"/>
  <c r="BI259" i="3"/>
  <c r="BJ259" i="3"/>
  <c r="CJ259" i="3" s="1"/>
  <c r="BK259" i="3"/>
  <c r="CD259" i="3" s="1"/>
  <c r="BL259" i="3"/>
  <c r="BM259" i="3"/>
  <c r="BN259" i="3"/>
  <c r="BO259" i="3"/>
  <c r="CB259" i="3" s="1"/>
  <c r="BS259" i="3"/>
  <c r="BV259" i="3"/>
  <c r="CA259" i="3"/>
  <c r="CE259" i="3"/>
  <c r="CH259" i="3"/>
  <c r="CI259" i="3"/>
  <c r="CL259" i="3"/>
  <c r="CM259" i="3"/>
  <c r="AU260" i="3"/>
  <c r="CC260" i="3" s="1"/>
  <c r="AV260" i="3"/>
  <c r="CO260" i="3" s="1"/>
  <c r="AW260" i="3"/>
  <c r="AX260" i="3"/>
  <c r="BQ260" i="3" s="1"/>
  <c r="AY260" i="3"/>
  <c r="AZ260" i="3"/>
  <c r="BA260" i="3"/>
  <c r="BB260" i="3"/>
  <c r="BC260" i="3"/>
  <c r="BD260" i="3"/>
  <c r="BO260" i="3" s="1"/>
  <c r="CB260" i="3" s="1"/>
  <c r="BE260" i="3"/>
  <c r="BF260" i="3"/>
  <c r="BG260" i="3"/>
  <c r="BH260" i="3"/>
  <c r="BI260" i="3"/>
  <c r="BJ260" i="3"/>
  <c r="BK260" i="3"/>
  <c r="BZ260" i="3" s="1"/>
  <c r="BL260" i="3"/>
  <c r="BS260" i="3" s="1"/>
  <c r="BM260" i="3"/>
  <c r="BN260" i="3"/>
  <c r="BP260" i="3"/>
  <c r="BY260" i="3" s="1"/>
  <c r="BT260" i="3"/>
  <c r="BW260" i="3" s="1"/>
  <c r="BV260" i="3"/>
  <c r="BX260" i="3"/>
  <c r="CA260" i="3"/>
  <c r="CE260" i="3"/>
  <c r="CF260" i="3"/>
  <c r="CH260" i="3"/>
  <c r="CI260" i="3"/>
  <c r="CJ260" i="3"/>
  <c r="CK260" i="3"/>
  <c r="CL260" i="3"/>
  <c r="CM260" i="3"/>
  <c r="CN260" i="3"/>
  <c r="AU261" i="3"/>
  <c r="AV261" i="3"/>
  <c r="AW261" i="3"/>
  <c r="CF261" i="3" s="1"/>
  <c r="AX261" i="3"/>
  <c r="CE261" i="3" s="1"/>
  <c r="AY261" i="3"/>
  <c r="AZ261" i="3"/>
  <c r="BA261" i="3"/>
  <c r="CN261" i="3" s="1"/>
  <c r="BB261" i="3"/>
  <c r="BC261" i="3"/>
  <c r="BD261" i="3"/>
  <c r="BO261" i="3" s="1"/>
  <c r="CB261" i="3" s="1"/>
  <c r="BE261" i="3"/>
  <c r="BF261" i="3"/>
  <c r="BG261" i="3"/>
  <c r="BH261" i="3"/>
  <c r="BI261" i="3"/>
  <c r="CH261" i="3" s="1"/>
  <c r="BJ261" i="3"/>
  <c r="BK261" i="3"/>
  <c r="BZ261" i="3" s="1"/>
  <c r="BL261" i="3"/>
  <c r="BS261" i="3" s="1"/>
  <c r="BM261" i="3"/>
  <c r="BN261" i="3"/>
  <c r="BP261" i="3"/>
  <c r="BR261" i="3" s="1"/>
  <c r="BQ261" i="3"/>
  <c r="BT261" i="3"/>
  <c r="BW261" i="3" s="1"/>
  <c r="BV261" i="3"/>
  <c r="BX261" i="3"/>
  <c r="BY261" i="3"/>
  <c r="CC261" i="3"/>
  <c r="CD261" i="3"/>
  <c r="CG261" i="3"/>
  <c r="CJ261" i="3"/>
  <c r="CK261" i="3"/>
  <c r="CL261" i="3"/>
  <c r="CO261" i="3"/>
  <c r="AU262" i="3"/>
  <c r="AV262" i="3"/>
  <c r="AW262" i="3"/>
  <c r="CA262" i="3" s="1"/>
  <c r="AX262" i="3"/>
  <c r="BQ262" i="3" s="1"/>
  <c r="AY262" i="3"/>
  <c r="AZ262" i="3"/>
  <c r="BA262" i="3"/>
  <c r="CM262" i="3" s="1"/>
  <c r="BB262" i="3"/>
  <c r="BT262" i="3" s="1"/>
  <c r="BW262" i="3" s="1"/>
  <c r="BC262" i="3"/>
  <c r="BD262" i="3"/>
  <c r="BE262" i="3"/>
  <c r="BF262" i="3"/>
  <c r="BG262" i="3"/>
  <c r="BH262" i="3"/>
  <c r="BI262" i="3"/>
  <c r="CI262" i="3" s="1"/>
  <c r="BJ262" i="3"/>
  <c r="CJ262" i="3" s="1"/>
  <c r="BK262" i="3"/>
  <c r="BL262" i="3"/>
  <c r="BS262" i="3" s="1"/>
  <c r="BM262" i="3"/>
  <c r="BN262" i="3"/>
  <c r="BO262" i="3"/>
  <c r="CB262" i="3" s="1"/>
  <c r="BV262" i="3"/>
  <c r="BZ262" i="3"/>
  <c r="CC262" i="3"/>
  <c r="CD262" i="3"/>
  <c r="CH262" i="3"/>
  <c r="CL262" i="3"/>
  <c r="AU263" i="3"/>
  <c r="CC263" i="3" s="1"/>
  <c r="AV263" i="3"/>
  <c r="AW263" i="3"/>
  <c r="AX263" i="3"/>
  <c r="CK263" i="3" s="1"/>
  <c r="AY263" i="3"/>
  <c r="AZ263" i="3"/>
  <c r="BA263" i="3"/>
  <c r="BB263" i="3"/>
  <c r="BT263" i="3" s="1"/>
  <c r="BW263" i="3" s="1"/>
  <c r="BC263" i="3"/>
  <c r="BD263" i="3"/>
  <c r="BE263" i="3"/>
  <c r="BF263" i="3"/>
  <c r="BG263" i="3"/>
  <c r="BS263" i="3" s="1"/>
  <c r="BH263" i="3"/>
  <c r="BI263" i="3"/>
  <c r="BJ263" i="3"/>
  <c r="CJ263" i="3" s="1"/>
  <c r="BK263" i="3"/>
  <c r="BZ263" i="3" s="1"/>
  <c r="BL263" i="3"/>
  <c r="BM263" i="3"/>
  <c r="BN263" i="3"/>
  <c r="BO263" i="3"/>
  <c r="CB263" i="3" s="1"/>
  <c r="CA263" i="3"/>
  <c r="CE263" i="3"/>
  <c r="CF263" i="3"/>
  <c r="CH263" i="3"/>
  <c r="CI263" i="3"/>
  <c r="CL263" i="3"/>
  <c r="CM263" i="3"/>
  <c r="CN263" i="3"/>
  <c r="AU264" i="3"/>
  <c r="CC264" i="3" s="1"/>
  <c r="AV264" i="3"/>
  <c r="CO264" i="3" s="1"/>
  <c r="AW264" i="3"/>
  <c r="AX264" i="3"/>
  <c r="CK264" i="3" s="1"/>
  <c r="AY264" i="3"/>
  <c r="AZ264" i="3"/>
  <c r="BA264" i="3"/>
  <c r="BB264" i="3"/>
  <c r="BC264" i="3"/>
  <c r="BD264" i="3"/>
  <c r="BO264" i="3" s="1"/>
  <c r="CB264" i="3" s="1"/>
  <c r="BE264" i="3"/>
  <c r="BF264" i="3"/>
  <c r="BG264" i="3"/>
  <c r="BH264" i="3"/>
  <c r="BI264" i="3"/>
  <c r="CH264" i="3" s="1"/>
  <c r="BJ264" i="3"/>
  <c r="BK264" i="3"/>
  <c r="CD264" i="3" s="1"/>
  <c r="BL264" i="3"/>
  <c r="BS264" i="3" s="1"/>
  <c r="BM264" i="3"/>
  <c r="BN264" i="3"/>
  <c r="BP264" i="3"/>
  <c r="BY264" i="3" s="1"/>
  <c r="BQ264" i="3"/>
  <c r="BT264" i="3"/>
  <c r="BW264" i="3" s="1"/>
  <c r="BV264" i="3"/>
  <c r="BX264" i="3"/>
  <c r="CA264" i="3"/>
  <c r="CE264" i="3"/>
  <c r="CF264" i="3"/>
  <c r="CG264" i="3"/>
  <c r="CI264" i="3"/>
  <c r="CJ264" i="3"/>
  <c r="CL264" i="3"/>
  <c r="CM264" i="3"/>
  <c r="CN264" i="3"/>
  <c r="AU265" i="3"/>
  <c r="AV265" i="3"/>
  <c r="AW265" i="3"/>
  <c r="CF265" i="3" s="1"/>
  <c r="AX265" i="3"/>
  <c r="AY265" i="3"/>
  <c r="AZ265" i="3"/>
  <c r="BA265" i="3"/>
  <c r="CM265" i="3" s="1"/>
  <c r="BB265" i="3"/>
  <c r="BV265" i="3" s="1"/>
  <c r="BC265" i="3"/>
  <c r="BD265" i="3"/>
  <c r="BO265" i="3" s="1"/>
  <c r="CB265" i="3" s="1"/>
  <c r="BE265" i="3"/>
  <c r="BF265" i="3"/>
  <c r="BG265" i="3"/>
  <c r="BH265" i="3"/>
  <c r="BI265" i="3"/>
  <c r="CH265" i="3" s="1"/>
  <c r="BJ265" i="3"/>
  <c r="BK265" i="3"/>
  <c r="CD265" i="3" s="1"/>
  <c r="BL265" i="3"/>
  <c r="BS265" i="3" s="1"/>
  <c r="BM265" i="3"/>
  <c r="BN265" i="3"/>
  <c r="BQ265" i="3"/>
  <c r="BT265" i="3"/>
  <c r="BW265" i="3" s="1"/>
  <c r="CC265" i="3"/>
  <c r="CE265" i="3"/>
  <c r="CG265" i="3"/>
  <c r="CJ265" i="3"/>
  <c r="CK265" i="3"/>
  <c r="CL265" i="3"/>
  <c r="CO265" i="3"/>
  <c r="AU266" i="3"/>
  <c r="CE266" i="3" s="1"/>
  <c r="AV266" i="3"/>
  <c r="AW266" i="3"/>
  <c r="CF266" i="3" s="1"/>
  <c r="AX266" i="3"/>
  <c r="CK266" i="3" s="1"/>
  <c r="AY266" i="3"/>
  <c r="AZ266" i="3"/>
  <c r="BA266" i="3"/>
  <c r="CN266" i="3" s="1"/>
  <c r="BB266" i="3"/>
  <c r="BV266" i="3" s="1"/>
  <c r="BC266" i="3"/>
  <c r="BD266" i="3"/>
  <c r="BO266" i="3" s="1"/>
  <c r="CB266" i="3" s="1"/>
  <c r="BE266" i="3"/>
  <c r="BF266" i="3"/>
  <c r="BG266" i="3"/>
  <c r="BH266" i="3"/>
  <c r="BI266" i="3"/>
  <c r="BJ266" i="3"/>
  <c r="CJ266" i="3" s="1"/>
  <c r="BK266" i="3"/>
  <c r="BL266" i="3"/>
  <c r="BM266" i="3"/>
  <c r="BN266" i="3"/>
  <c r="BS266" i="3"/>
  <c r="BZ266" i="3"/>
  <c r="CC266" i="3"/>
  <c r="CD266" i="3"/>
  <c r="CH266" i="3"/>
  <c r="CI266" i="3"/>
  <c r="CL266" i="3"/>
  <c r="AU267" i="3"/>
  <c r="CE267" i="3" s="1"/>
  <c r="AV267" i="3"/>
  <c r="CF267" i="3" s="1"/>
  <c r="AW267" i="3"/>
  <c r="AX267" i="3"/>
  <c r="BQ267" i="3" s="1"/>
  <c r="AY267" i="3"/>
  <c r="AZ267" i="3"/>
  <c r="BA267" i="3"/>
  <c r="BB267" i="3"/>
  <c r="BP267" i="3" s="1"/>
  <c r="BC267" i="3"/>
  <c r="BT267" i="3" s="1"/>
  <c r="BW267" i="3" s="1"/>
  <c r="BD267" i="3"/>
  <c r="BE267" i="3"/>
  <c r="BF267" i="3"/>
  <c r="BG267" i="3"/>
  <c r="BH267" i="3"/>
  <c r="BI267" i="3"/>
  <c r="BJ267" i="3"/>
  <c r="BK267" i="3"/>
  <c r="CD267" i="3" s="1"/>
  <c r="BL267" i="3"/>
  <c r="BM267" i="3"/>
  <c r="BN267" i="3"/>
  <c r="BO267" i="3"/>
  <c r="CB267" i="3" s="1"/>
  <c r="BS267" i="3"/>
  <c r="BV267" i="3"/>
  <c r="CA267" i="3"/>
  <c r="CH267" i="3"/>
  <c r="CI267" i="3"/>
  <c r="CJ267" i="3"/>
  <c r="CL267" i="3"/>
  <c r="AU268" i="3"/>
  <c r="AV268" i="3"/>
  <c r="CF268" i="3" s="1"/>
  <c r="AW268" i="3"/>
  <c r="CA268" i="3" s="1"/>
  <c r="AX268" i="3"/>
  <c r="BQ268" i="3" s="1"/>
  <c r="AY268" i="3"/>
  <c r="CI268" i="3" s="1"/>
  <c r="AZ268" i="3"/>
  <c r="BA268" i="3"/>
  <c r="BB268" i="3"/>
  <c r="BC268" i="3"/>
  <c r="BD268" i="3"/>
  <c r="BO268" i="3" s="1"/>
  <c r="CB268" i="3" s="1"/>
  <c r="BE268" i="3"/>
  <c r="BF268" i="3"/>
  <c r="BG268" i="3"/>
  <c r="BH268" i="3"/>
  <c r="BI268" i="3"/>
  <c r="BJ268" i="3"/>
  <c r="BK268" i="3"/>
  <c r="BZ268" i="3" s="1"/>
  <c r="BL268" i="3"/>
  <c r="BS268" i="3" s="1"/>
  <c r="BM268" i="3"/>
  <c r="BN268" i="3"/>
  <c r="BP268" i="3"/>
  <c r="BY268" i="3" s="1"/>
  <c r="BT268" i="3"/>
  <c r="BW268" i="3" s="1"/>
  <c r="BV268" i="3"/>
  <c r="BX268" i="3"/>
  <c r="CC268" i="3"/>
  <c r="CE268" i="3"/>
  <c r="CG268" i="3"/>
  <c r="CH268" i="3"/>
  <c r="CJ268" i="3"/>
  <c r="CK268" i="3"/>
  <c r="CL268" i="3"/>
  <c r="CM268" i="3"/>
  <c r="CN268" i="3"/>
  <c r="AU269" i="3"/>
  <c r="AV269" i="3"/>
  <c r="AW269" i="3"/>
  <c r="CF269" i="3" s="1"/>
  <c r="AX269" i="3"/>
  <c r="BT269" i="3" s="1"/>
  <c r="BW269" i="3" s="1"/>
  <c r="AY269" i="3"/>
  <c r="AZ269" i="3"/>
  <c r="BA269" i="3"/>
  <c r="CN269" i="3" s="1"/>
  <c r="BB269" i="3"/>
  <c r="BC269" i="3"/>
  <c r="BD269" i="3"/>
  <c r="BO269" i="3" s="1"/>
  <c r="CB269" i="3" s="1"/>
  <c r="BE269" i="3"/>
  <c r="BF269" i="3"/>
  <c r="BG269" i="3"/>
  <c r="BH269" i="3"/>
  <c r="BI269" i="3"/>
  <c r="CH269" i="3" s="1"/>
  <c r="BJ269" i="3"/>
  <c r="BK269" i="3"/>
  <c r="BL269" i="3"/>
  <c r="BS269" i="3" s="1"/>
  <c r="BM269" i="3"/>
  <c r="BN269" i="3"/>
  <c r="BP269" i="3"/>
  <c r="BR269" i="3" s="1"/>
  <c r="BU269" i="3" s="1"/>
  <c r="BQ269" i="3"/>
  <c r="BV269" i="3"/>
  <c r="BX269" i="3"/>
  <c r="BY269" i="3"/>
  <c r="CC269" i="3"/>
  <c r="CD269" i="3"/>
  <c r="CG269" i="3"/>
  <c r="CK269" i="3"/>
  <c r="CL269" i="3"/>
  <c r="CO269" i="3"/>
  <c r="AU270" i="3"/>
  <c r="AV270" i="3"/>
  <c r="AW270" i="3"/>
  <c r="CA270" i="3" s="1"/>
  <c r="AX270" i="3"/>
  <c r="BQ270" i="3" s="1"/>
  <c r="AY270" i="3"/>
  <c r="AZ270" i="3"/>
  <c r="BA270" i="3"/>
  <c r="CN270" i="3" s="1"/>
  <c r="BB270" i="3"/>
  <c r="BT270" i="3" s="1"/>
  <c r="BW270" i="3" s="1"/>
  <c r="BC270" i="3"/>
  <c r="BD270" i="3"/>
  <c r="BE270" i="3"/>
  <c r="BF270" i="3"/>
  <c r="BG270" i="3"/>
  <c r="BS270" i="3" s="1"/>
  <c r="BH270" i="3"/>
  <c r="BI270" i="3"/>
  <c r="CI270" i="3" s="1"/>
  <c r="BJ270" i="3"/>
  <c r="CJ270" i="3" s="1"/>
  <c r="BK270" i="3"/>
  <c r="BL270" i="3"/>
  <c r="BM270" i="3"/>
  <c r="BN270" i="3"/>
  <c r="BO270" i="3"/>
  <c r="CB270" i="3" s="1"/>
  <c r="BV270" i="3"/>
  <c r="BZ270" i="3"/>
  <c r="CC270" i="3"/>
  <c r="CD270" i="3"/>
  <c r="CL270" i="3"/>
  <c r="CM270" i="3"/>
  <c r="AU271" i="3"/>
  <c r="CC271" i="3" s="1"/>
  <c r="AV271" i="3"/>
  <c r="AW271" i="3"/>
  <c r="AX271" i="3"/>
  <c r="CK271" i="3" s="1"/>
  <c r="AY271" i="3"/>
  <c r="CI271" i="3" s="1"/>
  <c r="AZ271" i="3"/>
  <c r="BA271" i="3"/>
  <c r="BB271" i="3"/>
  <c r="BT271" i="3" s="1"/>
  <c r="BW271" i="3" s="1"/>
  <c r="BC271" i="3"/>
  <c r="BP271" i="3" s="1"/>
  <c r="BD271" i="3"/>
  <c r="BE271" i="3"/>
  <c r="BF271" i="3"/>
  <c r="BG271" i="3"/>
  <c r="BS271" i="3" s="1"/>
  <c r="BH271" i="3"/>
  <c r="BI271" i="3"/>
  <c r="BJ271" i="3"/>
  <c r="CJ271" i="3" s="1"/>
  <c r="BK271" i="3"/>
  <c r="BZ271" i="3" s="1"/>
  <c r="BL271" i="3"/>
  <c r="BM271" i="3"/>
  <c r="BN271" i="3"/>
  <c r="BO271" i="3"/>
  <c r="CB271" i="3" s="1"/>
  <c r="CA271" i="3"/>
  <c r="CE271" i="3"/>
  <c r="CF271" i="3"/>
  <c r="CH271" i="3"/>
  <c r="CL271" i="3"/>
  <c r="CM271" i="3"/>
  <c r="CN271" i="3"/>
  <c r="AU272" i="3"/>
  <c r="CC272" i="3" s="1"/>
  <c r="AV272" i="3"/>
  <c r="CO272" i="3" s="1"/>
  <c r="AW272" i="3"/>
  <c r="AX272" i="3"/>
  <c r="AY272" i="3"/>
  <c r="AZ272" i="3"/>
  <c r="BA272" i="3"/>
  <c r="BB272" i="3"/>
  <c r="BV272" i="3" s="1"/>
  <c r="BC272" i="3"/>
  <c r="BD272" i="3"/>
  <c r="BO272" i="3" s="1"/>
  <c r="CB272" i="3" s="1"/>
  <c r="BE272" i="3"/>
  <c r="BF272" i="3"/>
  <c r="BG272" i="3"/>
  <c r="BH272" i="3"/>
  <c r="BI272" i="3"/>
  <c r="CI272" i="3" s="1"/>
  <c r="BJ272" i="3"/>
  <c r="BK272" i="3"/>
  <c r="CD272" i="3" s="1"/>
  <c r="BL272" i="3"/>
  <c r="BS272" i="3" s="1"/>
  <c r="BM272" i="3"/>
  <c r="BN272" i="3"/>
  <c r="BP272" i="3"/>
  <c r="BY272" i="3" s="1"/>
  <c r="BQ272" i="3"/>
  <c r="BT272" i="3"/>
  <c r="BW272" i="3" s="1"/>
  <c r="BX272" i="3"/>
  <c r="CA272" i="3"/>
  <c r="CF272" i="3"/>
  <c r="CG272" i="3"/>
  <c r="CJ272" i="3"/>
  <c r="CK272" i="3"/>
  <c r="CL272" i="3"/>
  <c r="CN272" i="3"/>
  <c r="AU273" i="3"/>
  <c r="AV273" i="3"/>
  <c r="CF273" i="3" s="1"/>
  <c r="AW273" i="3"/>
  <c r="CA273" i="3" s="1"/>
  <c r="AX273" i="3"/>
  <c r="AY273" i="3"/>
  <c r="AZ273" i="3"/>
  <c r="BA273" i="3"/>
  <c r="CM273" i="3" s="1"/>
  <c r="BB273" i="3"/>
  <c r="BT273" i="3" s="1"/>
  <c r="BW273" i="3" s="1"/>
  <c r="BC273" i="3"/>
  <c r="BD273" i="3"/>
  <c r="BO273" i="3" s="1"/>
  <c r="CB273" i="3" s="1"/>
  <c r="BE273" i="3"/>
  <c r="BF273" i="3"/>
  <c r="BG273" i="3"/>
  <c r="BH273" i="3"/>
  <c r="BI273" i="3"/>
  <c r="CH273" i="3" s="1"/>
  <c r="BJ273" i="3"/>
  <c r="CJ273" i="3" s="1"/>
  <c r="BK273" i="3"/>
  <c r="BL273" i="3"/>
  <c r="BS273" i="3" s="1"/>
  <c r="BM273" i="3"/>
  <c r="BN273" i="3"/>
  <c r="BQ273" i="3"/>
  <c r="CC273" i="3"/>
  <c r="CD273" i="3"/>
  <c r="CE273" i="3"/>
  <c r="CG273" i="3"/>
  <c r="CK273" i="3"/>
  <c r="CL273" i="3"/>
  <c r="CO273" i="3"/>
  <c r="AU274" i="3"/>
  <c r="CC274" i="3" s="1"/>
  <c r="AV274" i="3"/>
  <c r="AW274" i="3"/>
  <c r="CF274" i="3" s="1"/>
  <c r="AX274" i="3"/>
  <c r="CK274" i="3" s="1"/>
  <c r="AY274" i="3"/>
  <c r="AZ274" i="3"/>
  <c r="BA274" i="3"/>
  <c r="CN274" i="3" s="1"/>
  <c r="BB274" i="3"/>
  <c r="BV274" i="3" s="1"/>
  <c r="BC274" i="3"/>
  <c r="BD274" i="3"/>
  <c r="BE274" i="3"/>
  <c r="BF274" i="3"/>
  <c r="BG274" i="3"/>
  <c r="BH274" i="3"/>
  <c r="BI274" i="3"/>
  <c r="BJ274" i="3"/>
  <c r="CJ274" i="3" s="1"/>
  <c r="BK274" i="3"/>
  <c r="BL274" i="3"/>
  <c r="BM274" i="3"/>
  <c r="BN274" i="3"/>
  <c r="BO274" i="3"/>
  <c r="CB274" i="3" s="1"/>
  <c r="BS274" i="3"/>
  <c r="BZ274" i="3"/>
  <c r="CD274" i="3"/>
  <c r="CH274" i="3"/>
  <c r="CI274" i="3"/>
  <c r="CL274" i="3"/>
  <c r="AU275" i="3"/>
  <c r="CE275" i="3" s="1"/>
  <c r="AV275" i="3"/>
  <c r="CF275" i="3" s="1"/>
  <c r="AW275" i="3"/>
  <c r="AX275" i="3"/>
  <c r="BQ275" i="3" s="1"/>
  <c r="AY275" i="3"/>
  <c r="AZ275" i="3"/>
  <c r="BA275" i="3"/>
  <c r="BB275" i="3"/>
  <c r="BP275" i="3" s="1"/>
  <c r="BC275" i="3"/>
  <c r="BT275" i="3" s="1"/>
  <c r="BW275" i="3" s="1"/>
  <c r="BD275" i="3"/>
  <c r="BE275" i="3"/>
  <c r="BF275" i="3"/>
  <c r="BG275" i="3"/>
  <c r="BH275" i="3"/>
  <c r="BI275" i="3"/>
  <c r="BJ275" i="3"/>
  <c r="BK275" i="3"/>
  <c r="CD275" i="3" s="1"/>
  <c r="BL275" i="3"/>
  <c r="BM275" i="3"/>
  <c r="BN275" i="3"/>
  <c r="BO275" i="3"/>
  <c r="CB275" i="3" s="1"/>
  <c r="BS275" i="3"/>
  <c r="BV275" i="3"/>
  <c r="CA275" i="3"/>
  <c r="CH275" i="3"/>
  <c r="CI275" i="3"/>
  <c r="CJ275" i="3"/>
  <c r="CL275" i="3"/>
  <c r="AU276" i="3"/>
  <c r="AV276" i="3"/>
  <c r="CF276" i="3" s="1"/>
  <c r="AW276" i="3"/>
  <c r="CA276" i="3" s="1"/>
  <c r="AX276" i="3"/>
  <c r="AY276" i="3"/>
  <c r="AZ276" i="3"/>
  <c r="BA276" i="3"/>
  <c r="BB276" i="3"/>
  <c r="BC276" i="3"/>
  <c r="BD276" i="3"/>
  <c r="BO276" i="3" s="1"/>
  <c r="CB276" i="3" s="1"/>
  <c r="BE276" i="3"/>
  <c r="BF276" i="3"/>
  <c r="BG276" i="3"/>
  <c r="BH276" i="3"/>
  <c r="BI276" i="3"/>
  <c r="CH276" i="3" s="1"/>
  <c r="BJ276" i="3"/>
  <c r="BK276" i="3"/>
  <c r="BZ276" i="3" s="1"/>
  <c r="BL276" i="3"/>
  <c r="BS276" i="3" s="1"/>
  <c r="BM276" i="3"/>
  <c r="BN276" i="3"/>
  <c r="BP276" i="3"/>
  <c r="BY276" i="3" s="1"/>
  <c r="BQ276" i="3"/>
  <c r="BT276" i="3"/>
  <c r="BW276" i="3" s="1"/>
  <c r="BV276" i="3"/>
  <c r="BX276" i="3"/>
  <c r="CC276" i="3"/>
  <c r="CE276" i="3"/>
  <c r="CG276" i="3"/>
  <c r="CI276" i="3"/>
  <c r="CJ276" i="3"/>
  <c r="CK276" i="3"/>
  <c r="CL276" i="3"/>
  <c r="CM276" i="3"/>
  <c r="AU277" i="3"/>
  <c r="AV277" i="3"/>
  <c r="AW277" i="3"/>
  <c r="CF277" i="3" s="1"/>
  <c r="AX277" i="3"/>
  <c r="BT277" i="3" s="1"/>
  <c r="BW277" i="3" s="1"/>
  <c r="AY277" i="3"/>
  <c r="AZ277" i="3"/>
  <c r="BA277" i="3"/>
  <c r="CN277" i="3" s="1"/>
  <c r="BB277" i="3"/>
  <c r="BC277" i="3"/>
  <c r="BD277" i="3"/>
  <c r="BO277" i="3" s="1"/>
  <c r="CB277" i="3" s="1"/>
  <c r="BE277" i="3"/>
  <c r="BF277" i="3"/>
  <c r="BG277" i="3"/>
  <c r="BH277" i="3"/>
  <c r="BI277" i="3"/>
  <c r="CH277" i="3" s="1"/>
  <c r="BJ277" i="3"/>
  <c r="BK277" i="3"/>
  <c r="BL277" i="3"/>
  <c r="BS277" i="3" s="1"/>
  <c r="BM277" i="3"/>
  <c r="BN277" i="3"/>
  <c r="BP277" i="3"/>
  <c r="BR277" i="3" s="1"/>
  <c r="BU277" i="3" s="1"/>
  <c r="BQ277" i="3"/>
  <c r="BV277" i="3"/>
  <c r="BX277" i="3"/>
  <c r="BY277" i="3"/>
  <c r="CC277" i="3"/>
  <c r="CD277" i="3"/>
  <c r="CG277" i="3"/>
  <c r="CK277" i="3"/>
  <c r="CL277" i="3"/>
  <c r="CO277" i="3"/>
  <c r="AU278" i="3"/>
  <c r="AV278" i="3"/>
  <c r="AW278" i="3"/>
  <c r="AX278" i="3"/>
  <c r="AY278" i="3"/>
  <c r="AZ278" i="3"/>
  <c r="BA278" i="3"/>
  <c r="CN278" i="3" s="1"/>
  <c r="BB278" i="3"/>
  <c r="BC278" i="3"/>
  <c r="BD278" i="3"/>
  <c r="BE278" i="3"/>
  <c r="BF278" i="3"/>
  <c r="BG278" i="3"/>
  <c r="BS278" i="3" s="1"/>
  <c r="BH278" i="3"/>
  <c r="BI278" i="3"/>
  <c r="CI278" i="3" s="1"/>
  <c r="BJ278" i="3"/>
  <c r="BK278" i="3"/>
  <c r="BL278" i="3"/>
  <c r="BM278" i="3"/>
  <c r="BN278" i="3"/>
  <c r="CL278" i="3" s="1"/>
  <c r="BO278" i="3"/>
  <c r="BV278" i="3"/>
  <c r="BZ278" i="3"/>
  <c r="CC278" i="3"/>
  <c r="CH278" i="3"/>
  <c r="CM278" i="3"/>
  <c r="AU279" i="3"/>
  <c r="CC279" i="3" s="1"/>
  <c r="AV279" i="3"/>
  <c r="AW279" i="3"/>
  <c r="AX279" i="3"/>
  <c r="CK279" i="3" s="1"/>
  <c r="AY279" i="3"/>
  <c r="CI279" i="3" s="1"/>
  <c r="AZ279" i="3"/>
  <c r="BA279" i="3"/>
  <c r="BB279" i="3"/>
  <c r="BT279" i="3" s="1"/>
  <c r="BW279" i="3" s="1"/>
  <c r="BC279" i="3"/>
  <c r="BD279" i="3"/>
  <c r="BE279" i="3"/>
  <c r="BF279" i="3"/>
  <c r="BG279" i="3"/>
  <c r="BH279" i="3"/>
  <c r="BI279" i="3"/>
  <c r="BJ279" i="3"/>
  <c r="CJ279" i="3" s="1"/>
  <c r="BK279" i="3"/>
  <c r="BL279" i="3"/>
  <c r="BM279" i="3"/>
  <c r="BN279" i="3"/>
  <c r="BO279" i="3"/>
  <c r="CB279" i="3" s="1"/>
  <c r="BS279" i="3"/>
  <c r="CA279" i="3"/>
  <c r="CE279" i="3"/>
  <c r="CF279" i="3"/>
  <c r="CH279" i="3"/>
  <c r="CL279" i="3"/>
  <c r="CM279" i="3"/>
  <c r="CN279" i="3"/>
  <c r="AU280" i="3"/>
  <c r="CC280" i="3" s="1"/>
  <c r="AV280" i="3"/>
  <c r="CO280" i="3" s="1"/>
  <c r="AW280" i="3"/>
  <c r="AX280" i="3"/>
  <c r="AY280" i="3"/>
  <c r="AZ280" i="3"/>
  <c r="BA280" i="3"/>
  <c r="CM280" i="3" s="1"/>
  <c r="BB280" i="3"/>
  <c r="BC280" i="3"/>
  <c r="BD280" i="3"/>
  <c r="BE280" i="3"/>
  <c r="BF280" i="3"/>
  <c r="BG280" i="3"/>
  <c r="BH280" i="3"/>
  <c r="BI280" i="3"/>
  <c r="CI280" i="3" s="1"/>
  <c r="BJ280" i="3"/>
  <c r="BK280" i="3"/>
  <c r="CD280" i="3" s="1"/>
  <c r="BL280" i="3"/>
  <c r="BS280" i="3" s="1"/>
  <c r="BM280" i="3"/>
  <c r="BN280" i="3"/>
  <c r="BP280" i="3"/>
  <c r="BQ280" i="3"/>
  <c r="BT280" i="3"/>
  <c r="BW280" i="3" s="1"/>
  <c r="BV280" i="3"/>
  <c r="BX280" i="3"/>
  <c r="CA280" i="3"/>
  <c r="CE280" i="3"/>
  <c r="CG280" i="3"/>
  <c r="CJ280" i="3"/>
  <c r="CK280" i="3"/>
  <c r="CL280" i="3"/>
  <c r="CN280" i="3"/>
  <c r="AU281" i="3"/>
  <c r="AV281" i="3"/>
  <c r="AW281" i="3"/>
  <c r="AX281" i="3"/>
  <c r="AY281" i="3"/>
  <c r="AZ281" i="3"/>
  <c r="BA281" i="3"/>
  <c r="BB281" i="3"/>
  <c r="BC281" i="3"/>
  <c r="BD281" i="3"/>
  <c r="BO281" i="3" s="1"/>
  <c r="CB281" i="3" s="1"/>
  <c r="BE281" i="3"/>
  <c r="BF281" i="3"/>
  <c r="BG281" i="3"/>
  <c r="BH281" i="3"/>
  <c r="BI281" i="3"/>
  <c r="CI281" i="3" s="1"/>
  <c r="BJ281" i="3"/>
  <c r="CJ281" i="3" s="1"/>
  <c r="BK281" i="3"/>
  <c r="BL281" i="3"/>
  <c r="BS281" i="3" s="1"/>
  <c r="BM281" i="3"/>
  <c r="BN281" i="3"/>
  <c r="BQ281" i="3"/>
  <c r="BZ281" i="3"/>
  <c r="CC281" i="3"/>
  <c r="CD281" i="3"/>
  <c r="CE281" i="3"/>
  <c r="CG281" i="3"/>
  <c r="CK281" i="3"/>
  <c r="CL281" i="3"/>
  <c r="CO281" i="3"/>
  <c r="AU282" i="3"/>
  <c r="AV282" i="3"/>
  <c r="AW282" i="3"/>
  <c r="CF282" i="3" s="1"/>
  <c r="AX282" i="3"/>
  <c r="CA282" i="3" s="1"/>
  <c r="AY282" i="3"/>
  <c r="AZ282" i="3"/>
  <c r="BA282" i="3"/>
  <c r="CN282" i="3" s="1"/>
  <c r="BB282" i="3"/>
  <c r="BC282" i="3"/>
  <c r="BD282" i="3"/>
  <c r="BE282" i="3"/>
  <c r="BF282" i="3"/>
  <c r="BV282" i="3" s="1"/>
  <c r="BG282" i="3"/>
  <c r="BH282" i="3"/>
  <c r="BI282" i="3"/>
  <c r="BJ282" i="3"/>
  <c r="BK282" i="3"/>
  <c r="BL282" i="3"/>
  <c r="BM282" i="3"/>
  <c r="BN282" i="3"/>
  <c r="CL282" i="3" s="1"/>
  <c r="BO282" i="3"/>
  <c r="BS282" i="3"/>
  <c r="BZ282" i="3"/>
  <c r="CH282" i="3"/>
  <c r="CI282" i="3"/>
  <c r="AU283" i="3"/>
  <c r="CC283" i="3" s="1"/>
  <c r="AV283" i="3"/>
  <c r="AW283" i="3"/>
  <c r="AX283" i="3"/>
  <c r="BQ283" i="3" s="1"/>
  <c r="AY283" i="3"/>
  <c r="AZ283" i="3"/>
  <c r="BA283" i="3"/>
  <c r="BB283" i="3"/>
  <c r="BP283" i="3" s="1"/>
  <c r="BC283" i="3"/>
  <c r="BD283" i="3"/>
  <c r="BO283" i="3" s="1"/>
  <c r="CB283" i="3" s="1"/>
  <c r="BE283" i="3"/>
  <c r="BF283" i="3"/>
  <c r="BG283" i="3"/>
  <c r="BH283" i="3"/>
  <c r="BI283" i="3"/>
  <c r="BJ283" i="3"/>
  <c r="BK283" i="3"/>
  <c r="BL283" i="3"/>
  <c r="BS283" i="3" s="1"/>
  <c r="BM283" i="3"/>
  <c r="BN283" i="3"/>
  <c r="BT283" i="3"/>
  <c r="BW283" i="3" s="1"/>
  <c r="BV283" i="3"/>
  <c r="CA283" i="3"/>
  <c r="CH283" i="3"/>
  <c r="CI283" i="3"/>
  <c r="CJ283" i="3"/>
  <c r="CL283" i="3"/>
  <c r="CM283" i="3"/>
  <c r="AU284" i="3"/>
  <c r="AV284" i="3"/>
  <c r="CO284" i="3" s="1"/>
  <c r="AW284" i="3"/>
  <c r="CA284" i="3" s="1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Z284" i="3" s="1"/>
  <c r="BL284" i="3"/>
  <c r="BS284" i="3" s="1"/>
  <c r="BM284" i="3"/>
  <c r="BN284" i="3"/>
  <c r="BP284" i="3"/>
  <c r="BQ284" i="3"/>
  <c r="BT284" i="3"/>
  <c r="BW284" i="3" s="1"/>
  <c r="BV284" i="3"/>
  <c r="BX284" i="3"/>
  <c r="CC284" i="3"/>
  <c r="CE284" i="3"/>
  <c r="CF284" i="3"/>
  <c r="CG284" i="3"/>
  <c r="CH284" i="3"/>
  <c r="CI284" i="3"/>
  <c r="CJ284" i="3"/>
  <c r="CK284" i="3"/>
  <c r="CL284" i="3"/>
  <c r="CM284" i="3"/>
  <c r="CN284" i="3"/>
  <c r="AU285" i="3"/>
  <c r="AV285" i="3"/>
  <c r="AW285" i="3"/>
  <c r="AX285" i="3"/>
  <c r="AY285" i="3"/>
  <c r="AZ285" i="3"/>
  <c r="BA285" i="3"/>
  <c r="CG285" i="3" s="1"/>
  <c r="BB285" i="3"/>
  <c r="BC285" i="3"/>
  <c r="BD285" i="3"/>
  <c r="BO285" i="3" s="1"/>
  <c r="CB285" i="3" s="1"/>
  <c r="BE285" i="3"/>
  <c r="CK285" i="3" s="1"/>
  <c r="BF285" i="3"/>
  <c r="BG285" i="3"/>
  <c r="BH285" i="3"/>
  <c r="BI285" i="3"/>
  <c r="BJ285" i="3"/>
  <c r="BK285" i="3"/>
  <c r="BL285" i="3"/>
  <c r="BS285" i="3" s="1"/>
  <c r="BM285" i="3"/>
  <c r="BN285" i="3"/>
  <c r="BP285" i="3"/>
  <c r="BR285" i="3" s="1"/>
  <c r="BQ285" i="3"/>
  <c r="BU285" i="3"/>
  <c r="BV285" i="3"/>
  <c r="BX285" i="3"/>
  <c r="BY285" i="3"/>
  <c r="CC285" i="3"/>
  <c r="CD285" i="3"/>
  <c r="CL285" i="3"/>
  <c r="CO285" i="3"/>
  <c r="AU286" i="3"/>
  <c r="AV286" i="3"/>
  <c r="AW286" i="3"/>
  <c r="CA286" i="3" s="1"/>
  <c r="AX286" i="3"/>
  <c r="CO286" i="3" s="1"/>
  <c r="AY286" i="3"/>
  <c r="AZ286" i="3"/>
  <c r="BA286" i="3"/>
  <c r="CN286" i="3" s="1"/>
  <c r="BB286" i="3"/>
  <c r="BC286" i="3"/>
  <c r="BD286" i="3"/>
  <c r="BE286" i="3"/>
  <c r="CK286" i="3" s="1"/>
  <c r="BF286" i="3"/>
  <c r="BG286" i="3"/>
  <c r="BS286" i="3" s="1"/>
  <c r="BH286" i="3"/>
  <c r="BI286" i="3"/>
  <c r="CI286" i="3" s="1"/>
  <c r="BJ286" i="3"/>
  <c r="CJ286" i="3" s="1"/>
  <c r="BK286" i="3"/>
  <c r="BL286" i="3"/>
  <c r="BM286" i="3"/>
  <c r="BN286" i="3"/>
  <c r="BO286" i="3"/>
  <c r="BQ286" i="3"/>
  <c r="BV286" i="3"/>
  <c r="CC286" i="3"/>
  <c r="CD286" i="3"/>
  <c r="CE286" i="3"/>
  <c r="CL286" i="3"/>
  <c r="AU287" i="3"/>
  <c r="CC287" i="3" s="1"/>
  <c r="AV287" i="3"/>
  <c r="AW287" i="3"/>
  <c r="AX287" i="3"/>
  <c r="CA287" i="3" s="1"/>
  <c r="AY287" i="3"/>
  <c r="AZ287" i="3"/>
  <c r="BO287" i="3" s="1"/>
  <c r="CB287" i="3" s="1"/>
  <c r="BA287" i="3"/>
  <c r="BB287" i="3"/>
  <c r="BC287" i="3"/>
  <c r="BD287" i="3"/>
  <c r="BE287" i="3"/>
  <c r="BF287" i="3"/>
  <c r="BV287" i="3" s="1"/>
  <c r="BG287" i="3"/>
  <c r="BS287" i="3" s="1"/>
  <c r="BH287" i="3"/>
  <c r="BI287" i="3"/>
  <c r="BJ287" i="3"/>
  <c r="BK287" i="3"/>
  <c r="BL287" i="3"/>
  <c r="BM287" i="3"/>
  <c r="BN287" i="3"/>
  <c r="BP287" i="3"/>
  <c r="BY287" i="3" s="1"/>
  <c r="BX287" i="3"/>
  <c r="BZ287" i="3"/>
  <c r="CD287" i="3"/>
  <c r="CF287" i="3"/>
  <c r="CI287" i="3"/>
  <c r="CL287" i="3"/>
  <c r="CM287" i="3"/>
  <c r="CN287" i="3"/>
  <c r="AU288" i="3"/>
  <c r="CC288" i="3" s="1"/>
  <c r="AV288" i="3"/>
  <c r="AW288" i="3"/>
  <c r="AX288" i="3"/>
  <c r="AY288" i="3"/>
  <c r="AZ288" i="3"/>
  <c r="BA288" i="3"/>
  <c r="CN288" i="3" s="1"/>
  <c r="BB288" i="3"/>
  <c r="BC288" i="3"/>
  <c r="BX288" i="3" s="1"/>
  <c r="BD288" i="3"/>
  <c r="BE288" i="3"/>
  <c r="BF288" i="3"/>
  <c r="BG288" i="3"/>
  <c r="BS288" i="3" s="1"/>
  <c r="BH288" i="3"/>
  <c r="BI288" i="3"/>
  <c r="CH288" i="3" s="1"/>
  <c r="BJ288" i="3"/>
  <c r="BK288" i="3"/>
  <c r="BL288" i="3"/>
  <c r="BM288" i="3"/>
  <c r="BN288" i="3"/>
  <c r="BO288" i="3"/>
  <c r="CB288" i="3" s="1"/>
  <c r="BQ288" i="3"/>
  <c r="BT288" i="3"/>
  <c r="BW288" i="3" s="1"/>
  <c r="BV288" i="3"/>
  <c r="CA288" i="3"/>
  <c r="CF288" i="3"/>
  <c r="CJ288" i="3"/>
  <c r="CK288" i="3"/>
  <c r="CL288" i="3"/>
  <c r="CO288" i="3"/>
  <c r="AU289" i="3"/>
  <c r="AV289" i="3"/>
  <c r="AW289" i="3"/>
  <c r="CA289" i="3" s="1"/>
  <c r="AX289" i="3"/>
  <c r="AY289" i="3"/>
  <c r="AZ289" i="3"/>
  <c r="BA289" i="3"/>
  <c r="CM289" i="3" s="1"/>
  <c r="BB289" i="3"/>
  <c r="BV289" i="3" s="1"/>
  <c r="BC289" i="3"/>
  <c r="BD289" i="3"/>
  <c r="BE289" i="3"/>
  <c r="BF289" i="3"/>
  <c r="BG289" i="3"/>
  <c r="BH289" i="3"/>
  <c r="BI289" i="3"/>
  <c r="CI289" i="3" s="1"/>
  <c r="BJ289" i="3"/>
  <c r="CJ289" i="3" s="1"/>
  <c r="BK289" i="3"/>
  <c r="BL289" i="3"/>
  <c r="BS289" i="3" s="1"/>
  <c r="BM289" i="3"/>
  <c r="BN289" i="3"/>
  <c r="BQ289" i="3"/>
  <c r="BT289" i="3"/>
  <c r="BW289" i="3" s="1"/>
  <c r="BZ289" i="3"/>
  <c r="CC289" i="3"/>
  <c r="CD289" i="3"/>
  <c r="CE289" i="3"/>
  <c r="CH289" i="3"/>
  <c r="CK289" i="3"/>
  <c r="CL289" i="3"/>
  <c r="CN289" i="3"/>
  <c r="CO289" i="3"/>
  <c r="AU290" i="3"/>
  <c r="AV290" i="3"/>
  <c r="AW290" i="3"/>
  <c r="AX290" i="3"/>
  <c r="CH290" i="3" s="1"/>
  <c r="AY290" i="3"/>
  <c r="AZ290" i="3"/>
  <c r="BA290" i="3"/>
  <c r="CM290" i="3" s="1"/>
  <c r="BB290" i="3"/>
  <c r="BV290" i="3" s="1"/>
  <c r="BC290" i="3"/>
  <c r="BD290" i="3"/>
  <c r="BE290" i="3"/>
  <c r="BF290" i="3"/>
  <c r="BG290" i="3"/>
  <c r="BH290" i="3"/>
  <c r="BI290" i="3"/>
  <c r="BJ290" i="3"/>
  <c r="CJ290" i="3" s="1"/>
  <c r="BK290" i="3"/>
  <c r="BL290" i="3"/>
  <c r="BM290" i="3"/>
  <c r="BN290" i="3"/>
  <c r="CL290" i="3" s="1"/>
  <c r="BO290" i="3"/>
  <c r="CB290" i="3" s="1"/>
  <c r="BS290" i="3"/>
  <c r="BZ290" i="3"/>
  <c r="CC290" i="3"/>
  <c r="CF290" i="3"/>
  <c r="CG290" i="3"/>
  <c r="CI290" i="3"/>
  <c r="CK290" i="3"/>
  <c r="CN290" i="3"/>
  <c r="CO290" i="3"/>
  <c r="AU291" i="3"/>
  <c r="CC291" i="3" s="1"/>
  <c r="AV291" i="3"/>
  <c r="CO291" i="3" s="1"/>
  <c r="AW291" i="3"/>
  <c r="AX291" i="3"/>
  <c r="BQ291" i="3" s="1"/>
  <c r="AY291" i="3"/>
  <c r="AZ291" i="3"/>
  <c r="BA291" i="3"/>
  <c r="BB291" i="3"/>
  <c r="BT291" i="3" s="1"/>
  <c r="BW291" i="3" s="1"/>
  <c r="BC291" i="3"/>
  <c r="BD291" i="3"/>
  <c r="BO291" i="3" s="1"/>
  <c r="CB291" i="3" s="1"/>
  <c r="BE291" i="3"/>
  <c r="BF291" i="3"/>
  <c r="BG291" i="3"/>
  <c r="BH291" i="3"/>
  <c r="BI291" i="3"/>
  <c r="BJ291" i="3"/>
  <c r="CJ291" i="3" s="1"/>
  <c r="BK291" i="3"/>
  <c r="BL291" i="3"/>
  <c r="BS291" i="3" s="1"/>
  <c r="BM291" i="3"/>
  <c r="BN291" i="3"/>
  <c r="BV291" i="3"/>
  <c r="BZ291" i="3"/>
  <c r="CD291" i="3"/>
  <c r="CI291" i="3"/>
  <c r="CL291" i="3"/>
  <c r="AU292" i="3"/>
  <c r="CC292" i="3" s="1"/>
  <c r="AV292" i="3"/>
  <c r="CF292" i="3" s="1"/>
  <c r="AW292" i="3"/>
  <c r="AX292" i="3"/>
  <c r="BQ292" i="3" s="1"/>
  <c r="AY292" i="3"/>
  <c r="CI292" i="3" s="1"/>
  <c r="AZ292" i="3"/>
  <c r="BA292" i="3"/>
  <c r="BB292" i="3"/>
  <c r="BP292" i="3" s="1"/>
  <c r="BC292" i="3"/>
  <c r="BT292" i="3" s="1"/>
  <c r="BW292" i="3" s="1"/>
  <c r="BD292" i="3"/>
  <c r="BE292" i="3"/>
  <c r="BF292" i="3"/>
  <c r="BG292" i="3"/>
  <c r="BS292" i="3" s="1"/>
  <c r="BH292" i="3"/>
  <c r="BI292" i="3"/>
  <c r="BJ292" i="3"/>
  <c r="BK292" i="3"/>
  <c r="BZ292" i="3" s="1"/>
  <c r="BL292" i="3"/>
  <c r="BM292" i="3"/>
  <c r="BN292" i="3"/>
  <c r="BO292" i="3"/>
  <c r="CB292" i="3" s="1"/>
  <c r="BV292" i="3"/>
  <c r="CA292" i="3"/>
  <c r="CE292" i="3"/>
  <c r="CH292" i="3"/>
  <c r="CJ292" i="3"/>
  <c r="CK292" i="3"/>
  <c r="CL292" i="3"/>
  <c r="CM292" i="3"/>
  <c r="AU293" i="3"/>
  <c r="AV293" i="3"/>
  <c r="CO293" i="3" s="1"/>
  <c r="AW293" i="3"/>
  <c r="CA293" i="3" s="1"/>
  <c r="AX293" i="3"/>
  <c r="CE293" i="3" s="1"/>
  <c r="AY293" i="3"/>
  <c r="AZ293" i="3"/>
  <c r="BA293" i="3"/>
  <c r="BB293" i="3"/>
  <c r="BC293" i="3"/>
  <c r="BD293" i="3"/>
  <c r="BO293" i="3" s="1"/>
  <c r="CB293" i="3" s="1"/>
  <c r="BE293" i="3"/>
  <c r="BF293" i="3"/>
  <c r="BG293" i="3"/>
  <c r="BH293" i="3"/>
  <c r="BI293" i="3"/>
  <c r="BJ293" i="3"/>
  <c r="BK293" i="3"/>
  <c r="BZ293" i="3" s="1"/>
  <c r="BL293" i="3"/>
  <c r="BS293" i="3" s="1"/>
  <c r="BM293" i="3"/>
  <c r="BN293" i="3"/>
  <c r="BP293" i="3"/>
  <c r="BY293" i="3" s="1"/>
  <c r="BT293" i="3"/>
  <c r="BW293" i="3" s="1"/>
  <c r="BV293" i="3"/>
  <c r="BX293" i="3"/>
  <c r="CC293" i="3"/>
  <c r="CD293" i="3"/>
  <c r="CF293" i="3"/>
  <c r="CI293" i="3"/>
  <c r="CJ293" i="3"/>
  <c r="CK293" i="3"/>
  <c r="CL293" i="3"/>
  <c r="CM293" i="3"/>
  <c r="CN293" i="3"/>
  <c r="AU294" i="3"/>
  <c r="AV294" i="3"/>
  <c r="AW294" i="3"/>
  <c r="CF294" i="3" s="1"/>
  <c r="AX294" i="3"/>
  <c r="BT294" i="3" s="1"/>
  <c r="BW294" i="3" s="1"/>
  <c r="AY294" i="3"/>
  <c r="AZ294" i="3"/>
  <c r="BA294" i="3"/>
  <c r="CM294" i="3" s="1"/>
  <c r="BB294" i="3"/>
  <c r="BC294" i="3"/>
  <c r="BD294" i="3"/>
  <c r="BE294" i="3"/>
  <c r="BF294" i="3"/>
  <c r="BG294" i="3"/>
  <c r="BX294" i="3" s="1"/>
  <c r="BH294" i="3"/>
  <c r="BI294" i="3"/>
  <c r="CH294" i="3" s="1"/>
  <c r="BJ294" i="3"/>
  <c r="BK294" i="3"/>
  <c r="BL294" i="3"/>
  <c r="BS294" i="3" s="1"/>
  <c r="BM294" i="3"/>
  <c r="BN294" i="3"/>
  <c r="BO294" i="3"/>
  <c r="CB294" i="3" s="1"/>
  <c r="BP294" i="3"/>
  <c r="BR294" i="3" s="1"/>
  <c r="BU294" i="3" s="1"/>
  <c r="BQ294" i="3"/>
  <c r="BV294" i="3"/>
  <c r="BY294" i="3"/>
  <c r="CC294" i="3"/>
  <c r="CD294" i="3"/>
  <c r="CE294" i="3"/>
  <c r="CG294" i="3"/>
  <c r="CK294" i="3"/>
  <c r="CL294" i="3"/>
  <c r="CO294" i="3"/>
  <c r="AU295" i="3"/>
  <c r="AV295" i="3"/>
  <c r="AW295" i="3"/>
  <c r="CA295" i="3" s="1"/>
  <c r="AX295" i="3"/>
  <c r="CK295" i="3" s="1"/>
  <c r="AY295" i="3"/>
  <c r="AZ295" i="3"/>
  <c r="BA295" i="3"/>
  <c r="BB295" i="3"/>
  <c r="BV295" i="3" s="1"/>
  <c r="BC295" i="3"/>
  <c r="BD295" i="3"/>
  <c r="BE295" i="3"/>
  <c r="BF295" i="3"/>
  <c r="BG295" i="3"/>
  <c r="BS295" i="3" s="1"/>
  <c r="BH295" i="3"/>
  <c r="BI295" i="3"/>
  <c r="CI295" i="3" s="1"/>
  <c r="BJ295" i="3"/>
  <c r="CJ295" i="3" s="1"/>
  <c r="BK295" i="3"/>
  <c r="BL295" i="3"/>
  <c r="BM295" i="3"/>
  <c r="BN295" i="3"/>
  <c r="BO295" i="3"/>
  <c r="CB295" i="3" s="1"/>
  <c r="BZ295" i="3"/>
  <c r="CC295" i="3"/>
  <c r="CD295" i="3"/>
  <c r="CF295" i="3"/>
  <c r="CH295" i="3"/>
  <c r="CL295" i="3"/>
  <c r="CM295" i="3"/>
  <c r="CN295" i="3"/>
  <c r="AU296" i="3"/>
  <c r="CE296" i="3" s="1"/>
  <c r="AV296" i="3"/>
  <c r="AW296" i="3"/>
  <c r="AX296" i="3"/>
  <c r="CK296" i="3" s="1"/>
  <c r="AY296" i="3"/>
  <c r="AZ296" i="3"/>
  <c r="BA296" i="3"/>
  <c r="BB296" i="3"/>
  <c r="BT296" i="3" s="1"/>
  <c r="BW296" i="3" s="1"/>
  <c r="BC296" i="3"/>
  <c r="BP296" i="3" s="1"/>
  <c r="BD296" i="3"/>
  <c r="BE296" i="3"/>
  <c r="BF296" i="3"/>
  <c r="BG296" i="3"/>
  <c r="BH296" i="3"/>
  <c r="BI296" i="3"/>
  <c r="CH296" i="3" s="1"/>
  <c r="BJ296" i="3"/>
  <c r="CJ296" i="3" s="1"/>
  <c r="BK296" i="3"/>
  <c r="CD296" i="3" s="1"/>
  <c r="BL296" i="3"/>
  <c r="BM296" i="3"/>
  <c r="BN296" i="3"/>
  <c r="BO296" i="3"/>
  <c r="CB296" i="3" s="1"/>
  <c r="BQ296" i="3"/>
  <c r="BS296" i="3"/>
  <c r="BV296" i="3"/>
  <c r="CA296" i="3"/>
  <c r="CF296" i="3"/>
  <c r="CG296" i="3"/>
  <c r="CI296" i="3"/>
  <c r="CL296" i="3"/>
  <c r="CN296" i="3"/>
  <c r="CO296" i="3"/>
  <c r="AU297" i="3"/>
  <c r="CC297" i="3" s="1"/>
  <c r="AV297" i="3"/>
  <c r="CF297" i="3" s="1"/>
  <c r="AW297" i="3"/>
  <c r="AX297" i="3"/>
  <c r="AY297" i="3"/>
  <c r="AZ297" i="3"/>
  <c r="BA297" i="3"/>
  <c r="CM297" i="3" s="1"/>
  <c r="BB297" i="3"/>
  <c r="BV297" i="3" s="1"/>
  <c r="BC297" i="3"/>
  <c r="BD297" i="3"/>
  <c r="BO297" i="3" s="1"/>
  <c r="CB297" i="3" s="1"/>
  <c r="BE297" i="3"/>
  <c r="BF297" i="3"/>
  <c r="BG297" i="3"/>
  <c r="BH297" i="3"/>
  <c r="BI297" i="3"/>
  <c r="CI297" i="3" s="1"/>
  <c r="BJ297" i="3"/>
  <c r="BK297" i="3"/>
  <c r="CD297" i="3" s="1"/>
  <c r="BL297" i="3"/>
  <c r="BS297" i="3" s="1"/>
  <c r="BM297" i="3"/>
  <c r="BN297" i="3"/>
  <c r="BP297" i="3"/>
  <c r="BY297" i="3" s="1"/>
  <c r="BQ297" i="3"/>
  <c r="BT297" i="3"/>
  <c r="BW297" i="3" s="1"/>
  <c r="BX297" i="3"/>
  <c r="BZ297" i="3"/>
  <c r="CA297" i="3"/>
  <c r="CE297" i="3"/>
  <c r="CG297" i="3"/>
  <c r="CH297" i="3"/>
  <c r="CJ297" i="3"/>
  <c r="CK297" i="3"/>
  <c r="CL297" i="3"/>
  <c r="AU298" i="3"/>
  <c r="CE298" i="3" s="1"/>
  <c r="AV298" i="3"/>
  <c r="AW298" i="3"/>
  <c r="CF298" i="3" s="1"/>
  <c r="AX298" i="3"/>
  <c r="AY298" i="3"/>
  <c r="AZ298" i="3"/>
  <c r="BA298" i="3"/>
  <c r="CN298" i="3" s="1"/>
  <c r="BB298" i="3"/>
  <c r="BP298" i="3" s="1"/>
  <c r="BC298" i="3"/>
  <c r="BD298" i="3"/>
  <c r="BO298" i="3" s="1"/>
  <c r="CB298" i="3" s="1"/>
  <c r="BE298" i="3"/>
  <c r="BF298" i="3"/>
  <c r="BG298" i="3"/>
  <c r="BH298" i="3"/>
  <c r="BI298" i="3"/>
  <c r="CH298" i="3" s="1"/>
  <c r="BJ298" i="3"/>
  <c r="CJ298" i="3" s="1"/>
  <c r="BK298" i="3"/>
  <c r="CD298" i="3" s="1"/>
  <c r="BL298" i="3"/>
  <c r="BM298" i="3"/>
  <c r="BN298" i="3"/>
  <c r="BQ298" i="3"/>
  <c r="BS298" i="3"/>
  <c r="CC298" i="3"/>
  <c r="CG298" i="3"/>
  <c r="CK298" i="3"/>
  <c r="CL298" i="3"/>
  <c r="CO298" i="3"/>
  <c r="AU299" i="3"/>
  <c r="CC299" i="3" s="1"/>
  <c r="AV299" i="3"/>
  <c r="CO299" i="3" s="1"/>
  <c r="AW299" i="3"/>
  <c r="AX299" i="3"/>
  <c r="BQ299" i="3" s="1"/>
  <c r="AY299" i="3"/>
  <c r="AZ299" i="3"/>
  <c r="BA299" i="3"/>
  <c r="BB299" i="3"/>
  <c r="BT299" i="3" s="1"/>
  <c r="BW299" i="3" s="1"/>
  <c r="BC299" i="3"/>
  <c r="BD299" i="3"/>
  <c r="BO299" i="3" s="1"/>
  <c r="CB299" i="3" s="1"/>
  <c r="BE299" i="3"/>
  <c r="BF299" i="3"/>
  <c r="BG299" i="3"/>
  <c r="BH299" i="3"/>
  <c r="BI299" i="3"/>
  <c r="BJ299" i="3"/>
  <c r="CJ299" i="3" s="1"/>
  <c r="BK299" i="3"/>
  <c r="BL299" i="3"/>
  <c r="BM299" i="3"/>
  <c r="BN299" i="3"/>
  <c r="BS299" i="3"/>
  <c r="BV299" i="3"/>
  <c r="BZ299" i="3"/>
  <c r="CD299" i="3"/>
  <c r="CI299" i="3"/>
  <c r="CL299" i="3"/>
  <c r="AU300" i="3"/>
  <c r="CC300" i="3" s="1"/>
  <c r="AV300" i="3"/>
  <c r="CF300" i="3" s="1"/>
  <c r="AW300" i="3"/>
  <c r="AX300" i="3"/>
  <c r="BQ300" i="3" s="1"/>
  <c r="AY300" i="3"/>
  <c r="CI300" i="3" s="1"/>
  <c r="AZ300" i="3"/>
  <c r="BA300" i="3"/>
  <c r="BB300" i="3"/>
  <c r="BP300" i="3" s="1"/>
  <c r="BC300" i="3"/>
  <c r="BT300" i="3" s="1"/>
  <c r="BW300" i="3" s="1"/>
  <c r="BD300" i="3"/>
  <c r="BE300" i="3"/>
  <c r="BF300" i="3"/>
  <c r="BG300" i="3"/>
  <c r="BS300" i="3" s="1"/>
  <c r="BH300" i="3"/>
  <c r="BI300" i="3"/>
  <c r="BJ300" i="3"/>
  <c r="BK300" i="3"/>
  <c r="BZ300" i="3" s="1"/>
  <c r="BL300" i="3"/>
  <c r="BM300" i="3"/>
  <c r="BN300" i="3"/>
  <c r="BO300" i="3"/>
  <c r="CB300" i="3" s="1"/>
  <c r="BV300" i="3"/>
  <c r="CA300" i="3"/>
  <c r="CE300" i="3"/>
  <c r="CH300" i="3"/>
  <c r="CJ300" i="3"/>
  <c r="CK300" i="3"/>
  <c r="CL300" i="3"/>
  <c r="CM300" i="3"/>
  <c r="AU301" i="3"/>
  <c r="AV301" i="3"/>
  <c r="CO301" i="3" s="1"/>
  <c r="AW301" i="3"/>
  <c r="CA301" i="3" s="1"/>
  <c r="AX301" i="3"/>
  <c r="CE301" i="3" s="1"/>
  <c r="AY301" i="3"/>
  <c r="AZ301" i="3"/>
  <c r="BA301" i="3"/>
  <c r="BB301" i="3"/>
  <c r="BC301" i="3"/>
  <c r="BD301" i="3"/>
  <c r="BO301" i="3" s="1"/>
  <c r="CB301" i="3" s="1"/>
  <c r="BE301" i="3"/>
  <c r="BF301" i="3"/>
  <c r="BG301" i="3"/>
  <c r="BH301" i="3"/>
  <c r="BI301" i="3"/>
  <c r="BJ301" i="3"/>
  <c r="BK301" i="3"/>
  <c r="BZ301" i="3" s="1"/>
  <c r="BL301" i="3"/>
  <c r="BS301" i="3" s="1"/>
  <c r="BM301" i="3"/>
  <c r="BN301" i="3"/>
  <c r="BP301" i="3"/>
  <c r="BY301" i="3" s="1"/>
  <c r="BT301" i="3"/>
  <c r="BW301" i="3" s="1"/>
  <c r="BV301" i="3"/>
  <c r="BX301" i="3"/>
  <c r="CC301" i="3"/>
  <c r="CD301" i="3"/>
  <c r="CF301" i="3"/>
  <c r="CI301" i="3"/>
  <c r="CJ301" i="3"/>
  <c r="CK301" i="3"/>
  <c r="CL301" i="3"/>
  <c r="CM301" i="3"/>
  <c r="CN301" i="3"/>
  <c r="AU302" i="3"/>
  <c r="AV302" i="3"/>
  <c r="AW302" i="3"/>
  <c r="CF302" i="3" s="1"/>
  <c r="AX302" i="3"/>
  <c r="BT302" i="3" s="1"/>
  <c r="BW302" i="3" s="1"/>
  <c r="AY302" i="3"/>
  <c r="AZ302" i="3"/>
  <c r="BA302" i="3"/>
  <c r="CM302" i="3" s="1"/>
  <c r="BB302" i="3"/>
  <c r="BC302" i="3"/>
  <c r="BD302" i="3"/>
  <c r="BE302" i="3"/>
  <c r="BF302" i="3"/>
  <c r="BG302" i="3"/>
  <c r="BX302" i="3" s="1"/>
  <c r="BH302" i="3"/>
  <c r="BI302" i="3"/>
  <c r="CH302" i="3" s="1"/>
  <c r="BJ302" i="3"/>
  <c r="BK302" i="3"/>
  <c r="BL302" i="3"/>
  <c r="BS302" i="3" s="1"/>
  <c r="BM302" i="3"/>
  <c r="BN302" i="3"/>
  <c r="BO302" i="3"/>
  <c r="CB302" i="3" s="1"/>
  <c r="BP302" i="3"/>
  <c r="BR302" i="3" s="1"/>
  <c r="BU302" i="3" s="1"/>
  <c r="BQ302" i="3"/>
  <c r="BV302" i="3"/>
  <c r="BY302" i="3"/>
  <c r="CC302" i="3"/>
  <c r="CD302" i="3"/>
  <c r="CE302" i="3"/>
  <c r="CG302" i="3"/>
  <c r="CK302" i="3"/>
  <c r="CL302" i="3"/>
  <c r="CO302" i="3"/>
  <c r="AU303" i="3"/>
  <c r="AV303" i="3"/>
  <c r="AW303" i="3"/>
  <c r="CA303" i="3" s="1"/>
  <c r="AX303" i="3"/>
  <c r="CK303" i="3" s="1"/>
  <c r="AY303" i="3"/>
  <c r="AZ303" i="3"/>
  <c r="BA303" i="3"/>
  <c r="BB303" i="3"/>
  <c r="BV303" i="3" s="1"/>
  <c r="BC303" i="3"/>
  <c r="BD303" i="3"/>
  <c r="BE303" i="3"/>
  <c r="BF303" i="3"/>
  <c r="BG303" i="3"/>
  <c r="BS303" i="3" s="1"/>
  <c r="BH303" i="3"/>
  <c r="BI303" i="3"/>
  <c r="CI303" i="3" s="1"/>
  <c r="BJ303" i="3"/>
  <c r="CJ303" i="3" s="1"/>
  <c r="BK303" i="3"/>
  <c r="BL303" i="3"/>
  <c r="BM303" i="3"/>
  <c r="BN303" i="3"/>
  <c r="BO303" i="3"/>
  <c r="CB303" i="3" s="1"/>
  <c r="BZ303" i="3"/>
  <c r="CC303" i="3"/>
  <c r="CD303" i="3"/>
  <c r="CF303" i="3"/>
  <c r="CH303" i="3"/>
  <c r="CL303" i="3"/>
  <c r="CM303" i="3"/>
  <c r="CN303" i="3"/>
  <c r="AU304" i="3"/>
  <c r="CE304" i="3" s="1"/>
  <c r="AV304" i="3"/>
  <c r="AW304" i="3"/>
  <c r="AX304" i="3"/>
  <c r="CK304" i="3" s="1"/>
  <c r="AY304" i="3"/>
  <c r="AZ304" i="3"/>
  <c r="BA304" i="3"/>
  <c r="BB304" i="3"/>
  <c r="BT304" i="3" s="1"/>
  <c r="BW304" i="3" s="1"/>
  <c r="BC304" i="3"/>
  <c r="BP304" i="3" s="1"/>
  <c r="BD304" i="3"/>
  <c r="BE304" i="3"/>
  <c r="BF304" i="3"/>
  <c r="BG304" i="3"/>
  <c r="BH304" i="3"/>
  <c r="BI304" i="3"/>
  <c r="CH304" i="3" s="1"/>
  <c r="BJ304" i="3"/>
  <c r="CJ304" i="3" s="1"/>
  <c r="BK304" i="3"/>
  <c r="CD304" i="3" s="1"/>
  <c r="BL304" i="3"/>
  <c r="BM304" i="3"/>
  <c r="BN304" i="3"/>
  <c r="BO304" i="3"/>
  <c r="CB304" i="3" s="1"/>
  <c r="BQ304" i="3"/>
  <c r="BS304" i="3"/>
  <c r="BV304" i="3"/>
  <c r="CA304" i="3"/>
  <c r="CF304" i="3"/>
  <c r="CG304" i="3"/>
  <c r="CI304" i="3"/>
  <c r="CL304" i="3"/>
  <c r="CN304" i="3"/>
  <c r="CO304" i="3"/>
  <c r="AU305" i="3"/>
  <c r="CC305" i="3" s="1"/>
  <c r="AV305" i="3"/>
  <c r="CF305" i="3" s="1"/>
  <c r="AW305" i="3"/>
  <c r="AX305" i="3"/>
  <c r="AY305" i="3"/>
  <c r="AZ305" i="3"/>
  <c r="BA305" i="3"/>
  <c r="CM305" i="3" s="1"/>
  <c r="BB305" i="3"/>
  <c r="BV305" i="3" s="1"/>
  <c r="BC305" i="3"/>
  <c r="BD305" i="3"/>
  <c r="BO305" i="3" s="1"/>
  <c r="CB305" i="3" s="1"/>
  <c r="BE305" i="3"/>
  <c r="BF305" i="3"/>
  <c r="BG305" i="3"/>
  <c r="BH305" i="3"/>
  <c r="BI305" i="3"/>
  <c r="CI305" i="3" s="1"/>
  <c r="BJ305" i="3"/>
  <c r="BK305" i="3"/>
  <c r="CD305" i="3" s="1"/>
  <c r="BL305" i="3"/>
  <c r="BS305" i="3" s="1"/>
  <c r="BM305" i="3"/>
  <c r="BN305" i="3"/>
  <c r="BP305" i="3"/>
  <c r="BY305" i="3" s="1"/>
  <c r="BQ305" i="3"/>
  <c r="BT305" i="3"/>
  <c r="BW305" i="3" s="1"/>
  <c r="BX305" i="3"/>
  <c r="BZ305" i="3"/>
  <c r="CA305" i="3"/>
  <c r="CE305" i="3"/>
  <c r="CG305" i="3"/>
  <c r="CH305" i="3"/>
  <c r="CJ305" i="3"/>
  <c r="CK305" i="3"/>
  <c r="CL305" i="3"/>
  <c r="AU306" i="3"/>
  <c r="CE306" i="3" s="1"/>
  <c r="AV306" i="3"/>
  <c r="AW306" i="3"/>
  <c r="CF306" i="3" s="1"/>
  <c r="AX306" i="3"/>
  <c r="AY306" i="3"/>
  <c r="AZ306" i="3"/>
  <c r="BA306" i="3"/>
  <c r="CN306" i="3" s="1"/>
  <c r="BB306" i="3"/>
  <c r="BP306" i="3" s="1"/>
  <c r="BC306" i="3"/>
  <c r="BD306" i="3"/>
  <c r="BO306" i="3" s="1"/>
  <c r="CB306" i="3" s="1"/>
  <c r="BE306" i="3"/>
  <c r="BF306" i="3"/>
  <c r="BG306" i="3"/>
  <c r="BH306" i="3"/>
  <c r="BI306" i="3"/>
  <c r="CH306" i="3" s="1"/>
  <c r="BJ306" i="3"/>
  <c r="CJ306" i="3" s="1"/>
  <c r="BK306" i="3"/>
  <c r="CD306" i="3" s="1"/>
  <c r="BL306" i="3"/>
  <c r="BM306" i="3"/>
  <c r="BN306" i="3"/>
  <c r="BQ306" i="3"/>
  <c r="BS306" i="3"/>
  <c r="CC306" i="3"/>
  <c r="CG306" i="3"/>
  <c r="CK306" i="3"/>
  <c r="CL306" i="3"/>
  <c r="CO306" i="3"/>
  <c r="AU307" i="3"/>
  <c r="CC307" i="3" s="1"/>
  <c r="AV307" i="3"/>
  <c r="CO307" i="3" s="1"/>
  <c r="AW307" i="3"/>
  <c r="AX307" i="3"/>
  <c r="BQ307" i="3" s="1"/>
  <c r="AY307" i="3"/>
  <c r="AZ307" i="3"/>
  <c r="BA307" i="3"/>
  <c r="BB307" i="3"/>
  <c r="BT307" i="3" s="1"/>
  <c r="BW307" i="3" s="1"/>
  <c r="BC307" i="3"/>
  <c r="BD307" i="3"/>
  <c r="BO307" i="3" s="1"/>
  <c r="CB307" i="3" s="1"/>
  <c r="BE307" i="3"/>
  <c r="BF307" i="3"/>
  <c r="BG307" i="3"/>
  <c r="BH307" i="3"/>
  <c r="BI307" i="3"/>
  <c r="BJ307" i="3"/>
  <c r="CJ307" i="3" s="1"/>
  <c r="BK307" i="3"/>
  <c r="BL307" i="3"/>
  <c r="BM307" i="3"/>
  <c r="BN307" i="3"/>
  <c r="BS307" i="3"/>
  <c r="BV307" i="3"/>
  <c r="BZ307" i="3"/>
  <c r="CD307" i="3"/>
  <c r="CI307" i="3"/>
  <c r="CL307" i="3"/>
  <c r="AU308" i="3"/>
  <c r="CC308" i="3" s="1"/>
  <c r="AV308" i="3"/>
  <c r="CF308" i="3" s="1"/>
  <c r="AW308" i="3"/>
  <c r="AX308" i="3"/>
  <c r="BQ308" i="3" s="1"/>
  <c r="AY308" i="3"/>
  <c r="CI308" i="3" s="1"/>
  <c r="AZ308" i="3"/>
  <c r="BA308" i="3"/>
  <c r="BB308" i="3"/>
  <c r="BP308" i="3" s="1"/>
  <c r="BC308" i="3"/>
  <c r="BT308" i="3" s="1"/>
  <c r="BW308" i="3" s="1"/>
  <c r="BD308" i="3"/>
  <c r="BE308" i="3"/>
  <c r="BF308" i="3"/>
  <c r="BG308" i="3"/>
  <c r="BS308" i="3" s="1"/>
  <c r="BH308" i="3"/>
  <c r="BI308" i="3"/>
  <c r="BJ308" i="3"/>
  <c r="BK308" i="3"/>
  <c r="BZ308" i="3" s="1"/>
  <c r="BL308" i="3"/>
  <c r="BM308" i="3"/>
  <c r="BN308" i="3"/>
  <c r="BO308" i="3"/>
  <c r="CB308" i="3" s="1"/>
  <c r="BV308" i="3"/>
  <c r="CA308" i="3"/>
  <c r="CE308" i="3"/>
  <c r="CH308" i="3"/>
  <c r="CJ308" i="3"/>
  <c r="CK308" i="3"/>
  <c r="CL308" i="3"/>
  <c r="CM308" i="3"/>
  <c r="AU309" i="3"/>
  <c r="AV309" i="3"/>
  <c r="CO309" i="3" s="1"/>
  <c r="AW309" i="3"/>
  <c r="CA309" i="3" s="1"/>
  <c r="AX309" i="3"/>
  <c r="CE309" i="3" s="1"/>
  <c r="AY309" i="3"/>
  <c r="AZ309" i="3"/>
  <c r="BA309" i="3"/>
  <c r="BB309" i="3"/>
  <c r="BC309" i="3"/>
  <c r="BD309" i="3"/>
  <c r="BO309" i="3" s="1"/>
  <c r="CB309" i="3" s="1"/>
  <c r="BE309" i="3"/>
  <c r="BF309" i="3"/>
  <c r="BG309" i="3"/>
  <c r="BH309" i="3"/>
  <c r="BI309" i="3"/>
  <c r="BJ309" i="3"/>
  <c r="BK309" i="3"/>
  <c r="BZ309" i="3" s="1"/>
  <c r="BL309" i="3"/>
  <c r="BS309" i="3" s="1"/>
  <c r="BM309" i="3"/>
  <c r="BN309" i="3"/>
  <c r="BP309" i="3"/>
  <c r="BY309" i="3" s="1"/>
  <c r="BT309" i="3"/>
  <c r="BW309" i="3" s="1"/>
  <c r="BV309" i="3"/>
  <c r="BX309" i="3"/>
  <c r="CC309" i="3"/>
  <c r="CD309" i="3"/>
  <c r="CF309" i="3"/>
  <c r="CI309" i="3"/>
  <c r="CJ309" i="3"/>
  <c r="CK309" i="3"/>
  <c r="CL309" i="3"/>
  <c r="CM309" i="3"/>
  <c r="CN309" i="3"/>
  <c r="AU310" i="3"/>
  <c r="AV310" i="3"/>
  <c r="AW310" i="3"/>
  <c r="CF310" i="3" s="1"/>
  <c r="AX310" i="3"/>
  <c r="BT310" i="3" s="1"/>
  <c r="BW310" i="3" s="1"/>
  <c r="AY310" i="3"/>
  <c r="AZ310" i="3"/>
  <c r="BA310" i="3"/>
  <c r="CM310" i="3" s="1"/>
  <c r="BB310" i="3"/>
  <c r="BC310" i="3"/>
  <c r="BD310" i="3"/>
  <c r="BE310" i="3"/>
  <c r="BF310" i="3"/>
  <c r="BG310" i="3"/>
  <c r="BX310" i="3" s="1"/>
  <c r="BH310" i="3"/>
  <c r="BI310" i="3"/>
  <c r="CH310" i="3" s="1"/>
  <c r="BJ310" i="3"/>
  <c r="BK310" i="3"/>
  <c r="BL310" i="3"/>
  <c r="BS310" i="3" s="1"/>
  <c r="BM310" i="3"/>
  <c r="BN310" i="3"/>
  <c r="BO310" i="3"/>
  <c r="CB310" i="3" s="1"/>
  <c r="BP310" i="3"/>
  <c r="BR310" i="3" s="1"/>
  <c r="BQ310" i="3"/>
  <c r="BV310" i="3"/>
  <c r="BY310" i="3"/>
  <c r="CC310" i="3"/>
  <c r="CD310" i="3"/>
  <c r="CE310" i="3"/>
  <c r="CG310" i="3"/>
  <c r="CK310" i="3"/>
  <c r="CL310" i="3"/>
  <c r="CO310" i="3"/>
  <c r="AU311" i="3"/>
  <c r="AV311" i="3"/>
  <c r="AW311" i="3"/>
  <c r="CA311" i="3" s="1"/>
  <c r="AX311" i="3"/>
  <c r="CK311" i="3" s="1"/>
  <c r="AY311" i="3"/>
  <c r="AZ311" i="3"/>
  <c r="BA311" i="3"/>
  <c r="BB311" i="3"/>
  <c r="BV311" i="3" s="1"/>
  <c r="BC311" i="3"/>
  <c r="BD311" i="3"/>
  <c r="BE311" i="3"/>
  <c r="BF311" i="3"/>
  <c r="BG311" i="3"/>
  <c r="BS311" i="3" s="1"/>
  <c r="BH311" i="3"/>
  <c r="BI311" i="3"/>
  <c r="CI311" i="3" s="1"/>
  <c r="BJ311" i="3"/>
  <c r="CJ311" i="3" s="1"/>
  <c r="BK311" i="3"/>
  <c r="BL311" i="3"/>
  <c r="BM311" i="3"/>
  <c r="BN311" i="3"/>
  <c r="BO311" i="3"/>
  <c r="CB311" i="3" s="1"/>
  <c r="BZ311" i="3"/>
  <c r="CC311" i="3"/>
  <c r="CD311" i="3"/>
  <c r="CF311" i="3"/>
  <c r="CH311" i="3"/>
  <c r="CL311" i="3"/>
  <c r="CM311" i="3"/>
  <c r="CN311" i="3"/>
  <c r="AU312" i="3"/>
  <c r="CE312" i="3" s="1"/>
  <c r="AV312" i="3"/>
  <c r="AW312" i="3"/>
  <c r="AX312" i="3"/>
  <c r="CK312" i="3" s="1"/>
  <c r="AY312" i="3"/>
  <c r="AZ312" i="3"/>
  <c r="BA312" i="3"/>
  <c r="BB312" i="3"/>
  <c r="BT312" i="3" s="1"/>
  <c r="BW312" i="3" s="1"/>
  <c r="BC312" i="3"/>
  <c r="BP312" i="3" s="1"/>
  <c r="BD312" i="3"/>
  <c r="BE312" i="3"/>
  <c r="BF312" i="3"/>
  <c r="BG312" i="3"/>
  <c r="BH312" i="3"/>
  <c r="BI312" i="3"/>
  <c r="CH312" i="3" s="1"/>
  <c r="BJ312" i="3"/>
  <c r="CJ312" i="3" s="1"/>
  <c r="BK312" i="3"/>
  <c r="CD312" i="3" s="1"/>
  <c r="BL312" i="3"/>
  <c r="BM312" i="3"/>
  <c r="BN312" i="3"/>
  <c r="BO312" i="3"/>
  <c r="CB312" i="3" s="1"/>
  <c r="BQ312" i="3"/>
  <c r="BS312" i="3"/>
  <c r="BV312" i="3"/>
  <c r="CA312" i="3"/>
  <c r="CF312" i="3"/>
  <c r="CG312" i="3"/>
  <c r="CI312" i="3"/>
  <c r="CL312" i="3"/>
  <c r="CN312" i="3"/>
  <c r="CO312" i="3"/>
  <c r="AU313" i="3"/>
  <c r="CC313" i="3" s="1"/>
  <c r="AV313" i="3"/>
  <c r="CF313" i="3" s="1"/>
  <c r="AW313" i="3"/>
  <c r="AX313" i="3"/>
  <c r="AY313" i="3"/>
  <c r="AZ313" i="3"/>
  <c r="BA313" i="3"/>
  <c r="CM313" i="3" s="1"/>
  <c r="BB313" i="3"/>
  <c r="BV313" i="3" s="1"/>
  <c r="BC313" i="3"/>
  <c r="BD313" i="3"/>
  <c r="BO313" i="3" s="1"/>
  <c r="CB313" i="3" s="1"/>
  <c r="BE313" i="3"/>
  <c r="BF313" i="3"/>
  <c r="BG313" i="3"/>
  <c r="BH313" i="3"/>
  <c r="BI313" i="3"/>
  <c r="CI313" i="3" s="1"/>
  <c r="BJ313" i="3"/>
  <c r="BK313" i="3"/>
  <c r="CD313" i="3" s="1"/>
  <c r="BL313" i="3"/>
  <c r="BS313" i="3" s="1"/>
  <c r="BM313" i="3"/>
  <c r="BN313" i="3"/>
  <c r="BP313" i="3"/>
  <c r="BY313" i="3" s="1"/>
  <c r="BQ313" i="3"/>
  <c r="BT313" i="3"/>
  <c r="BW313" i="3" s="1"/>
  <c r="BX313" i="3"/>
  <c r="BZ313" i="3"/>
  <c r="CA313" i="3"/>
  <c r="CE313" i="3"/>
  <c r="CG313" i="3"/>
  <c r="CH313" i="3"/>
  <c r="CJ313" i="3"/>
  <c r="CK313" i="3"/>
  <c r="CL313" i="3"/>
  <c r="AU314" i="3"/>
  <c r="CE314" i="3" s="1"/>
  <c r="AV314" i="3"/>
  <c r="AW314" i="3"/>
  <c r="CF314" i="3" s="1"/>
  <c r="AX314" i="3"/>
  <c r="AY314" i="3"/>
  <c r="AZ314" i="3"/>
  <c r="BA314" i="3"/>
  <c r="CN314" i="3" s="1"/>
  <c r="BB314" i="3"/>
  <c r="BP314" i="3" s="1"/>
  <c r="BC314" i="3"/>
  <c r="BD314" i="3"/>
  <c r="BO314" i="3" s="1"/>
  <c r="CB314" i="3" s="1"/>
  <c r="BE314" i="3"/>
  <c r="BF314" i="3"/>
  <c r="BG314" i="3"/>
  <c r="BH314" i="3"/>
  <c r="BI314" i="3"/>
  <c r="CH314" i="3" s="1"/>
  <c r="BJ314" i="3"/>
  <c r="CJ314" i="3" s="1"/>
  <c r="BK314" i="3"/>
  <c r="CD314" i="3" s="1"/>
  <c r="BL314" i="3"/>
  <c r="BM314" i="3"/>
  <c r="BN314" i="3"/>
  <c r="BQ314" i="3"/>
  <c r="BS314" i="3"/>
  <c r="CC314" i="3"/>
  <c r="CG314" i="3"/>
  <c r="CK314" i="3"/>
  <c r="CL314" i="3"/>
  <c r="CO314" i="3"/>
  <c r="AU315" i="3"/>
  <c r="CC315" i="3" s="1"/>
  <c r="AV315" i="3"/>
  <c r="CO315" i="3" s="1"/>
  <c r="AW315" i="3"/>
  <c r="AX315" i="3"/>
  <c r="BQ315" i="3" s="1"/>
  <c r="AY315" i="3"/>
  <c r="AZ315" i="3"/>
  <c r="BA315" i="3"/>
  <c r="BB315" i="3"/>
  <c r="BT315" i="3" s="1"/>
  <c r="BW315" i="3" s="1"/>
  <c r="BC315" i="3"/>
  <c r="BD315" i="3"/>
  <c r="BO315" i="3" s="1"/>
  <c r="CB315" i="3" s="1"/>
  <c r="BE315" i="3"/>
  <c r="BF315" i="3"/>
  <c r="BG315" i="3"/>
  <c r="BH315" i="3"/>
  <c r="BI315" i="3"/>
  <c r="BJ315" i="3"/>
  <c r="CJ315" i="3" s="1"/>
  <c r="BK315" i="3"/>
  <c r="BL315" i="3"/>
  <c r="BM315" i="3"/>
  <c r="BN315" i="3"/>
  <c r="BS315" i="3"/>
  <c r="BV315" i="3"/>
  <c r="BZ315" i="3"/>
  <c r="CD315" i="3"/>
  <c r="CI315" i="3"/>
  <c r="CL315" i="3"/>
  <c r="AU316" i="3"/>
  <c r="CC316" i="3" s="1"/>
  <c r="AV316" i="3"/>
  <c r="CF316" i="3" s="1"/>
  <c r="AW316" i="3"/>
  <c r="AX316" i="3"/>
  <c r="BQ316" i="3" s="1"/>
  <c r="AY316" i="3"/>
  <c r="CI316" i="3" s="1"/>
  <c r="AZ316" i="3"/>
  <c r="BA316" i="3"/>
  <c r="BB316" i="3"/>
  <c r="BP316" i="3" s="1"/>
  <c r="BC316" i="3"/>
  <c r="BT316" i="3" s="1"/>
  <c r="BW316" i="3" s="1"/>
  <c r="BD316" i="3"/>
  <c r="BE316" i="3"/>
  <c r="BF316" i="3"/>
  <c r="BG316" i="3"/>
  <c r="BS316" i="3" s="1"/>
  <c r="BH316" i="3"/>
  <c r="BI316" i="3"/>
  <c r="BJ316" i="3"/>
  <c r="BK316" i="3"/>
  <c r="BZ316" i="3" s="1"/>
  <c r="BL316" i="3"/>
  <c r="BM316" i="3"/>
  <c r="BN316" i="3"/>
  <c r="BO316" i="3"/>
  <c r="CB316" i="3" s="1"/>
  <c r="BV316" i="3"/>
  <c r="CA316" i="3"/>
  <c r="CE316" i="3"/>
  <c r="CH316" i="3"/>
  <c r="CJ316" i="3"/>
  <c r="CK316" i="3"/>
  <c r="CL316" i="3"/>
  <c r="CM316" i="3"/>
  <c r="AU317" i="3"/>
  <c r="AV317" i="3"/>
  <c r="CO317" i="3" s="1"/>
  <c r="AW317" i="3"/>
  <c r="CA317" i="3" s="1"/>
  <c r="AX317" i="3"/>
  <c r="CE317" i="3" s="1"/>
  <c r="AY317" i="3"/>
  <c r="AZ317" i="3"/>
  <c r="BA317" i="3"/>
  <c r="BB317" i="3"/>
  <c r="BC317" i="3"/>
  <c r="BD317" i="3"/>
  <c r="BO317" i="3" s="1"/>
  <c r="CB317" i="3" s="1"/>
  <c r="BE317" i="3"/>
  <c r="BF317" i="3"/>
  <c r="BG317" i="3"/>
  <c r="BH317" i="3"/>
  <c r="BI317" i="3"/>
  <c r="BJ317" i="3"/>
  <c r="BK317" i="3"/>
  <c r="BZ317" i="3" s="1"/>
  <c r="BL317" i="3"/>
  <c r="BS317" i="3" s="1"/>
  <c r="BM317" i="3"/>
  <c r="BN317" i="3"/>
  <c r="BP317" i="3"/>
  <c r="BY317" i="3" s="1"/>
  <c r="BT317" i="3"/>
  <c r="BW317" i="3" s="1"/>
  <c r="BV317" i="3"/>
  <c r="BX317" i="3"/>
  <c r="CC317" i="3"/>
  <c r="CD317" i="3"/>
  <c r="CF317" i="3"/>
  <c r="CI317" i="3"/>
  <c r="CJ317" i="3"/>
  <c r="CK317" i="3"/>
  <c r="CL317" i="3"/>
  <c r="CM317" i="3"/>
  <c r="CN317" i="3"/>
  <c r="AU318" i="3"/>
  <c r="AV318" i="3"/>
  <c r="AW318" i="3"/>
  <c r="CF318" i="3" s="1"/>
  <c r="AX318" i="3"/>
  <c r="BT318" i="3" s="1"/>
  <c r="BW318" i="3" s="1"/>
  <c r="AY318" i="3"/>
  <c r="AZ318" i="3"/>
  <c r="BA318" i="3"/>
  <c r="CM318" i="3" s="1"/>
  <c r="BB318" i="3"/>
  <c r="BC318" i="3"/>
  <c r="BD318" i="3"/>
  <c r="BE318" i="3"/>
  <c r="BF318" i="3"/>
  <c r="BG318" i="3"/>
  <c r="BX318" i="3" s="1"/>
  <c r="BH318" i="3"/>
  <c r="BI318" i="3"/>
  <c r="CH318" i="3" s="1"/>
  <c r="BJ318" i="3"/>
  <c r="BK318" i="3"/>
  <c r="BL318" i="3"/>
  <c r="BS318" i="3" s="1"/>
  <c r="BM318" i="3"/>
  <c r="BN318" i="3"/>
  <c r="BO318" i="3"/>
  <c r="CB318" i="3" s="1"/>
  <c r="BP318" i="3"/>
  <c r="BR318" i="3" s="1"/>
  <c r="BQ318" i="3"/>
  <c r="BV318" i="3"/>
  <c r="BY318" i="3"/>
  <c r="CC318" i="3"/>
  <c r="CD318" i="3"/>
  <c r="CE318" i="3"/>
  <c r="CG318" i="3"/>
  <c r="CK318" i="3"/>
  <c r="CL318" i="3"/>
  <c r="CO318" i="3"/>
  <c r="AU319" i="3"/>
  <c r="AV319" i="3"/>
  <c r="AW319" i="3"/>
  <c r="CA319" i="3" s="1"/>
  <c r="AX319" i="3"/>
  <c r="CK319" i="3" s="1"/>
  <c r="AY319" i="3"/>
  <c r="AZ319" i="3"/>
  <c r="BA319" i="3"/>
  <c r="BB319" i="3"/>
  <c r="BV319" i="3" s="1"/>
  <c r="BC319" i="3"/>
  <c r="BD319" i="3"/>
  <c r="BE319" i="3"/>
  <c r="BF319" i="3"/>
  <c r="BG319" i="3"/>
  <c r="BS319" i="3" s="1"/>
  <c r="BH319" i="3"/>
  <c r="BI319" i="3"/>
  <c r="CI319" i="3" s="1"/>
  <c r="BJ319" i="3"/>
  <c r="CJ319" i="3" s="1"/>
  <c r="BK319" i="3"/>
  <c r="BL319" i="3"/>
  <c r="BM319" i="3"/>
  <c r="BN319" i="3"/>
  <c r="BO319" i="3"/>
  <c r="CB319" i="3" s="1"/>
  <c r="BZ319" i="3"/>
  <c r="CC319" i="3"/>
  <c r="CD319" i="3"/>
  <c r="CF319" i="3"/>
  <c r="CH319" i="3"/>
  <c r="CL319" i="3"/>
  <c r="CM319" i="3"/>
  <c r="CN319" i="3"/>
  <c r="AU320" i="3"/>
  <c r="CE320" i="3" s="1"/>
  <c r="AV320" i="3"/>
  <c r="AW320" i="3"/>
  <c r="AX320" i="3"/>
  <c r="CK320" i="3" s="1"/>
  <c r="AY320" i="3"/>
  <c r="AZ320" i="3"/>
  <c r="BA320" i="3"/>
  <c r="BB320" i="3"/>
  <c r="BT320" i="3" s="1"/>
  <c r="BW320" i="3" s="1"/>
  <c r="BC320" i="3"/>
  <c r="BP320" i="3" s="1"/>
  <c r="BD320" i="3"/>
  <c r="BE320" i="3"/>
  <c r="BF320" i="3"/>
  <c r="BG320" i="3"/>
  <c r="BH320" i="3"/>
  <c r="BI320" i="3"/>
  <c r="CH320" i="3" s="1"/>
  <c r="BJ320" i="3"/>
  <c r="CJ320" i="3" s="1"/>
  <c r="BK320" i="3"/>
  <c r="CD320" i="3" s="1"/>
  <c r="BL320" i="3"/>
  <c r="BM320" i="3"/>
  <c r="BN320" i="3"/>
  <c r="BO320" i="3"/>
  <c r="CB320" i="3" s="1"/>
  <c r="BQ320" i="3"/>
  <c r="BS320" i="3"/>
  <c r="BV320" i="3"/>
  <c r="CA320" i="3"/>
  <c r="CF320" i="3"/>
  <c r="CG320" i="3"/>
  <c r="CI320" i="3"/>
  <c r="CL320" i="3"/>
  <c r="CN320" i="3"/>
  <c r="CO320" i="3"/>
  <c r="AU321" i="3"/>
  <c r="CC321" i="3" s="1"/>
  <c r="AV321" i="3"/>
  <c r="CF321" i="3" s="1"/>
  <c r="AW321" i="3"/>
  <c r="AX321" i="3"/>
  <c r="AY321" i="3"/>
  <c r="AZ321" i="3"/>
  <c r="BA321" i="3"/>
  <c r="CM321" i="3" s="1"/>
  <c r="BB321" i="3"/>
  <c r="BV321" i="3" s="1"/>
  <c r="BC321" i="3"/>
  <c r="BD321" i="3"/>
  <c r="BO321" i="3" s="1"/>
  <c r="CB321" i="3" s="1"/>
  <c r="BE321" i="3"/>
  <c r="BF321" i="3"/>
  <c r="BG321" i="3"/>
  <c r="BH321" i="3"/>
  <c r="BI321" i="3"/>
  <c r="CI321" i="3" s="1"/>
  <c r="BJ321" i="3"/>
  <c r="BK321" i="3"/>
  <c r="CD321" i="3" s="1"/>
  <c r="BL321" i="3"/>
  <c r="BS321" i="3" s="1"/>
  <c r="BM321" i="3"/>
  <c r="BN321" i="3"/>
  <c r="BP321" i="3"/>
  <c r="BY321" i="3" s="1"/>
  <c r="BQ321" i="3"/>
  <c r="BT321" i="3"/>
  <c r="BW321" i="3" s="1"/>
  <c r="BX321" i="3"/>
  <c r="BZ321" i="3"/>
  <c r="CA321" i="3"/>
  <c r="CE321" i="3"/>
  <c r="CG321" i="3"/>
  <c r="CH321" i="3"/>
  <c r="CJ321" i="3"/>
  <c r="CK321" i="3"/>
  <c r="CL321" i="3"/>
  <c r="AU322" i="3"/>
  <c r="CE322" i="3" s="1"/>
  <c r="AV322" i="3"/>
  <c r="AW322" i="3"/>
  <c r="CF322" i="3" s="1"/>
  <c r="AX322" i="3"/>
  <c r="AY322" i="3"/>
  <c r="AZ322" i="3"/>
  <c r="BA322" i="3"/>
  <c r="CN322" i="3" s="1"/>
  <c r="BB322" i="3"/>
  <c r="BP322" i="3" s="1"/>
  <c r="BC322" i="3"/>
  <c r="BD322" i="3"/>
  <c r="BO322" i="3" s="1"/>
  <c r="CB322" i="3" s="1"/>
  <c r="BE322" i="3"/>
  <c r="BF322" i="3"/>
  <c r="BG322" i="3"/>
  <c r="BH322" i="3"/>
  <c r="BI322" i="3"/>
  <c r="CH322" i="3" s="1"/>
  <c r="BJ322" i="3"/>
  <c r="CJ322" i="3" s="1"/>
  <c r="BK322" i="3"/>
  <c r="CD322" i="3" s="1"/>
  <c r="BL322" i="3"/>
  <c r="BM322" i="3"/>
  <c r="BN322" i="3"/>
  <c r="BQ322" i="3"/>
  <c r="BS322" i="3"/>
  <c r="CC322" i="3"/>
  <c r="CG322" i="3"/>
  <c r="CK322" i="3"/>
  <c r="CL322" i="3"/>
  <c r="CO322" i="3"/>
  <c r="AU323" i="3"/>
  <c r="CC323" i="3" s="1"/>
  <c r="AV323" i="3"/>
  <c r="CO323" i="3" s="1"/>
  <c r="AW323" i="3"/>
  <c r="AX323" i="3"/>
  <c r="BQ323" i="3" s="1"/>
  <c r="AY323" i="3"/>
  <c r="AZ323" i="3"/>
  <c r="BA323" i="3"/>
  <c r="BB323" i="3"/>
  <c r="BT323" i="3" s="1"/>
  <c r="BW323" i="3" s="1"/>
  <c r="BC323" i="3"/>
  <c r="BD323" i="3"/>
  <c r="BO323" i="3" s="1"/>
  <c r="CB323" i="3" s="1"/>
  <c r="BE323" i="3"/>
  <c r="BF323" i="3"/>
  <c r="BG323" i="3"/>
  <c r="BH323" i="3"/>
  <c r="BI323" i="3"/>
  <c r="BJ323" i="3"/>
  <c r="CJ323" i="3" s="1"/>
  <c r="BK323" i="3"/>
  <c r="BL323" i="3"/>
  <c r="BM323" i="3"/>
  <c r="BN323" i="3"/>
  <c r="BS323" i="3"/>
  <c r="BV323" i="3"/>
  <c r="BZ323" i="3"/>
  <c r="CD323" i="3"/>
  <c r="CI323" i="3"/>
  <c r="CL323" i="3"/>
  <c r="AU324" i="3"/>
  <c r="CC324" i="3" s="1"/>
  <c r="AV324" i="3"/>
  <c r="CF324" i="3" s="1"/>
  <c r="AW324" i="3"/>
  <c r="AX324" i="3"/>
  <c r="BQ324" i="3" s="1"/>
  <c r="AY324" i="3"/>
  <c r="CI324" i="3" s="1"/>
  <c r="AZ324" i="3"/>
  <c r="BA324" i="3"/>
  <c r="BB324" i="3"/>
  <c r="BP324" i="3" s="1"/>
  <c r="BC324" i="3"/>
  <c r="BT324" i="3" s="1"/>
  <c r="BW324" i="3" s="1"/>
  <c r="BD324" i="3"/>
  <c r="BE324" i="3"/>
  <c r="BF324" i="3"/>
  <c r="BG324" i="3"/>
  <c r="BS324" i="3" s="1"/>
  <c r="BH324" i="3"/>
  <c r="BI324" i="3"/>
  <c r="BJ324" i="3"/>
  <c r="BK324" i="3"/>
  <c r="BZ324" i="3" s="1"/>
  <c r="BL324" i="3"/>
  <c r="BM324" i="3"/>
  <c r="BN324" i="3"/>
  <c r="BO324" i="3"/>
  <c r="CB324" i="3" s="1"/>
  <c r="BV324" i="3"/>
  <c r="CA324" i="3"/>
  <c r="CE324" i="3"/>
  <c r="CH324" i="3"/>
  <c r="CJ324" i="3"/>
  <c r="CK324" i="3"/>
  <c r="CL324" i="3"/>
  <c r="CM324" i="3"/>
  <c r="AU325" i="3"/>
  <c r="AV325" i="3"/>
  <c r="CO325" i="3" s="1"/>
  <c r="AW325" i="3"/>
  <c r="CA325" i="3" s="1"/>
  <c r="AX325" i="3"/>
  <c r="CE325" i="3" s="1"/>
  <c r="AY325" i="3"/>
  <c r="AZ325" i="3"/>
  <c r="BA325" i="3"/>
  <c r="BB325" i="3"/>
  <c r="BC325" i="3"/>
  <c r="BD325" i="3"/>
  <c r="BO325" i="3" s="1"/>
  <c r="CB325" i="3" s="1"/>
  <c r="BE325" i="3"/>
  <c r="BF325" i="3"/>
  <c r="BG325" i="3"/>
  <c r="BH325" i="3"/>
  <c r="BI325" i="3"/>
  <c r="BJ325" i="3"/>
  <c r="BK325" i="3"/>
  <c r="BZ325" i="3" s="1"/>
  <c r="BL325" i="3"/>
  <c r="BS325" i="3" s="1"/>
  <c r="BM325" i="3"/>
  <c r="BN325" i="3"/>
  <c r="BP325" i="3"/>
  <c r="BY325" i="3" s="1"/>
  <c r="BT325" i="3"/>
  <c r="BW325" i="3" s="1"/>
  <c r="BV325" i="3"/>
  <c r="BX325" i="3"/>
  <c r="CC325" i="3"/>
  <c r="CD325" i="3"/>
  <c r="CF325" i="3"/>
  <c r="CI325" i="3"/>
  <c r="CJ325" i="3"/>
  <c r="CK325" i="3"/>
  <c r="CL325" i="3"/>
  <c r="CM325" i="3"/>
  <c r="CN325" i="3"/>
  <c r="AU326" i="3"/>
  <c r="AV326" i="3"/>
  <c r="AW326" i="3"/>
  <c r="CF326" i="3" s="1"/>
  <c r="AX326" i="3"/>
  <c r="BT326" i="3" s="1"/>
  <c r="BW326" i="3" s="1"/>
  <c r="AY326" i="3"/>
  <c r="AZ326" i="3"/>
  <c r="BA326" i="3"/>
  <c r="CM326" i="3" s="1"/>
  <c r="BB326" i="3"/>
  <c r="BC326" i="3"/>
  <c r="BD326" i="3"/>
  <c r="BE326" i="3"/>
  <c r="BF326" i="3"/>
  <c r="BG326" i="3"/>
  <c r="BX326" i="3" s="1"/>
  <c r="BH326" i="3"/>
  <c r="BI326" i="3"/>
  <c r="CH326" i="3" s="1"/>
  <c r="BJ326" i="3"/>
  <c r="BK326" i="3"/>
  <c r="BL326" i="3"/>
  <c r="BS326" i="3" s="1"/>
  <c r="BM326" i="3"/>
  <c r="BN326" i="3"/>
  <c r="BO326" i="3"/>
  <c r="CB326" i="3" s="1"/>
  <c r="BP326" i="3"/>
  <c r="BR326" i="3" s="1"/>
  <c r="BQ326" i="3"/>
  <c r="BV326" i="3"/>
  <c r="BY326" i="3"/>
  <c r="CC326" i="3"/>
  <c r="CD326" i="3"/>
  <c r="CE326" i="3"/>
  <c r="CG326" i="3"/>
  <c r="CK326" i="3"/>
  <c r="CL326" i="3"/>
  <c r="CO326" i="3"/>
  <c r="AU327" i="3"/>
  <c r="AV327" i="3"/>
  <c r="AW327" i="3"/>
  <c r="CA327" i="3" s="1"/>
  <c r="AX327" i="3"/>
  <c r="CK327" i="3" s="1"/>
  <c r="AY327" i="3"/>
  <c r="AZ327" i="3"/>
  <c r="BA327" i="3"/>
  <c r="BB327" i="3"/>
  <c r="BV327" i="3" s="1"/>
  <c r="BC327" i="3"/>
  <c r="BD327" i="3"/>
  <c r="BE327" i="3"/>
  <c r="BF327" i="3"/>
  <c r="BG327" i="3"/>
  <c r="BS327" i="3" s="1"/>
  <c r="BH327" i="3"/>
  <c r="BI327" i="3"/>
  <c r="CI327" i="3" s="1"/>
  <c r="BJ327" i="3"/>
  <c r="CJ327" i="3" s="1"/>
  <c r="BK327" i="3"/>
  <c r="BL327" i="3"/>
  <c r="BM327" i="3"/>
  <c r="BN327" i="3"/>
  <c r="BO327" i="3"/>
  <c r="CB327" i="3" s="1"/>
  <c r="BZ327" i="3"/>
  <c r="CC327" i="3"/>
  <c r="CD327" i="3"/>
  <c r="CF327" i="3"/>
  <c r="CH327" i="3"/>
  <c r="CL327" i="3"/>
  <c r="CM327" i="3"/>
  <c r="CN327" i="3"/>
  <c r="AU328" i="3"/>
  <c r="CE328" i="3" s="1"/>
  <c r="AV328" i="3"/>
  <c r="AW328" i="3"/>
  <c r="AX328" i="3"/>
  <c r="CK328" i="3" s="1"/>
  <c r="AY328" i="3"/>
  <c r="AZ328" i="3"/>
  <c r="BA328" i="3"/>
  <c r="BB328" i="3"/>
  <c r="BT328" i="3" s="1"/>
  <c r="BW328" i="3" s="1"/>
  <c r="BC328" i="3"/>
  <c r="BP328" i="3" s="1"/>
  <c r="BD328" i="3"/>
  <c r="BE328" i="3"/>
  <c r="BF328" i="3"/>
  <c r="BG328" i="3"/>
  <c r="BH328" i="3"/>
  <c r="BI328" i="3"/>
  <c r="CH328" i="3" s="1"/>
  <c r="BJ328" i="3"/>
  <c r="CJ328" i="3" s="1"/>
  <c r="BK328" i="3"/>
  <c r="CD328" i="3" s="1"/>
  <c r="BL328" i="3"/>
  <c r="BM328" i="3"/>
  <c r="BN328" i="3"/>
  <c r="BO328" i="3"/>
  <c r="CB328" i="3" s="1"/>
  <c r="BQ328" i="3"/>
  <c r="BS328" i="3"/>
  <c r="BV328" i="3"/>
  <c r="CA328" i="3"/>
  <c r="CF328" i="3"/>
  <c r="CG328" i="3"/>
  <c r="CI328" i="3"/>
  <c r="CL328" i="3"/>
  <c r="CN328" i="3"/>
  <c r="CO328" i="3"/>
  <c r="AU329" i="3"/>
  <c r="CC329" i="3" s="1"/>
  <c r="AV329" i="3"/>
  <c r="CF329" i="3" s="1"/>
  <c r="AW329" i="3"/>
  <c r="AX329" i="3"/>
  <c r="AY329" i="3"/>
  <c r="AZ329" i="3"/>
  <c r="BA329" i="3"/>
  <c r="CM329" i="3" s="1"/>
  <c r="BB329" i="3"/>
  <c r="BV329" i="3" s="1"/>
  <c r="BC329" i="3"/>
  <c r="BD329" i="3"/>
  <c r="BO329" i="3" s="1"/>
  <c r="CB329" i="3" s="1"/>
  <c r="BE329" i="3"/>
  <c r="BF329" i="3"/>
  <c r="BG329" i="3"/>
  <c r="BH329" i="3"/>
  <c r="BI329" i="3"/>
  <c r="CI329" i="3" s="1"/>
  <c r="BJ329" i="3"/>
  <c r="BK329" i="3"/>
  <c r="CD329" i="3" s="1"/>
  <c r="BL329" i="3"/>
  <c r="BS329" i="3" s="1"/>
  <c r="BM329" i="3"/>
  <c r="BN329" i="3"/>
  <c r="BP329" i="3"/>
  <c r="BY329" i="3" s="1"/>
  <c r="BQ329" i="3"/>
  <c r="BT329" i="3"/>
  <c r="BW329" i="3" s="1"/>
  <c r="BX329" i="3"/>
  <c r="BZ329" i="3"/>
  <c r="CA329" i="3"/>
  <c r="CE329" i="3"/>
  <c r="CG329" i="3"/>
  <c r="CH329" i="3"/>
  <c r="CJ329" i="3"/>
  <c r="CK329" i="3"/>
  <c r="CL329" i="3"/>
  <c r="AU330" i="3"/>
  <c r="CE330" i="3" s="1"/>
  <c r="AV330" i="3"/>
  <c r="AW330" i="3"/>
  <c r="CF330" i="3" s="1"/>
  <c r="AX330" i="3"/>
  <c r="AY330" i="3"/>
  <c r="AZ330" i="3"/>
  <c r="BA330" i="3"/>
  <c r="CN330" i="3" s="1"/>
  <c r="BB330" i="3"/>
  <c r="BP330" i="3" s="1"/>
  <c r="BC330" i="3"/>
  <c r="BD330" i="3"/>
  <c r="BO330" i="3" s="1"/>
  <c r="CB330" i="3" s="1"/>
  <c r="BE330" i="3"/>
  <c r="BF330" i="3"/>
  <c r="BG330" i="3"/>
  <c r="BH330" i="3"/>
  <c r="BI330" i="3"/>
  <c r="CH330" i="3" s="1"/>
  <c r="BJ330" i="3"/>
  <c r="CJ330" i="3" s="1"/>
  <c r="BK330" i="3"/>
  <c r="CD330" i="3" s="1"/>
  <c r="BL330" i="3"/>
  <c r="BM330" i="3"/>
  <c r="BN330" i="3"/>
  <c r="BQ330" i="3"/>
  <c r="BS330" i="3"/>
  <c r="CC330" i="3"/>
  <c r="CG330" i="3"/>
  <c r="CK330" i="3"/>
  <c r="CL330" i="3"/>
  <c r="CO330" i="3"/>
  <c r="AU331" i="3"/>
  <c r="CC331" i="3" s="1"/>
  <c r="AV331" i="3"/>
  <c r="AW331" i="3"/>
  <c r="AX331" i="3"/>
  <c r="AY331" i="3"/>
  <c r="AZ331" i="3"/>
  <c r="BA331" i="3"/>
  <c r="BB331" i="3"/>
  <c r="BC331" i="3"/>
  <c r="BD331" i="3"/>
  <c r="BO331" i="3" s="1"/>
  <c r="BE331" i="3"/>
  <c r="BF331" i="3"/>
  <c r="BV331" i="3" s="1"/>
  <c r="BG331" i="3"/>
  <c r="BH331" i="3"/>
  <c r="BI331" i="3"/>
  <c r="BJ331" i="3"/>
  <c r="BK331" i="3"/>
  <c r="BL331" i="3"/>
  <c r="BM331" i="3"/>
  <c r="BN331" i="3"/>
  <c r="CL331" i="3" s="1"/>
  <c r="BS331" i="3"/>
  <c r="BZ331" i="3"/>
  <c r="CI331" i="3"/>
  <c r="AU332" i="3"/>
  <c r="CC332" i="3" s="1"/>
  <c r="AV332" i="3"/>
  <c r="CF332" i="3" s="1"/>
  <c r="AW332" i="3"/>
  <c r="AX332" i="3"/>
  <c r="BQ332" i="3" s="1"/>
  <c r="AY332" i="3"/>
  <c r="CI332" i="3" s="1"/>
  <c r="AZ332" i="3"/>
  <c r="BA332" i="3"/>
  <c r="BB332" i="3"/>
  <c r="BP332" i="3" s="1"/>
  <c r="BC332" i="3"/>
  <c r="BT332" i="3" s="1"/>
  <c r="BW332" i="3" s="1"/>
  <c r="BD332" i="3"/>
  <c r="BE332" i="3"/>
  <c r="BF332" i="3"/>
  <c r="BG332" i="3"/>
  <c r="BS332" i="3" s="1"/>
  <c r="BH332" i="3"/>
  <c r="BI332" i="3"/>
  <c r="BJ332" i="3"/>
  <c r="BK332" i="3"/>
  <c r="BZ332" i="3" s="1"/>
  <c r="BL332" i="3"/>
  <c r="BM332" i="3"/>
  <c r="BN332" i="3"/>
  <c r="BO332" i="3"/>
  <c r="CB332" i="3" s="1"/>
  <c r="BV332" i="3"/>
  <c r="CA332" i="3"/>
  <c r="CE332" i="3"/>
  <c r="CH332" i="3"/>
  <c r="CJ332" i="3"/>
  <c r="CK332" i="3"/>
  <c r="CL332" i="3"/>
  <c r="CM332" i="3"/>
  <c r="AU333" i="3"/>
  <c r="AV333" i="3"/>
  <c r="CO333" i="3" s="1"/>
  <c r="AW333" i="3"/>
  <c r="CA333" i="3" s="1"/>
  <c r="AX333" i="3"/>
  <c r="CE333" i="3" s="1"/>
  <c r="AY333" i="3"/>
  <c r="AZ333" i="3"/>
  <c r="BA333" i="3"/>
  <c r="BB333" i="3"/>
  <c r="BC333" i="3"/>
  <c r="BD333" i="3"/>
  <c r="BO333" i="3" s="1"/>
  <c r="CB333" i="3" s="1"/>
  <c r="BE333" i="3"/>
  <c r="BF333" i="3"/>
  <c r="BG333" i="3"/>
  <c r="BH333" i="3"/>
  <c r="BI333" i="3"/>
  <c r="BJ333" i="3"/>
  <c r="BK333" i="3"/>
  <c r="BZ333" i="3" s="1"/>
  <c r="BL333" i="3"/>
  <c r="BS333" i="3" s="1"/>
  <c r="BM333" i="3"/>
  <c r="BN333" i="3"/>
  <c r="BP333" i="3"/>
  <c r="BT333" i="3"/>
  <c r="BW333" i="3" s="1"/>
  <c r="BV333" i="3"/>
  <c r="BX333" i="3"/>
  <c r="CC333" i="3"/>
  <c r="CD333" i="3"/>
  <c r="CF333" i="3"/>
  <c r="CI333" i="3"/>
  <c r="CJ333" i="3"/>
  <c r="CK333" i="3"/>
  <c r="CL333" i="3"/>
  <c r="CM333" i="3"/>
  <c r="CN333" i="3"/>
  <c r="AU334" i="3"/>
  <c r="AV334" i="3"/>
  <c r="AW334" i="3"/>
  <c r="CF334" i="3" s="1"/>
  <c r="AX334" i="3"/>
  <c r="BT334" i="3" s="1"/>
  <c r="BW334" i="3" s="1"/>
  <c r="AY334" i="3"/>
  <c r="AZ334" i="3"/>
  <c r="BA334" i="3"/>
  <c r="BB334" i="3"/>
  <c r="BC334" i="3"/>
  <c r="BD334" i="3"/>
  <c r="BE334" i="3"/>
  <c r="BF334" i="3"/>
  <c r="BG334" i="3"/>
  <c r="BX334" i="3" s="1"/>
  <c r="BH334" i="3"/>
  <c r="BI334" i="3"/>
  <c r="BJ334" i="3"/>
  <c r="BK334" i="3"/>
  <c r="BL334" i="3"/>
  <c r="BS334" i="3" s="1"/>
  <c r="BM334" i="3"/>
  <c r="BN334" i="3"/>
  <c r="BO334" i="3"/>
  <c r="CB334" i="3" s="1"/>
  <c r="BP334" i="3"/>
  <c r="BR334" i="3" s="1"/>
  <c r="BQ334" i="3"/>
  <c r="BV334" i="3"/>
  <c r="BY334" i="3"/>
  <c r="CC334" i="3"/>
  <c r="CD334" i="3"/>
  <c r="CE334" i="3"/>
  <c r="CG334" i="3"/>
  <c r="CK334" i="3"/>
  <c r="CL334" i="3"/>
  <c r="CO334" i="3"/>
  <c r="AU335" i="3"/>
  <c r="AV335" i="3"/>
  <c r="AW335" i="3"/>
  <c r="CA335" i="3" s="1"/>
  <c r="AX335" i="3"/>
  <c r="CK335" i="3" s="1"/>
  <c r="AY335" i="3"/>
  <c r="AZ335" i="3"/>
  <c r="BA335" i="3"/>
  <c r="BB335" i="3"/>
  <c r="BC335" i="3"/>
  <c r="BD335" i="3"/>
  <c r="BE335" i="3"/>
  <c r="BF335" i="3"/>
  <c r="BG335" i="3"/>
  <c r="BS335" i="3" s="1"/>
  <c r="BH335" i="3"/>
  <c r="BI335" i="3"/>
  <c r="CI335" i="3" s="1"/>
  <c r="BJ335" i="3"/>
  <c r="CJ335" i="3" s="1"/>
  <c r="BK335" i="3"/>
  <c r="BL335" i="3"/>
  <c r="BM335" i="3"/>
  <c r="BN335" i="3"/>
  <c r="BO335" i="3"/>
  <c r="CB335" i="3" s="1"/>
  <c r="BZ335" i="3"/>
  <c r="CC335" i="3"/>
  <c r="CD335" i="3"/>
  <c r="CF335" i="3"/>
  <c r="CH335" i="3"/>
  <c r="CL335" i="3"/>
  <c r="CM335" i="3"/>
  <c r="CN335" i="3"/>
  <c r="AU336" i="3"/>
  <c r="CC336" i="3" s="1"/>
  <c r="AV336" i="3"/>
  <c r="AW336" i="3"/>
  <c r="AX336" i="3"/>
  <c r="CK336" i="3" s="1"/>
  <c r="AY336" i="3"/>
  <c r="CI336" i="3" s="1"/>
  <c r="AZ336" i="3"/>
  <c r="BA336" i="3"/>
  <c r="BB336" i="3"/>
  <c r="BC336" i="3"/>
  <c r="BD336" i="3"/>
  <c r="BE336" i="3"/>
  <c r="BF336" i="3"/>
  <c r="BG336" i="3"/>
  <c r="BS336" i="3" s="1"/>
  <c r="BH336" i="3"/>
  <c r="BI336" i="3"/>
  <c r="CH336" i="3" s="1"/>
  <c r="BJ336" i="3"/>
  <c r="CJ336" i="3" s="1"/>
  <c r="BK336" i="3"/>
  <c r="BL336" i="3"/>
  <c r="BM336" i="3"/>
  <c r="BN336" i="3"/>
  <c r="BO336" i="3"/>
  <c r="CB336" i="3" s="1"/>
  <c r="BQ336" i="3"/>
  <c r="BV336" i="3"/>
  <c r="CA336" i="3"/>
  <c r="CE336" i="3"/>
  <c r="CF336" i="3"/>
  <c r="CG336" i="3"/>
  <c r="CL336" i="3"/>
  <c r="CM336" i="3"/>
  <c r="CN336" i="3"/>
  <c r="CO336" i="3"/>
  <c r="AU337" i="3"/>
  <c r="CC337" i="3" s="1"/>
  <c r="AV337" i="3"/>
  <c r="CO337" i="3" s="1"/>
  <c r="AW337" i="3"/>
  <c r="AX337" i="3"/>
  <c r="AY337" i="3"/>
  <c r="AZ337" i="3"/>
  <c r="BA337" i="3"/>
  <c r="CM337" i="3" s="1"/>
  <c r="BB337" i="3"/>
  <c r="BV337" i="3" s="1"/>
  <c r="BC337" i="3"/>
  <c r="BD337" i="3"/>
  <c r="BO337" i="3" s="1"/>
  <c r="BE337" i="3"/>
  <c r="BF337" i="3"/>
  <c r="BG337" i="3"/>
  <c r="BH337" i="3"/>
  <c r="BI337" i="3"/>
  <c r="CI337" i="3" s="1"/>
  <c r="BJ337" i="3"/>
  <c r="BK337" i="3"/>
  <c r="CD337" i="3" s="1"/>
  <c r="BL337" i="3"/>
  <c r="BS337" i="3" s="1"/>
  <c r="BM337" i="3"/>
  <c r="BN337" i="3"/>
  <c r="BP337" i="3"/>
  <c r="BQ337" i="3"/>
  <c r="BT337" i="3"/>
  <c r="BW337" i="3" s="1"/>
  <c r="BX337" i="3"/>
  <c r="BZ337" i="3"/>
  <c r="CA337" i="3"/>
  <c r="CB337" i="3"/>
  <c r="CE337" i="3"/>
  <c r="CG337" i="3"/>
  <c r="CH337" i="3"/>
  <c r="CJ337" i="3"/>
  <c r="CK337" i="3"/>
  <c r="CL337" i="3"/>
  <c r="CN337" i="3"/>
  <c r="AU338" i="3"/>
  <c r="CE338" i="3" s="1"/>
  <c r="AV338" i="3"/>
  <c r="AW338" i="3"/>
  <c r="AX338" i="3"/>
  <c r="AY338" i="3"/>
  <c r="AZ338" i="3"/>
  <c r="BA338" i="3"/>
  <c r="CG338" i="3" s="1"/>
  <c r="BB338" i="3"/>
  <c r="BP338" i="3" s="1"/>
  <c r="BR338" i="3" s="1"/>
  <c r="BU338" i="3" s="1"/>
  <c r="BC338" i="3"/>
  <c r="BD338" i="3"/>
  <c r="BO338" i="3" s="1"/>
  <c r="CB338" i="3" s="1"/>
  <c r="BE338" i="3"/>
  <c r="BF338" i="3"/>
  <c r="BG338" i="3"/>
  <c r="BH338" i="3"/>
  <c r="BI338" i="3"/>
  <c r="BJ338" i="3"/>
  <c r="CJ338" i="3" s="1"/>
  <c r="BK338" i="3"/>
  <c r="CD338" i="3" s="1"/>
  <c r="BL338" i="3"/>
  <c r="BM338" i="3"/>
  <c r="BN338" i="3"/>
  <c r="BQ338" i="3"/>
  <c r="BS338" i="3"/>
  <c r="CK338" i="3"/>
  <c r="CL338" i="3"/>
  <c r="CO338" i="3"/>
  <c r="AU339" i="3"/>
  <c r="CC339" i="3" s="1"/>
  <c r="AV339" i="3"/>
  <c r="CO339" i="3" s="1"/>
  <c r="AW339" i="3"/>
  <c r="AX339" i="3"/>
  <c r="AY339" i="3"/>
  <c r="AZ339" i="3"/>
  <c r="BA339" i="3"/>
  <c r="BB339" i="3"/>
  <c r="BC339" i="3"/>
  <c r="BD339" i="3"/>
  <c r="BO339" i="3" s="1"/>
  <c r="CB339" i="3" s="1"/>
  <c r="BE339" i="3"/>
  <c r="BF339" i="3"/>
  <c r="BV339" i="3" s="1"/>
  <c r="BG339" i="3"/>
  <c r="BH339" i="3"/>
  <c r="BI339" i="3"/>
  <c r="BJ339" i="3"/>
  <c r="BK339" i="3"/>
  <c r="BL339" i="3"/>
  <c r="BM339" i="3"/>
  <c r="BN339" i="3"/>
  <c r="BS339" i="3"/>
  <c r="BZ339" i="3"/>
  <c r="CH339" i="3"/>
  <c r="CI339" i="3"/>
  <c r="CL339" i="3"/>
  <c r="AU340" i="3"/>
  <c r="CC340" i="3" s="1"/>
  <c r="AV340" i="3"/>
  <c r="CF340" i="3" s="1"/>
  <c r="AW340" i="3"/>
  <c r="AX340" i="3"/>
  <c r="BQ340" i="3" s="1"/>
  <c r="AY340" i="3"/>
  <c r="CI340" i="3" s="1"/>
  <c r="AZ340" i="3"/>
  <c r="BA340" i="3"/>
  <c r="BB340" i="3"/>
  <c r="BP340" i="3" s="1"/>
  <c r="BC340" i="3"/>
  <c r="BT340" i="3" s="1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CB340" i="3" s="1"/>
  <c r="BS340" i="3"/>
  <c r="BV340" i="3"/>
  <c r="BW340" i="3"/>
  <c r="CA340" i="3"/>
  <c r="CE340" i="3"/>
  <c r="CH340" i="3"/>
  <c r="CJ340" i="3"/>
  <c r="CK340" i="3"/>
  <c r="CL340" i="3"/>
  <c r="CM340" i="3"/>
  <c r="AU341" i="3"/>
  <c r="AV341" i="3"/>
  <c r="CO341" i="3" s="1"/>
  <c r="AW341" i="3"/>
  <c r="CA341" i="3" s="1"/>
  <c r="AX341" i="3"/>
  <c r="CE341" i="3" s="1"/>
  <c r="AY341" i="3"/>
  <c r="AZ341" i="3"/>
  <c r="BA341" i="3"/>
  <c r="BB341" i="3"/>
  <c r="BC341" i="3"/>
  <c r="BD341" i="3"/>
  <c r="BE341" i="3"/>
  <c r="BF341" i="3"/>
  <c r="BG341" i="3"/>
  <c r="BH341" i="3"/>
  <c r="BI341" i="3"/>
  <c r="CH341" i="3" s="1"/>
  <c r="BJ341" i="3"/>
  <c r="BK341" i="3"/>
  <c r="BZ341" i="3" s="1"/>
  <c r="BL341" i="3"/>
  <c r="BS341" i="3" s="1"/>
  <c r="BM341" i="3"/>
  <c r="BN341" i="3"/>
  <c r="BP341" i="3"/>
  <c r="BT341" i="3"/>
  <c r="BW341" i="3" s="1"/>
  <c r="BV341" i="3"/>
  <c r="BX341" i="3"/>
  <c r="CC341" i="3"/>
  <c r="CD341" i="3"/>
  <c r="CI341" i="3"/>
  <c r="CJ341" i="3"/>
  <c r="CK341" i="3"/>
  <c r="CL341" i="3"/>
  <c r="CM341" i="3"/>
  <c r="CN341" i="3"/>
  <c r="AU342" i="3"/>
  <c r="AV342" i="3"/>
  <c r="AW342" i="3"/>
  <c r="AX342" i="3"/>
  <c r="BT342" i="3" s="1"/>
  <c r="BW342" i="3" s="1"/>
  <c r="AY342" i="3"/>
  <c r="AZ342" i="3"/>
  <c r="BA342" i="3"/>
  <c r="BB342" i="3"/>
  <c r="BC342" i="3"/>
  <c r="BD342" i="3"/>
  <c r="BE342" i="3"/>
  <c r="BF342" i="3"/>
  <c r="BG342" i="3"/>
  <c r="BX342" i="3" s="1"/>
  <c r="BH342" i="3"/>
  <c r="BI342" i="3"/>
  <c r="BJ342" i="3"/>
  <c r="BK342" i="3"/>
  <c r="BL342" i="3"/>
  <c r="BS342" i="3" s="1"/>
  <c r="BM342" i="3"/>
  <c r="BN342" i="3"/>
  <c r="BO342" i="3"/>
  <c r="CB342" i="3" s="1"/>
  <c r="BP342" i="3"/>
  <c r="BR342" i="3" s="1"/>
  <c r="BQ342" i="3"/>
  <c r="BU342" i="3"/>
  <c r="BV342" i="3"/>
  <c r="BY342" i="3"/>
  <c r="CC342" i="3"/>
  <c r="CD342" i="3"/>
  <c r="CE342" i="3"/>
  <c r="CG342" i="3"/>
  <c r="CK342" i="3"/>
  <c r="CL342" i="3"/>
  <c r="CO342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V343" i="3" s="1"/>
  <c r="BG343" i="3"/>
  <c r="BS343" i="3" s="1"/>
  <c r="BH343" i="3"/>
  <c r="BI343" i="3"/>
  <c r="CI343" i="3" s="1"/>
  <c r="BJ343" i="3"/>
  <c r="BK343" i="3"/>
  <c r="BL343" i="3"/>
  <c r="BM343" i="3"/>
  <c r="BN343" i="3"/>
  <c r="CL343" i="3" s="1"/>
  <c r="BO343" i="3"/>
  <c r="BZ343" i="3"/>
  <c r="CC343" i="3"/>
  <c r="CF343" i="3"/>
  <c r="CH343" i="3"/>
  <c r="CM343" i="3"/>
  <c r="CN343" i="3"/>
  <c r="AU344" i="3"/>
  <c r="CC344" i="3" s="1"/>
  <c r="AV344" i="3"/>
  <c r="AW344" i="3"/>
  <c r="AX344" i="3"/>
  <c r="CK344" i="3" s="1"/>
  <c r="AY344" i="3"/>
  <c r="CI344" i="3" s="1"/>
  <c r="AZ344" i="3"/>
  <c r="BA344" i="3"/>
  <c r="BB344" i="3"/>
  <c r="BC344" i="3"/>
  <c r="BD344" i="3"/>
  <c r="BE344" i="3"/>
  <c r="BF344" i="3"/>
  <c r="BG344" i="3"/>
  <c r="BS344" i="3" s="1"/>
  <c r="BH344" i="3"/>
  <c r="BI344" i="3"/>
  <c r="CH344" i="3" s="1"/>
  <c r="BJ344" i="3"/>
  <c r="CJ344" i="3" s="1"/>
  <c r="BK344" i="3"/>
  <c r="BL344" i="3"/>
  <c r="BM344" i="3"/>
  <c r="BN344" i="3"/>
  <c r="BO344" i="3"/>
  <c r="CB344" i="3" s="1"/>
  <c r="BQ344" i="3"/>
  <c r="BV344" i="3"/>
  <c r="CA344" i="3"/>
  <c r="CE344" i="3"/>
  <c r="CF344" i="3"/>
  <c r="CG344" i="3"/>
  <c r="CL344" i="3"/>
  <c r="CM344" i="3"/>
  <c r="CN344" i="3"/>
  <c r="CO344" i="3"/>
  <c r="AU345" i="3"/>
  <c r="CC345" i="3" s="1"/>
  <c r="AV345" i="3"/>
  <c r="CN345" i="3" s="1"/>
  <c r="AW345" i="3"/>
  <c r="AX345" i="3"/>
  <c r="AY345" i="3"/>
  <c r="AZ345" i="3"/>
  <c r="BA345" i="3"/>
  <c r="CM345" i="3" s="1"/>
  <c r="BB345" i="3"/>
  <c r="BV345" i="3" s="1"/>
  <c r="BC345" i="3"/>
  <c r="BD345" i="3"/>
  <c r="BO345" i="3" s="1"/>
  <c r="CB345" i="3" s="1"/>
  <c r="BE345" i="3"/>
  <c r="BF345" i="3"/>
  <c r="BG345" i="3"/>
  <c r="BH345" i="3"/>
  <c r="BI345" i="3"/>
  <c r="CI345" i="3" s="1"/>
  <c r="BJ345" i="3"/>
  <c r="BK345" i="3"/>
  <c r="CD345" i="3" s="1"/>
  <c r="BL345" i="3"/>
  <c r="BS345" i="3" s="1"/>
  <c r="BM345" i="3"/>
  <c r="BN345" i="3"/>
  <c r="BP345" i="3"/>
  <c r="BQ345" i="3"/>
  <c r="BT345" i="3"/>
  <c r="BW345" i="3" s="1"/>
  <c r="BX345" i="3"/>
  <c r="BZ345" i="3"/>
  <c r="CA345" i="3"/>
  <c r="CE345" i="3"/>
  <c r="CG345" i="3"/>
  <c r="CH345" i="3"/>
  <c r="CJ345" i="3"/>
  <c r="CK345" i="3"/>
  <c r="CL345" i="3"/>
  <c r="AU346" i="3"/>
  <c r="AV346" i="3"/>
  <c r="AW346" i="3"/>
  <c r="CF346" i="3" s="1"/>
  <c r="AX346" i="3"/>
  <c r="AY346" i="3"/>
  <c r="AZ346" i="3"/>
  <c r="BA346" i="3"/>
  <c r="CN346" i="3" s="1"/>
  <c r="BB346" i="3"/>
  <c r="BC346" i="3"/>
  <c r="BD346" i="3"/>
  <c r="BO346" i="3" s="1"/>
  <c r="CB346" i="3" s="1"/>
  <c r="BE346" i="3"/>
  <c r="BF346" i="3"/>
  <c r="BG346" i="3"/>
  <c r="BH346" i="3"/>
  <c r="BI346" i="3"/>
  <c r="BJ346" i="3"/>
  <c r="BK346" i="3"/>
  <c r="CD346" i="3" s="1"/>
  <c r="BL346" i="3"/>
  <c r="BM346" i="3"/>
  <c r="BN346" i="3"/>
  <c r="BQ346" i="3"/>
  <c r="BS346" i="3"/>
  <c r="CA346" i="3"/>
  <c r="CG346" i="3"/>
  <c r="CH346" i="3"/>
  <c r="CI346" i="3"/>
  <c r="CJ346" i="3"/>
  <c r="CK346" i="3"/>
  <c r="CL346" i="3"/>
  <c r="CO346" i="3"/>
  <c r="AU347" i="3"/>
  <c r="AV347" i="3"/>
  <c r="AW347" i="3"/>
  <c r="AX347" i="3"/>
  <c r="AY347" i="3"/>
  <c r="AZ347" i="3"/>
  <c r="BA347" i="3"/>
  <c r="BB347" i="3"/>
  <c r="BC347" i="3"/>
  <c r="BT347" i="3" s="1"/>
  <c r="BW347" i="3" s="1"/>
  <c r="BD347" i="3"/>
  <c r="BO347" i="3" s="1"/>
  <c r="CB347" i="3" s="1"/>
  <c r="BE347" i="3"/>
  <c r="BF347" i="3"/>
  <c r="BG347" i="3"/>
  <c r="BH347" i="3"/>
  <c r="BI347" i="3"/>
  <c r="BJ347" i="3"/>
  <c r="BK347" i="3"/>
  <c r="BL347" i="3"/>
  <c r="BS347" i="3" s="1"/>
  <c r="BM347" i="3"/>
  <c r="BN347" i="3"/>
  <c r="CL347" i="3" s="1"/>
  <c r="BQ347" i="3"/>
  <c r="BV347" i="3"/>
  <c r="CA347" i="3"/>
  <c r="CG347" i="3"/>
  <c r="CH347" i="3"/>
  <c r="CI347" i="3"/>
  <c r="CJ347" i="3"/>
  <c r="CK347" i="3"/>
  <c r="AU348" i="3"/>
  <c r="AV348" i="3"/>
  <c r="AW348" i="3"/>
  <c r="CA348" i="3" s="1"/>
  <c r="AX348" i="3"/>
  <c r="AY348" i="3"/>
  <c r="AZ348" i="3"/>
  <c r="BA348" i="3"/>
  <c r="BB348" i="3"/>
  <c r="BC348" i="3"/>
  <c r="BT348" i="3" s="1"/>
  <c r="BD348" i="3"/>
  <c r="BO348" i="3" s="1"/>
  <c r="CB348" i="3" s="1"/>
  <c r="BE348" i="3"/>
  <c r="CK348" i="3" s="1"/>
  <c r="BF348" i="3"/>
  <c r="BG348" i="3"/>
  <c r="BH348" i="3"/>
  <c r="BI348" i="3"/>
  <c r="BJ348" i="3"/>
  <c r="BK348" i="3"/>
  <c r="CD348" i="3" s="1"/>
  <c r="BL348" i="3"/>
  <c r="BS348" i="3" s="1"/>
  <c r="BM348" i="3"/>
  <c r="BN348" i="3"/>
  <c r="BV348" i="3"/>
  <c r="BW348" i="3"/>
  <c r="BZ348" i="3"/>
  <c r="CH348" i="3"/>
  <c r="CI348" i="3"/>
  <c r="CJ348" i="3"/>
  <c r="CL348" i="3"/>
  <c r="AU349" i="3"/>
  <c r="AV349" i="3"/>
  <c r="CN349" i="3" s="1"/>
  <c r="AW349" i="3"/>
  <c r="AX349" i="3"/>
  <c r="AY349" i="3"/>
  <c r="AZ349" i="3"/>
  <c r="BA349" i="3"/>
  <c r="BB349" i="3"/>
  <c r="BC349" i="3"/>
  <c r="BD349" i="3"/>
  <c r="BE349" i="3"/>
  <c r="BF349" i="3"/>
  <c r="BV349" i="3" s="1"/>
  <c r="BG349" i="3"/>
  <c r="BH349" i="3"/>
  <c r="BI349" i="3"/>
  <c r="BJ349" i="3"/>
  <c r="BK349" i="3"/>
  <c r="BZ349" i="3" s="1"/>
  <c r="BL349" i="3"/>
  <c r="BM349" i="3"/>
  <c r="BN349" i="3"/>
  <c r="CL349" i="3" s="1"/>
  <c r="BO349" i="3"/>
  <c r="BP349" i="3"/>
  <c r="BS349" i="3"/>
  <c r="BX349" i="3"/>
  <c r="CI349" i="3"/>
  <c r="CJ349" i="3"/>
  <c r="CM349" i="3"/>
  <c r="AU350" i="3"/>
  <c r="AV350" i="3"/>
  <c r="CN350" i="3" s="1"/>
  <c r="AW350" i="3"/>
  <c r="AX350" i="3"/>
  <c r="AY350" i="3"/>
  <c r="AZ350" i="3"/>
  <c r="BA350" i="3"/>
  <c r="BZ350" i="3" s="1"/>
  <c r="BB350" i="3"/>
  <c r="BC350" i="3"/>
  <c r="BD350" i="3"/>
  <c r="BE350" i="3"/>
  <c r="BF350" i="3"/>
  <c r="BV350" i="3" s="1"/>
  <c r="BG350" i="3"/>
  <c r="BH350" i="3"/>
  <c r="BI350" i="3"/>
  <c r="BJ350" i="3"/>
  <c r="BK350" i="3"/>
  <c r="BL350" i="3"/>
  <c r="BM350" i="3"/>
  <c r="BN350" i="3"/>
  <c r="CL350" i="3" s="1"/>
  <c r="BO350" i="3"/>
  <c r="BP350" i="3"/>
  <c r="BR350" i="3" s="1"/>
  <c r="BX350" i="3"/>
  <c r="BY350" i="3"/>
  <c r="CM350" i="3"/>
  <c r="AU351" i="3"/>
  <c r="AV351" i="3"/>
  <c r="AW351" i="3"/>
  <c r="CF351" i="3" s="1"/>
  <c r="AX351" i="3"/>
  <c r="CE351" i="3" s="1"/>
  <c r="AY351" i="3"/>
  <c r="AZ351" i="3"/>
  <c r="BO351" i="3" s="1"/>
  <c r="CB351" i="3" s="1"/>
  <c r="BA351" i="3"/>
  <c r="BB351" i="3"/>
  <c r="BC351" i="3"/>
  <c r="BD351" i="3"/>
  <c r="BE351" i="3"/>
  <c r="CK351" i="3" s="1"/>
  <c r="BF351" i="3"/>
  <c r="BG351" i="3"/>
  <c r="BS351" i="3" s="1"/>
  <c r="BH351" i="3"/>
  <c r="BI351" i="3"/>
  <c r="BJ351" i="3"/>
  <c r="BK351" i="3"/>
  <c r="BL351" i="3"/>
  <c r="BM351" i="3"/>
  <c r="BN351" i="3"/>
  <c r="BP351" i="3"/>
  <c r="BY351" i="3" s="1"/>
  <c r="BV351" i="3"/>
  <c r="BX351" i="3"/>
  <c r="BZ351" i="3"/>
  <c r="CG351" i="3"/>
  <c r="CH351" i="3"/>
  <c r="CL351" i="3"/>
  <c r="CM351" i="3"/>
  <c r="CN351" i="3"/>
  <c r="AU352" i="3"/>
  <c r="AV352" i="3"/>
  <c r="AW352" i="3"/>
  <c r="AX352" i="3"/>
  <c r="CK352" i="3" s="1"/>
  <c r="AY352" i="3"/>
  <c r="AZ352" i="3"/>
  <c r="BA352" i="3"/>
  <c r="BB352" i="3"/>
  <c r="BC352" i="3"/>
  <c r="BX352" i="3" s="1"/>
  <c r="BD352" i="3"/>
  <c r="BE352" i="3"/>
  <c r="BF352" i="3"/>
  <c r="BG352" i="3"/>
  <c r="BH352" i="3"/>
  <c r="BI352" i="3"/>
  <c r="BJ352" i="3"/>
  <c r="CJ352" i="3" s="1"/>
  <c r="BK352" i="3"/>
  <c r="BL352" i="3"/>
  <c r="BM352" i="3"/>
  <c r="BN352" i="3"/>
  <c r="CL352" i="3" s="1"/>
  <c r="BO352" i="3"/>
  <c r="CB352" i="3" s="1"/>
  <c r="BS352" i="3"/>
  <c r="BV352" i="3"/>
  <c r="CF352" i="3"/>
  <c r="CG352" i="3"/>
  <c r="CH352" i="3"/>
  <c r="CI352" i="3"/>
  <c r="CN352" i="3"/>
  <c r="CO352" i="3"/>
  <c r="AU353" i="3"/>
  <c r="CC353" i="3" s="1"/>
  <c r="AV353" i="3"/>
  <c r="CO353" i="3" s="1"/>
  <c r="AW353" i="3"/>
  <c r="AX353" i="3"/>
  <c r="AY353" i="3"/>
  <c r="AZ353" i="3"/>
  <c r="BA353" i="3"/>
  <c r="BB353" i="3"/>
  <c r="BC353" i="3"/>
  <c r="BD353" i="3"/>
  <c r="BO353" i="3" s="1"/>
  <c r="CB353" i="3" s="1"/>
  <c r="BE353" i="3"/>
  <c r="BF353" i="3"/>
  <c r="BG353" i="3"/>
  <c r="BH353" i="3"/>
  <c r="BI353" i="3"/>
  <c r="CI353" i="3" s="1"/>
  <c r="BJ353" i="3"/>
  <c r="CJ353" i="3" s="1"/>
  <c r="BK353" i="3"/>
  <c r="BL353" i="3"/>
  <c r="BM353" i="3"/>
  <c r="BN353" i="3"/>
  <c r="BQ353" i="3"/>
  <c r="BS353" i="3"/>
  <c r="CA353" i="3"/>
  <c r="CE353" i="3"/>
  <c r="CF353" i="3"/>
  <c r="CG353" i="3"/>
  <c r="CH353" i="3"/>
  <c r="CK353" i="3"/>
  <c r="CL353" i="3"/>
  <c r="CM353" i="3"/>
  <c r="CN353" i="3"/>
  <c r="AU354" i="3"/>
  <c r="AV354" i="3"/>
  <c r="AW354" i="3"/>
  <c r="AX354" i="3"/>
  <c r="AY354" i="3"/>
  <c r="AZ354" i="3"/>
  <c r="BA354" i="3"/>
  <c r="CN354" i="3" s="1"/>
  <c r="BB354" i="3"/>
  <c r="BV354" i="3" s="1"/>
  <c r="BC354" i="3"/>
  <c r="BD354" i="3"/>
  <c r="BE354" i="3"/>
  <c r="BF354" i="3"/>
  <c r="BG354" i="3"/>
  <c r="BH354" i="3"/>
  <c r="BI354" i="3"/>
  <c r="CI354" i="3" s="1"/>
  <c r="BJ354" i="3"/>
  <c r="BK354" i="3"/>
  <c r="CD354" i="3" s="1"/>
  <c r="BL354" i="3"/>
  <c r="BM354" i="3"/>
  <c r="BN354" i="3"/>
  <c r="BP354" i="3"/>
  <c r="BQ354" i="3"/>
  <c r="BS354" i="3"/>
  <c r="BT354" i="3"/>
  <c r="BW354" i="3" s="1"/>
  <c r="BZ354" i="3"/>
  <c r="CA354" i="3"/>
  <c r="CF354" i="3"/>
  <c r="CJ354" i="3"/>
  <c r="CK354" i="3"/>
  <c r="CL354" i="3"/>
  <c r="CO354" i="3"/>
  <c r="AU355" i="3"/>
  <c r="AV355" i="3"/>
  <c r="AW355" i="3"/>
  <c r="AX355" i="3"/>
  <c r="AY355" i="3"/>
  <c r="AZ355" i="3"/>
  <c r="BA355" i="3"/>
  <c r="CG355" i="3" s="1"/>
  <c r="BB355" i="3"/>
  <c r="BV355" i="3" s="1"/>
  <c r="BC355" i="3"/>
  <c r="BD355" i="3"/>
  <c r="BO355" i="3" s="1"/>
  <c r="BE355" i="3"/>
  <c r="BF355" i="3"/>
  <c r="BG355" i="3"/>
  <c r="BH355" i="3"/>
  <c r="BI355" i="3"/>
  <c r="CI355" i="3" s="1"/>
  <c r="BJ355" i="3"/>
  <c r="BK355" i="3"/>
  <c r="BL355" i="3"/>
  <c r="BM355" i="3"/>
  <c r="BN355" i="3"/>
  <c r="CL355" i="3" s="1"/>
  <c r="BQ355" i="3"/>
  <c r="BS355" i="3"/>
  <c r="BZ355" i="3"/>
  <c r="CA355" i="3"/>
  <c r="CC355" i="3"/>
  <c r="CJ355" i="3"/>
  <c r="CK355" i="3"/>
  <c r="AU356" i="3"/>
  <c r="CC356" i="3" s="1"/>
  <c r="AV356" i="3"/>
  <c r="AW356" i="3"/>
  <c r="AX356" i="3"/>
  <c r="CH356" i="3" s="1"/>
  <c r="AY356" i="3"/>
  <c r="CI356" i="3" s="1"/>
  <c r="AZ356" i="3"/>
  <c r="BA356" i="3"/>
  <c r="BB356" i="3"/>
  <c r="BV356" i="3" s="1"/>
  <c r="BC356" i="3"/>
  <c r="BD356" i="3"/>
  <c r="BE356" i="3"/>
  <c r="BF356" i="3"/>
  <c r="BG356" i="3"/>
  <c r="BS356" i="3" s="1"/>
  <c r="BH356" i="3"/>
  <c r="BI356" i="3"/>
  <c r="BJ356" i="3"/>
  <c r="CJ356" i="3" s="1"/>
  <c r="BK356" i="3"/>
  <c r="BZ356" i="3" s="1"/>
  <c r="BL356" i="3"/>
  <c r="BM356" i="3"/>
  <c r="BN356" i="3"/>
  <c r="BO356" i="3"/>
  <c r="CA356" i="3"/>
  <c r="CB356" i="3"/>
  <c r="CE356" i="3"/>
  <c r="CK356" i="3"/>
  <c r="CL356" i="3"/>
  <c r="AU357" i="3"/>
  <c r="AV357" i="3"/>
  <c r="CO357" i="3" s="1"/>
  <c r="AW357" i="3"/>
  <c r="AX357" i="3"/>
  <c r="AY357" i="3"/>
  <c r="CI357" i="3" s="1"/>
  <c r="AZ357" i="3"/>
  <c r="BA357" i="3"/>
  <c r="BB357" i="3"/>
  <c r="BC357" i="3"/>
  <c r="BX357" i="3" s="1"/>
  <c r="BD357" i="3"/>
  <c r="BO357" i="3" s="1"/>
  <c r="BE357" i="3"/>
  <c r="BF357" i="3"/>
  <c r="BG357" i="3"/>
  <c r="BH357" i="3"/>
  <c r="BI357" i="3"/>
  <c r="BJ357" i="3"/>
  <c r="BK357" i="3"/>
  <c r="BZ357" i="3" s="1"/>
  <c r="BL357" i="3"/>
  <c r="BM357" i="3"/>
  <c r="BN357" i="3"/>
  <c r="BP357" i="3"/>
  <c r="BS357" i="3"/>
  <c r="BT357" i="3"/>
  <c r="BW357" i="3" s="1"/>
  <c r="BV357" i="3"/>
  <c r="CA357" i="3"/>
  <c r="CB357" i="3"/>
  <c r="CC357" i="3"/>
  <c r="CD357" i="3"/>
  <c r="CE357" i="3"/>
  <c r="CF357" i="3"/>
  <c r="CJ357" i="3"/>
  <c r="CK357" i="3"/>
  <c r="CL357" i="3"/>
  <c r="CM357" i="3"/>
  <c r="AU358" i="3"/>
  <c r="AV358" i="3"/>
  <c r="CO358" i="3" s="1"/>
  <c r="AW358" i="3"/>
  <c r="AX358" i="3"/>
  <c r="AY358" i="3"/>
  <c r="AZ358" i="3"/>
  <c r="BA358" i="3"/>
  <c r="BZ358" i="3" s="1"/>
  <c r="BB358" i="3"/>
  <c r="BC358" i="3"/>
  <c r="BD358" i="3"/>
  <c r="BO358" i="3" s="1"/>
  <c r="CB358" i="3" s="1"/>
  <c r="BE358" i="3"/>
  <c r="BF358" i="3"/>
  <c r="BG358" i="3"/>
  <c r="BX358" i="3" s="1"/>
  <c r="BH358" i="3"/>
  <c r="BI358" i="3"/>
  <c r="CH358" i="3" s="1"/>
  <c r="BJ358" i="3"/>
  <c r="BK358" i="3"/>
  <c r="BL358" i="3"/>
  <c r="BS358" i="3" s="1"/>
  <c r="BM358" i="3"/>
  <c r="BN358" i="3"/>
  <c r="BP358" i="3"/>
  <c r="BQ358" i="3"/>
  <c r="BT358" i="3"/>
  <c r="BW358" i="3" s="1"/>
  <c r="BV358" i="3"/>
  <c r="CA358" i="3"/>
  <c r="CC358" i="3"/>
  <c r="CD358" i="3"/>
  <c r="CE358" i="3"/>
  <c r="CI358" i="3"/>
  <c r="CJ358" i="3"/>
  <c r="CK358" i="3"/>
  <c r="CL358" i="3"/>
  <c r="AU359" i="3"/>
  <c r="AV359" i="3"/>
  <c r="AW359" i="3"/>
  <c r="AX359" i="3"/>
  <c r="BQ359" i="3" s="1"/>
  <c r="AY359" i="3"/>
  <c r="AZ359" i="3"/>
  <c r="BA359" i="3"/>
  <c r="BB359" i="3"/>
  <c r="BC359" i="3"/>
  <c r="BT359" i="3" s="1"/>
  <c r="BW359" i="3" s="1"/>
  <c r="BD359" i="3"/>
  <c r="BO359" i="3" s="1"/>
  <c r="BE359" i="3"/>
  <c r="BF359" i="3"/>
  <c r="BG359" i="3"/>
  <c r="BH359" i="3"/>
  <c r="BI359" i="3"/>
  <c r="BJ359" i="3"/>
  <c r="BK359" i="3"/>
  <c r="BL359" i="3"/>
  <c r="BM359" i="3"/>
  <c r="BN359" i="3"/>
  <c r="BS359" i="3"/>
  <c r="BV359" i="3"/>
  <c r="CA359" i="3"/>
  <c r="CB359" i="3"/>
  <c r="CH359" i="3"/>
  <c r="CI359" i="3"/>
  <c r="CJ359" i="3"/>
  <c r="CK359" i="3"/>
  <c r="CL359" i="3"/>
  <c r="AU360" i="3"/>
  <c r="AV360" i="3"/>
  <c r="AW360" i="3"/>
  <c r="CA360" i="3" s="1"/>
  <c r="AX360" i="3"/>
  <c r="CE360" i="3" s="1"/>
  <c r="AY360" i="3"/>
  <c r="AZ360" i="3"/>
  <c r="BA360" i="3"/>
  <c r="BB360" i="3"/>
  <c r="BC360" i="3"/>
  <c r="BD360" i="3"/>
  <c r="BO360" i="3" s="1"/>
  <c r="BE360" i="3"/>
  <c r="BF360" i="3"/>
  <c r="BG360" i="3"/>
  <c r="BH360" i="3"/>
  <c r="BI360" i="3"/>
  <c r="BJ360" i="3"/>
  <c r="BK360" i="3"/>
  <c r="BZ360" i="3" s="1"/>
  <c r="BL360" i="3"/>
  <c r="BS360" i="3" s="1"/>
  <c r="BM360" i="3"/>
  <c r="BN360" i="3"/>
  <c r="BP360" i="3"/>
  <c r="BT360" i="3"/>
  <c r="BW360" i="3" s="1"/>
  <c r="BV360" i="3"/>
  <c r="BX360" i="3"/>
  <c r="CB360" i="3"/>
  <c r="CC360" i="3"/>
  <c r="CD360" i="3"/>
  <c r="CI360" i="3"/>
  <c r="CJ360" i="3"/>
  <c r="CK360" i="3"/>
  <c r="CL360" i="3"/>
  <c r="CM360" i="3"/>
  <c r="AU361" i="3"/>
  <c r="AV361" i="3"/>
  <c r="AW361" i="3"/>
  <c r="AX361" i="3"/>
  <c r="AY361" i="3"/>
  <c r="AZ361" i="3"/>
  <c r="BA361" i="3"/>
  <c r="CM361" i="3" s="1"/>
  <c r="BB361" i="3"/>
  <c r="BC361" i="3"/>
  <c r="BD361" i="3"/>
  <c r="BE361" i="3"/>
  <c r="BF361" i="3"/>
  <c r="BG361" i="3"/>
  <c r="BX361" i="3" s="1"/>
  <c r="BH361" i="3"/>
  <c r="BI361" i="3"/>
  <c r="CH361" i="3" s="1"/>
  <c r="BJ361" i="3"/>
  <c r="BK361" i="3"/>
  <c r="BL361" i="3"/>
  <c r="BS361" i="3" s="1"/>
  <c r="BM361" i="3"/>
  <c r="BN361" i="3"/>
  <c r="BO361" i="3"/>
  <c r="CB361" i="3" s="1"/>
  <c r="BP361" i="3"/>
  <c r="BR361" i="3" s="1"/>
  <c r="BU361" i="3" s="1"/>
  <c r="BV361" i="3"/>
  <c r="BY361" i="3"/>
  <c r="CC361" i="3"/>
  <c r="CD361" i="3"/>
  <c r="CK361" i="3"/>
  <c r="CL361" i="3"/>
  <c r="AU362" i="3"/>
  <c r="AV362" i="3"/>
  <c r="AW362" i="3"/>
  <c r="AX362" i="3"/>
  <c r="AY362" i="3"/>
  <c r="AZ362" i="3"/>
  <c r="BA362" i="3"/>
  <c r="BB362" i="3"/>
  <c r="BP362" i="3" s="1"/>
  <c r="BC362" i="3"/>
  <c r="BD362" i="3"/>
  <c r="BE362" i="3"/>
  <c r="BF362" i="3"/>
  <c r="BV362" i="3" s="1"/>
  <c r="BG362" i="3"/>
  <c r="BS362" i="3" s="1"/>
  <c r="BH362" i="3"/>
  <c r="BI362" i="3"/>
  <c r="BJ362" i="3"/>
  <c r="CJ362" i="3" s="1"/>
  <c r="BK362" i="3"/>
  <c r="BL362" i="3"/>
  <c r="BM362" i="3"/>
  <c r="BN362" i="3"/>
  <c r="BO362" i="3"/>
  <c r="CB362" i="3" s="1"/>
  <c r="BZ362" i="3"/>
  <c r="CC362" i="3"/>
  <c r="CF362" i="3"/>
  <c r="CL362" i="3"/>
  <c r="CM362" i="3"/>
  <c r="CN362" i="3"/>
  <c r="AU363" i="3"/>
  <c r="CC363" i="3" s="1"/>
  <c r="AV363" i="3"/>
  <c r="AW363" i="3"/>
  <c r="AX363" i="3"/>
  <c r="CK363" i="3" s="1"/>
  <c r="AY363" i="3"/>
  <c r="CI363" i="3" s="1"/>
  <c r="AZ363" i="3"/>
  <c r="BO363" i="3" s="1"/>
  <c r="CB363" i="3" s="1"/>
  <c r="BA363" i="3"/>
  <c r="BB363" i="3"/>
  <c r="BC363" i="3"/>
  <c r="BD363" i="3"/>
  <c r="BE363" i="3"/>
  <c r="BF363" i="3"/>
  <c r="BG363" i="3"/>
  <c r="BS363" i="3" s="1"/>
  <c r="BH363" i="3"/>
  <c r="BI363" i="3"/>
  <c r="CH363" i="3" s="1"/>
  <c r="BJ363" i="3"/>
  <c r="CJ363" i="3" s="1"/>
  <c r="BK363" i="3"/>
  <c r="CD363" i="3" s="1"/>
  <c r="BL363" i="3"/>
  <c r="BM363" i="3"/>
  <c r="BN363" i="3"/>
  <c r="BP363" i="3"/>
  <c r="BQ363" i="3"/>
  <c r="BV363" i="3"/>
  <c r="BX363" i="3"/>
  <c r="CA363" i="3"/>
  <c r="CE363" i="3"/>
  <c r="CF363" i="3"/>
  <c r="CG363" i="3"/>
  <c r="CL363" i="3"/>
  <c r="CM363" i="3"/>
  <c r="CN363" i="3"/>
  <c r="CO363" i="3"/>
  <c r="AU364" i="3"/>
  <c r="CC364" i="3" s="1"/>
  <c r="AV364" i="3"/>
  <c r="AW364" i="3"/>
  <c r="AX364" i="3"/>
  <c r="AY364" i="3"/>
  <c r="AZ364" i="3"/>
  <c r="BA364" i="3"/>
  <c r="CN364" i="3" s="1"/>
  <c r="BB364" i="3"/>
  <c r="BV364" i="3" s="1"/>
  <c r="BC364" i="3"/>
  <c r="BD364" i="3"/>
  <c r="BE364" i="3"/>
  <c r="BF364" i="3"/>
  <c r="BG364" i="3"/>
  <c r="BH364" i="3"/>
  <c r="BI364" i="3"/>
  <c r="BJ364" i="3"/>
  <c r="BK364" i="3"/>
  <c r="CD364" i="3" s="1"/>
  <c r="BL364" i="3"/>
  <c r="BS364" i="3" s="1"/>
  <c r="BM364" i="3"/>
  <c r="BN364" i="3"/>
  <c r="BP364" i="3"/>
  <c r="BR364" i="3" s="1"/>
  <c r="BQ364" i="3"/>
  <c r="BT364" i="3"/>
  <c r="BW364" i="3" s="1"/>
  <c r="BX364" i="3"/>
  <c r="BY364" i="3"/>
  <c r="CA364" i="3"/>
  <c r="CE364" i="3"/>
  <c r="CF364" i="3"/>
  <c r="CJ364" i="3"/>
  <c r="CK364" i="3"/>
  <c r="CL364" i="3"/>
  <c r="CO364" i="3"/>
  <c r="AU365" i="3"/>
  <c r="CE365" i="3" s="1"/>
  <c r="AV365" i="3"/>
  <c r="AW365" i="3"/>
  <c r="CF365" i="3" s="1"/>
  <c r="AX365" i="3"/>
  <c r="AY365" i="3"/>
  <c r="AZ365" i="3"/>
  <c r="BA365" i="3"/>
  <c r="CN365" i="3" s="1"/>
  <c r="BB365" i="3"/>
  <c r="BC365" i="3"/>
  <c r="BD365" i="3"/>
  <c r="BO365" i="3" s="1"/>
  <c r="CB365" i="3" s="1"/>
  <c r="BE365" i="3"/>
  <c r="BF365" i="3"/>
  <c r="BG365" i="3"/>
  <c r="BH365" i="3"/>
  <c r="BI365" i="3"/>
  <c r="CI365" i="3" s="1"/>
  <c r="BJ365" i="3"/>
  <c r="CJ365" i="3" s="1"/>
  <c r="BK365" i="3"/>
  <c r="CD365" i="3" s="1"/>
  <c r="BL365" i="3"/>
  <c r="BM365" i="3"/>
  <c r="BN365" i="3"/>
  <c r="BQ365" i="3"/>
  <c r="BS365" i="3"/>
  <c r="BZ365" i="3"/>
  <c r="CC365" i="3"/>
  <c r="CK365" i="3"/>
  <c r="CL365" i="3"/>
  <c r="CO365" i="3"/>
  <c r="AU366" i="3"/>
  <c r="AV366" i="3"/>
  <c r="CO366" i="3" s="1"/>
  <c r="AW366" i="3"/>
  <c r="AX366" i="3"/>
  <c r="BQ366" i="3" s="1"/>
  <c r="AY366" i="3"/>
  <c r="AZ366" i="3"/>
  <c r="BA366" i="3"/>
  <c r="BB366" i="3"/>
  <c r="BC366" i="3"/>
  <c r="BD366" i="3"/>
  <c r="BO366" i="3" s="1"/>
  <c r="CB366" i="3" s="1"/>
  <c r="BE366" i="3"/>
  <c r="BF366" i="3"/>
  <c r="BG366" i="3"/>
  <c r="BH366" i="3"/>
  <c r="BI366" i="3"/>
  <c r="BJ366" i="3"/>
  <c r="CJ366" i="3" s="1"/>
  <c r="BK366" i="3"/>
  <c r="CD366" i="3" s="1"/>
  <c r="BL366" i="3"/>
  <c r="BM366" i="3"/>
  <c r="BN366" i="3"/>
  <c r="BS366" i="3"/>
  <c r="BZ366" i="3"/>
  <c r="CA366" i="3"/>
  <c r="CH366" i="3"/>
  <c r="CI366" i="3"/>
  <c r="CL366" i="3"/>
  <c r="AU367" i="3"/>
  <c r="AV367" i="3"/>
  <c r="AW367" i="3"/>
  <c r="AX367" i="3"/>
  <c r="BQ367" i="3" s="1"/>
  <c r="AY367" i="3"/>
  <c r="AZ367" i="3"/>
  <c r="BA367" i="3"/>
  <c r="BB367" i="3"/>
  <c r="BP367" i="3" s="1"/>
  <c r="BC367" i="3"/>
  <c r="BD367" i="3"/>
  <c r="BO367" i="3" s="1"/>
  <c r="BE367" i="3"/>
  <c r="BF367" i="3"/>
  <c r="BG367" i="3"/>
  <c r="BH367" i="3"/>
  <c r="BI367" i="3"/>
  <c r="BJ367" i="3"/>
  <c r="BK367" i="3"/>
  <c r="BL367" i="3"/>
  <c r="BM367" i="3"/>
  <c r="BN367" i="3"/>
  <c r="BS367" i="3"/>
  <c r="BT367" i="3"/>
  <c r="BW367" i="3" s="1"/>
  <c r="BV367" i="3"/>
  <c r="CA367" i="3"/>
  <c r="CB367" i="3"/>
  <c r="CH367" i="3"/>
  <c r="CI367" i="3"/>
  <c r="CJ367" i="3"/>
  <c r="CK367" i="3"/>
  <c r="CL367" i="3"/>
  <c r="AU368" i="3"/>
  <c r="AV368" i="3"/>
  <c r="AW368" i="3"/>
  <c r="CA368" i="3" s="1"/>
  <c r="AX368" i="3"/>
  <c r="CE368" i="3" s="1"/>
  <c r="AY368" i="3"/>
  <c r="AZ368" i="3"/>
  <c r="BA368" i="3"/>
  <c r="BB368" i="3"/>
  <c r="BC368" i="3"/>
  <c r="BD368" i="3"/>
  <c r="BO368" i="3" s="1"/>
  <c r="BE368" i="3"/>
  <c r="BF368" i="3"/>
  <c r="BG368" i="3"/>
  <c r="BH368" i="3"/>
  <c r="BI368" i="3"/>
  <c r="BJ368" i="3"/>
  <c r="BK368" i="3"/>
  <c r="BZ368" i="3" s="1"/>
  <c r="BL368" i="3"/>
  <c r="BS368" i="3" s="1"/>
  <c r="BM368" i="3"/>
  <c r="BN368" i="3"/>
  <c r="BP368" i="3"/>
  <c r="BT368" i="3"/>
  <c r="BW368" i="3" s="1"/>
  <c r="BV368" i="3"/>
  <c r="BX368" i="3"/>
  <c r="CB368" i="3"/>
  <c r="CC368" i="3"/>
  <c r="CD368" i="3"/>
  <c r="CI368" i="3"/>
  <c r="CJ368" i="3"/>
  <c r="CK368" i="3"/>
  <c r="CL368" i="3"/>
  <c r="CM368" i="3"/>
  <c r="AU369" i="3"/>
  <c r="AV369" i="3"/>
  <c r="AW369" i="3"/>
  <c r="AX369" i="3"/>
  <c r="CD369" i="3" s="1"/>
  <c r="AY369" i="3"/>
  <c r="AZ369" i="3"/>
  <c r="BA369" i="3"/>
  <c r="CM369" i="3" s="1"/>
  <c r="BB369" i="3"/>
  <c r="BC369" i="3"/>
  <c r="BD369" i="3"/>
  <c r="BE369" i="3"/>
  <c r="BF369" i="3"/>
  <c r="BV369" i="3" s="1"/>
  <c r="BG369" i="3"/>
  <c r="BX369" i="3" s="1"/>
  <c r="BH369" i="3"/>
  <c r="BI369" i="3"/>
  <c r="BJ369" i="3"/>
  <c r="BK369" i="3"/>
  <c r="BL369" i="3"/>
  <c r="BS369" i="3" s="1"/>
  <c r="BM369" i="3"/>
  <c r="BN369" i="3"/>
  <c r="BO369" i="3"/>
  <c r="CB369" i="3" s="1"/>
  <c r="BP369" i="3"/>
  <c r="BR369" i="3" s="1"/>
  <c r="BU369" i="3" s="1"/>
  <c r="BY369" i="3"/>
  <c r="CC369" i="3"/>
  <c r="CK369" i="3"/>
  <c r="CL369" i="3"/>
  <c r="AU370" i="3"/>
  <c r="AV370" i="3"/>
  <c r="AW370" i="3"/>
  <c r="AX370" i="3"/>
  <c r="AY370" i="3"/>
  <c r="AZ370" i="3"/>
  <c r="BA370" i="3"/>
  <c r="BB370" i="3"/>
  <c r="BP370" i="3" s="1"/>
  <c r="BC370" i="3"/>
  <c r="BD370" i="3"/>
  <c r="BE370" i="3"/>
  <c r="BF370" i="3"/>
  <c r="BV370" i="3" s="1"/>
  <c r="BG370" i="3"/>
  <c r="BS370" i="3" s="1"/>
  <c r="BH370" i="3"/>
  <c r="BI370" i="3"/>
  <c r="CI370" i="3" s="1"/>
  <c r="BJ370" i="3"/>
  <c r="BK370" i="3"/>
  <c r="BL370" i="3"/>
  <c r="BM370" i="3"/>
  <c r="BN370" i="3"/>
  <c r="CL370" i="3" s="1"/>
  <c r="BO370" i="3"/>
  <c r="BZ370" i="3"/>
  <c r="CC370" i="3"/>
  <c r="CF370" i="3"/>
  <c r="CM370" i="3"/>
  <c r="CN370" i="3"/>
  <c r="AU371" i="3"/>
  <c r="CC371" i="3" s="1"/>
  <c r="AV371" i="3"/>
  <c r="AW371" i="3"/>
  <c r="AX371" i="3"/>
  <c r="CK371" i="3" s="1"/>
  <c r="AY371" i="3"/>
  <c r="CI371" i="3" s="1"/>
  <c r="AZ371" i="3"/>
  <c r="BA371" i="3"/>
  <c r="BB371" i="3"/>
  <c r="BC371" i="3"/>
  <c r="BD371" i="3"/>
  <c r="BE371" i="3"/>
  <c r="BF371" i="3"/>
  <c r="BG371" i="3"/>
  <c r="BS371" i="3" s="1"/>
  <c r="BH371" i="3"/>
  <c r="BI371" i="3"/>
  <c r="CH371" i="3" s="1"/>
  <c r="BJ371" i="3"/>
  <c r="CJ371" i="3" s="1"/>
  <c r="BK371" i="3"/>
  <c r="CD371" i="3" s="1"/>
  <c r="BL371" i="3"/>
  <c r="BM371" i="3"/>
  <c r="BN371" i="3"/>
  <c r="BO371" i="3"/>
  <c r="CB371" i="3" s="1"/>
  <c r="BP371" i="3"/>
  <c r="BQ371" i="3"/>
  <c r="BV371" i="3"/>
  <c r="CA371" i="3"/>
  <c r="CE371" i="3"/>
  <c r="CF371" i="3"/>
  <c r="CG371" i="3"/>
  <c r="CL371" i="3"/>
  <c r="CM371" i="3"/>
  <c r="CN371" i="3"/>
  <c r="CO371" i="3"/>
  <c r="AU372" i="3"/>
  <c r="CC372" i="3" s="1"/>
  <c r="AV372" i="3"/>
  <c r="AW372" i="3"/>
  <c r="AX372" i="3"/>
  <c r="AY372" i="3"/>
  <c r="AZ372" i="3"/>
  <c r="BA372" i="3"/>
  <c r="CN372" i="3" s="1"/>
  <c r="BB372" i="3"/>
  <c r="BV372" i="3" s="1"/>
  <c r="BC372" i="3"/>
  <c r="BD372" i="3"/>
  <c r="BE372" i="3"/>
  <c r="BF372" i="3"/>
  <c r="BG372" i="3"/>
  <c r="BH372" i="3"/>
  <c r="BI372" i="3"/>
  <c r="BJ372" i="3"/>
  <c r="BK372" i="3"/>
  <c r="CD372" i="3" s="1"/>
  <c r="BL372" i="3"/>
  <c r="BS372" i="3" s="1"/>
  <c r="BM372" i="3"/>
  <c r="BN372" i="3"/>
  <c r="BP372" i="3"/>
  <c r="BR372" i="3" s="1"/>
  <c r="BQ372" i="3"/>
  <c r="BT372" i="3"/>
  <c r="BW372" i="3" s="1"/>
  <c r="BX372" i="3"/>
  <c r="BY372" i="3"/>
  <c r="CA372" i="3"/>
  <c r="CE372" i="3"/>
  <c r="CF372" i="3"/>
  <c r="CJ372" i="3"/>
  <c r="CK372" i="3"/>
  <c r="CL372" i="3"/>
  <c r="CO372" i="3"/>
  <c r="AU373" i="3"/>
  <c r="CE373" i="3" s="1"/>
  <c r="AV373" i="3"/>
  <c r="AW373" i="3"/>
  <c r="CF373" i="3" s="1"/>
  <c r="AX373" i="3"/>
  <c r="AY373" i="3"/>
  <c r="AZ373" i="3"/>
  <c r="BA373" i="3"/>
  <c r="CN373" i="3" s="1"/>
  <c r="BB373" i="3"/>
  <c r="BC373" i="3"/>
  <c r="BD373" i="3"/>
  <c r="BO373" i="3" s="1"/>
  <c r="CB373" i="3" s="1"/>
  <c r="BE373" i="3"/>
  <c r="BF373" i="3"/>
  <c r="BG373" i="3"/>
  <c r="BH373" i="3"/>
  <c r="BI373" i="3"/>
  <c r="CI373" i="3" s="1"/>
  <c r="BJ373" i="3"/>
  <c r="CJ373" i="3" s="1"/>
  <c r="BK373" i="3"/>
  <c r="CD373" i="3" s="1"/>
  <c r="BL373" i="3"/>
  <c r="BM373" i="3"/>
  <c r="BN373" i="3"/>
  <c r="BQ373" i="3"/>
  <c r="BS373" i="3"/>
  <c r="BZ373" i="3"/>
  <c r="CC373" i="3"/>
  <c r="CH373" i="3"/>
  <c r="CK373" i="3"/>
  <c r="CL373" i="3"/>
  <c r="CO373" i="3"/>
  <c r="AU374" i="3"/>
  <c r="AV374" i="3"/>
  <c r="CO374" i="3" s="1"/>
  <c r="AW374" i="3"/>
  <c r="AX374" i="3"/>
  <c r="BQ374" i="3" s="1"/>
  <c r="AY374" i="3"/>
  <c r="AZ374" i="3"/>
  <c r="BA374" i="3"/>
  <c r="BB374" i="3"/>
  <c r="BC374" i="3"/>
  <c r="BD374" i="3"/>
  <c r="BO374" i="3" s="1"/>
  <c r="CB374" i="3" s="1"/>
  <c r="BE374" i="3"/>
  <c r="BF374" i="3"/>
  <c r="BG374" i="3"/>
  <c r="BH374" i="3"/>
  <c r="BI374" i="3"/>
  <c r="BJ374" i="3"/>
  <c r="CJ374" i="3" s="1"/>
  <c r="BK374" i="3"/>
  <c r="CD374" i="3" s="1"/>
  <c r="BL374" i="3"/>
  <c r="BM374" i="3"/>
  <c r="BN374" i="3"/>
  <c r="BS374" i="3"/>
  <c r="CA374" i="3"/>
  <c r="CH374" i="3"/>
  <c r="CI374" i="3"/>
  <c r="CL374" i="3"/>
  <c r="AU375" i="3"/>
  <c r="AV375" i="3"/>
  <c r="AW375" i="3"/>
  <c r="AX375" i="3"/>
  <c r="BQ375" i="3" s="1"/>
  <c r="AY375" i="3"/>
  <c r="AZ375" i="3"/>
  <c r="BA375" i="3"/>
  <c r="BB375" i="3"/>
  <c r="BP375" i="3" s="1"/>
  <c r="BC375" i="3"/>
  <c r="BD375" i="3"/>
  <c r="BO375" i="3" s="1"/>
  <c r="CB375" i="3" s="1"/>
  <c r="BE375" i="3"/>
  <c r="BF375" i="3"/>
  <c r="BG375" i="3"/>
  <c r="BH375" i="3"/>
  <c r="BI375" i="3"/>
  <c r="BJ375" i="3"/>
  <c r="BK375" i="3"/>
  <c r="BL375" i="3"/>
  <c r="BS375" i="3" s="1"/>
  <c r="BM375" i="3"/>
  <c r="BN375" i="3"/>
  <c r="BT375" i="3"/>
  <c r="BW375" i="3" s="1"/>
  <c r="BV375" i="3"/>
  <c r="CA375" i="3"/>
  <c r="CH375" i="3"/>
  <c r="CI375" i="3"/>
  <c r="CJ375" i="3"/>
  <c r="CK375" i="3"/>
  <c r="CL375" i="3"/>
  <c r="AU376" i="3"/>
  <c r="AV376" i="3"/>
  <c r="AW376" i="3"/>
  <c r="CA376" i="3" s="1"/>
  <c r="AX376" i="3"/>
  <c r="CE376" i="3" s="1"/>
  <c r="AY376" i="3"/>
  <c r="AZ376" i="3"/>
  <c r="BA376" i="3"/>
  <c r="BB376" i="3"/>
  <c r="BC376" i="3"/>
  <c r="BD376" i="3"/>
  <c r="BO376" i="3" s="1"/>
  <c r="BE376" i="3"/>
  <c r="BF376" i="3"/>
  <c r="BG376" i="3"/>
  <c r="BH376" i="3"/>
  <c r="BI376" i="3"/>
  <c r="BJ376" i="3"/>
  <c r="BK376" i="3"/>
  <c r="BZ376" i="3" s="1"/>
  <c r="BL376" i="3"/>
  <c r="BS376" i="3" s="1"/>
  <c r="BM376" i="3"/>
  <c r="BN376" i="3"/>
  <c r="BP376" i="3"/>
  <c r="BY376" i="3" s="1"/>
  <c r="BT376" i="3"/>
  <c r="BW376" i="3" s="1"/>
  <c r="BV376" i="3"/>
  <c r="BX376" i="3"/>
  <c r="CB376" i="3"/>
  <c r="CC376" i="3"/>
  <c r="CD376" i="3"/>
  <c r="CI376" i="3"/>
  <c r="CJ376" i="3"/>
  <c r="CK376" i="3"/>
  <c r="CL376" i="3"/>
  <c r="CM376" i="3"/>
  <c r="AU377" i="3"/>
  <c r="AV377" i="3"/>
  <c r="AW377" i="3"/>
  <c r="CC377" i="3" s="1"/>
  <c r="AX377" i="3"/>
  <c r="AY377" i="3"/>
  <c r="AZ377" i="3"/>
  <c r="BA377" i="3"/>
  <c r="CM377" i="3" s="1"/>
  <c r="BB377" i="3"/>
  <c r="BC377" i="3"/>
  <c r="BD377" i="3"/>
  <c r="BE377" i="3"/>
  <c r="BF377" i="3"/>
  <c r="BG377" i="3"/>
  <c r="BX377" i="3" s="1"/>
  <c r="BH377" i="3"/>
  <c r="BI377" i="3"/>
  <c r="BJ377" i="3"/>
  <c r="BK377" i="3"/>
  <c r="BL377" i="3"/>
  <c r="BS377" i="3" s="1"/>
  <c r="BM377" i="3"/>
  <c r="BN377" i="3"/>
  <c r="CL377" i="3" s="1"/>
  <c r="BO377" i="3"/>
  <c r="BP377" i="3"/>
  <c r="BR377" i="3" s="1"/>
  <c r="BU377" i="3"/>
  <c r="BV377" i="3"/>
  <c r="BY377" i="3"/>
  <c r="CK377" i="3"/>
  <c r="AU378" i="3"/>
  <c r="AV378" i="3"/>
  <c r="AW378" i="3"/>
  <c r="CA378" i="3" s="1"/>
  <c r="AX378" i="3"/>
  <c r="AY378" i="3"/>
  <c r="AZ378" i="3"/>
  <c r="BA378" i="3"/>
  <c r="BB378" i="3"/>
  <c r="BP378" i="3" s="1"/>
  <c r="BC378" i="3"/>
  <c r="BD378" i="3"/>
  <c r="BE378" i="3"/>
  <c r="BF378" i="3"/>
  <c r="BG378" i="3"/>
  <c r="BS378" i="3" s="1"/>
  <c r="BH378" i="3"/>
  <c r="BI378" i="3"/>
  <c r="CI378" i="3" s="1"/>
  <c r="BJ378" i="3"/>
  <c r="CJ378" i="3" s="1"/>
  <c r="BK378" i="3"/>
  <c r="BL378" i="3"/>
  <c r="BM378" i="3"/>
  <c r="BN378" i="3"/>
  <c r="CL378" i="3" s="1"/>
  <c r="BO378" i="3"/>
  <c r="BV378" i="3"/>
  <c r="BZ378" i="3"/>
  <c r="CC378" i="3"/>
  <c r="CD378" i="3"/>
  <c r="CE378" i="3"/>
  <c r="CF378" i="3"/>
  <c r="CM378" i="3"/>
  <c r="CN378" i="3"/>
  <c r="AU379" i="3"/>
  <c r="CC379" i="3" s="1"/>
  <c r="AV379" i="3"/>
  <c r="AW379" i="3"/>
  <c r="AX379" i="3"/>
  <c r="CK379" i="3" s="1"/>
  <c r="AY379" i="3"/>
  <c r="CI379" i="3" s="1"/>
  <c r="AZ379" i="3"/>
  <c r="BA379" i="3"/>
  <c r="BB379" i="3"/>
  <c r="BT379" i="3" s="1"/>
  <c r="BW379" i="3" s="1"/>
  <c r="BC379" i="3"/>
  <c r="BD379" i="3"/>
  <c r="BE379" i="3"/>
  <c r="BF379" i="3"/>
  <c r="BG379" i="3"/>
  <c r="BS379" i="3" s="1"/>
  <c r="BH379" i="3"/>
  <c r="BI379" i="3"/>
  <c r="CH379" i="3" s="1"/>
  <c r="BJ379" i="3"/>
  <c r="CJ379" i="3" s="1"/>
  <c r="BK379" i="3"/>
  <c r="CD379" i="3" s="1"/>
  <c r="BL379" i="3"/>
  <c r="BM379" i="3"/>
  <c r="BN379" i="3"/>
  <c r="BO379" i="3"/>
  <c r="CB379" i="3" s="1"/>
  <c r="BP379" i="3"/>
  <c r="BQ379" i="3"/>
  <c r="BV379" i="3"/>
  <c r="CA379" i="3"/>
  <c r="CE379" i="3"/>
  <c r="CF379" i="3"/>
  <c r="CG379" i="3"/>
  <c r="CL379" i="3"/>
  <c r="CM379" i="3"/>
  <c r="CN379" i="3"/>
  <c r="CO379" i="3"/>
  <c r="AU380" i="3"/>
  <c r="CC380" i="3" s="1"/>
  <c r="AV380" i="3"/>
  <c r="AW380" i="3"/>
  <c r="AX380" i="3"/>
  <c r="AY380" i="3"/>
  <c r="AZ380" i="3"/>
  <c r="BA380" i="3"/>
  <c r="BB380" i="3"/>
  <c r="BV380" i="3" s="1"/>
  <c r="BC380" i="3"/>
  <c r="BD380" i="3"/>
  <c r="BE380" i="3"/>
  <c r="BF380" i="3"/>
  <c r="BG380" i="3"/>
  <c r="BH380" i="3"/>
  <c r="BI380" i="3"/>
  <c r="BJ380" i="3"/>
  <c r="BK380" i="3"/>
  <c r="CD380" i="3" s="1"/>
  <c r="BL380" i="3"/>
  <c r="BS380" i="3" s="1"/>
  <c r="BM380" i="3"/>
  <c r="BN380" i="3"/>
  <c r="BP380" i="3"/>
  <c r="BR380" i="3" s="1"/>
  <c r="BQ380" i="3"/>
  <c r="BT380" i="3"/>
  <c r="BW380" i="3" s="1"/>
  <c r="BX380" i="3"/>
  <c r="BY380" i="3"/>
  <c r="CA380" i="3"/>
  <c r="CE380" i="3"/>
  <c r="CF380" i="3"/>
  <c r="CG380" i="3"/>
  <c r="CJ380" i="3"/>
  <c r="CK380" i="3"/>
  <c r="CL380" i="3"/>
  <c r="CN380" i="3"/>
  <c r="CO380" i="3"/>
  <c r="AU381" i="3"/>
  <c r="CE381" i="3" s="1"/>
  <c r="AV381" i="3"/>
  <c r="AW381" i="3"/>
  <c r="AX381" i="3"/>
  <c r="AY381" i="3"/>
  <c r="AZ381" i="3"/>
  <c r="BA381" i="3"/>
  <c r="CN381" i="3" s="1"/>
  <c r="BB381" i="3"/>
  <c r="BC381" i="3"/>
  <c r="BD381" i="3"/>
  <c r="BO381" i="3" s="1"/>
  <c r="CB381" i="3" s="1"/>
  <c r="BE381" i="3"/>
  <c r="CK381" i="3" s="1"/>
  <c r="BF381" i="3"/>
  <c r="BG381" i="3"/>
  <c r="BH381" i="3"/>
  <c r="BI381" i="3"/>
  <c r="CI381" i="3" s="1"/>
  <c r="BJ381" i="3"/>
  <c r="CJ381" i="3" s="1"/>
  <c r="BK381" i="3"/>
  <c r="CD381" i="3" s="1"/>
  <c r="BL381" i="3"/>
  <c r="BM381" i="3"/>
  <c r="BN381" i="3"/>
  <c r="BQ381" i="3"/>
  <c r="BS381" i="3"/>
  <c r="CC381" i="3"/>
  <c r="CG381" i="3"/>
  <c r="CL381" i="3"/>
  <c r="CO381" i="3"/>
  <c r="AU382" i="3"/>
  <c r="AV382" i="3"/>
  <c r="AW382" i="3"/>
  <c r="AX382" i="3"/>
  <c r="CA382" i="3" s="1"/>
  <c r="AY382" i="3"/>
  <c r="AZ382" i="3"/>
  <c r="BA382" i="3"/>
  <c r="BB382" i="3"/>
  <c r="BC382" i="3"/>
  <c r="BD382" i="3"/>
  <c r="BO382" i="3" s="1"/>
  <c r="BE382" i="3"/>
  <c r="BF382" i="3"/>
  <c r="BG382" i="3"/>
  <c r="BH382" i="3"/>
  <c r="BI382" i="3"/>
  <c r="BJ382" i="3"/>
  <c r="CJ382" i="3" s="1"/>
  <c r="BK382" i="3"/>
  <c r="CD382" i="3" s="1"/>
  <c r="BL382" i="3"/>
  <c r="BM382" i="3"/>
  <c r="BN382" i="3"/>
  <c r="CL382" i="3" s="1"/>
  <c r="BS382" i="3"/>
  <c r="BZ382" i="3"/>
  <c r="CI382" i="3"/>
  <c r="AU383" i="3"/>
  <c r="CC383" i="3" s="1"/>
  <c r="AV383" i="3"/>
  <c r="AW383" i="3"/>
  <c r="AX383" i="3"/>
  <c r="BQ383" i="3" s="1"/>
  <c r="AY383" i="3"/>
  <c r="AZ383" i="3"/>
  <c r="BA383" i="3"/>
  <c r="BB383" i="3"/>
  <c r="BP383" i="3" s="1"/>
  <c r="BC383" i="3"/>
  <c r="BD383" i="3"/>
  <c r="BO383" i="3" s="1"/>
  <c r="CB383" i="3" s="1"/>
  <c r="BE383" i="3"/>
  <c r="BF383" i="3"/>
  <c r="BG383" i="3"/>
  <c r="BH383" i="3"/>
  <c r="BI383" i="3"/>
  <c r="BJ383" i="3"/>
  <c r="BK383" i="3"/>
  <c r="BL383" i="3"/>
  <c r="BS383" i="3" s="1"/>
  <c r="BM383" i="3"/>
  <c r="BN383" i="3"/>
  <c r="BT383" i="3"/>
  <c r="BW383" i="3" s="1"/>
  <c r="BV383" i="3"/>
  <c r="CA383" i="3"/>
  <c r="CE383" i="3"/>
  <c r="CH383" i="3"/>
  <c r="CI383" i="3"/>
  <c r="CJ383" i="3"/>
  <c r="CK383" i="3"/>
  <c r="CL383" i="3"/>
  <c r="CM383" i="3"/>
  <c r="AU384" i="3"/>
  <c r="AV384" i="3"/>
  <c r="CO384" i="3" s="1"/>
  <c r="AW384" i="3"/>
  <c r="CA384" i="3" s="1"/>
  <c r="AX384" i="3"/>
  <c r="CE384" i="3" s="1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Z384" i="3" s="1"/>
  <c r="BL384" i="3"/>
  <c r="BS384" i="3" s="1"/>
  <c r="BM384" i="3"/>
  <c r="BN384" i="3"/>
  <c r="BP384" i="3"/>
  <c r="BT384" i="3"/>
  <c r="BW384" i="3" s="1"/>
  <c r="BV384" i="3"/>
  <c r="BX384" i="3"/>
  <c r="CC384" i="3"/>
  <c r="CD384" i="3"/>
  <c r="CF384" i="3"/>
  <c r="CI384" i="3"/>
  <c r="CJ384" i="3"/>
  <c r="CK384" i="3"/>
  <c r="CL384" i="3"/>
  <c r="CM384" i="3"/>
  <c r="AU385" i="3"/>
  <c r="AV385" i="3"/>
  <c r="AW385" i="3"/>
  <c r="AX385" i="3"/>
  <c r="CO385" i="3" s="1"/>
  <c r="AY385" i="3"/>
  <c r="AZ385" i="3"/>
  <c r="BA385" i="3"/>
  <c r="BB385" i="3"/>
  <c r="BC385" i="3"/>
  <c r="BD385" i="3"/>
  <c r="BE385" i="3"/>
  <c r="BF385" i="3"/>
  <c r="BG385" i="3"/>
  <c r="BX385" i="3" s="1"/>
  <c r="BH385" i="3"/>
  <c r="BI385" i="3"/>
  <c r="BJ385" i="3"/>
  <c r="BK385" i="3"/>
  <c r="BL385" i="3"/>
  <c r="BS385" i="3" s="1"/>
  <c r="BM385" i="3"/>
  <c r="BN385" i="3"/>
  <c r="BO385" i="3"/>
  <c r="CB385" i="3" s="1"/>
  <c r="BP385" i="3"/>
  <c r="BR385" i="3" s="1"/>
  <c r="BU385" i="3" s="1"/>
  <c r="BQ385" i="3"/>
  <c r="BV385" i="3"/>
  <c r="BY385" i="3"/>
  <c r="CC385" i="3"/>
  <c r="CD385" i="3"/>
  <c r="CG385" i="3"/>
  <c r="CK385" i="3"/>
  <c r="CL385" i="3"/>
  <c r="AU386" i="3"/>
  <c r="AV386" i="3"/>
  <c r="AW386" i="3"/>
  <c r="CA386" i="3" s="1"/>
  <c r="AX386" i="3"/>
  <c r="AY386" i="3"/>
  <c r="AZ386" i="3"/>
  <c r="BA386" i="3"/>
  <c r="BB386" i="3"/>
  <c r="BC386" i="3"/>
  <c r="BD386" i="3"/>
  <c r="BE386" i="3"/>
  <c r="BF386" i="3"/>
  <c r="BG386" i="3"/>
  <c r="BS386" i="3" s="1"/>
  <c r="BH386" i="3"/>
  <c r="BI386" i="3"/>
  <c r="BJ386" i="3"/>
  <c r="BK386" i="3"/>
  <c r="BL386" i="3"/>
  <c r="BM386" i="3"/>
  <c r="BN386" i="3"/>
  <c r="BO386" i="3"/>
  <c r="CB386" i="3" s="1"/>
  <c r="BV386" i="3"/>
  <c r="BZ386" i="3"/>
  <c r="CC386" i="3"/>
  <c r="CD386" i="3"/>
  <c r="CE386" i="3"/>
  <c r="CF386" i="3"/>
  <c r="CH386" i="3"/>
  <c r="CL386" i="3"/>
  <c r="CM386" i="3"/>
  <c r="CN386" i="3"/>
  <c r="AU387" i="3"/>
  <c r="CC387" i="3" s="1"/>
  <c r="AV387" i="3"/>
  <c r="AW387" i="3"/>
  <c r="AX387" i="3"/>
  <c r="CK387" i="3" s="1"/>
  <c r="AY387" i="3"/>
  <c r="CI387" i="3" s="1"/>
  <c r="AZ387" i="3"/>
  <c r="BA387" i="3"/>
  <c r="BB387" i="3"/>
  <c r="BC387" i="3"/>
  <c r="BX387" i="3" s="1"/>
  <c r="BD387" i="3"/>
  <c r="BE387" i="3"/>
  <c r="BF387" i="3"/>
  <c r="BG387" i="3"/>
  <c r="BS387" i="3" s="1"/>
  <c r="BH387" i="3"/>
  <c r="BI387" i="3"/>
  <c r="CH387" i="3" s="1"/>
  <c r="BJ387" i="3"/>
  <c r="CJ387" i="3" s="1"/>
  <c r="BK387" i="3"/>
  <c r="BL387" i="3"/>
  <c r="BM387" i="3"/>
  <c r="BN387" i="3"/>
  <c r="BO387" i="3"/>
  <c r="CB387" i="3" s="1"/>
  <c r="BQ387" i="3"/>
  <c r="BV387" i="3"/>
  <c r="CA387" i="3"/>
  <c r="CE387" i="3"/>
  <c r="CF387" i="3"/>
  <c r="CG387" i="3"/>
  <c r="CL387" i="3"/>
  <c r="CN387" i="3"/>
  <c r="CO387" i="3"/>
  <c r="AU388" i="3"/>
  <c r="CC388" i="3" s="1"/>
  <c r="AV388" i="3"/>
  <c r="CO388" i="3" s="1"/>
  <c r="AW388" i="3"/>
  <c r="AX388" i="3"/>
  <c r="AY388" i="3"/>
  <c r="AZ388" i="3"/>
  <c r="BA388" i="3"/>
  <c r="BB388" i="3"/>
  <c r="BV388" i="3" s="1"/>
  <c r="BC388" i="3"/>
  <c r="BD388" i="3"/>
  <c r="BE388" i="3"/>
  <c r="BF388" i="3"/>
  <c r="BG388" i="3"/>
  <c r="BH388" i="3"/>
  <c r="BI388" i="3"/>
  <c r="BJ388" i="3"/>
  <c r="BK388" i="3"/>
  <c r="CD388" i="3" s="1"/>
  <c r="BL388" i="3"/>
  <c r="BS388" i="3" s="1"/>
  <c r="BM388" i="3"/>
  <c r="BN388" i="3"/>
  <c r="BP388" i="3"/>
  <c r="BR388" i="3" s="1"/>
  <c r="BU388" i="3" s="1"/>
  <c r="BQ388" i="3"/>
  <c r="BT388" i="3"/>
  <c r="BW388" i="3" s="1"/>
  <c r="BX388" i="3"/>
  <c r="BY388" i="3"/>
  <c r="CA388" i="3"/>
  <c r="CE388" i="3"/>
  <c r="CF388" i="3"/>
  <c r="CG388" i="3"/>
  <c r="CJ388" i="3"/>
  <c r="CK388" i="3"/>
  <c r="CL388" i="3"/>
  <c r="CN388" i="3"/>
  <c r="AU389" i="3"/>
  <c r="CE389" i="3" s="1"/>
  <c r="AV389" i="3"/>
  <c r="AW389" i="3"/>
  <c r="AX389" i="3"/>
  <c r="AY389" i="3"/>
  <c r="AZ389" i="3"/>
  <c r="BA389" i="3"/>
  <c r="CN389" i="3" s="1"/>
  <c r="BB389" i="3"/>
  <c r="BC389" i="3"/>
  <c r="BD389" i="3"/>
  <c r="BO389" i="3" s="1"/>
  <c r="CB389" i="3" s="1"/>
  <c r="BE389" i="3"/>
  <c r="BF389" i="3"/>
  <c r="BG389" i="3"/>
  <c r="BH389" i="3"/>
  <c r="BI389" i="3"/>
  <c r="CI389" i="3" s="1"/>
  <c r="BJ389" i="3"/>
  <c r="CJ389" i="3" s="1"/>
  <c r="BK389" i="3"/>
  <c r="CD389" i="3" s="1"/>
  <c r="BL389" i="3"/>
  <c r="BM389" i="3"/>
  <c r="BN389" i="3"/>
  <c r="BQ389" i="3"/>
  <c r="BS389" i="3"/>
  <c r="BZ389" i="3"/>
  <c r="CC389" i="3"/>
  <c r="CH389" i="3"/>
  <c r="CK389" i="3"/>
  <c r="CL389" i="3"/>
  <c r="CO389" i="3"/>
  <c r="AU390" i="3"/>
  <c r="AV390" i="3"/>
  <c r="CO390" i="3" s="1"/>
  <c r="AW390" i="3"/>
  <c r="AX390" i="3"/>
  <c r="AY390" i="3"/>
  <c r="AZ390" i="3"/>
  <c r="BA390" i="3"/>
  <c r="BB390" i="3"/>
  <c r="BC390" i="3"/>
  <c r="BD390" i="3"/>
  <c r="BO390" i="3" s="1"/>
  <c r="CB390" i="3" s="1"/>
  <c r="BE390" i="3"/>
  <c r="BF390" i="3"/>
  <c r="BG390" i="3"/>
  <c r="BH390" i="3"/>
  <c r="BI390" i="3"/>
  <c r="BJ390" i="3"/>
  <c r="BK390" i="3"/>
  <c r="BZ390" i="3" s="1"/>
  <c r="BL390" i="3"/>
  <c r="BM390" i="3"/>
  <c r="BN390" i="3"/>
  <c r="BS390" i="3"/>
  <c r="BV390" i="3"/>
  <c r="CA390" i="3"/>
  <c r="CD390" i="3"/>
  <c r="CH390" i="3"/>
  <c r="CI390" i="3"/>
  <c r="CL390" i="3"/>
  <c r="AU391" i="3"/>
  <c r="CC391" i="3" s="1"/>
  <c r="AV391" i="3"/>
  <c r="AW391" i="3"/>
  <c r="AX391" i="3"/>
  <c r="BQ391" i="3" s="1"/>
  <c r="AY391" i="3"/>
  <c r="CI391" i="3" s="1"/>
  <c r="AZ391" i="3"/>
  <c r="BA391" i="3"/>
  <c r="BB391" i="3"/>
  <c r="BP391" i="3" s="1"/>
  <c r="BC391" i="3"/>
  <c r="BT391" i="3" s="1"/>
  <c r="BW391" i="3" s="1"/>
  <c r="BD391" i="3"/>
  <c r="BE391" i="3"/>
  <c r="BF391" i="3"/>
  <c r="BG391" i="3"/>
  <c r="BS391" i="3" s="1"/>
  <c r="BH391" i="3"/>
  <c r="BI391" i="3"/>
  <c r="BJ391" i="3"/>
  <c r="BK391" i="3"/>
  <c r="BL391" i="3"/>
  <c r="BM391" i="3"/>
  <c r="BN391" i="3"/>
  <c r="BO391" i="3"/>
  <c r="CB391" i="3" s="1"/>
  <c r="BV391" i="3"/>
  <c r="CA391" i="3"/>
  <c r="CH391" i="3"/>
  <c r="CJ391" i="3"/>
  <c r="CK391" i="3"/>
  <c r="CL391" i="3"/>
  <c r="AU392" i="3"/>
  <c r="AV392" i="3"/>
  <c r="CO392" i="3" s="1"/>
  <c r="AW392" i="3"/>
  <c r="CA392" i="3" s="1"/>
  <c r="AX392" i="3"/>
  <c r="CE392" i="3" s="1"/>
  <c r="AY392" i="3"/>
  <c r="AZ392" i="3"/>
  <c r="BA392" i="3"/>
  <c r="BB392" i="3"/>
  <c r="BC392" i="3"/>
  <c r="BD392" i="3"/>
  <c r="BE392" i="3"/>
  <c r="CK392" i="3" s="1"/>
  <c r="BF392" i="3"/>
  <c r="BG392" i="3"/>
  <c r="BH392" i="3"/>
  <c r="BI392" i="3"/>
  <c r="BJ392" i="3"/>
  <c r="BK392" i="3"/>
  <c r="BZ392" i="3" s="1"/>
  <c r="BL392" i="3"/>
  <c r="BS392" i="3" s="1"/>
  <c r="BM392" i="3"/>
  <c r="BN392" i="3"/>
  <c r="BP392" i="3"/>
  <c r="BT392" i="3"/>
  <c r="BW392" i="3" s="1"/>
  <c r="BV392" i="3"/>
  <c r="BX392" i="3"/>
  <c r="CC392" i="3"/>
  <c r="CD392" i="3"/>
  <c r="CI392" i="3"/>
  <c r="CJ392" i="3"/>
  <c r="CL392" i="3"/>
  <c r="CM392" i="3"/>
  <c r="CN392" i="3"/>
  <c r="AU393" i="3"/>
  <c r="AV393" i="3"/>
  <c r="AW393" i="3"/>
  <c r="CC393" i="3" s="1"/>
  <c r="AX393" i="3"/>
  <c r="CD393" i="3" s="1"/>
  <c r="AY393" i="3"/>
  <c r="AZ393" i="3"/>
  <c r="BA393" i="3"/>
  <c r="CM393" i="3" s="1"/>
  <c r="BB393" i="3"/>
  <c r="BC393" i="3"/>
  <c r="BD393" i="3"/>
  <c r="BE393" i="3"/>
  <c r="CK393" i="3" s="1"/>
  <c r="BF393" i="3"/>
  <c r="BV393" i="3" s="1"/>
  <c r="BG393" i="3"/>
  <c r="BX393" i="3" s="1"/>
  <c r="BH393" i="3"/>
  <c r="BI393" i="3"/>
  <c r="BJ393" i="3"/>
  <c r="BK393" i="3"/>
  <c r="BL393" i="3"/>
  <c r="BM393" i="3"/>
  <c r="BN393" i="3"/>
  <c r="CL393" i="3" s="1"/>
  <c r="BO393" i="3"/>
  <c r="BP393" i="3"/>
  <c r="BR393" i="3" s="1"/>
  <c r="BY393" i="3"/>
  <c r="CO393" i="3"/>
  <c r="AU394" i="3"/>
  <c r="AV394" i="3"/>
  <c r="AW394" i="3"/>
  <c r="AX394" i="3"/>
  <c r="CE394" i="3" s="1"/>
  <c r="AY394" i="3"/>
  <c r="AZ394" i="3"/>
  <c r="BA394" i="3"/>
  <c r="BB394" i="3"/>
  <c r="BT394" i="3" s="1"/>
  <c r="BW394" i="3" s="1"/>
  <c r="BC394" i="3"/>
  <c r="BD394" i="3"/>
  <c r="BE394" i="3"/>
  <c r="BF394" i="3"/>
  <c r="BG394" i="3"/>
  <c r="BS394" i="3" s="1"/>
  <c r="BH394" i="3"/>
  <c r="BI394" i="3"/>
  <c r="BJ394" i="3"/>
  <c r="CJ394" i="3" s="1"/>
  <c r="BK394" i="3"/>
  <c r="BL394" i="3"/>
  <c r="BM394" i="3"/>
  <c r="BN394" i="3"/>
  <c r="BO394" i="3"/>
  <c r="CB394" i="3" s="1"/>
  <c r="BV394" i="3"/>
  <c r="BZ394" i="3"/>
  <c r="CC394" i="3"/>
  <c r="CD394" i="3"/>
  <c r="CF394" i="3"/>
  <c r="CH394" i="3"/>
  <c r="CL394" i="3"/>
  <c r="CM394" i="3"/>
  <c r="CN394" i="3"/>
  <c r="AU395" i="3"/>
  <c r="CC395" i="3" s="1"/>
  <c r="AV395" i="3"/>
  <c r="AW395" i="3"/>
  <c r="AX395" i="3"/>
  <c r="CK395" i="3" s="1"/>
  <c r="AY395" i="3"/>
  <c r="CI395" i="3" s="1"/>
  <c r="AZ395" i="3"/>
  <c r="BA395" i="3"/>
  <c r="CN395" i="3" s="1"/>
  <c r="BB395" i="3"/>
  <c r="BC395" i="3"/>
  <c r="BX395" i="3" s="1"/>
  <c r="BD395" i="3"/>
  <c r="BE395" i="3"/>
  <c r="BF395" i="3"/>
  <c r="BG395" i="3"/>
  <c r="BS395" i="3" s="1"/>
  <c r="BH395" i="3"/>
  <c r="BI395" i="3"/>
  <c r="CH395" i="3" s="1"/>
  <c r="BJ395" i="3"/>
  <c r="CJ395" i="3" s="1"/>
  <c r="BK395" i="3"/>
  <c r="BL395" i="3"/>
  <c r="BM395" i="3"/>
  <c r="BN395" i="3"/>
  <c r="BO395" i="3"/>
  <c r="CB395" i="3" s="1"/>
  <c r="BP395" i="3"/>
  <c r="BR395" i="3" s="1"/>
  <c r="BQ395" i="3"/>
  <c r="BV395" i="3"/>
  <c r="CA395" i="3"/>
  <c r="CE395" i="3"/>
  <c r="CF395" i="3"/>
  <c r="CL395" i="3"/>
  <c r="CO395" i="3"/>
  <c r="AU396" i="3"/>
  <c r="CC396" i="3" s="1"/>
  <c r="AV396" i="3"/>
  <c r="CF396" i="3" s="1"/>
  <c r="AW396" i="3"/>
  <c r="AX396" i="3"/>
  <c r="AY396" i="3"/>
  <c r="AZ396" i="3"/>
  <c r="BA396" i="3"/>
  <c r="CM396" i="3" s="1"/>
  <c r="BB396" i="3"/>
  <c r="BV396" i="3" s="1"/>
  <c r="BC396" i="3"/>
  <c r="BD396" i="3"/>
  <c r="BE396" i="3"/>
  <c r="BF396" i="3"/>
  <c r="BG396" i="3"/>
  <c r="BH396" i="3"/>
  <c r="BI396" i="3"/>
  <c r="CI396" i="3" s="1"/>
  <c r="BJ396" i="3"/>
  <c r="CJ396" i="3" s="1"/>
  <c r="BK396" i="3"/>
  <c r="CD396" i="3" s="1"/>
  <c r="BL396" i="3"/>
  <c r="BS396" i="3" s="1"/>
  <c r="BM396" i="3"/>
  <c r="BN396" i="3"/>
  <c r="BQ396" i="3"/>
  <c r="BT396" i="3"/>
  <c r="BW396" i="3" s="1"/>
  <c r="CA396" i="3"/>
  <c r="CE396" i="3"/>
  <c r="CG396" i="3"/>
  <c r="CH396" i="3"/>
  <c r="CK396" i="3"/>
  <c r="CL396" i="3"/>
  <c r="CN396" i="3"/>
  <c r="CO396" i="3"/>
  <c r="AU397" i="3"/>
  <c r="AV397" i="3"/>
  <c r="AW397" i="3"/>
  <c r="CF397" i="3" s="1"/>
  <c r="AX397" i="3"/>
  <c r="AY397" i="3"/>
  <c r="AZ397" i="3"/>
  <c r="BA397" i="3"/>
  <c r="CN397" i="3" s="1"/>
  <c r="BB397" i="3"/>
  <c r="BC397" i="3"/>
  <c r="BD397" i="3"/>
  <c r="BO397" i="3" s="1"/>
  <c r="CB397" i="3" s="1"/>
  <c r="BE397" i="3"/>
  <c r="CK397" i="3" s="1"/>
  <c r="BF397" i="3"/>
  <c r="BG397" i="3"/>
  <c r="BH397" i="3"/>
  <c r="BI397" i="3"/>
  <c r="CH397" i="3" s="1"/>
  <c r="BJ397" i="3"/>
  <c r="CJ397" i="3" s="1"/>
  <c r="BK397" i="3"/>
  <c r="CD397" i="3" s="1"/>
  <c r="BL397" i="3"/>
  <c r="BM397" i="3"/>
  <c r="BN397" i="3"/>
  <c r="BQ397" i="3"/>
  <c r="BS397" i="3"/>
  <c r="BZ397" i="3"/>
  <c r="CA397" i="3"/>
  <c r="CI397" i="3"/>
  <c r="CL397" i="3"/>
  <c r="CO397" i="3"/>
  <c r="AU398" i="3"/>
  <c r="AV398" i="3"/>
  <c r="AW398" i="3"/>
  <c r="AX398" i="3"/>
  <c r="CA398" i="3" s="1"/>
  <c r="AY398" i="3"/>
  <c r="AZ398" i="3"/>
  <c r="BA398" i="3"/>
  <c r="BB398" i="3"/>
  <c r="BC398" i="3"/>
  <c r="BD398" i="3"/>
  <c r="BO398" i="3" s="1"/>
  <c r="CB398" i="3" s="1"/>
  <c r="BE398" i="3"/>
  <c r="BF398" i="3"/>
  <c r="BG398" i="3"/>
  <c r="BH398" i="3"/>
  <c r="BI398" i="3"/>
  <c r="BJ398" i="3"/>
  <c r="CJ398" i="3" s="1"/>
  <c r="BK398" i="3"/>
  <c r="CD398" i="3" s="1"/>
  <c r="BL398" i="3"/>
  <c r="BM398" i="3"/>
  <c r="BN398" i="3"/>
  <c r="BS398" i="3"/>
  <c r="BV398" i="3"/>
  <c r="BZ398" i="3"/>
  <c r="CH398" i="3"/>
  <c r="CI398" i="3"/>
  <c r="CL398" i="3"/>
  <c r="AU399" i="3"/>
  <c r="CM399" i="3" s="1"/>
  <c r="AV399" i="3"/>
  <c r="AW399" i="3"/>
  <c r="AX399" i="3"/>
  <c r="BQ399" i="3" s="1"/>
  <c r="AY399" i="3"/>
  <c r="AZ399" i="3"/>
  <c r="BA399" i="3"/>
  <c r="BB399" i="3"/>
  <c r="BP399" i="3" s="1"/>
  <c r="BC399" i="3"/>
  <c r="BT399" i="3" s="1"/>
  <c r="BW399" i="3" s="1"/>
  <c r="BD399" i="3"/>
  <c r="BE399" i="3"/>
  <c r="BF399" i="3"/>
  <c r="BG399" i="3"/>
  <c r="BS399" i="3" s="1"/>
  <c r="BH399" i="3"/>
  <c r="BI399" i="3"/>
  <c r="BJ399" i="3"/>
  <c r="BK399" i="3"/>
  <c r="BL399" i="3"/>
  <c r="BM399" i="3"/>
  <c r="BN399" i="3"/>
  <c r="BO399" i="3"/>
  <c r="CB399" i="3" s="1"/>
  <c r="BV399" i="3"/>
  <c r="CA399" i="3"/>
  <c r="CH399" i="3"/>
  <c r="CI399" i="3"/>
  <c r="CJ399" i="3"/>
  <c r="CK399" i="3"/>
  <c r="CL399" i="3"/>
  <c r="AU400" i="3"/>
  <c r="AV400" i="3"/>
  <c r="CN400" i="3" s="1"/>
  <c r="AW400" i="3"/>
  <c r="AX400" i="3"/>
  <c r="BT400" i="3" s="1"/>
  <c r="BW400" i="3" s="1"/>
  <c r="AY400" i="3"/>
  <c r="AZ400" i="3"/>
  <c r="BA400" i="3"/>
  <c r="BB400" i="3"/>
  <c r="BC400" i="3"/>
  <c r="BD400" i="3"/>
  <c r="BO400" i="3" s="1"/>
  <c r="BE400" i="3"/>
  <c r="BF400" i="3"/>
  <c r="BV400" i="3" s="1"/>
  <c r="BG400" i="3"/>
  <c r="BH400" i="3"/>
  <c r="BI400" i="3"/>
  <c r="BJ400" i="3"/>
  <c r="BK400" i="3"/>
  <c r="BZ400" i="3" s="1"/>
  <c r="BL400" i="3"/>
  <c r="BS400" i="3" s="1"/>
  <c r="BM400" i="3"/>
  <c r="BN400" i="3"/>
  <c r="CL400" i="3" s="1"/>
  <c r="BP400" i="3"/>
  <c r="BX400" i="3"/>
  <c r="CC400" i="3"/>
  <c r="CD400" i="3"/>
  <c r="CF400" i="3"/>
  <c r="CI400" i="3"/>
  <c r="CM400" i="3"/>
  <c r="AU401" i="3"/>
  <c r="AV401" i="3"/>
  <c r="AW401" i="3"/>
  <c r="CC401" i="3" s="1"/>
  <c r="AX401" i="3"/>
  <c r="AY401" i="3"/>
  <c r="AZ401" i="3"/>
  <c r="BA401" i="3"/>
  <c r="BB401" i="3"/>
  <c r="BC401" i="3"/>
  <c r="BD401" i="3"/>
  <c r="BE401" i="3"/>
  <c r="CK401" i="3" s="1"/>
  <c r="BF401" i="3"/>
  <c r="BG401" i="3"/>
  <c r="BX401" i="3" s="1"/>
  <c r="BH401" i="3"/>
  <c r="BI401" i="3"/>
  <c r="BJ401" i="3"/>
  <c r="BK401" i="3"/>
  <c r="BL401" i="3"/>
  <c r="BS401" i="3" s="1"/>
  <c r="BM401" i="3"/>
  <c r="BN401" i="3"/>
  <c r="BO401" i="3"/>
  <c r="CB401" i="3" s="1"/>
  <c r="BP401" i="3"/>
  <c r="BR401" i="3" s="1"/>
  <c r="BU401" i="3" s="1"/>
  <c r="BQ401" i="3"/>
  <c r="BV401" i="3"/>
  <c r="BY401" i="3"/>
  <c r="CD401" i="3"/>
  <c r="CE401" i="3"/>
  <c r="CG401" i="3"/>
  <c r="CL401" i="3"/>
  <c r="CM401" i="3"/>
  <c r="CO401" i="3"/>
  <c r="AU402" i="3"/>
  <c r="AV402" i="3"/>
  <c r="AW402" i="3"/>
  <c r="CA402" i="3" s="1"/>
  <c r="AX402" i="3"/>
  <c r="CD402" i="3" s="1"/>
  <c r="AY402" i="3"/>
  <c r="AZ402" i="3"/>
  <c r="BO402" i="3" s="1"/>
  <c r="CB402" i="3" s="1"/>
  <c r="BA402" i="3"/>
  <c r="BB402" i="3"/>
  <c r="BC402" i="3"/>
  <c r="BD402" i="3"/>
  <c r="BE402" i="3"/>
  <c r="BF402" i="3"/>
  <c r="BG402" i="3"/>
  <c r="BS402" i="3" s="1"/>
  <c r="BH402" i="3"/>
  <c r="BI402" i="3"/>
  <c r="CI402" i="3" s="1"/>
  <c r="BJ402" i="3"/>
  <c r="CJ402" i="3" s="1"/>
  <c r="BK402" i="3"/>
  <c r="BL402" i="3"/>
  <c r="BM402" i="3"/>
  <c r="BN402" i="3"/>
  <c r="CL402" i="3" s="1"/>
  <c r="BP402" i="3"/>
  <c r="BY402" i="3" s="1"/>
  <c r="BV402" i="3"/>
  <c r="BX402" i="3"/>
  <c r="BZ402" i="3"/>
  <c r="CC402" i="3"/>
  <c r="CE402" i="3"/>
  <c r="CF402" i="3"/>
  <c r="CH402" i="3"/>
  <c r="CM402" i="3"/>
  <c r="CN402" i="3"/>
  <c r="AU403" i="3"/>
  <c r="CC403" i="3" s="1"/>
  <c r="AV403" i="3"/>
  <c r="AW403" i="3"/>
  <c r="AX403" i="3"/>
  <c r="CK403" i="3" s="1"/>
  <c r="AY403" i="3"/>
  <c r="AZ403" i="3"/>
  <c r="BA403" i="3"/>
  <c r="BB403" i="3"/>
  <c r="BT403" i="3" s="1"/>
  <c r="BW403" i="3" s="1"/>
  <c r="BC403" i="3"/>
  <c r="BP403" i="3" s="1"/>
  <c r="BD403" i="3"/>
  <c r="BE403" i="3"/>
  <c r="BF403" i="3"/>
  <c r="BG403" i="3"/>
  <c r="BH403" i="3"/>
  <c r="BI403" i="3"/>
  <c r="CH403" i="3" s="1"/>
  <c r="BJ403" i="3"/>
  <c r="CJ403" i="3" s="1"/>
  <c r="BK403" i="3"/>
  <c r="BL403" i="3"/>
  <c r="BM403" i="3"/>
  <c r="BN403" i="3"/>
  <c r="BO403" i="3"/>
  <c r="CB403" i="3" s="1"/>
  <c r="BQ403" i="3"/>
  <c r="BS403" i="3"/>
  <c r="BV403" i="3"/>
  <c r="BX403" i="3"/>
  <c r="CA403" i="3"/>
  <c r="CF403" i="3"/>
  <c r="CG403" i="3"/>
  <c r="CL403" i="3"/>
  <c r="CM403" i="3"/>
  <c r="CN403" i="3"/>
  <c r="CO403" i="3"/>
  <c r="AU404" i="3"/>
  <c r="CC404" i="3" s="1"/>
  <c r="AV404" i="3"/>
  <c r="CN404" i="3" s="1"/>
  <c r="AW404" i="3"/>
  <c r="AX404" i="3"/>
  <c r="AY404" i="3"/>
  <c r="AZ404" i="3"/>
  <c r="BA404" i="3"/>
  <c r="CM404" i="3" s="1"/>
  <c r="BB404" i="3"/>
  <c r="BV404" i="3" s="1"/>
  <c r="BC404" i="3"/>
  <c r="BD404" i="3"/>
  <c r="BE404" i="3"/>
  <c r="BF404" i="3"/>
  <c r="BG404" i="3"/>
  <c r="BH404" i="3"/>
  <c r="BI404" i="3"/>
  <c r="CI404" i="3" s="1"/>
  <c r="BJ404" i="3"/>
  <c r="BK404" i="3"/>
  <c r="CD404" i="3" s="1"/>
  <c r="BL404" i="3"/>
  <c r="BS404" i="3" s="1"/>
  <c r="BM404" i="3"/>
  <c r="BN404" i="3"/>
  <c r="BQ404" i="3"/>
  <c r="BT404" i="3"/>
  <c r="BW404" i="3" s="1"/>
  <c r="CA404" i="3"/>
  <c r="CE404" i="3"/>
  <c r="CF404" i="3"/>
  <c r="CJ404" i="3"/>
  <c r="CK404" i="3"/>
  <c r="CL404" i="3"/>
  <c r="CO404" i="3"/>
  <c r="AU405" i="3"/>
  <c r="AV405" i="3"/>
  <c r="AW405" i="3"/>
  <c r="CF405" i="3" s="1"/>
  <c r="AX405" i="3"/>
  <c r="AY405" i="3"/>
  <c r="AZ405" i="3"/>
  <c r="BA405" i="3"/>
  <c r="CN405" i="3" s="1"/>
  <c r="BB405" i="3"/>
  <c r="BC405" i="3"/>
  <c r="BD405" i="3"/>
  <c r="BO405" i="3" s="1"/>
  <c r="CB405" i="3" s="1"/>
  <c r="BE405" i="3"/>
  <c r="BF405" i="3"/>
  <c r="BG405" i="3"/>
  <c r="BH405" i="3"/>
  <c r="BI405" i="3"/>
  <c r="BJ405" i="3"/>
  <c r="CJ405" i="3" s="1"/>
  <c r="BK405" i="3"/>
  <c r="CD405" i="3" s="1"/>
  <c r="BL405" i="3"/>
  <c r="BM405" i="3"/>
  <c r="BN405" i="3"/>
  <c r="BQ405" i="3"/>
  <c r="BS405" i="3"/>
  <c r="CA405" i="3"/>
  <c r="CG405" i="3"/>
  <c r="CH405" i="3"/>
  <c r="CI405" i="3"/>
  <c r="CK405" i="3"/>
  <c r="CL405" i="3"/>
  <c r="CO405" i="3"/>
  <c r="AU406" i="3"/>
  <c r="AV406" i="3"/>
  <c r="AW406" i="3"/>
  <c r="AX406" i="3"/>
  <c r="CH406" i="3" s="1"/>
  <c r="AY406" i="3"/>
  <c r="AZ406" i="3"/>
  <c r="BA406" i="3"/>
  <c r="BB406" i="3"/>
  <c r="BC406" i="3"/>
  <c r="BD406" i="3"/>
  <c r="BO406" i="3" s="1"/>
  <c r="BE406" i="3"/>
  <c r="BF406" i="3"/>
  <c r="BG406" i="3"/>
  <c r="BH406" i="3"/>
  <c r="BI406" i="3"/>
  <c r="BJ406" i="3"/>
  <c r="BK406" i="3"/>
  <c r="BL406" i="3"/>
  <c r="BM406" i="3"/>
  <c r="BN406" i="3"/>
  <c r="BS406" i="3"/>
  <c r="BT406" i="3"/>
  <c r="BW406" i="3" s="1"/>
  <c r="BV406" i="3"/>
  <c r="BZ406" i="3"/>
  <c r="CA406" i="3"/>
  <c r="CB406" i="3"/>
  <c r="CD406" i="3"/>
  <c r="CI406" i="3"/>
  <c r="CJ406" i="3"/>
  <c r="CL406" i="3"/>
  <c r="AU407" i="3"/>
  <c r="AV407" i="3"/>
  <c r="AW407" i="3"/>
  <c r="CC407" i="3" s="1"/>
  <c r="AX407" i="3"/>
  <c r="BQ407" i="3" s="1"/>
  <c r="AY407" i="3"/>
  <c r="AZ407" i="3"/>
  <c r="BA407" i="3"/>
  <c r="BB407" i="3"/>
  <c r="BP407" i="3" s="1"/>
  <c r="BC407" i="3"/>
  <c r="BD407" i="3"/>
  <c r="BO407" i="3" s="1"/>
  <c r="CB407" i="3" s="1"/>
  <c r="BE407" i="3"/>
  <c r="BF407" i="3"/>
  <c r="BG407" i="3"/>
  <c r="BH407" i="3"/>
  <c r="BI407" i="3"/>
  <c r="BJ407" i="3"/>
  <c r="BK407" i="3"/>
  <c r="BL407" i="3"/>
  <c r="BM407" i="3"/>
  <c r="BN407" i="3"/>
  <c r="BS407" i="3"/>
  <c r="BT407" i="3"/>
  <c r="BW407" i="3" s="1"/>
  <c r="BV407" i="3"/>
  <c r="CA407" i="3"/>
  <c r="CE407" i="3"/>
  <c r="CH407" i="3"/>
  <c r="CI407" i="3"/>
  <c r="CJ407" i="3"/>
  <c r="CK407" i="3"/>
  <c r="CL407" i="3"/>
  <c r="CM407" i="3"/>
  <c r="AU408" i="3"/>
  <c r="AV408" i="3"/>
  <c r="CO408" i="3" s="1"/>
  <c r="AW408" i="3"/>
  <c r="CA408" i="3" s="1"/>
  <c r="AX408" i="3"/>
  <c r="AY408" i="3"/>
  <c r="AZ408" i="3"/>
  <c r="BA408" i="3"/>
  <c r="BB408" i="3"/>
  <c r="BC408" i="3"/>
  <c r="BD408" i="3"/>
  <c r="BO408" i="3" s="1"/>
  <c r="BE408" i="3"/>
  <c r="CK408" i="3" s="1"/>
  <c r="BF408" i="3"/>
  <c r="BV408" i="3" s="1"/>
  <c r="BG408" i="3"/>
  <c r="BH408" i="3"/>
  <c r="BI408" i="3"/>
  <c r="BJ408" i="3"/>
  <c r="BK408" i="3"/>
  <c r="BZ408" i="3" s="1"/>
  <c r="BL408" i="3"/>
  <c r="BS408" i="3" s="1"/>
  <c r="BM408" i="3"/>
  <c r="BN408" i="3"/>
  <c r="CL408" i="3" s="1"/>
  <c r="BP408" i="3"/>
  <c r="BT408" i="3"/>
  <c r="BW408" i="3" s="1"/>
  <c r="BX408" i="3"/>
  <c r="CB408" i="3"/>
  <c r="CC408" i="3"/>
  <c r="CD408" i="3"/>
  <c r="CI408" i="3"/>
  <c r="CJ408" i="3"/>
  <c r="CM408" i="3"/>
  <c r="AU409" i="3"/>
  <c r="AV409" i="3"/>
  <c r="AW409" i="3"/>
  <c r="AX409" i="3"/>
  <c r="CD409" i="3" s="1"/>
  <c r="AY409" i="3"/>
  <c r="AZ409" i="3"/>
  <c r="BA409" i="3"/>
  <c r="CM409" i="3" s="1"/>
  <c r="BB409" i="3"/>
  <c r="BC409" i="3"/>
  <c r="BD409" i="3"/>
  <c r="BE409" i="3"/>
  <c r="BF409" i="3"/>
  <c r="BV409" i="3" s="1"/>
  <c r="BG409" i="3"/>
  <c r="BX409" i="3" s="1"/>
  <c r="BH409" i="3"/>
  <c r="BI409" i="3"/>
  <c r="BJ409" i="3"/>
  <c r="BK409" i="3"/>
  <c r="BL409" i="3"/>
  <c r="BM409" i="3"/>
  <c r="BN409" i="3"/>
  <c r="CL409" i="3" s="1"/>
  <c r="BO409" i="3"/>
  <c r="BP409" i="3"/>
  <c r="BR409" i="3" s="1"/>
  <c r="BQ409" i="3"/>
  <c r="BY409" i="3"/>
  <c r="CC409" i="3"/>
  <c r="CG409" i="3"/>
  <c r="CK409" i="3"/>
  <c r="CO409" i="3"/>
  <c r="AU410" i="3"/>
  <c r="AV410" i="3"/>
  <c r="AW410" i="3"/>
  <c r="AX410" i="3"/>
  <c r="BQ410" i="3" s="1"/>
  <c r="AY410" i="3"/>
  <c r="AZ410" i="3"/>
  <c r="BA410" i="3"/>
  <c r="BB410" i="3"/>
  <c r="BX410" i="3" s="1"/>
  <c r="BC410" i="3"/>
  <c r="BD410" i="3"/>
  <c r="BE410" i="3"/>
  <c r="BF410" i="3"/>
  <c r="BV410" i="3" s="1"/>
  <c r="BG410" i="3"/>
  <c r="BS410" i="3" s="1"/>
  <c r="BH410" i="3"/>
  <c r="BI410" i="3"/>
  <c r="BJ410" i="3"/>
  <c r="BK410" i="3"/>
  <c r="BL410" i="3"/>
  <c r="BM410" i="3"/>
  <c r="BN410" i="3"/>
  <c r="CL410" i="3" s="1"/>
  <c r="BO410" i="3"/>
  <c r="BZ410" i="3"/>
  <c r="CC410" i="3"/>
  <c r="CF410" i="3"/>
  <c r="CM410" i="3"/>
  <c r="CN410" i="3"/>
  <c r="AU411" i="3"/>
  <c r="CC411" i="3" s="1"/>
  <c r="AV411" i="3"/>
  <c r="AW411" i="3"/>
  <c r="AX411" i="3"/>
  <c r="CK411" i="3" s="1"/>
  <c r="AY411" i="3"/>
  <c r="AZ411" i="3"/>
  <c r="BO411" i="3" s="1"/>
  <c r="CB411" i="3" s="1"/>
  <c r="BA411" i="3"/>
  <c r="CG411" i="3" s="1"/>
  <c r="BB411" i="3"/>
  <c r="BT411" i="3" s="1"/>
  <c r="BC411" i="3"/>
  <c r="BD411" i="3"/>
  <c r="BE411" i="3"/>
  <c r="BF411" i="3"/>
  <c r="BG411" i="3"/>
  <c r="BS411" i="3" s="1"/>
  <c r="BH411" i="3"/>
  <c r="BI411" i="3"/>
  <c r="CH411" i="3" s="1"/>
  <c r="BJ411" i="3"/>
  <c r="CJ411" i="3" s="1"/>
  <c r="BK411" i="3"/>
  <c r="BL411" i="3"/>
  <c r="BM411" i="3"/>
  <c r="BN411" i="3"/>
  <c r="BP411" i="3"/>
  <c r="BY411" i="3" s="1"/>
  <c r="BQ411" i="3"/>
  <c r="BV411" i="3"/>
  <c r="BW411" i="3"/>
  <c r="BZ411" i="3"/>
  <c r="CA411" i="3"/>
  <c r="CD411" i="3"/>
  <c r="CF411" i="3"/>
  <c r="CL411" i="3"/>
  <c r="CM411" i="3"/>
  <c r="AU412" i="3"/>
  <c r="CC412" i="3" s="1"/>
  <c r="AV412" i="3"/>
  <c r="CO412" i="3" s="1"/>
  <c r="AW412" i="3"/>
  <c r="AX412" i="3"/>
  <c r="AY412" i="3"/>
  <c r="AZ412" i="3"/>
  <c r="BA412" i="3"/>
  <c r="CG412" i="3" s="1"/>
  <c r="BB412" i="3"/>
  <c r="BV412" i="3" s="1"/>
  <c r="BC412" i="3"/>
  <c r="BT412" i="3" s="1"/>
  <c r="BW412" i="3" s="1"/>
  <c r="BD412" i="3"/>
  <c r="BE412" i="3"/>
  <c r="BF412" i="3"/>
  <c r="BG412" i="3"/>
  <c r="BS412" i="3" s="1"/>
  <c r="BH412" i="3"/>
  <c r="BI412" i="3"/>
  <c r="CH412" i="3" s="1"/>
  <c r="BJ412" i="3"/>
  <c r="BK412" i="3"/>
  <c r="CD412" i="3" s="1"/>
  <c r="BL412" i="3"/>
  <c r="BM412" i="3"/>
  <c r="BN412" i="3"/>
  <c r="BO412" i="3"/>
  <c r="CB412" i="3" s="1"/>
  <c r="BP412" i="3"/>
  <c r="BR412" i="3" s="1"/>
  <c r="BQ412" i="3"/>
  <c r="BY412" i="3"/>
  <c r="BZ412" i="3"/>
  <c r="CA412" i="3"/>
  <c r="CE412" i="3"/>
  <c r="CF412" i="3"/>
  <c r="CI412" i="3"/>
  <c r="CJ412" i="3"/>
  <c r="CK412" i="3"/>
  <c r="CL412" i="3"/>
  <c r="CM412" i="3"/>
  <c r="CN412" i="3"/>
  <c r="AU413" i="3"/>
  <c r="AV413" i="3"/>
  <c r="CN413" i="3" s="1"/>
  <c r="AW413" i="3"/>
  <c r="CA413" i="3" s="1"/>
  <c r="AX413" i="3"/>
  <c r="AY413" i="3"/>
  <c r="AZ413" i="3"/>
  <c r="BA413" i="3"/>
  <c r="BB413" i="3"/>
  <c r="BV413" i="3" s="1"/>
  <c r="BC413" i="3"/>
  <c r="BD413" i="3"/>
  <c r="BO413" i="3" s="1"/>
  <c r="CB413" i="3" s="1"/>
  <c r="BE413" i="3"/>
  <c r="CK413" i="3" s="1"/>
  <c r="BF413" i="3"/>
  <c r="BG413" i="3"/>
  <c r="BH413" i="3"/>
  <c r="BI413" i="3"/>
  <c r="CI413" i="3" s="1"/>
  <c r="BJ413" i="3"/>
  <c r="CJ413" i="3" s="1"/>
  <c r="BK413" i="3"/>
  <c r="CD413" i="3" s="1"/>
  <c r="BL413" i="3"/>
  <c r="BS413" i="3" s="1"/>
  <c r="BM413" i="3"/>
  <c r="BN413" i="3"/>
  <c r="BQ413" i="3"/>
  <c r="BX413" i="3"/>
  <c r="CG413" i="3"/>
  <c r="CH413" i="3"/>
  <c r="CL413" i="3"/>
  <c r="AU414" i="3"/>
  <c r="AV414" i="3"/>
  <c r="AW414" i="3"/>
  <c r="AX414" i="3"/>
  <c r="AY414" i="3"/>
  <c r="AZ414" i="3"/>
  <c r="BA414" i="3"/>
  <c r="BB414" i="3"/>
  <c r="BC414" i="3"/>
  <c r="BT414" i="3" s="1"/>
  <c r="BW414" i="3" s="1"/>
  <c r="BD414" i="3"/>
  <c r="BO414" i="3" s="1"/>
  <c r="CB414" i="3" s="1"/>
  <c r="BE414" i="3"/>
  <c r="BF414" i="3"/>
  <c r="BG414" i="3"/>
  <c r="BH414" i="3"/>
  <c r="BI414" i="3"/>
  <c r="BJ414" i="3"/>
  <c r="CJ414" i="3" s="1"/>
  <c r="BK414" i="3"/>
  <c r="CD414" i="3" s="1"/>
  <c r="BL414" i="3"/>
  <c r="BS414" i="3" s="1"/>
  <c r="BM414" i="3"/>
  <c r="BN414" i="3"/>
  <c r="BQ414" i="3"/>
  <c r="BV414" i="3"/>
  <c r="CA414" i="3"/>
  <c r="CG414" i="3"/>
  <c r="CH414" i="3"/>
  <c r="CI414" i="3"/>
  <c r="CK414" i="3"/>
  <c r="CL414" i="3"/>
  <c r="AU415" i="3"/>
  <c r="AV415" i="3"/>
  <c r="AW415" i="3"/>
  <c r="CC415" i="3" s="1"/>
  <c r="AX415" i="3"/>
  <c r="AY415" i="3"/>
  <c r="AZ415" i="3"/>
  <c r="BA415" i="3"/>
  <c r="BB415" i="3"/>
  <c r="BC415" i="3"/>
  <c r="BD415" i="3"/>
  <c r="BO415" i="3" s="1"/>
  <c r="CB415" i="3" s="1"/>
  <c r="BE415" i="3"/>
  <c r="CK415" i="3" s="1"/>
  <c r="BF415" i="3"/>
  <c r="BG415" i="3"/>
  <c r="BH415" i="3"/>
  <c r="BI415" i="3"/>
  <c r="BJ415" i="3"/>
  <c r="BK415" i="3"/>
  <c r="BL415" i="3"/>
  <c r="BS415" i="3" s="1"/>
  <c r="BM415" i="3"/>
  <c r="BN415" i="3"/>
  <c r="BV415" i="3"/>
  <c r="BZ415" i="3"/>
  <c r="CH415" i="3"/>
  <c r="CI415" i="3"/>
  <c r="CJ415" i="3"/>
  <c r="CL415" i="3"/>
  <c r="CM415" i="3"/>
  <c r="AU416" i="3"/>
  <c r="AV416" i="3"/>
  <c r="AW416" i="3"/>
  <c r="CC416" i="3" s="1"/>
  <c r="AX416" i="3"/>
  <c r="AY416" i="3"/>
  <c r="AZ416" i="3"/>
  <c r="BA416" i="3"/>
  <c r="BB416" i="3"/>
  <c r="BC416" i="3"/>
  <c r="BP416" i="3" s="1"/>
  <c r="BD416" i="3"/>
  <c r="BE416" i="3"/>
  <c r="CK416" i="3" s="1"/>
  <c r="BF416" i="3"/>
  <c r="BV416" i="3" s="1"/>
  <c r="BG416" i="3"/>
  <c r="BH416" i="3"/>
  <c r="BI416" i="3"/>
  <c r="BJ416" i="3"/>
  <c r="BK416" i="3"/>
  <c r="BZ416" i="3" s="1"/>
  <c r="BL416" i="3"/>
  <c r="BM416" i="3"/>
  <c r="BN416" i="3"/>
  <c r="CL416" i="3" s="1"/>
  <c r="BO416" i="3"/>
  <c r="CB416" i="3" s="1"/>
  <c r="BS416" i="3"/>
  <c r="BX416" i="3"/>
  <c r="CI416" i="3"/>
  <c r="CJ416" i="3"/>
  <c r="CM416" i="3"/>
  <c r="CN416" i="3"/>
  <c r="AU417" i="3"/>
  <c r="AV417" i="3"/>
  <c r="AW417" i="3"/>
  <c r="CA417" i="3" s="1"/>
  <c r="AX417" i="3"/>
  <c r="BQ417" i="3" s="1"/>
  <c r="AY417" i="3"/>
  <c r="AZ417" i="3"/>
  <c r="BA417" i="3"/>
  <c r="BZ417" i="3" s="1"/>
  <c r="BB417" i="3"/>
  <c r="BC417" i="3"/>
  <c r="BD417" i="3"/>
  <c r="BE417" i="3"/>
  <c r="CK417" i="3" s="1"/>
  <c r="BF417" i="3"/>
  <c r="BV417" i="3" s="1"/>
  <c r="BG417" i="3"/>
  <c r="BH417" i="3"/>
  <c r="BI417" i="3"/>
  <c r="BJ417" i="3"/>
  <c r="BK417" i="3"/>
  <c r="BL417" i="3"/>
  <c r="BM417" i="3"/>
  <c r="BN417" i="3"/>
  <c r="CL417" i="3" s="1"/>
  <c r="BO417" i="3"/>
  <c r="CB417" i="3" s="1"/>
  <c r="BP417" i="3"/>
  <c r="BX417" i="3"/>
  <c r="BY417" i="3"/>
  <c r="CG417" i="3"/>
  <c r="CJ417" i="3"/>
  <c r="CM417" i="3"/>
  <c r="AU418" i="3"/>
  <c r="AV418" i="3"/>
  <c r="AW418" i="3"/>
  <c r="CA418" i="3" s="1"/>
  <c r="AX418" i="3"/>
  <c r="CD418" i="3" s="1"/>
  <c r="AY418" i="3"/>
  <c r="AZ418" i="3"/>
  <c r="BO418" i="3" s="1"/>
  <c r="CB418" i="3" s="1"/>
  <c r="BA418" i="3"/>
  <c r="CN418" i="3" s="1"/>
  <c r="BB418" i="3"/>
  <c r="BC418" i="3"/>
  <c r="BD418" i="3"/>
  <c r="BE418" i="3"/>
  <c r="CK418" i="3" s="1"/>
  <c r="BF418" i="3"/>
  <c r="BG418" i="3"/>
  <c r="BS418" i="3" s="1"/>
  <c r="BH418" i="3"/>
  <c r="BI418" i="3"/>
  <c r="CI418" i="3" s="1"/>
  <c r="BJ418" i="3"/>
  <c r="BK418" i="3"/>
  <c r="BL418" i="3"/>
  <c r="BM418" i="3"/>
  <c r="BN418" i="3"/>
  <c r="BP418" i="3"/>
  <c r="BR418" i="3" s="1"/>
  <c r="BU418" i="3" s="1"/>
  <c r="BQ418" i="3"/>
  <c r="BV418" i="3"/>
  <c r="BX418" i="3"/>
  <c r="BZ418" i="3"/>
  <c r="CF418" i="3"/>
  <c r="CG418" i="3"/>
  <c r="CL418" i="3"/>
  <c r="CM418" i="3"/>
  <c r="AU419" i="3"/>
  <c r="CE419" i="3" s="1"/>
  <c r="AV419" i="3"/>
  <c r="AW419" i="3"/>
  <c r="AX419" i="3"/>
  <c r="AY419" i="3"/>
  <c r="AZ419" i="3"/>
  <c r="BA419" i="3"/>
  <c r="BB419" i="3"/>
  <c r="BV419" i="3" s="1"/>
  <c r="BC419" i="3"/>
  <c r="BP419" i="3" s="1"/>
  <c r="BD419" i="3"/>
  <c r="BE419" i="3"/>
  <c r="BF419" i="3"/>
  <c r="BG419" i="3"/>
  <c r="BH419" i="3"/>
  <c r="BI419" i="3"/>
  <c r="CH419" i="3" s="1"/>
  <c r="BJ419" i="3"/>
  <c r="BK419" i="3"/>
  <c r="BZ419" i="3" s="1"/>
  <c r="BL419" i="3"/>
  <c r="BM419" i="3"/>
  <c r="BN419" i="3"/>
  <c r="BO419" i="3"/>
  <c r="BQ419" i="3"/>
  <c r="BS419" i="3"/>
  <c r="CA419" i="3"/>
  <c r="CB419" i="3"/>
  <c r="CF419" i="3"/>
  <c r="CG419" i="3"/>
  <c r="CI419" i="3"/>
  <c r="CJ419" i="3"/>
  <c r="CK419" i="3"/>
  <c r="CL419" i="3"/>
  <c r="CN419" i="3"/>
  <c r="CO419" i="3"/>
  <c r="AU420" i="3"/>
  <c r="CE420" i="3" s="1"/>
  <c r="AV420" i="3"/>
  <c r="CF420" i="3" s="1"/>
  <c r="AW420" i="3"/>
  <c r="CA420" i="3" s="1"/>
  <c r="AX420" i="3"/>
  <c r="AY420" i="3"/>
  <c r="AZ420" i="3"/>
  <c r="BA420" i="3"/>
  <c r="BZ420" i="3" s="1"/>
  <c r="BB420" i="3"/>
  <c r="BC420" i="3"/>
  <c r="BD420" i="3"/>
  <c r="BO420" i="3" s="1"/>
  <c r="CB420" i="3" s="1"/>
  <c r="BE420" i="3"/>
  <c r="BF420" i="3"/>
  <c r="BG420" i="3"/>
  <c r="BH420" i="3"/>
  <c r="BI420" i="3"/>
  <c r="CH420" i="3" s="1"/>
  <c r="BJ420" i="3"/>
  <c r="BK420" i="3"/>
  <c r="BL420" i="3"/>
  <c r="BS420" i="3" s="1"/>
  <c r="BM420" i="3"/>
  <c r="BN420" i="3"/>
  <c r="BP420" i="3"/>
  <c r="BY420" i="3" s="1"/>
  <c r="BQ420" i="3"/>
  <c r="BT420" i="3"/>
  <c r="BW420" i="3" s="1"/>
  <c r="BV420" i="3"/>
  <c r="BX420" i="3"/>
  <c r="CC420" i="3"/>
  <c r="CD420" i="3"/>
  <c r="CG420" i="3"/>
  <c r="CJ420" i="3"/>
  <c r="CK420" i="3"/>
  <c r="CL420" i="3"/>
  <c r="AU421" i="3"/>
  <c r="AV421" i="3"/>
  <c r="CF421" i="3" s="1"/>
  <c r="AW421" i="3"/>
  <c r="CA421" i="3" s="1"/>
  <c r="AX421" i="3"/>
  <c r="BQ421" i="3" s="1"/>
  <c r="AY421" i="3"/>
  <c r="AZ421" i="3"/>
  <c r="BA421" i="3"/>
  <c r="BZ421" i="3" s="1"/>
  <c r="BB421" i="3"/>
  <c r="BT421" i="3" s="1"/>
  <c r="BW421" i="3" s="1"/>
  <c r="BC421" i="3"/>
  <c r="BD421" i="3"/>
  <c r="BE421" i="3"/>
  <c r="BF421" i="3"/>
  <c r="BG421" i="3"/>
  <c r="BS421" i="3" s="1"/>
  <c r="BH421" i="3"/>
  <c r="BI421" i="3"/>
  <c r="CH421" i="3" s="1"/>
  <c r="BJ421" i="3"/>
  <c r="CJ421" i="3" s="1"/>
  <c r="BK421" i="3"/>
  <c r="BL421" i="3"/>
  <c r="BM421" i="3"/>
  <c r="BN421" i="3"/>
  <c r="BO421" i="3"/>
  <c r="CB421" i="3" s="1"/>
  <c r="BV421" i="3"/>
  <c r="CC421" i="3"/>
  <c r="CD421" i="3"/>
  <c r="CK421" i="3"/>
  <c r="CL421" i="3"/>
  <c r="AU422" i="3"/>
  <c r="CC422" i="3" s="1"/>
  <c r="AV422" i="3"/>
  <c r="CO422" i="3" s="1"/>
  <c r="AW422" i="3"/>
  <c r="AX422" i="3"/>
  <c r="CH422" i="3" s="1"/>
  <c r="AY422" i="3"/>
  <c r="CI422" i="3" s="1"/>
  <c r="AZ422" i="3"/>
  <c r="BA422" i="3"/>
  <c r="BB422" i="3"/>
  <c r="BT422" i="3" s="1"/>
  <c r="BW422" i="3" s="1"/>
  <c r="BC422" i="3"/>
  <c r="BD422" i="3"/>
  <c r="BE422" i="3"/>
  <c r="BF422" i="3"/>
  <c r="BG422" i="3"/>
  <c r="BS422" i="3" s="1"/>
  <c r="BH422" i="3"/>
  <c r="BI422" i="3"/>
  <c r="BJ422" i="3"/>
  <c r="CJ422" i="3" s="1"/>
  <c r="BK422" i="3"/>
  <c r="BL422" i="3"/>
  <c r="BM422" i="3"/>
  <c r="BN422" i="3"/>
  <c r="BO422" i="3"/>
  <c r="CB422" i="3" s="1"/>
  <c r="BV422" i="3"/>
  <c r="BZ422" i="3"/>
  <c r="CD422" i="3"/>
  <c r="CF422" i="3"/>
  <c r="CL422" i="3"/>
  <c r="CM422" i="3"/>
  <c r="CN422" i="3"/>
  <c r="AU423" i="3"/>
  <c r="CC423" i="3" s="1"/>
  <c r="AV423" i="3"/>
  <c r="CO423" i="3" s="1"/>
  <c r="AW423" i="3"/>
  <c r="AX423" i="3"/>
  <c r="AY423" i="3"/>
  <c r="CI423" i="3" s="1"/>
  <c r="AZ423" i="3"/>
  <c r="BA423" i="3"/>
  <c r="BB423" i="3"/>
  <c r="BC423" i="3"/>
  <c r="BT423" i="3" s="1"/>
  <c r="BW423" i="3" s="1"/>
  <c r="BD423" i="3"/>
  <c r="BE423" i="3"/>
  <c r="BF423" i="3"/>
  <c r="BG423" i="3"/>
  <c r="BS423" i="3" s="1"/>
  <c r="BH423" i="3"/>
  <c r="BI423" i="3"/>
  <c r="CH423" i="3" s="1"/>
  <c r="BJ423" i="3"/>
  <c r="BK423" i="3"/>
  <c r="CD423" i="3" s="1"/>
  <c r="BL423" i="3"/>
  <c r="BM423" i="3"/>
  <c r="BN423" i="3"/>
  <c r="BO423" i="3"/>
  <c r="CB423" i="3" s="1"/>
  <c r="BP423" i="3"/>
  <c r="BY423" i="3" s="1"/>
  <c r="BQ423" i="3"/>
  <c r="BV423" i="3"/>
  <c r="CA423" i="3"/>
  <c r="CE423" i="3"/>
  <c r="CF423" i="3"/>
  <c r="CG423" i="3"/>
  <c r="CJ423" i="3"/>
  <c r="CK423" i="3"/>
  <c r="CL423" i="3"/>
  <c r="CM423" i="3"/>
  <c r="CN423" i="3"/>
  <c r="AU424" i="3"/>
  <c r="AV424" i="3"/>
  <c r="AW424" i="3"/>
  <c r="CA424" i="3" s="1"/>
  <c r="AX424" i="3"/>
  <c r="AY424" i="3"/>
  <c r="AZ424" i="3"/>
  <c r="BA424" i="3"/>
  <c r="CM424" i="3" s="1"/>
  <c r="BB424" i="3"/>
  <c r="BV424" i="3" s="1"/>
  <c r="BC424" i="3"/>
  <c r="BD424" i="3"/>
  <c r="BO424" i="3" s="1"/>
  <c r="CB424" i="3" s="1"/>
  <c r="BE424" i="3"/>
  <c r="BF424" i="3"/>
  <c r="BG424" i="3"/>
  <c r="BH424" i="3"/>
  <c r="BI424" i="3"/>
  <c r="CH424" i="3" s="1"/>
  <c r="BJ424" i="3"/>
  <c r="BK424" i="3"/>
  <c r="BL424" i="3"/>
  <c r="BS424" i="3" s="1"/>
  <c r="BM424" i="3"/>
  <c r="BN424" i="3"/>
  <c r="BP424" i="3"/>
  <c r="BY424" i="3" s="1"/>
  <c r="BQ424" i="3"/>
  <c r="BT424" i="3"/>
  <c r="BW424" i="3" s="1"/>
  <c r="BX424" i="3"/>
  <c r="CC424" i="3"/>
  <c r="CD424" i="3"/>
  <c r="CE424" i="3"/>
  <c r="CF424" i="3"/>
  <c r="CG424" i="3"/>
  <c r="CJ424" i="3"/>
  <c r="CK424" i="3"/>
  <c r="CL424" i="3"/>
  <c r="CN424" i="3"/>
  <c r="CO424" i="3"/>
  <c r="AU425" i="3"/>
  <c r="CE425" i="3" s="1"/>
  <c r="AV425" i="3"/>
  <c r="AW425" i="3"/>
  <c r="CF425" i="3" s="1"/>
  <c r="AX425" i="3"/>
  <c r="AY425" i="3"/>
  <c r="AZ425" i="3"/>
  <c r="BA425" i="3"/>
  <c r="CN425" i="3" s="1"/>
  <c r="BB425" i="3"/>
  <c r="BV425" i="3" s="1"/>
  <c r="BC425" i="3"/>
  <c r="BD425" i="3"/>
  <c r="BE425" i="3"/>
  <c r="BF425" i="3"/>
  <c r="BG425" i="3"/>
  <c r="BH425" i="3"/>
  <c r="BI425" i="3"/>
  <c r="CH425" i="3" s="1"/>
  <c r="BJ425" i="3"/>
  <c r="CJ425" i="3" s="1"/>
  <c r="BK425" i="3"/>
  <c r="BL425" i="3"/>
  <c r="BM425" i="3"/>
  <c r="BN425" i="3"/>
  <c r="BO425" i="3"/>
  <c r="CB425" i="3" s="1"/>
  <c r="BQ425" i="3"/>
  <c r="BS425" i="3"/>
  <c r="CC425" i="3"/>
  <c r="CD425" i="3"/>
  <c r="CG425" i="3"/>
  <c r="CK425" i="3"/>
  <c r="CL425" i="3"/>
  <c r="CO425" i="3"/>
  <c r="AU426" i="3"/>
  <c r="CE426" i="3" s="1"/>
  <c r="AV426" i="3"/>
  <c r="CF426" i="3" s="1"/>
  <c r="AW426" i="3"/>
  <c r="AX426" i="3"/>
  <c r="BQ426" i="3" s="1"/>
  <c r="AY426" i="3"/>
  <c r="AZ426" i="3"/>
  <c r="BA426" i="3"/>
  <c r="BB426" i="3"/>
  <c r="BV426" i="3" s="1"/>
  <c r="BC426" i="3"/>
  <c r="BD426" i="3"/>
  <c r="BE426" i="3"/>
  <c r="BF426" i="3"/>
  <c r="BG426" i="3"/>
  <c r="BH426" i="3"/>
  <c r="BI426" i="3"/>
  <c r="BJ426" i="3"/>
  <c r="CJ426" i="3" s="1"/>
  <c r="BK426" i="3"/>
  <c r="CD426" i="3" s="1"/>
  <c r="BL426" i="3"/>
  <c r="BM426" i="3"/>
  <c r="BN426" i="3"/>
  <c r="BO426" i="3"/>
  <c r="CB426" i="3" s="1"/>
  <c r="BS426" i="3"/>
  <c r="BZ426" i="3"/>
  <c r="CA426" i="3"/>
  <c r="CH426" i="3"/>
  <c r="CI426" i="3"/>
  <c r="CL426" i="3"/>
  <c r="AU427" i="3"/>
  <c r="CE427" i="3" s="1"/>
  <c r="AV427" i="3"/>
  <c r="CF427" i="3" s="1"/>
  <c r="AW427" i="3"/>
  <c r="AX427" i="3"/>
  <c r="AY427" i="3"/>
  <c r="AZ427" i="3"/>
  <c r="BA427" i="3"/>
  <c r="BB427" i="3"/>
  <c r="BV427" i="3" s="1"/>
  <c r="BC427" i="3"/>
  <c r="BP427" i="3" s="1"/>
  <c r="BD427" i="3"/>
  <c r="BO427" i="3" s="1"/>
  <c r="CB427" i="3" s="1"/>
  <c r="BE427" i="3"/>
  <c r="BF427" i="3"/>
  <c r="BG427" i="3"/>
  <c r="BH427" i="3"/>
  <c r="BI427" i="3"/>
  <c r="BJ427" i="3"/>
  <c r="BK427" i="3"/>
  <c r="BZ427" i="3" s="1"/>
  <c r="BL427" i="3"/>
  <c r="BM427" i="3"/>
  <c r="BN427" i="3"/>
  <c r="BQ427" i="3"/>
  <c r="BS427" i="3"/>
  <c r="CA427" i="3"/>
  <c r="CG427" i="3"/>
  <c r="CH427" i="3"/>
  <c r="CI427" i="3"/>
  <c r="CJ427" i="3"/>
  <c r="CK427" i="3"/>
  <c r="CL427" i="3"/>
  <c r="AU428" i="3"/>
  <c r="CE428" i="3" s="1"/>
  <c r="AV428" i="3"/>
  <c r="CF428" i="3" s="1"/>
  <c r="AW428" i="3"/>
  <c r="CA428" i="3" s="1"/>
  <c r="AX428" i="3"/>
  <c r="AY428" i="3"/>
  <c r="AZ428" i="3"/>
  <c r="BA428" i="3"/>
  <c r="BZ428" i="3" s="1"/>
  <c r="BB428" i="3"/>
  <c r="BC428" i="3"/>
  <c r="BD428" i="3"/>
  <c r="BO428" i="3" s="1"/>
  <c r="CB428" i="3" s="1"/>
  <c r="BE428" i="3"/>
  <c r="BF428" i="3"/>
  <c r="BG428" i="3"/>
  <c r="BH428" i="3"/>
  <c r="BI428" i="3"/>
  <c r="CH428" i="3" s="1"/>
  <c r="BJ428" i="3"/>
  <c r="BK428" i="3"/>
  <c r="BL428" i="3"/>
  <c r="BS428" i="3" s="1"/>
  <c r="BM428" i="3"/>
  <c r="BN428" i="3"/>
  <c r="BP428" i="3"/>
  <c r="BY428" i="3" s="1"/>
  <c r="BQ428" i="3"/>
  <c r="BT428" i="3"/>
  <c r="BW428" i="3" s="1"/>
  <c r="BV428" i="3"/>
  <c r="BX428" i="3"/>
  <c r="CC428" i="3"/>
  <c r="CD428" i="3"/>
  <c r="CG428" i="3"/>
  <c r="CJ428" i="3"/>
  <c r="CK428" i="3"/>
  <c r="CL428" i="3"/>
  <c r="AU429" i="3"/>
  <c r="AV429" i="3"/>
  <c r="CF429" i="3" s="1"/>
  <c r="AW429" i="3"/>
  <c r="CA429" i="3" s="1"/>
  <c r="AX429" i="3"/>
  <c r="BQ429" i="3" s="1"/>
  <c r="AY429" i="3"/>
  <c r="AZ429" i="3"/>
  <c r="BA429" i="3"/>
  <c r="BZ429" i="3" s="1"/>
  <c r="BB429" i="3"/>
  <c r="BT429" i="3" s="1"/>
  <c r="BW429" i="3" s="1"/>
  <c r="BC429" i="3"/>
  <c r="BD429" i="3"/>
  <c r="BE429" i="3"/>
  <c r="BF429" i="3"/>
  <c r="BG429" i="3"/>
  <c r="BH429" i="3"/>
  <c r="BI429" i="3"/>
  <c r="CH429" i="3" s="1"/>
  <c r="BJ429" i="3"/>
  <c r="CJ429" i="3" s="1"/>
  <c r="BK429" i="3"/>
  <c r="BL429" i="3"/>
  <c r="BS429" i="3" s="1"/>
  <c r="BM429" i="3"/>
  <c r="BN429" i="3"/>
  <c r="BO429" i="3"/>
  <c r="CB429" i="3" s="1"/>
  <c r="BV429" i="3"/>
  <c r="CC429" i="3"/>
  <c r="CD429" i="3"/>
  <c r="CK429" i="3"/>
  <c r="CL429" i="3"/>
  <c r="AU430" i="3"/>
  <c r="CC430" i="3" s="1"/>
  <c r="AV430" i="3"/>
  <c r="CO430" i="3" s="1"/>
  <c r="AW430" i="3"/>
  <c r="AX430" i="3"/>
  <c r="CH430" i="3" s="1"/>
  <c r="AY430" i="3"/>
  <c r="CI430" i="3" s="1"/>
  <c r="AZ430" i="3"/>
  <c r="BA430" i="3"/>
  <c r="BB430" i="3"/>
  <c r="BT430" i="3" s="1"/>
  <c r="BW430" i="3" s="1"/>
  <c r="BC430" i="3"/>
  <c r="BD430" i="3"/>
  <c r="BE430" i="3"/>
  <c r="BF430" i="3"/>
  <c r="BG430" i="3"/>
  <c r="BS430" i="3" s="1"/>
  <c r="BH430" i="3"/>
  <c r="BI430" i="3"/>
  <c r="BJ430" i="3"/>
  <c r="CJ430" i="3" s="1"/>
  <c r="BK430" i="3"/>
  <c r="BL430" i="3"/>
  <c r="BM430" i="3"/>
  <c r="BN430" i="3"/>
  <c r="BO430" i="3"/>
  <c r="CB430" i="3" s="1"/>
  <c r="BV430" i="3"/>
  <c r="BZ430" i="3"/>
  <c r="CD430" i="3"/>
  <c r="CF430" i="3"/>
  <c r="CL430" i="3"/>
  <c r="CM430" i="3"/>
  <c r="CN430" i="3"/>
  <c r="AU431" i="3"/>
  <c r="CC431" i="3" s="1"/>
  <c r="AV431" i="3"/>
  <c r="AW431" i="3"/>
  <c r="AX431" i="3"/>
  <c r="AY431" i="3"/>
  <c r="CI431" i="3" s="1"/>
  <c r="AZ431" i="3"/>
  <c r="BA431" i="3"/>
  <c r="BB431" i="3"/>
  <c r="BC431" i="3"/>
  <c r="BT431" i="3" s="1"/>
  <c r="BW431" i="3" s="1"/>
  <c r="BD431" i="3"/>
  <c r="BE431" i="3"/>
  <c r="BF431" i="3"/>
  <c r="BG431" i="3"/>
  <c r="BS431" i="3" s="1"/>
  <c r="BH431" i="3"/>
  <c r="BI431" i="3"/>
  <c r="CH431" i="3" s="1"/>
  <c r="BJ431" i="3"/>
  <c r="BK431" i="3"/>
  <c r="CD431" i="3" s="1"/>
  <c r="BL431" i="3"/>
  <c r="BM431" i="3"/>
  <c r="BN431" i="3"/>
  <c r="BO431" i="3"/>
  <c r="CB431" i="3" s="1"/>
  <c r="BP431" i="3"/>
  <c r="BY431" i="3" s="1"/>
  <c r="BQ431" i="3"/>
  <c r="BV431" i="3"/>
  <c r="CA431" i="3"/>
  <c r="CE431" i="3"/>
  <c r="CF431" i="3"/>
  <c r="CG431" i="3"/>
  <c r="CJ431" i="3"/>
  <c r="CK431" i="3"/>
  <c r="CL431" i="3"/>
  <c r="CM431" i="3"/>
  <c r="CN431" i="3"/>
  <c r="CO431" i="3"/>
  <c r="AU432" i="3"/>
  <c r="AV432" i="3"/>
  <c r="AW432" i="3"/>
  <c r="CA432" i="3" s="1"/>
  <c r="AX432" i="3"/>
  <c r="AY432" i="3"/>
  <c r="AZ432" i="3"/>
  <c r="BA432" i="3"/>
  <c r="CM432" i="3" s="1"/>
  <c r="BB432" i="3"/>
  <c r="BV432" i="3" s="1"/>
  <c r="BC432" i="3"/>
  <c r="BD432" i="3"/>
  <c r="BO432" i="3" s="1"/>
  <c r="CB432" i="3" s="1"/>
  <c r="BE432" i="3"/>
  <c r="BF432" i="3"/>
  <c r="BG432" i="3"/>
  <c r="BH432" i="3"/>
  <c r="BI432" i="3"/>
  <c r="CH432" i="3" s="1"/>
  <c r="BJ432" i="3"/>
  <c r="BK432" i="3"/>
  <c r="BL432" i="3"/>
  <c r="BS432" i="3" s="1"/>
  <c r="BM432" i="3"/>
  <c r="BN432" i="3"/>
  <c r="BP432" i="3"/>
  <c r="BY432" i="3" s="1"/>
  <c r="BQ432" i="3"/>
  <c r="BT432" i="3"/>
  <c r="BW432" i="3" s="1"/>
  <c r="BX432" i="3"/>
  <c r="CC432" i="3"/>
  <c r="CD432" i="3"/>
  <c r="CE432" i="3"/>
  <c r="CF432" i="3"/>
  <c r="CG432" i="3"/>
  <c r="CJ432" i="3"/>
  <c r="CK432" i="3"/>
  <c r="CL432" i="3"/>
  <c r="CN432" i="3"/>
  <c r="CO432" i="3"/>
  <c r="AU433" i="3"/>
  <c r="CE433" i="3" s="1"/>
  <c r="AV433" i="3"/>
  <c r="AW433" i="3"/>
  <c r="CF433" i="3" s="1"/>
  <c r="AX433" i="3"/>
  <c r="AY433" i="3"/>
  <c r="AZ433" i="3"/>
  <c r="BA433" i="3"/>
  <c r="CN433" i="3" s="1"/>
  <c r="BB433" i="3"/>
  <c r="BV433" i="3" s="1"/>
  <c r="BC433" i="3"/>
  <c r="BD433" i="3"/>
  <c r="BE433" i="3"/>
  <c r="BF433" i="3"/>
  <c r="BG433" i="3"/>
  <c r="BH433" i="3"/>
  <c r="BI433" i="3"/>
  <c r="CH433" i="3" s="1"/>
  <c r="BJ433" i="3"/>
  <c r="CJ433" i="3" s="1"/>
  <c r="BK433" i="3"/>
  <c r="CD433" i="3" s="1"/>
  <c r="BL433" i="3"/>
  <c r="BM433" i="3"/>
  <c r="BN433" i="3"/>
  <c r="BO433" i="3"/>
  <c r="CB433" i="3" s="1"/>
  <c r="BQ433" i="3"/>
  <c r="BS433" i="3"/>
  <c r="CC433" i="3"/>
  <c r="CG433" i="3"/>
  <c r="CK433" i="3"/>
  <c r="CL433" i="3"/>
  <c r="CO433" i="3"/>
  <c r="AU434" i="3"/>
  <c r="CE434" i="3" s="1"/>
  <c r="AV434" i="3"/>
  <c r="CF434" i="3" s="1"/>
  <c r="AW434" i="3"/>
  <c r="AX434" i="3"/>
  <c r="BQ434" i="3" s="1"/>
  <c r="AY434" i="3"/>
  <c r="AZ434" i="3"/>
  <c r="BA434" i="3"/>
  <c r="BB434" i="3"/>
  <c r="BV434" i="3" s="1"/>
  <c r="BC434" i="3"/>
  <c r="BD434" i="3"/>
  <c r="BO434" i="3" s="1"/>
  <c r="CB434" i="3" s="1"/>
  <c r="BE434" i="3"/>
  <c r="BF434" i="3"/>
  <c r="BG434" i="3"/>
  <c r="BH434" i="3"/>
  <c r="BI434" i="3"/>
  <c r="BJ434" i="3"/>
  <c r="CJ434" i="3" s="1"/>
  <c r="BK434" i="3"/>
  <c r="CD434" i="3" s="1"/>
  <c r="BL434" i="3"/>
  <c r="BM434" i="3"/>
  <c r="BN434" i="3"/>
  <c r="BS434" i="3"/>
  <c r="BZ434" i="3"/>
  <c r="CA434" i="3"/>
  <c r="CH434" i="3"/>
  <c r="CI434" i="3"/>
  <c r="CL434" i="3"/>
  <c r="AU435" i="3"/>
  <c r="CE435" i="3" s="1"/>
  <c r="AV435" i="3"/>
  <c r="CF435" i="3" s="1"/>
  <c r="AW435" i="3"/>
  <c r="AX435" i="3"/>
  <c r="AY435" i="3"/>
  <c r="AZ435" i="3"/>
  <c r="BA435" i="3"/>
  <c r="BB435" i="3"/>
  <c r="BV435" i="3" s="1"/>
  <c r="BC435" i="3"/>
  <c r="BP435" i="3" s="1"/>
  <c r="BD435" i="3"/>
  <c r="BO435" i="3" s="1"/>
  <c r="CB435" i="3" s="1"/>
  <c r="BE435" i="3"/>
  <c r="BF435" i="3"/>
  <c r="BG435" i="3"/>
  <c r="BH435" i="3"/>
  <c r="BI435" i="3"/>
  <c r="BJ435" i="3"/>
  <c r="BK435" i="3"/>
  <c r="BZ435" i="3" s="1"/>
  <c r="BL435" i="3"/>
  <c r="BM435" i="3"/>
  <c r="BN435" i="3"/>
  <c r="BQ435" i="3"/>
  <c r="BS435" i="3"/>
  <c r="CA435" i="3"/>
  <c r="CG435" i="3"/>
  <c r="CH435" i="3"/>
  <c r="CI435" i="3"/>
  <c r="CJ435" i="3"/>
  <c r="CK435" i="3"/>
  <c r="CL435" i="3"/>
  <c r="AU436" i="3"/>
  <c r="CE436" i="3" s="1"/>
  <c r="AV436" i="3"/>
  <c r="CF436" i="3" s="1"/>
  <c r="AW436" i="3"/>
  <c r="CA436" i="3" s="1"/>
  <c r="AX436" i="3"/>
  <c r="BQ436" i="3" s="1"/>
  <c r="AY436" i="3"/>
  <c r="AZ436" i="3"/>
  <c r="BA436" i="3"/>
  <c r="BZ436" i="3" s="1"/>
  <c r="BB436" i="3"/>
  <c r="BC436" i="3"/>
  <c r="BD436" i="3"/>
  <c r="BO436" i="3" s="1"/>
  <c r="CB436" i="3" s="1"/>
  <c r="BE436" i="3"/>
  <c r="BF436" i="3"/>
  <c r="BG436" i="3"/>
  <c r="BH436" i="3"/>
  <c r="BI436" i="3"/>
  <c r="CH436" i="3" s="1"/>
  <c r="BJ436" i="3"/>
  <c r="BK436" i="3"/>
  <c r="BL436" i="3"/>
  <c r="BS436" i="3" s="1"/>
  <c r="BM436" i="3"/>
  <c r="BN436" i="3"/>
  <c r="BP436" i="3"/>
  <c r="BY436" i="3" s="1"/>
  <c r="BT436" i="3"/>
  <c r="BW436" i="3" s="1"/>
  <c r="BV436" i="3"/>
  <c r="BX436" i="3"/>
  <c r="CC436" i="3"/>
  <c r="CD436" i="3"/>
  <c r="CJ436" i="3"/>
  <c r="CK436" i="3"/>
  <c r="CL436" i="3"/>
  <c r="AU437" i="3"/>
  <c r="AV437" i="3"/>
  <c r="CF437" i="3" s="1"/>
  <c r="AW437" i="3"/>
  <c r="CA437" i="3" s="1"/>
  <c r="AX437" i="3"/>
  <c r="BQ437" i="3" s="1"/>
  <c r="AY437" i="3"/>
  <c r="AZ437" i="3"/>
  <c r="BA437" i="3"/>
  <c r="BZ437" i="3" s="1"/>
  <c r="BB437" i="3"/>
  <c r="BT437" i="3" s="1"/>
  <c r="BW437" i="3" s="1"/>
  <c r="BC437" i="3"/>
  <c r="BD437" i="3"/>
  <c r="BE437" i="3"/>
  <c r="BF437" i="3"/>
  <c r="BG437" i="3"/>
  <c r="BS437" i="3" s="1"/>
  <c r="BH437" i="3"/>
  <c r="BI437" i="3"/>
  <c r="CH437" i="3" s="1"/>
  <c r="BJ437" i="3"/>
  <c r="CJ437" i="3" s="1"/>
  <c r="BK437" i="3"/>
  <c r="BL437" i="3"/>
  <c r="BM437" i="3"/>
  <c r="BN437" i="3"/>
  <c r="BO437" i="3"/>
  <c r="CB437" i="3" s="1"/>
  <c r="BV437" i="3"/>
  <c r="CC437" i="3"/>
  <c r="CD437" i="3"/>
  <c r="CK437" i="3"/>
  <c r="CL437" i="3"/>
  <c r="CM437" i="3"/>
  <c r="AU438" i="3"/>
  <c r="CC438" i="3" s="1"/>
  <c r="AV438" i="3"/>
  <c r="CO438" i="3" s="1"/>
  <c r="AW438" i="3"/>
  <c r="AX438" i="3"/>
  <c r="CH438" i="3" s="1"/>
  <c r="AY438" i="3"/>
  <c r="CI438" i="3" s="1"/>
  <c r="AZ438" i="3"/>
  <c r="BA438" i="3"/>
  <c r="BB438" i="3"/>
  <c r="BT438" i="3" s="1"/>
  <c r="BW438" i="3" s="1"/>
  <c r="BC438" i="3"/>
  <c r="BD438" i="3"/>
  <c r="BE438" i="3"/>
  <c r="BF438" i="3"/>
  <c r="BG438" i="3"/>
  <c r="BS438" i="3" s="1"/>
  <c r="BH438" i="3"/>
  <c r="BI438" i="3"/>
  <c r="BJ438" i="3"/>
  <c r="CJ438" i="3" s="1"/>
  <c r="BK438" i="3"/>
  <c r="BL438" i="3"/>
  <c r="BM438" i="3"/>
  <c r="BN438" i="3"/>
  <c r="BO438" i="3"/>
  <c r="CB438" i="3" s="1"/>
  <c r="BP438" i="3"/>
  <c r="BR438" i="3" s="1"/>
  <c r="BU438" i="3" s="1"/>
  <c r="BV438" i="3"/>
  <c r="BZ438" i="3"/>
  <c r="CD438" i="3"/>
  <c r="CF438" i="3"/>
  <c r="CL438" i="3"/>
  <c r="CM438" i="3"/>
  <c r="CN438" i="3"/>
  <c r="AU439" i="3"/>
  <c r="CC439" i="3" s="1"/>
  <c r="AV439" i="3"/>
  <c r="AW439" i="3"/>
  <c r="AX439" i="3"/>
  <c r="AY439" i="3"/>
  <c r="CI439" i="3" s="1"/>
  <c r="AZ439" i="3"/>
  <c r="BA439" i="3"/>
  <c r="BB439" i="3"/>
  <c r="BC439" i="3"/>
  <c r="BT439" i="3" s="1"/>
  <c r="BW439" i="3" s="1"/>
  <c r="BD439" i="3"/>
  <c r="BE439" i="3"/>
  <c r="BF439" i="3"/>
  <c r="BG439" i="3"/>
  <c r="BS439" i="3" s="1"/>
  <c r="BH439" i="3"/>
  <c r="BI439" i="3"/>
  <c r="CH439" i="3" s="1"/>
  <c r="BJ439" i="3"/>
  <c r="BK439" i="3"/>
  <c r="CD439" i="3" s="1"/>
  <c r="BL439" i="3"/>
  <c r="BM439" i="3"/>
  <c r="BN439" i="3"/>
  <c r="BO439" i="3"/>
  <c r="CB439" i="3" s="1"/>
  <c r="BP439" i="3"/>
  <c r="BY439" i="3" s="1"/>
  <c r="BQ439" i="3"/>
  <c r="BV439" i="3"/>
  <c r="CA439" i="3"/>
  <c r="CE439" i="3"/>
  <c r="CF439" i="3"/>
  <c r="CG439" i="3"/>
  <c r="CJ439" i="3"/>
  <c r="CK439" i="3"/>
  <c r="CL439" i="3"/>
  <c r="CM439" i="3"/>
  <c r="CN439" i="3"/>
  <c r="CO439" i="3"/>
  <c r="AU440" i="3"/>
  <c r="AV440" i="3"/>
  <c r="AW440" i="3"/>
  <c r="CA440" i="3" s="1"/>
  <c r="AX440" i="3"/>
  <c r="AY440" i="3"/>
  <c r="AZ440" i="3"/>
  <c r="BA440" i="3"/>
  <c r="CM440" i="3" s="1"/>
  <c r="BB440" i="3"/>
  <c r="BT440" i="3" s="1"/>
  <c r="BW440" i="3" s="1"/>
  <c r="BC440" i="3"/>
  <c r="BD440" i="3"/>
  <c r="BO440" i="3" s="1"/>
  <c r="CB440" i="3" s="1"/>
  <c r="BE440" i="3"/>
  <c r="BF440" i="3"/>
  <c r="BG440" i="3"/>
  <c r="BH440" i="3"/>
  <c r="BI440" i="3"/>
  <c r="CH440" i="3" s="1"/>
  <c r="BJ440" i="3"/>
  <c r="BK440" i="3"/>
  <c r="BL440" i="3"/>
  <c r="BS440" i="3" s="1"/>
  <c r="BM440" i="3"/>
  <c r="BN440" i="3"/>
  <c r="BP440" i="3"/>
  <c r="BY440" i="3" s="1"/>
  <c r="BQ440" i="3"/>
  <c r="BX440" i="3"/>
  <c r="CC440" i="3"/>
  <c r="CD440" i="3"/>
  <c r="CE440" i="3"/>
  <c r="CF440" i="3"/>
  <c r="CG440" i="3"/>
  <c r="CJ440" i="3"/>
  <c r="CK440" i="3"/>
  <c r="CL440" i="3"/>
  <c r="CN440" i="3"/>
  <c r="CO440" i="3"/>
  <c r="AU441" i="3"/>
  <c r="CE441" i="3" s="1"/>
  <c r="AV441" i="3"/>
  <c r="AW441" i="3"/>
  <c r="CF441" i="3" s="1"/>
  <c r="AX441" i="3"/>
  <c r="AY441" i="3"/>
  <c r="AZ441" i="3"/>
  <c r="BA441" i="3"/>
  <c r="CN441" i="3" s="1"/>
  <c r="BB441" i="3"/>
  <c r="BV441" i="3" s="1"/>
  <c r="BC441" i="3"/>
  <c r="BD441" i="3"/>
  <c r="BE441" i="3"/>
  <c r="BF441" i="3"/>
  <c r="BG441" i="3"/>
  <c r="BH441" i="3"/>
  <c r="BI441" i="3"/>
  <c r="CH441" i="3" s="1"/>
  <c r="BJ441" i="3"/>
  <c r="CJ441" i="3" s="1"/>
  <c r="BK441" i="3"/>
  <c r="CD441" i="3" s="1"/>
  <c r="BL441" i="3"/>
  <c r="BM441" i="3"/>
  <c r="BN441" i="3"/>
  <c r="BO441" i="3"/>
  <c r="CB441" i="3" s="1"/>
  <c r="BQ441" i="3"/>
  <c r="BS441" i="3"/>
  <c r="CA441" i="3"/>
  <c r="CC441" i="3"/>
  <c r="CG441" i="3"/>
  <c r="CK441" i="3"/>
  <c r="CL441" i="3"/>
  <c r="CO441" i="3"/>
  <c r="AU442" i="3"/>
  <c r="CE442" i="3" s="1"/>
  <c r="AV442" i="3"/>
  <c r="CF442" i="3" s="1"/>
  <c r="AW442" i="3"/>
  <c r="AX442" i="3"/>
  <c r="BQ442" i="3" s="1"/>
  <c r="AY442" i="3"/>
  <c r="AZ442" i="3"/>
  <c r="BA442" i="3"/>
  <c r="BB442" i="3"/>
  <c r="BV442" i="3" s="1"/>
  <c r="BC442" i="3"/>
  <c r="BD442" i="3"/>
  <c r="BO442" i="3" s="1"/>
  <c r="CB442" i="3" s="1"/>
  <c r="BE442" i="3"/>
  <c r="BF442" i="3"/>
  <c r="BG442" i="3"/>
  <c r="BH442" i="3"/>
  <c r="BI442" i="3"/>
  <c r="BJ442" i="3"/>
  <c r="CJ442" i="3" s="1"/>
  <c r="BK442" i="3"/>
  <c r="CD442" i="3" s="1"/>
  <c r="BL442" i="3"/>
  <c r="BM442" i="3"/>
  <c r="BN442" i="3"/>
  <c r="BS442" i="3"/>
  <c r="BZ442" i="3"/>
  <c r="CA442" i="3"/>
  <c r="CH442" i="3"/>
  <c r="CI442" i="3"/>
  <c r="CL442" i="3"/>
  <c r="AU443" i="3"/>
  <c r="CE443" i="3" s="1"/>
  <c r="AV443" i="3"/>
  <c r="CF443" i="3" s="1"/>
  <c r="AW443" i="3"/>
  <c r="AX443" i="3"/>
  <c r="AY443" i="3"/>
  <c r="AZ443" i="3"/>
  <c r="BA443" i="3"/>
  <c r="BB443" i="3"/>
  <c r="BV443" i="3" s="1"/>
  <c r="BC443" i="3"/>
  <c r="BP443" i="3" s="1"/>
  <c r="BD443" i="3"/>
  <c r="BO443" i="3" s="1"/>
  <c r="CB443" i="3" s="1"/>
  <c r="BE443" i="3"/>
  <c r="BF443" i="3"/>
  <c r="BG443" i="3"/>
  <c r="BH443" i="3"/>
  <c r="BI443" i="3"/>
  <c r="BJ443" i="3"/>
  <c r="BK443" i="3"/>
  <c r="BZ443" i="3" s="1"/>
  <c r="BL443" i="3"/>
  <c r="BM443" i="3"/>
  <c r="BN443" i="3"/>
  <c r="BQ443" i="3"/>
  <c r="BS443" i="3"/>
  <c r="CA443" i="3"/>
  <c r="CG443" i="3"/>
  <c r="CH443" i="3"/>
  <c r="CI443" i="3"/>
  <c r="CJ443" i="3"/>
  <c r="CK443" i="3"/>
  <c r="CL443" i="3"/>
  <c r="AU444" i="3"/>
  <c r="CE444" i="3" s="1"/>
  <c r="AV444" i="3"/>
  <c r="CF444" i="3" s="1"/>
  <c r="AW444" i="3"/>
  <c r="CA444" i="3" s="1"/>
  <c r="AX444" i="3"/>
  <c r="BQ444" i="3" s="1"/>
  <c r="AY444" i="3"/>
  <c r="AZ444" i="3"/>
  <c r="BA444" i="3"/>
  <c r="BZ444" i="3" s="1"/>
  <c r="BB444" i="3"/>
  <c r="BC444" i="3"/>
  <c r="BD444" i="3"/>
  <c r="BO444" i="3" s="1"/>
  <c r="CB444" i="3" s="1"/>
  <c r="BE444" i="3"/>
  <c r="BF444" i="3"/>
  <c r="BG444" i="3"/>
  <c r="BH444" i="3"/>
  <c r="BI444" i="3"/>
  <c r="CH444" i="3" s="1"/>
  <c r="BJ444" i="3"/>
  <c r="BK444" i="3"/>
  <c r="BL444" i="3"/>
  <c r="BS444" i="3" s="1"/>
  <c r="BM444" i="3"/>
  <c r="BN444" i="3"/>
  <c r="BP444" i="3"/>
  <c r="BY444" i="3" s="1"/>
  <c r="BT444" i="3"/>
  <c r="BW444" i="3" s="1"/>
  <c r="BV444" i="3"/>
  <c r="BX444" i="3"/>
  <c r="CC444" i="3"/>
  <c r="CD444" i="3"/>
  <c r="CJ444" i="3"/>
  <c r="CK444" i="3"/>
  <c r="CL444" i="3"/>
  <c r="AU445" i="3"/>
  <c r="AV445" i="3"/>
  <c r="CF445" i="3" s="1"/>
  <c r="AW445" i="3"/>
  <c r="CA445" i="3" s="1"/>
  <c r="AX445" i="3"/>
  <c r="BQ445" i="3" s="1"/>
  <c r="AY445" i="3"/>
  <c r="AZ445" i="3"/>
  <c r="BA445" i="3"/>
  <c r="BZ445" i="3" s="1"/>
  <c r="BB445" i="3"/>
  <c r="BT445" i="3" s="1"/>
  <c r="BW445" i="3" s="1"/>
  <c r="BC445" i="3"/>
  <c r="BD445" i="3"/>
  <c r="BE445" i="3"/>
  <c r="BF445" i="3"/>
  <c r="BG445" i="3"/>
  <c r="BS445" i="3" s="1"/>
  <c r="BH445" i="3"/>
  <c r="BI445" i="3"/>
  <c r="CH445" i="3" s="1"/>
  <c r="BJ445" i="3"/>
  <c r="CJ445" i="3" s="1"/>
  <c r="BK445" i="3"/>
  <c r="BL445" i="3"/>
  <c r="BM445" i="3"/>
  <c r="BN445" i="3"/>
  <c r="BO445" i="3"/>
  <c r="CB445" i="3" s="1"/>
  <c r="BV445" i="3"/>
  <c r="CC445" i="3"/>
  <c r="CD445" i="3"/>
  <c r="CK445" i="3"/>
  <c r="CL445" i="3"/>
  <c r="CM445" i="3"/>
  <c r="AU446" i="3"/>
  <c r="CC446" i="3" s="1"/>
  <c r="AV446" i="3"/>
  <c r="CO446" i="3" s="1"/>
  <c r="AW446" i="3"/>
  <c r="AX446" i="3"/>
  <c r="CH446" i="3" s="1"/>
  <c r="AY446" i="3"/>
  <c r="CI446" i="3" s="1"/>
  <c r="AZ446" i="3"/>
  <c r="BA446" i="3"/>
  <c r="BB446" i="3"/>
  <c r="BT446" i="3" s="1"/>
  <c r="BW446" i="3" s="1"/>
  <c r="BC446" i="3"/>
  <c r="BD446" i="3"/>
  <c r="BE446" i="3"/>
  <c r="BF446" i="3"/>
  <c r="BG446" i="3"/>
  <c r="BS446" i="3" s="1"/>
  <c r="BH446" i="3"/>
  <c r="BI446" i="3"/>
  <c r="BJ446" i="3"/>
  <c r="CJ446" i="3" s="1"/>
  <c r="BK446" i="3"/>
  <c r="BL446" i="3"/>
  <c r="BM446" i="3"/>
  <c r="BN446" i="3"/>
  <c r="BO446" i="3"/>
  <c r="CB446" i="3" s="1"/>
  <c r="BP446" i="3"/>
  <c r="BR446" i="3" s="1"/>
  <c r="BU446" i="3" s="1"/>
  <c r="BV446" i="3"/>
  <c r="BZ446" i="3"/>
  <c r="CD446" i="3"/>
  <c r="CF446" i="3"/>
  <c r="CL446" i="3"/>
  <c r="CM446" i="3"/>
  <c r="CN446" i="3"/>
  <c r="AU447" i="3"/>
  <c r="CC447" i="3" s="1"/>
  <c r="AV447" i="3"/>
  <c r="AW447" i="3"/>
  <c r="AX447" i="3"/>
  <c r="AY447" i="3"/>
  <c r="AZ447" i="3"/>
  <c r="BA447" i="3"/>
  <c r="BB447" i="3"/>
  <c r="BC447" i="3"/>
  <c r="BT447" i="3" s="1"/>
  <c r="BW447" i="3" s="1"/>
  <c r="BD447" i="3"/>
  <c r="BE447" i="3"/>
  <c r="BF447" i="3"/>
  <c r="BG447" i="3"/>
  <c r="BS447" i="3" s="1"/>
  <c r="BH447" i="3"/>
  <c r="BI447" i="3"/>
  <c r="CI447" i="3" s="1"/>
  <c r="BJ447" i="3"/>
  <c r="BK447" i="3"/>
  <c r="CD447" i="3" s="1"/>
  <c r="BL447" i="3"/>
  <c r="BM447" i="3"/>
  <c r="BN447" i="3"/>
  <c r="BO447" i="3"/>
  <c r="CB447" i="3" s="1"/>
  <c r="BP447" i="3"/>
  <c r="BY447" i="3" s="1"/>
  <c r="BQ447" i="3"/>
  <c r="BV447" i="3"/>
  <c r="CA447" i="3"/>
  <c r="CE447" i="3"/>
  <c r="CF447" i="3"/>
  <c r="CG447" i="3"/>
  <c r="CJ447" i="3"/>
  <c r="CK447" i="3"/>
  <c r="CL447" i="3"/>
  <c r="CM447" i="3"/>
  <c r="CN447" i="3"/>
  <c r="CO447" i="3"/>
  <c r="AU448" i="3"/>
  <c r="AV448" i="3"/>
  <c r="AW448" i="3"/>
  <c r="CA448" i="3" s="1"/>
  <c r="AX448" i="3"/>
  <c r="AY448" i="3"/>
  <c r="AZ448" i="3"/>
  <c r="BA448" i="3"/>
  <c r="CM448" i="3" s="1"/>
  <c r="BB448" i="3"/>
  <c r="BT448" i="3" s="1"/>
  <c r="BW448" i="3" s="1"/>
  <c r="BC448" i="3"/>
  <c r="BD448" i="3"/>
  <c r="BO448" i="3" s="1"/>
  <c r="CB448" i="3" s="1"/>
  <c r="BE448" i="3"/>
  <c r="BF448" i="3"/>
  <c r="BG448" i="3"/>
  <c r="BH448" i="3"/>
  <c r="BI448" i="3"/>
  <c r="CH448" i="3" s="1"/>
  <c r="BJ448" i="3"/>
  <c r="CJ448" i="3" s="1"/>
  <c r="BK448" i="3"/>
  <c r="BL448" i="3"/>
  <c r="BS448" i="3" s="1"/>
  <c r="BM448" i="3"/>
  <c r="BN448" i="3"/>
  <c r="BP448" i="3"/>
  <c r="BY448" i="3" s="1"/>
  <c r="BQ448" i="3"/>
  <c r="BX448" i="3"/>
  <c r="CC448" i="3"/>
  <c r="CD448" i="3"/>
  <c r="CE448" i="3"/>
  <c r="CF448" i="3"/>
  <c r="CG448" i="3"/>
  <c r="CK448" i="3"/>
  <c r="CL448" i="3"/>
  <c r="CN448" i="3"/>
  <c r="CO448" i="3"/>
  <c r="AU449" i="3"/>
  <c r="CC449" i="3" s="1"/>
  <c r="AV449" i="3"/>
  <c r="AW449" i="3"/>
  <c r="CF449" i="3" s="1"/>
  <c r="AX449" i="3"/>
  <c r="AY449" i="3"/>
  <c r="AZ449" i="3"/>
  <c r="BA449" i="3"/>
  <c r="CN449" i="3" s="1"/>
  <c r="BB449" i="3"/>
  <c r="BV449" i="3" s="1"/>
  <c r="BC449" i="3"/>
  <c r="BD449" i="3"/>
  <c r="BE449" i="3"/>
  <c r="BF449" i="3"/>
  <c r="BG449" i="3"/>
  <c r="BH449" i="3"/>
  <c r="BI449" i="3"/>
  <c r="CH449" i="3" s="1"/>
  <c r="BJ449" i="3"/>
  <c r="CJ449" i="3" s="1"/>
  <c r="BK449" i="3"/>
  <c r="CD449" i="3" s="1"/>
  <c r="BL449" i="3"/>
  <c r="BM449" i="3"/>
  <c r="BN449" i="3"/>
  <c r="BO449" i="3"/>
  <c r="CB449" i="3" s="1"/>
  <c r="BQ449" i="3"/>
  <c r="BS449" i="3"/>
  <c r="CA449" i="3"/>
  <c r="CG449" i="3"/>
  <c r="CK449" i="3"/>
  <c r="CL449" i="3"/>
  <c r="CO449" i="3"/>
  <c r="AU450" i="3"/>
  <c r="CE450" i="3" s="1"/>
  <c r="AV450" i="3"/>
  <c r="CF450" i="3" s="1"/>
  <c r="AW450" i="3"/>
  <c r="AX450" i="3"/>
  <c r="BQ450" i="3" s="1"/>
  <c r="AY450" i="3"/>
  <c r="AZ450" i="3"/>
  <c r="BA450" i="3"/>
  <c r="BB450" i="3"/>
  <c r="BV450" i="3" s="1"/>
  <c r="BC450" i="3"/>
  <c r="BD450" i="3"/>
  <c r="BO450" i="3" s="1"/>
  <c r="CB450" i="3" s="1"/>
  <c r="BE450" i="3"/>
  <c r="BF450" i="3"/>
  <c r="BG450" i="3"/>
  <c r="BH450" i="3"/>
  <c r="BI450" i="3"/>
  <c r="BJ450" i="3"/>
  <c r="CJ450" i="3" s="1"/>
  <c r="BK450" i="3"/>
  <c r="CD450" i="3" s="1"/>
  <c r="BL450" i="3"/>
  <c r="BM450" i="3"/>
  <c r="BN450" i="3"/>
  <c r="BS450" i="3"/>
  <c r="BZ450" i="3"/>
  <c r="CA450" i="3"/>
  <c r="CH450" i="3"/>
  <c r="CI450" i="3"/>
  <c r="CL450" i="3"/>
  <c r="AU451" i="3"/>
  <c r="CE451" i="3" s="1"/>
  <c r="AV451" i="3"/>
  <c r="CF451" i="3" s="1"/>
  <c r="AW451" i="3"/>
  <c r="AX451" i="3"/>
  <c r="AY451" i="3"/>
  <c r="AZ451" i="3"/>
  <c r="BA451" i="3"/>
  <c r="BB451" i="3"/>
  <c r="BV451" i="3" s="1"/>
  <c r="BC451" i="3"/>
  <c r="BP451" i="3" s="1"/>
  <c r="BD451" i="3"/>
  <c r="BO451" i="3" s="1"/>
  <c r="CB451" i="3" s="1"/>
  <c r="BE451" i="3"/>
  <c r="BF451" i="3"/>
  <c r="BG451" i="3"/>
  <c r="BH451" i="3"/>
  <c r="BI451" i="3"/>
  <c r="BJ451" i="3"/>
  <c r="BK451" i="3"/>
  <c r="BZ451" i="3" s="1"/>
  <c r="BL451" i="3"/>
  <c r="BM451" i="3"/>
  <c r="BN451" i="3"/>
  <c r="BQ451" i="3"/>
  <c r="BS451" i="3"/>
  <c r="CA451" i="3"/>
  <c r="CG451" i="3"/>
  <c r="CH451" i="3"/>
  <c r="CI451" i="3"/>
  <c r="CJ451" i="3"/>
  <c r="CK451" i="3"/>
  <c r="CL451" i="3"/>
  <c r="AU452" i="3"/>
  <c r="CE452" i="3" s="1"/>
  <c r="AV452" i="3"/>
  <c r="CF452" i="3" s="1"/>
  <c r="AW452" i="3"/>
  <c r="CA452" i="3" s="1"/>
  <c r="AX452" i="3"/>
  <c r="BQ452" i="3" s="1"/>
  <c r="AY452" i="3"/>
  <c r="AZ452" i="3"/>
  <c r="BA452" i="3"/>
  <c r="BZ452" i="3" s="1"/>
  <c r="BB452" i="3"/>
  <c r="BC452" i="3"/>
  <c r="BD452" i="3"/>
  <c r="BO452" i="3" s="1"/>
  <c r="CB452" i="3" s="1"/>
  <c r="BE452" i="3"/>
  <c r="BF452" i="3"/>
  <c r="BG452" i="3"/>
  <c r="BH452" i="3"/>
  <c r="BI452" i="3"/>
  <c r="CH452" i="3" s="1"/>
  <c r="BJ452" i="3"/>
  <c r="BK452" i="3"/>
  <c r="BL452" i="3"/>
  <c r="BS452" i="3" s="1"/>
  <c r="BM452" i="3"/>
  <c r="BN452" i="3"/>
  <c r="BP452" i="3"/>
  <c r="BY452" i="3" s="1"/>
  <c r="BT452" i="3"/>
  <c r="BW452" i="3" s="1"/>
  <c r="BV452" i="3"/>
  <c r="BX452" i="3"/>
  <c r="CC452" i="3"/>
  <c r="CD452" i="3"/>
  <c r="CJ452" i="3"/>
  <c r="CK452" i="3"/>
  <c r="CL452" i="3"/>
  <c r="AU453" i="3"/>
  <c r="AV453" i="3"/>
  <c r="CF453" i="3" s="1"/>
  <c r="AW453" i="3"/>
  <c r="CA453" i="3" s="1"/>
  <c r="AX453" i="3"/>
  <c r="BQ453" i="3" s="1"/>
  <c r="AY453" i="3"/>
  <c r="AZ453" i="3"/>
  <c r="BA453" i="3"/>
  <c r="BZ453" i="3" s="1"/>
  <c r="BB453" i="3"/>
  <c r="BT453" i="3" s="1"/>
  <c r="BW453" i="3" s="1"/>
  <c r="BC453" i="3"/>
  <c r="BD453" i="3"/>
  <c r="BE453" i="3"/>
  <c r="BF453" i="3"/>
  <c r="BG453" i="3"/>
  <c r="BS453" i="3" s="1"/>
  <c r="BH453" i="3"/>
  <c r="BI453" i="3"/>
  <c r="CH453" i="3" s="1"/>
  <c r="BJ453" i="3"/>
  <c r="CJ453" i="3" s="1"/>
  <c r="BK453" i="3"/>
  <c r="BL453" i="3"/>
  <c r="BM453" i="3"/>
  <c r="BN453" i="3"/>
  <c r="BO453" i="3"/>
  <c r="CB453" i="3" s="1"/>
  <c r="BV453" i="3"/>
  <c r="CC453" i="3"/>
  <c r="CD453" i="3"/>
  <c r="CK453" i="3"/>
  <c r="CL453" i="3"/>
  <c r="CM453" i="3"/>
  <c r="AU454" i="3"/>
  <c r="CC454" i="3" s="1"/>
  <c r="AV454" i="3"/>
  <c r="CO454" i="3" s="1"/>
  <c r="AW454" i="3"/>
  <c r="AX454" i="3"/>
  <c r="CH454" i="3" s="1"/>
  <c r="AY454" i="3"/>
  <c r="CI454" i="3" s="1"/>
  <c r="AZ454" i="3"/>
  <c r="BA454" i="3"/>
  <c r="BB454" i="3"/>
  <c r="BT454" i="3" s="1"/>
  <c r="BW454" i="3" s="1"/>
  <c r="BC454" i="3"/>
  <c r="BD454" i="3"/>
  <c r="BE454" i="3"/>
  <c r="BF454" i="3"/>
  <c r="BG454" i="3"/>
  <c r="BS454" i="3" s="1"/>
  <c r="BH454" i="3"/>
  <c r="BI454" i="3"/>
  <c r="BJ454" i="3"/>
  <c r="CJ454" i="3" s="1"/>
  <c r="BK454" i="3"/>
  <c r="BL454" i="3"/>
  <c r="BM454" i="3"/>
  <c r="BN454" i="3"/>
  <c r="BO454" i="3"/>
  <c r="CB454" i="3" s="1"/>
  <c r="BP454" i="3"/>
  <c r="BR454" i="3" s="1"/>
  <c r="BV454" i="3"/>
  <c r="BZ454" i="3"/>
  <c r="CD454" i="3"/>
  <c r="CF454" i="3"/>
  <c r="CL454" i="3"/>
  <c r="CM454" i="3"/>
  <c r="CN454" i="3"/>
  <c r="AU455" i="3"/>
  <c r="CC455" i="3" s="1"/>
  <c r="AV455" i="3"/>
  <c r="AW455" i="3"/>
  <c r="AX455" i="3"/>
  <c r="AY455" i="3"/>
  <c r="AZ455" i="3"/>
  <c r="BA455" i="3"/>
  <c r="BB455" i="3"/>
  <c r="BC455" i="3"/>
  <c r="BT455" i="3" s="1"/>
  <c r="BD455" i="3"/>
  <c r="BE455" i="3"/>
  <c r="BF455" i="3"/>
  <c r="BG455" i="3"/>
  <c r="BH455" i="3"/>
  <c r="BI455" i="3"/>
  <c r="CI455" i="3" s="1"/>
  <c r="BJ455" i="3"/>
  <c r="BK455" i="3"/>
  <c r="CD455" i="3" s="1"/>
  <c r="BL455" i="3"/>
  <c r="BM455" i="3"/>
  <c r="BN455" i="3"/>
  <c r="BO455" i="3"/>
  <c r="CB455" i="3" s="1"/>
  <c r="BP455" i="3"/>
  <c r="BY455" i="3" s="1"/>
  <c r="BQ455" i="3"/>
  <c r="BV455" i="3"/>
  <c r="BW455" i="3"/>
  <c r="CA455" i="3"/>
  <c r="CE455" i="3"/>
  <c r="CF455" i="3"/>
  <c r="CG455" i="3"/>
  <c r="CJ455" i="3"/>
  <c r="CK455" i="3"/>
  <c r="CL455" i="3"/>
  <c r="CM455" i="3"/>
  <c r="CN455" i="3"/>
  <c r="CO455" i="3"/>
  <c r="AU456" i="3"/>
  <c r="AV456" i="3"/>
  <c r="AW456" i="3"/>
  <c r="CA456" i="3" s="1"/>
  <c r="AX456" i="3"/>
  <c r="AY456" i="3"/>
  <c r="AZ456" i="3"/>
  <c r="BA456" i="3"/>
  <c r="CM456" i="3" s="1"/>
  <c r="BB456" i="3"/>
  <c r="BT456" i="3" s="1"/>
  <c r="BW456" i="3" s="1"/>
  <c r="BC456" i="3"/>
  <c r="BD456" i="3"/>
  <c r="BE456" i="3"/>
  <c r="BF456" i="3"/>
  <c r="BG456" i="3"/>
  <c r="BH456" i="3"/>
  <c r="BI456" i="3"/>
  <c r="CH456" i="3" s="1"/>
  <c r="BJ456" i="3"/>
  <c r="CJ456" i="3" s="1"/>
  <c r="BK456" i="3"/>
  <c r="BL456" i="3"/>
  <c r="BS456" i="3" s="1"/>
  <c r="BM456" i="3"/>
  <c r="BN456" i="3"/>
  <c r="BP456" i="3"/>
  <c r="BQ456" i="3"/>
  <c r="BX456" i="3"/>
  <c r="CC456" i="3"/>
  <c r="CD456" i="3"/>
  <c r="CE456" i="3"/>
  <c r="CF456" i="3"/>
  <c r="CG456" i="3"/>
  <c r="CK456" i="3"/>
  <c r="CL456" i="3"/>
  <c r="CN456" i="3"/>
  <c r="CO456" i="3"/>
  <c r="AU457" i="3"/>
  <c r="CC457" i="3" s="1"/>
  <c r="AV457" i="3"/>
  <c r="AW457" i="3"/>
  <c r="CF457" i="3" s="1"/>
  <c r="AX457" i="3"/>
  <c r="AY457" i="3"/>
  <c r="AZ457" i="3"/>
  <c r="BA457" i="3"/>
  <c r="CG457" i="3" s="1"/>
  <c r="BB457" i="3"/>
  <c r="BV457" i="3" s="1"/>
  <c r="BC457" i="3"/>
  <c r="BD457" i="3"/>
  <c r="BE457" i="3"/>
  <c r="BF457" i="3"/>
  <c r="BG457" i="3"/>
  <c r="BH457" i="3"/>
  <c r="BI457" i="3"/>
  <c r="BJ457" i="3"/>
  <c r="CJ457" i="3" s="1"/>
  <c r="BK457" i="3"/>
  <c r="CD457" i="3" s="1"/>
  <c r="BL457" i="3"/>
  <c r="BM457" i="3"/>
  <c r="BN457" i="3"/>
  <c r="BO457" i="3"/>
  <c r="CB457" i="3" s="1"/>
  <c r="BQ457" i="3"/>
  <c r="BS457" i="3"/>
  <c r="CA457" i="3"/>
  <c r="CK457" i="3"/>
  <c r="CL457" i="3"/>
  <c r="CO457" i="3"/>
  <c r="AU458" i="3"/>
  <c r="AV458" i="3"/>
  <c r="CF458" i="3" s="1"/>
  <c r="AW458" i="3"/>
  <c r="AX458" i="3"/>
  <c r="BQ458" i="3" s="1"/>
  <c r="AY458" i="3"/>
  <c r="AZ458" i="3"/>
  <c r="BA458" i="3"/>
  <c r="BB458" i="3"/>
  <c r="BC458" i="3"/>
  <c r="BD458" i="3"/>
  <c r="BO458" i="3" s="1"/>
  <c r="CB458" i="3" s="1"/>
  <c r="BE458" i="3"/>
  <c r="BF458" i="3"/>
  <c r="BG458" i="3"/>
  <c r="BH458" i="3"/>
  <c r="BI458" i="3"/>
  <c r="BJ458" i="3"/>
  <c r="CJ458" i="3" s="1"/>
  <c r="BK458" i="3"/>
  <c r="CD458" i="3" s="1"/>
  <c r="BL458" i="3"/>
  <c r="BM458" i="3"/>
  <c r="BN458" i="3"/>
  <c r="BS458" i="3"/>
  <c r="BZ458" i="3"/>
  <c r="CA458" i="3"/>
  <c r="CH458" i="3"/>
  <c r="CI458" i="3"/>
  <c r="CL458" i="3"/>
  <c r="AU459" i="3"/>
  <c r="AV459" i="3"/>
  <c r="AW459" i="3"/>
  <c r="AX459" i="3"/>
  <c r="AY459" i="3"/>
  <c r="AZ459" i="3"/>
  <c r="BA459" i="3"/>
  <c r="BB459" i="3"/>
  <c r="BV459" i="3" s="1"/>
  <c r="BC459" i="3"/>
  <c r="BD459" i="3"/>
  <c r="BO459" i="3" s="1"/>
  <c r="CB459" i="3" s="1"/>
  <c r="BE459" i="3"/>
  <c r="BF459" i="3"/>
  <c r="BG459" i="3"/>
  <c r="BH459" i="3"/>
  <c r="BI459" i="3"/>
  <c r="BJ459" i="3"/>
  <c r="BK459" i="3"/>
  <c r="BL459" i="3"/>
  <c r="BM459" i="3"/>
  <c r="BN459" i="3"/>
  <c r="BQ459" i="3"/>
  <c r="BS459" i="3"/>
  <c r="BT459" i="3"/>
  <c r="BW459" i="3" s="1"/>
  <c r="CA459" i="3"/>
  <c r="CG459" i="3"/>
  <c r="CH459" i="3"/>
  <c r="CI459" i="3"/>
  <c r="CJ459" i="3"/>
  <c r="CK459" i="3"/>
  <c r="CL459" i="3"/>
  <c r="AU460" i="3"/>
  <c r="CE460" i="3" s="1"/>
  <c r="AV460" i="3"/>
  <c r="AW460" i="3"/>
  <c r="CA460" i="3" s="1"/>
  <c r="AX460" i="3"/>
  <c r="BQ460" i="3" s="1"/>
  <c r="AY460" i="3"/>
  <c r="AZ460" i="3"/>
  <c r="BA460" i="3"/>
  <c r="BZ460" i="3" s="1"/>
  <c r="BB460" i="3"/>
  <c r="BC460" i="3"/>
  <c r="BD460" i="3"/>
  <c r="BO460" i="3" s="1"/>
  <c r="BE460" i="3"/>
  <c r="BF460" i="3"/>
  <c r="BG460" i="3"/>
  <c r="BH460" i="3"/>
  <c r="BI460" i="3"/>
  <c r="CH460" i="3" s="1"/>
  <c r="BJ460" i="3"/>
  <c r="BK460" i="3"/>
  <c r="BL460" i="3"/>
  <c r="BS460" i="3" s="1"/>
  <c r="BM460" i="3"/>
  <c r="BN460" i="3"/>
  <c r="BP460" i="3"/>
  <c r="BY460" i="3" s="1"/>
  <c r="BT460" i="3"/>
  <c r="BW460" i="3" s="1"/>
  <c r="BV460" i="3"/>
  <c r="BX460" i="3"/>
  <c r="CB460" i="3"/>
  <c r="CC460" i="3"/>
  <c r="CD460" i="3"/>
  <c r="CJ460" i="3"/>
  <c r="CK460" i="3"/>
  <c r="CL460" i="3"/>
  <c r="AU461" i="3"/>
  <c r="AV461" i="3"/>
  <c r="CF461" i="3" s="1"/>
  <c r="AW461" i="3"/>
  <c r="AX461" i="3"/>
  <c r="AY461" i="3"/>
  <c r="AZ461" i="3"/>
  <c r="BA461" i="3"/>
  <c r="BZ461" i="3" s="1"/>
  <c r="BB461" i="3"/>
  <c r="BT461" i="3" s="1"/>
  <c r="BC461" i="3"/>
  <c r="BD461" i="3"/>
  <c r="BE461" i="3"/>
  <c r="BF461" i="3"/>
  <c r="BG461" i="3"/>
  <c r="BS461" i="3" s="1"/>
  <c r="BH461" i="3"/>
  <c r="BI461" i="3"/>
  <c r="CH461" i="3" s="1"/>
  <c r="BJ461" i="3"/>
  <c r="CJ461" i="3" s="1"/>
  <c r="BK461" i="3"/>
  <c r="BL461" i="3"/>
  <c r="BM461" i="3"/>
  <c r="BN461" i="3"/>
  <c r="BO461" i="3"/>
  <c r="CB461" i="3" s="1"/>
  <c r="BV461" i="3"/>
  <c r="BW461" i="3"/>
  <c r="CC461" i="3"/>
  <c r="CD461" i="3"/>
  <c r="CK461" i="3"/>
  <c r="CL461" i="3"/>
  <c r="CM461" i="3"/>
  <c r="AU462" i="3"/>
  <c r="CC462" i="3" s="1"/>
  <c r="AV462" i="3"/>
  <c r="AW462" i="3"/>
  <c r="AX462" i="3"/>
  <c r="AY462" i="3"/>
  <c r="CI462" i="3" s="1"/>
  <c r="AZ462" i="3"/>
  <c r="BO462" i="3" s="1"/>
  <c r="CB462" i="3" s="1"/>
  <c r="BA462" i="3"/>
  <c r="BB462" i="3"/>
  <c r="BT462" i="3" s="1"/>
  <c r="BC462" i="3"/>
  <c r="BD462" i="3"/>
  <c r="BE462" i="3"/>
  <c r="BF462" i="3"/>
  <c r="BV462" i="3" s="1"/>
  <c r="BG462" i="3"/>
  <c r="BS462" i="3" s="1"/>
  <c r="BH462" i="3"/>
  <c r="BI462" i="3"/>
  <c r="BJ462" i="3"/>
  <c r="CJ462" i="3" s="1"/>
  <c r="BK462" i="3"/>
  <c r="BL462" i="3"/>
  <c r="BM462" i="3"/>
  <c r="BN462" i="3"/>
  <c r="CL462" i="3" s="1"/>
  <c r="BP462" i="3"/>
  <c r="BW462" i="3"/>
  <c r="BX462" i="3"/>
  <c r="BZ462" i="3"/>
  <c r="CE462" i="3"/>
  <c r="CF462" i="3"/>
  <c r="CM462" i="3"/>
  <c r="CN462" i="3"/>
  <c r="AU463" i="3"/>
  <c r="CC463" i="3" s="1"/>
  <c r="AV463" i="3"/>
  <c r="AW463" i="3"/>
  <c r="AX463" i="3"/>
  <c r="AY463" i="3"/>
  <c r="AZ463" i="3"/>
  <c r="BO463" i="3" s="1"/>
  <c r="CB463" i="3" s="1"/>
  <c r="BA463" i="3"/>
  <c r="CN463" i="3" s="1"/>
  <c r="BB463" i="3"/>
  <c r="BC463" i="3"/>
  <c r="BT463" i="3" s="1"/>
  <c r="BD463" i="3"/>
  <c r="BE463" i="3"/>
  <c r="BF463" i="3"/>
  <c r="BG463" i="3"/>
  <c r="BS463" i="3" s="1"/>
  <c r="BH463" i="3"/>
  <c r="BI463" i="3"/>
  <c r="CH463" i="3" s="1"/>
  <c r="BJ463" i="3"/>
  <c r="BK463" i="3"/>
  <c r="CD463" i="3" s="1"/>
  <c r="BL463" i="3"/>
  <c r="BM463" i="3"/>
  <c r="BN463" i="3"/>
  <c r="BP463" i="3"/>
  <c r="BR463" i="3" s="1"/>
  <c r="BU463" i="3" s="1"/>
  <c r="BQ463" i="3"/>
  <c r="BV463" i="3"/>
  <c r="BW463" i="3"/>
  <c r="BX463" i="3"/>
  <c r="BY463" i="3"/>
  <c r="CA463" i="3"/>
  <c r="CE463" i="3"/>
  <c r="CF463" i="3"/>
  <c r="CG463" i="3"/>
  <c r="CI463" i="3"/>
  <c r="CJ463" i="3"/>
  <c r="CK463" i="3"/>
  <c r="CL463" i="3"/>
  <c r="CM463" i="3"/>
  <c r="CO463" i="3"/>
  <c r="AU464" i="3"/>
  <c r="AV464" i="3"/>
  <c r="CN464" i="3" s="1"/>
  <c r="AW464" i="3"/>
  <c r="CA464" i="3" s="1"/>
  <c r="AX464" i="3"/>
  <c r="AY464" i="3"/>
  <c r="AZ464" i="3"/>
  <c r="BA464" i="3"/>
  <c r="CM464" i="3" s="1"/>
  <c r="BB464" i="3"/>
  <c r="BV464" i="3" s="1"/>
  <c r="BC464" i="3"/>
  <c r="BD464" i="3"/>
  <c r="BO464" i="3" s="1"/>
  <c r="CB464" i="3" s="1"/>
  <c r="BE464" i="3"/>
  <c r="BF464" i="3"/>
  <c r="BG464" i="3"/>
  <c r="BH464" i="3"/>
  <c r="BI464" i="3"/>
  <c r="CI464" i="3" s="1"/>
  <c r="BJ464" i="3"/>
  <c r="BK464" i="3"/>
  <c r="BL464" i="3"/>
  <c r="BS464" i="3" s="1"/>
  <c r="BM464" i="3"/>
  <c r="BN464" i="3"/>
  <c r="BP464" i="3"/>
  <c r="BQ464" i="3"/>
  <c r="BT464" i="3"/>
  <c r="BW464" i="3" s="1"/>
  <c r="BX464" i="3"/>
  <c r="BY464" i="3"/>
  <c r="BZ464" i="3"/>
  <c r="CC464" i="3"/>
  <c r="CD464" i="3"/>
  <c r="CE464" i="3"/>
  <c r="CG464" i="3"/>
  <c r="CH464" i="3"/>
  <c r="CJ464" i="3"/>
  <c r="CK464" i="3"/>
  <c r="CL464" i="3"/>
  <c r="AU465" i="3"/>
  <c r="AV465" i="3"/>
  <c r="AW465" i="3"/>
  <c r="AX465" i="3"/>
  <c r="AY465" i="3"/>
  <c r="AZ465" i="3"/>
  <c r="BA465" i="3"/>
  <c r="CN465" i="3" s="1"/>
  <c r="BB465" i="3"/>
  <c r="BC465" i="3"/>
  <c r="BD465" i="3"/>
  <c r="BE465" i="3"/>
  <c r="CK465" i="3" s="1"/>
  <c r="BF465" i="3"/>
  <c r="BG465" i="3"/>
  <c r="BH465" i="3"/>
  <c r="BI465" i="3"/>
  <c r="CI465" i="3" s="1"/>
  <c r="BJ465" i="3"/>
  <c r="CJ465" i="3" s="1"/>
  <c r="BK465" i="3"/>
  <c r="CD465" i="3" s="1"/>
  <c r="BL465" i="3"/>
  <c r="BM465" i="3"/>
  <c r="BN465" i="3"/>
  <c r="BO465" i="3"/>
  <c r="CB465" i="3" s="1"/>
  <c r="BQ465" i="3"/>
  <c r="BS465" i="3"/>
  <c r="BZ465" i="3"/>
  <c r="CA465" i="3"/>
  <c r="CH465" i="3"/>
  <c r="CL465" i="3"/>
  <c r="CO465" i="3"/>
  <c r="AU466" i="3"/>
  <c r="AV466" i="3"/>
  <c r="AW466" i="3"/>
  <c r="AX466" i="3"/>
  <c r="CH466" i="3" s="1"/>
  <c r="AY466" i="3"/>
  <c r="AZ466" i="3"/>
  <c r="BA466" i="3"/>
  <c r="BB466" i="3"/>
  <c r="BC466" i="3"/>
  <c r="BD466" i="3"/>
  <c r="BO466" i="3" s="1"/>
  <c r="CB466" i="3" s="1"/>
  <c r="BE466" i="3"/>
  <c r="BF466" i="3"/>
  <c r="BG466" i="3"/>
  <c r="BH466" i="3"/>
  <c r="BI466" i="3"/>
  <c r="BJ466" i="3"/>
  <c r="CJ466" i="3" s="1"/>
  <c r="BK466" i="3"/>
  <c r="CD466" i="3" s="1"/>
  <c r="BL466" i="3"/>
  <c r="BS466" i="3" s="1"/>
  <c r="BM466" i="3"/>
  <c r="BN466" i="3"/>
  <c r="BV466" i="3"/>
  <c r="CI466" i="3"/>
  <c r="CL466" i="3"/>
  <c r="AU467" i="3"/>
  <c r="AV467" i="3"/>
  <c r="AW467" i="3"/>
  <c r="AX467" i="3"/>
  <c r="AY467" i="3"/>
  <c r="AZ467" i="3"/>
  <c r="BA467" i="3"/>
  <c r="BB467" i="3"/>
  <c r="BV467" i="3" s="1"/>
  <c r="BC467" i="3"/>
  <c r="BT467" i="3" s="1"/>
  <c r="BW467" i="3" s="1"/>
  <c r="BD467" i="3"/>
  <c r="BO467" i="3" s="1"/>
  <c r="CB467" i="3" s="1"/>
  <c r="BE467" i="3"/>
  <c r="BF467" i="3"/>
  <c r="BG467" i="3"/>
  <c r="BH467" i="3"/>
  <c r="BI467" i="3"/>
  <c r="BJ467" i="3"/>
  <c r="BK467" i="3"/>
  <c r="BL467" i="3"/>
  <c r="BS467" i="3" s="1"/>
  <c r="BM467" i="3"/>
  <c r="BN467" i="3"/>
  <c r="BQ467" i="3"/>
  <c r="CA467" i="3"/>
  <c r="CG467" i="3"/>
  <c r="CH467" i="3"/>
  <c r="CI467" i="3"/>
  <c r="CJ467" i="3"/>
  <c r="CK467" i="3"/>
  <c r="CL467" i="3"/>
  <c r="AU468" i="3"/>
  <c r="AV468" i="3"/>
  <c r="AW468" i="3"/>
  <c r="AX468" i="3"/>
  <c r="CD468" i="3" s="1"/>
  <c r="AY468" i="3"/>
  <c r="AZ468" i="3"/>
  <c r="BA468" i="3"/>
  <c r="BZ468" i="3" s="1"/>
  <c r="BB468" i="3"/>
  <c r="BC468" i="3"/>
  <c r="BD468" i="3"/>
  <c r="BO468" i="3" s="1"/>
  <c r="BE468" i="3"/>
  <c r="CK468" i="3" s="1"/>
  <c r="BF468" i="3"/>
  <c r="BV468" i="3" s="1"/>
  <c r="BG468" i="3"/>
  <c r="BH468" i="3"/>
  <c r="BI468" i="3"/>
  <c r="BJ468" i="3"/>
  <c r="BK468" i="3"/>
  <c r="BL468" i="3"/>
  <c r="BS468" i="3" s="1"/>
  <c r="BM468" i="3"/>
  <c r="BN468" i="3"/>
  <c r="CL468" i="3" s="1"/>
  <c r="BP468" i="3"/>
  <c r="BX468" i="3"/>
  <c r="CC468" i="3"/>
  <c r="CN468" i="3"/>
  <c r="AU469" i="3"/>
  <c r="AV469" i="3"/>
  <c r="CF469" i="3" s="1"/>
  <c r="AW469" i="3"/>
  <c r="CC469" i="3" s="1"/>
  <c r="AX469" i="3"/>
  <c r="CE469" i="3" s="1"/>
  <c r="AY469" i="3"/>
  <c r="AZ469" i="3"/>
  <c r="BA469" i="3"/>
  <c r="BB469" i="3"/>
  <c r="BV469" i="3" s="1"/>
  <c r="BC469" i="3"/>
  <c r="BD469" i="3"/>
  <c r="BE469" i="3"/>
  <c r="BF469" i="3"/>
  <c r="BG469" i="3"/>
  <c r="BS469" i="3" s="1"/>
  <c r="BH469" i="3"/>
  <c r="BI469" i="3"/>
  <c r="CI469" i="3" s="1"/>
  <c r="BJ469" i="3"/>
  <c r="CJ469" i="3" s="1"/>
  <c r="BK469" i="3"/>
  <c r="BL469" i="3"/>
  <c r="BM469" i="3"/>
  <c r="BN469" i="3"/>
  <c r="CL469" i="3" s="1"/>
  <c r="BO469" i="3"/>
  <c r="BZ469" i="3"/>
  <c r="CG469" i="3"/>
  <c r="CH469" i="3"/>
  <c r="CM469" i="3"/>
  <c r="AU470" i="3"/>
  <c r="CC470" i="3" s="1"/>
  <c r="AV470" i="3"/>
  <c r="AW470" i="3"/>
  <c r="AX470" i="3"/>
  <c r="AY470" i="3"/>
  <c r="CI470" i="3" s="1"/>
  <c r="AZ470" i="3"/>
  <c r="BA470" i="3"/>
  <c r="BB470" i="3"/>
  <c r="BC470" i="3"/>
  <c r="BD470" i="3"/>
  <c r="BE470" i="3"/>
  <c r="BF470" i="3"/>
  <c r="BV470" i="3" s="1"/>
  <c r="BG470" i="3"/>
  <c r="BS470" i="3" s="1"/>
  <c r="BH470" i="3"/>
  <c r="BI470" i="3"/>
  <c r="BJ470" i="3"/>
  <c r="BK470" i="3"/>
  <c r="BL470" i="3"/>
  <c r="BM470" i="3"/>
  <c r="BN470" i="3"/>
  <c r="CL470" i="3" s="1"/>
  <c r="BO470" i="3"/>
  <c r="BP470" i="3"/>
  <c r="BY470" i="3" s="1"/>
  <c r="BR470" i="3"/>
  <c r="BX470" i="3"/>
  <c r="BZ470" i="3"/>
  <c r="CF470" i="3"/>
  <c r="CM470" i="3"/>
  <c r="CN470" i="3"/>
  <c r="AU471" i="3"/>
  <c r="CC471" i="3" s="1"/>
  <c r="AV471" i="3"/>
  <c r="CN471" i="3" s="1"/>
  <c r="AW471" i="3"/>
  <c r="AX471" i="3"/>
  <c r="AY471" i="3"/>
  <c r="AZ471" i="3"/>
  <c r="BA471" i="3"/>
  <c r="CG471" i="3" s="1"/>
  <c r="BB471" i="3"/>
  <c r="BC471" i="3"/>
  <c r="BX471" i="3" s="1"/>
  <c r="BD471" i="3"/>
  <c r="BO471" i="3" s="1"/>
  <c r="BE471" i="3"/>
  <c r="BF471" i="3"/>
  <c r="BG471" i="3"/>
  <c r="BH471" i="3"/>
  <c r="BI471" i="3"/>
  <c r="BJ471" i="3"/>
  <c r="BK471" i="3"/>
  <c r="BL471" i="3"/>
  <c r="BS471" i="3" s="1"/>
  <c r="BM471" i="3"/>
  <c r="BN471" i="3"/>
  <c r="BP471" i="3"/>
  <c r="BQ471" i="3"/>
  <c r="BT471" i="3"/>
  <c r="BW471" i="3" s="1"/>
  <c r="BV471" i="3"/>
  <c r="CA471" i="3"/>
  <c r="CB471" i="3"/>
  <c r="CE471" i="3"/>
  <c r="CJ471" i="3"/>
  <c r="CK471" i="3"/>
  <c r="CL471" i="3"/>
  <c r="CM471" i="3"/>
  <c r="AU472" i="3"/>
  <c r="AV472" i="3"/>
  <c r="AW472" i="3"/>
  <c r="CA472" i="3" s="1"/>
  <c r="AX472" i="3"/>
  <c r="AY472" i="3"/>
  <c r="AZ472" i="3"/>
  <c r="BA472" i="3"/>
  <c r="CM472" i="3" s="1"/>
  <c r="BB472" i="3"/>
  <c r="BV472" i="3" s="1"/>
  <c r="BC472" i="3"/>
  <c r="BD472" i="3"/>
  <c r="BE472" i="3"/>
  <c r="BF472" i="3"/>
  <c r="BG472" i="3"/>
  <c r="BH472" i="3"/>
  <c r="BI472" i="3"/>
  <c r="CI472" i="3" s="1"/>
  <c r="BJ472" i="3"/>
  <c r="CJ472" i="3" s="1"/>
  <c r="BK472" i="3"/>
  <c r="BL472" i="3"/>
  <c r="BS472" i="3" s="1"/>
  <c r="BM472" i="3"/>
  <c r="BN472" i="3"/>
  <c r="BP472" i="3"/>
  <c r="BQ472" i="3"/>
  <c r="BT472" i="3"/>
  <c r="BW472" i="3" s="1"/>
  <c r="CC472" i="3"/>
  <c r="CD472" i="3"/>
  <c r="CE472" i="3"/>
  <c r="CF472" i="3"/>
  <c r="CK472" i="3"/>
  <c r="CL472" i="3"/>
  <c r="CN472" i="3"/>
  <c r="CO472" i="3"/>
  <c r="AU473" i="3"/>
  <c r="AV473" i="3"/>
  <c r="AW473" i="3"/>
  <c r="CF473" i="3" s="1"/>
  <c r="AX473" i="3"/>
  <c r="CK473" i="3" s="1"/>
  <c r="AY473" i="3"/>
  <c r="AZ473" i="3"/>
  <c r="BA473" i="3"/>
  <c r="CN473" i="3" s="1"/>
  <c r="BB473" i="3"/>
  <c r="BV473" i="3" s="1"/>
  <c r="BC473" i="3"/>
  <c r="BD473" i="3"/>
  <c r="BE473" i="3"/>
  <c r="BF473" i="3"/>
  <c r="BG473" i="3"/>
  <c r="BH473" i="3"/>
  <c r="BI473" i="3"/>
  <c r="CI473" i="3" s="1"/>
  <c r="BJ473" i="3"/>
  <c r="CJ473" i="3" s="1"/>
  <c r="BK473" i="3"/>
  <c r="BZ473" i="3" s="1"/>
  <c r="BL473" i="3"/>
  <c r="BM473" i="3"/>
  <c r="BN473" i="3"/>
  <c r="BO473" i="3"/>
  <c r="CB473" i="3" s="1"/>
  <c r="BQ473" i="3"/>
  <c r="BS473" i="3"/>
  <c r="CA473" i="3"/>
  <c r="CC473" i="3"/>
  <c r="CH473" i="3"/>
  <c r="CL473" i="3"/>
  <c r="CO473" i="3"/>
  <c r="AU474" i="3"/>
  <c r="AV474" i="3"/>
  <c r="AW474" i="3"/>
  <c r="AX474" i="3"/>
  <c r="AY474" i="3"/>
  <c r="AZ474" i="3"/>
  <c r="BA474" i="3"/>
  <c r="BB474" i="3"/>
  <c r="BC474" i="3"/>
  <c r="BD474" i="3"/>
  <c r="BO474" i="3" s="1"/>
  <c r="CB474" i="3" s="1"/>
  <c r="BE474" i="3"/>
  <c r="BF474" i="3"/>
  <c r="BG474" i="3"/>
  <c r="BH474" i="3"/>
  <c r="BI474" i="3"/>
  <c r="BJ474" i="3"/>
  <c r="CJ474" i="3" s="1"/>
  <c r="BK474" i="3"/>
  <c r="BL474" i="3"/>
  <c r="BS474" i="3" s="1"/>
  <c r="BM474" i="3"/>
  <c r="BN474" i="3"/>
  <c r="CL474" i="3" s="1"/>
  <c r="BT474" i="3"/>
  <c r="BW474" i="3" s="1"/>
  <c r="BV474" i="3"/>
  <c r="CA474" i="3"/>
  <c r="CH474" i="3"/>
  <c r="CI474" i="3"/>
  <c r="AU475" i="3"/>
  <c r="AV475" i="3"/>
  <c r="AW475" i="3"/>
  <c r="CA475" i="3" s="1"/>
  <c r="AX475" i="3"/>
  <c r="AY475" i="3"/>
  <c r="CI475" i="3" s="1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CB475" i="3" s="1"/>
  <c r="BP475" i="3"/>
  <c r="BY475" i="3" s="1"/>
  <c r="BQ475" i="3"/>
  <c r="BR475" i="3"/>
  <c r="BV475" i="3"/>
  <c r="BZ475" i="3"/>
  <c r="CC475" i="3"/>
  <c r="CD475" i="3"/>
  <c r="CE475" i="3"/>
  <c r="CF475" i="3"/>
  <c r="CG475" i="3"/>
  <c r="CH475" i="3"/>
  <c r="CJ475" i="3"/>
  <c r="CK475" i="3"/>
  <c r="CL475" i="3"/>
  <c r="CM475" i="3"/>
  <c r="CN475" i="3"/>
  <c r="CO475" i="3"/>
  <c r="AU476" i="3"/>
  <c r="CC476" i="3" s="1"/>
  <c r="AV476" i="3"/>
  <c r="AW476" i="3"/>
  <c r="AX476" i="3"/>
  <c r="CK476" i="3" s="1"/>
  <c r="AY476" i="3"/>
  <c r="CI476" i="3" s="1"/>
  <c r="AZ476" i="3"/>
  <c r="BO476" i="3" s="1"/>
  <c r="CB476" i="3" s="1"/>
  <c r="BA476" i="3"/>
  <c r="BB476" i="3"/>
  <c r="BV476" i="3" s="1"/>
  <c r="BC476" i="3"/>
  <c r="BD476" i="3"/>
  <c r="BE476" i="3"/>
  <c r="BF476" i="3"/>
  <c r="BG476" i="3"/>
  <c r="BS476" i="3" s="1"/>
  <c r="BH476" i="3"/>
  <c r="BI476" i="3"/>
  <c r="CH476" i="3" s="1"/>
  <c r="BJ476" i="3"/>
  <c r="CJ476" i="3" s="1"/>
  <c r="BK476" i="3"/>
  <c r="CD476" i="3" s="1"/>
  <c r="BL476" i="3"/>
  <c r="BM476" i="3"/>
  <c r="BN476" i="3"/>
  <c r="BP476" i="3"/>
  <c r="BQ476" i="3"/>
  <c r="BX476" i="3"/>
  <c r="CA476" i="3"/>
  <c r="CE476" i="3"/>
  <c r="CF476" i="3"/>
  <c r="CG476" i="3"/>
  <c r="CL476" i="3"/>
  <c r="CM476" i="3"/>
  <c r="CN476" i="3"/>
  <c r="CO476" i="3"/>
  <c r="AU477" i="3"/>
  <c r="CC477" i="3" s="1"/>
  <c r="AV477" i="3"/>
  <c r="AW477" i="3"/>
  <c r="AX477" i="3"/>
  <c r="AY477" i="3"/>
  <c r="AZ477" i="3"/>
  <c r="BA477" i="3"/>
  <c r="BB477" i="3"/>
  <c r="BV477" i="3" s="1"/>
  <c r="BC477" i="3"/>
  <c r="BD477" i="3"/>
  <c r="BE477" i="3"/>
  <c r="BF477" i="3"/>
  <c r="BG477" i="3"/>
  <c r="BH477" i="3"/>
  <c r="BI477" i="3"/>
  <c r="BJ477" i="3"/>
  <c r="BK477" i="3"/>
  <c r="CD477" i="3" s="1"/>
  <c r="BL477" i="3"/>
  <c r="BS477" i="3" s="1"/>
  <c r="BM477" i="3"/>
  <c r="BN477" i="3"/>
  <c r="BP477" i="3"/>
  <c r="BR477" i="3" s="1"/>
  <c r="BU477" i="3" s="1"/>
  <c r="BQ477" i="3"/>
  <c r="BT477" i="3"/>
  <c r="BW477" i="3" s="1"/>
  <c r="BX477" i="3"/>
  <c r="BY477" i="3"/>
  <c r="CA477" i="3"/>
  <c r="CE477" i="3"/>
  <c r="CF477" i="3"/>
  <c r="CG477" i="3"/>
  <c r="CJ477" i="3"/>
  <c r="CK477" i="3"/>
  <c r="CL477" i="3"/>
  <c r="CN477" i="3"/>
  <c r="CO477" i="3"/>
  <c r="AU478" i="3"/>
  <c r="CE478" i="3" s="1"/>
  <c r="AV478" i="3"/>
  <c r="AW478" i="3"/>
  <c r="CF478" i="3" s="1"/>
  <c r="AX478" i="3"/>
  <c r="AY478" i="3"/>
  <c r="AZ478" i="3"/>
  <c r="BA478" i="3"/>
  <c r="CN478" i="3" s="1"/>
  <c r="BB478" i="3"/>
  <c r="BC478" i="3"/>
  <c r="BD478" i="3"/>
  <c r="BO478" i="3" s="1"/>
  <c r="CB478" i="3" s="1"/>
  <c r="BE478" i="3"/>
  <c r="BF478" i="3"/>
  <c r="BG478" i="3"/>
  <c r="BH478" i="3"/>
  <c r="BI478" i="3"/>
  <c r="CI478" i="3" s="1"/>
  <c r="BJ478" i="3"/>
  <c r="CJ478" i="3" s="1"/>
  <c r="BK478" i="3"/>
  <c r="CD478" i="3" s="1"/>
  <c r="BL478" i="3"/>
  <c r="BM478" i="3"/>
  <c r="BN478" i="3"/>
  <c r="BQ478" i="3"/>
  <c r="BS478" i="3"/>
  <c r="CC478" i="3"/>
  <c r="CG478" i="3"/>
  <c r="CK478" i="3"/>
  <c r="CL478" i="3"/>
  <c r="CO478" i="3"/>
  <c r="AU479" i="3"/>
  <c r="AV479" i="3"/>
  <c r="CO479" i="3" s="1"/>
  <c r="AW479" i="3"/>
  <c r="AX479" i="3"/>
  <c r="BQ479" i="3" s="1"/>
  <c r="AY479" i="3"/>
  <c r="AZ479" i="3"/>
  <c r="BA479" i="3"/>
  <c r="BB479" i="3"/>
  <c r="BC479" i="3"/>
  <c r="BD479" i="3"/>
  <c r="BO479" i="3" s="1"/>
  <c r="CB479" i="3" s="1"/>
  <c r="BE479" i="3"/>
  <c r="BF479" i="3"/>
  <c r="BG479" i="3"/>
  <c r="BH479" i="3"/>
  <c r="BI479" i="3"/>
  <c r="BJ479" i="3"/>
  <c r="CJ479" i="3" s="1"/>
  <c r="BK479" i="3"/>
  <c r="CD479" i="3" s="1"/>
  <c r="BL479" i="3"/>
  <c r="BM479" i="3"/>
  <c r="BN479" i="3"/>
  <c r="BS479" i="3"/>
  <c r="BZ479" i="3"/>
  <c r="CA479" i="3"/>
  <c r="CH479" i="3"/>
  <c r="CI479" i="3"/>
  <c r="CL479" i="3"/>
  <c r="AU480" i="3"/>
  <c r="AV480" i="3"/>
  <c r="AW480" i="3"/>
  <c r="AX480" i="3"/>
  <c r="BQ480" i="3" s="1"/>
  <c r="AY480" i="3"/>
  <c r="AZ480" i="3"/>
  <c r="BA480" i="3"/>
  <c r="BB480" i="3"/>
  <c r="BC480" i="3"/>
  <c r="BT480" i="3" s="1"/>
  <c r="BW480" i="3" s="1"/>
  <c r="BD480" i="3"/>
  <c r="BO480" i="3" s="1"/>
  <c r="BE480" i="3"/>
  <c r="BF480" i="3"/>
  <c r="BG480" i="3"/>
  <c r="BH480" i="3"/>
  <c r="BI480" i="3"/>
  <c r="BJ480" i="3"/>
  <c r="BK480" i="3"/>
  <c r="BL480" i="3"/>
  <c r="BM480" i="3"/>
  <c r="BN480" i="3"/>
  <c r="BS480" i="3"/>
  <c r="BV480" i="3"/>
  <c r="CA480" i="3"/>
  <c r="CB480" i="3"/>
  <c r="CH480" i="3"/>
  <c r="CI480" i="3"/>
  <c r="CJ480" i="3"/>
  <c r="CK480" i="3"/>
  <c r="CL480" i="3"/>
  <c r="AU481" i="3"/>
  <c r="AV481" i="3"/>
  <c r="AW481" i="3"/>
  <c r="CA481" i="3" s="1"/>
  <c r="AX481" i="3"/>
  <c r="CE481" i="3" s="1"/>
  <c r="AY481" i="3"/>
  <c r="AZ481" i="3"/>
  <c r="BA481" i="3"/>
  <c r="BB481" i="3"/>
  <c r="BC481" i="3"/>
  <c r="BD481" i="3"/>
  <c r="BO481" i="3" s="1"/>
  <c r="BE481" i="3"/>
  <c r="BF481" i="3"/>
  <c r="BG481" i="3"/>
  <c r="BH481" i="3"/>
  <c r="BI481" i="3"/>
  <c r="BJ481" i="3"/>
  <c r="BK481" i="3"/>
  <c r="BZ481" i="3" s="1"/>
  <c r="BL481" i="3"/>
  <c r="BS481" i="3" s="1"/>
  <c r="BM481" i="3"/>
  <c r="BN481" i="3"/>
  <c r="BP481" i="3"/>
  <c r="BY481" i="3" s="1"/>
  <c r="BT481" i="3"/>
  <c r="BW481" i="3" s="1"/>
  <c r="BV481" i="3"/>
  <c r="BX481" i="3"/>
  <c r="CB481" i="3"/>
  <c r="CC481" i="3"/>
  <c r="CD481" i="3"/>
  <c r="CI481" i="3"/>
  <c r="CJ481" i="3"/>
  <c r="CK481" i="3"/>
  <c r="CL481" i="3"/>
  <c r="CM481" i="3"/>
  <c r="AU482" i="3"/>
  <c r="AV482" i="3"/>
  <c r="AW482" i="3"/>
  <c r="AX482" i="3"/>
  <c r="AY482" i="3"/>
  <c r="AZ482" i="3"/>
  <c r="BA482" i="3"/>
  <c r="CM482" i="3" s="1"/>
  <c r="BB482" i="3"/>
  <c r="BC482" i="3"/>
  <c r="BD482" i="3"/>
  <c r="BE482" i="3"/>
  <c r="CK482" i="3" s="1"/>
  <c r="BF482" i="3"/>
  <c r="BV482" i="3" s="1"/>
  <c r="BG482" i="3"/>
  <c r="BX482" i="3" s="1"/>
  <c r="BH482" i="3"/>
  <c r="BI482" i="3"/>
  <c r="BJ482" i="3"/>
  <c r="BK482" i="3"/>
  <c r="BL482" i="3"/>
  <c r="BS482" i="3" s="1"/>
  <c r="BM482" i="3"/>
  <c r="BN482" i="3"/>
  <c r="BO482" i="3"/>
  <c r="CB482" i="3" s="1"/>
  <c r="BP482" i="3"/>
  <c r="BR482" i="3" s="1"/>
  <c r="BU482" i="3" s="1"/>
  <c r="BY482" i="3"/>
  <c r="CC482" i="3"/>
  <c r="CD482" i="3"/>
  <c r="CL482" i="3"/>
  <c r="AU483" i="3"/>
  <c r="AV483" i="3"/>
  <c r="AW483" i="3"/>
  <c r="AX483" i="3"/>
  <c r="CD483" i="3" s="1"/>
  <c r="AY483" i="3"/>
  <c r="AZ483" i="3"/>
  <c r="BA483" i="3"/>
  <c r="BB483" i="3"/>
  <c r="BP483" i="3" s="1"/>
  <c r="BC483" i="3"/>
  <c r="BD483" i="3"/>
  <c r="BE483" i="3"/>
  <c r="BF483" i="3"/>
  <c r="BG483" i="3"/>
  <c r="BS483" i="3" s="1"/>
  <c r="BH483" i="3"/>
  <c r="BI483" i="3"/>
  <c r="BJ483" i="3"/>
  <c r="CJ483" i="3" s="1"/>
  <c r="BK483" i="3"/>
  <c r="BL483" i="3"/>
  <c r="BM483" i="3"/>
  <c r="BN483" i="3"/>
  <c r="BO483" i="3"/>
  <c r="CB483" i="3" s="1"/>
  <c r="BV483" i="3"/>
  <c r="BZ483" i="3"/>
  <c r="CC483" i="3"/>
  <c r="CF483" i="3"/>
  <c r="CL483" i="3"/>
  <c r="CM483" i="3"/>
  <c r="CN483" i="3"/>
  <c r="AU484" i="3"/>
  <c r="CC484" i="3" s="1"/>
  <c r="AV484" i="3"/>
  <c r="AW484" i="3"/>
  <c r="AX484" i="3"/>
  <c r="CK484" i="3" s="1"/>
  <c r="AY484" i="3"/>
  <c r="CI484" i="3" s="1"/>
  <c r="AZ484" i="3"/>
  <c r="BO484" i="3" s="1"/>
  <c r="CB484" i="3" s="1"/>
  <c r="BA484" i="3"/>
  <c r="BB484" i="3"/>
  <c r="BV484" i="3" s="1"/>
  <c r="BC484" i="3"/>
  <c r="BD484" i="3"/>
  <c r="BE484" i="3"/>
  <c r="BF484" i="3"/>
  <c r="BG484" i="3"/>
  <c r="BS484" i="3" s="1"/>
  <c r="BH484" i="3"/>
  <c r="BI484" i="3"/>
  <c r="CH484" i="3" s="1"/>
  <c r="BJ484" i="3"/>
  <c r="CJ484" i="3" s="1"/>
  <c r="BK484" i="3"/>
  <c r="CD484" i="3" s="1"/>
  <c r="BL484" i="3"/>
  <c r="BM484" i="3"/>
  <c r="BN484" i="3"/>
  <c r="BP484" i="3"/>
  <c r="BQ484" i="3"/>
  <c r="BX484" i="3"/>
  <c r="CA484" i="3"/>
  <c r="CE484" i="3"/>
  <c r="CF484" i="3"/>
  <c r="CG484" i="3"/>
  <c r="CL484" i="3"/>
  <c r="CM484" i="3"/>
  <c r="CN484" i="3"/>
  <c r="CO484" i="3"/>
  <c r="AU485" i="3"/>
  <c r="CC485" i="3" s="1"/>
  <c r="AV485" i="3"/>
  <c r="AW485" i="3"/>
  <c r="AX485" i="3"/>
  <c r="AY485" i="3"/>
  <c r="AZ485" i="3"/>
  <c r="BA485" i="3"/>
  <c r="BB485" i="3"/>
  <c r="BV485" i="3" s="1"/>
  <c r="BC485" i="3"/>
  <c r="BD485" i="3"/>
  <c r="BE485" i="3"/>
  <c r="BF485" i="3"/>
  <c r="BG485" i="3"/>
  <c r="BH485" i="3"/>
  <c r="BI485" i="3"/>
  <c r="BJ485" i="3"/>
  <c r="BK485" i="3"/>
  <c r="CD485" i="3" s="1"/>
  <c r="BL485" i="3"/>
  <c r="BS485" i="3" s="1"/>
  <c r="BM485" i="3"/>
  <c r="BN485" i="3"/>
  <c r="BP485" i="3"/>
  <c r="BR485" i="3" s="1"/>
  <c r="BU485" i="3" s="1"/>
  <c r="BQ485" i="3"/>
  <c r="BT485" i="3"/>
  <c r="BW485" i="3" s="1"/>
  <c r="BX485" i="3"/>
  <c r="CA485" i="3"/>
  <c r="CE485" i="3"/>
  <c r="CF485" i="3"/>
  <c r="CG485" i="3"/>
  <c r="CJ485" i="3"/>
  <c r="CK485" i="3"/>
  <c r="CL485" i="3"/>
  <c r="CN485" i="3"/>
  <c r="CO485" i="3"/>
  <c r="AU486" i="3"/>
  <c r="CE486" i="3" s="1"/>
  <c r="AV486" i="3"/>
  <c r="AW486" i="3"/>
  <c r="CF486" i="3" s="1"/>
  <c r="AX486" i="3"/>
  <c r="AY486" i="3"/>
  <c r="AZ486" i="3"/>
  <c r="BA486" i="3"/>
  <c r="CN486" i="3" s="1"/>
  <c r="BB486" i="3"/>
  <c r="BC486" i="3"/>
  <c r="BD486" i="3"/>
  <c r="BO486" i="3" s="1"/>
  <c r="CB486" i="3" s="1"/>
  <c r="BE486" i="3"/>
  <c r="BF486" i="3"/>
  <c r="BG486" i="3"/>
  <c r="BH486" i="3"/>
  <c r="BI486" i="3"/>
  <c r="CI486" i="3" s="1"/>
  <c r="BJ486" i="3"/>
  <c r="CJ486" i="3" s="1"/>
  <c r="BK486" i="3"/>
  <c r="CD486" i="3" s="1"/>
  <c r="BL486" i="3"/>
  <c r="BM486" i="3"/>
  <c r="BN486" i="3"/>
  <c r="BQ486" i="3"/>
  <c r="BS486" i="3"/>
  <c r="CC486" i="3"/>
  <c r="CG486" i="3"/>
  <c r="CK486" i="3"/>
  <c r="CL486" i="3"/>
  <c r="CO486" i="3"/>
  <c r="AU487" i="3"/>
  <c r="AV487" i="3"/>
  <c r="CO487" i="3" s="1"/>
  <c r="AW487" i="3"/>
  <c r="AX487" i="3"/>
  <c r="BQ487" i="3" s="1"/>
  <c r="AY487" i="3"/>
  <c r="AZ487" i="3"/>
  <c r="BA487" i="3"/>
  <c r="BB487" i="3"/>
  <c r="BC487" i="3"/>
  <c r="BD487" i="3"/>
  <c r="BO487" i="3" s="1"/>
  <c r="CB487" i="3" s="1"/>
  <c r="BE487" i="3"/>
  <c r="BF487" i="3"/>
  <c r="BG487" i="3"/>
  <c r="BH487" i="3"/>
  <c r="BI487" i="3"/>
  <c r="BJ487" i="3"/>
  <c r="CJ487" i="3" s="1"/>
  <c r="BK487" i="3"/>
  <c r="CD487" i="3" s="1"/>
  <c r="BL487" i="3"/>
  <c r="BM487" i="3"/>
  <c r="BN487" i="3"/>
  <c r="BS487" i="3"/>
  <c r="BZ487" i="3"/>
  <c r="CA487" i="3"/>
  <c r="CH487" i="3"/>
  <c r="CI487" i="3"/>
  <c r="CL487" i="3"/>
  <c r="AU488" i="3"/>
  <c r="AV488" i="3"/>
  <c r="AW488" i="3"/>
  <c r="AX488" i="3"/>
  <c r="BQ488" i="3" s="1"/>
  <c r="AY488" i="3"/>
  <c r="AZ488" i="3"/>
  <c r="BA488" i="3"/>
  <c r="BB488" i="3"/>
  <c r="BC488" i="3"/>
  <c r="BT488" i="3" s="1"/>
  <c r="BW488" i="3" s="1"/>
  <c r="BD488" i="3"/>
  <c r="BO488" i="3" s="1"/>
  <c r="BE488" i="3"/>
  <c r="BF488" i="3"/>
  <c r="BG488" i="3"/>
  <c r="BH488" i="3"/>
  <c r="BI488" i="3"/>
  <c r="BJ488" i="3"/>
  <c r="BK488" i="3"/>
  <c r="BL488" i="3"/>
  <c r="BM488" i="3"/>
  <c r="BN488" i="3"/>
  <c r="BS488" i="3"/>
  <c r="BV488" i="3"/>
  <c r="CA488" i="3"/>
  <c r="CB488" i="3"/>
  <c r="CH488" i="3"/>
  <c r="CI488" i="3"/>
  <c r="CJ488" i="3"/>
  <c r="CK488" i="3"/>
  <c r="CL488" i="3"/>
  <c r="AU489" i="3"/>
  <c r="AV489" i="3"/>
  <c r="AW489" i="3"/>
  <c r="CA489" i="3" s="1"/>
  <c r="AX489" i="3"/>
  <c r="CE489" i="3" s="1"/>
  <c r="AY489" i="3"/>
  <c r="AZ489" i="3"/>
  <c r="BA489" i="3"/>
  <c r="BB489" i="3"/>
  <c r="BC489" i="3"/>
  <c r="BD489" i="3"/>
  <c r="BO489" i="3" s="1"/>
  <c r="BE489" i="3"/>
  <c r="CK489" i="3" s="1"/>
  <c r="BF489" i="3"/>
  <c r="BG489" i="3"/>
  <c r="BH489" i="3"/>
  <c r="BI489" i="3"/>
  <c r="BJ489" i="3"/>
  <c r="BK489" i="3"/>
  <c r="BZ489" i="3" s="1"/>
  <c r="BL489" i="3"/>
  <c r="BS489" i="3" s="1"/>
  <c r="BM489" i="3"/>
  <c r="BN489" i="3"/>
  <c r="BP489" i="3"/>
  <c r="BY489" i="3" s="1"/>
  <c r="BT489" i="3"/>
  <c r="BW489" i="3" s="1"/>
  <c r="BV489" i="3"/>
  <c r="BX489" i="3"/>
  <c r="CB489" i="3"/>
  <c r="CC489" i="3"/>
  <c r="CD489" i="3"/>
  <c r="CI489" i="3"/>
  <c r="CJ489" i="3"/>
  <c r="CL489" i="3"/>
  <c r="CM489" i="3"/>
  <c r="AU490" i="3"/>
  <c r="AV490" i="3"/>
  <c r="AW490" i="3"/>
  <c r="AX490" i="3"/>
  <c r="AY490" i="3"/>
  <c r="AZ490" i="3"/>
  <c r="BA490" i="3"/>
  <c r="CM490" i="3" s="1"/>
  <c r="BB490" i="3"/>
  <c r="BC490" i="3"/>
  <c r="BD490" i="3"/>
  <c r="BE490" i="3"/>
  <c r="CK490" i="3" s="1"/>
  <c r="BF490" i="3"/>
  <c r="BV490" i="3" s="1"/>
  <c r="BG490" i="3"/>
  <c r="BX490" i="3" s="1"/>
  <c r="BH490" i="3"/>
  <c r="BI490" i="3"/>
  <c r="BJ490" i="3"/>
  <c r="BK490" i="3"/>
  <c r="BL490" i="3"/>
  <c r="BS490" i="3" s="1"/>
  <c r="BM490" i="3"/>
  <c r="BN490" i="3"/>
  <c r="BO490" i="3"/>
  <c r="CB490" i="3" s="1"/>
  <c r="BP490" i="3"/>
  <c r="BR490" i="3" s="1"/>
  <c r="BU490" i="3" s="1"/>
  <c r="BY490" i="3"/>
  <c r="CC490" i="3"/>
  <c r="CD490" i="3"/>
  <c r="CL490" i="3"/>
  <c r="AU491" i="3"/>
  <c r="AV491" i="3"/>
  <c r="AW491" i="3"/>
  <c r="AX491" i="3"/>
  <c r="CD491" i="3" s="1"/>
  <c r="AY491" i="3"/>
  <c r="AZ491" i="3"/>
  <c r="BA491" i="3"/>
  <c r="BB491" i="3"/>
  <c r="BP491" i="3" s="1"/>
  <c r="BC491" i="3"/>
  <c r="BD491" i="3"/>
  <c r="BE491" i="3"/>
  <c r="BF491" i="3"/>
  <c r="BG491" i="3"/>
  <c r="BS491" i="3" s="1"/>
  <c r="BH491" i="3"/>
  <c r="BI491" i="3"/>
  <c r="BJ491" i="3"/>
  <c r="CJ491" i="3" s="1"/>
  <c r="BK491" i="3"/>
  <c r="BL491" i="3"/>
  <c r="BM491" i="3"/>
  <c r="BN491" i="3"/>
  <c r="BO491" i="3"/>
  <c r="CB491" i="3" s="1"/>
  <c r="BV491" i="3"/>
  <c r="BZ491" i="3"/>
  <c r="CC491" i="3"/>
  <c r="CF491" i="3"/>
  <c r="CL491" i="3"/>
  <c r="CM491" i="3"/>
  <c r="CN491" i="3"/>
  <c r="AU492" i="3"/>
  <c r="CC492" i="3" s="1"/>
  <c r="AV492" i="3"/>
  <c r="AW492" i="3"/>
  <c r="AX492" i="3"/>
  <c r="CK492" i="3" s="1"/>
  <c r="AY492" i="3"/>
  <c r="CI492" i="3" s="1"/>
  <c r="AZ492" i="3"/>
  <c r="BO492" i="3" s="1"/>
  <c r="CB492" i="3" s="1"/>
  <c r="BA492" i="3"/>
  <c r="BB492" i="3"/>
  <c r="BT492" i="3" s="1"/>
  <c r="BC492" i="3"/>
  <c r="BD492" i="3"/>
  <c r="BE492" i="3"/>
  <c r="BF492" i="3"/>
  <c r="BG492" i="3"/>
  <c r="BS492" i="3" s="1"/>
  <c r="BH492" i="3"/>
  <c r="BI492" i="3"/>
  <c r="CH492" i="3" s="1"/>
  <c r="BJ492" i="3"/>
  <c r="CJ492" i="3" s="1"/>
  <c r="BK492" i="3"/>
  <c r="CD492" i="3" s="1"/>
  <c r="BL492" i="3"/>
  <c r="BM492" i="3"/>
  <c r="BN492" i="3"/>
  <c r="BP492" i="3"/>
  <c r="BQ492" i="3"/>
  <c r="BV492" i="3"/>
  <c r="BW492" i="3"/>
  <c r="BX492" i="3"/>
  <c r="CA492" i="3"/>
  <c r="CE492" i="3"/>
  <c r="CF492" i="3"/>
  <c r="CG492" i="3"/>
  <c r="CL492" i="3"/>
  <c r="CM492" i="3"/>
  <c r="CN492" i="3"/>
  <c r="CO492" i="3"/>
  <c r="AU493" i="3"/>
  <c r="CC493" i="3" s="1"/>
  <c r="AV493" i="3"/>
  <c r="AW493" i="3"/>
  <c r="AX493" i="3"/>
  <c r="AY493" i="3"/>
  <c r="AZ493" i="3"/>
  <c r="BA493" i="3"/>
  <c r="CN493" i="3" s="1"/>
  <c r="BB493" i="3"/>
  <c r="BV493" i="3" s="1"/>
  <c r="BC493" i="3"/>
  <c r="BD493" i="3"/>
  <c r="BE493" i="3"/>
  <c r="BF493" i="3"/>
  <c r="BG493" i="3"/>
  <c r="BH493" i="3"/>
  <c r="BI493" i="3"/>
  <c r="BJ493" i="3"/>
  <c r="BK493" i="3"/>
  <c r="CD493" i="3" s="1"/>
  <c r="BL493" i="3"/>
  <c r="BS493" i="3" s="1"/>
  <c r="BM493" i="3"/>
  <c r="BN493" i="3"/>
  <c r="BP493" i="3"/>
  <c r="BR493" i="3" s="1"/>
  <c r="BU493" i="3" s="1"/>
  <c r="BQ493" i="3"/>
  <c r="BT493" i="3"/>
  <c r="BW493" i="3" s="1"/>
  <c r="BX493" i="3"/>
  <c r="CA493" i="3"/>
  <c r="CE493" i="3"/>
  <c r="CF493" i="3"/>
  <c r="CG493" i="3"/>
  <c r="CJ493" i="3"/>
  <c r="CK493" i="3"/>
  <c r="CL493" i="3"/>
  <c r="CO493" i="3"/>
  <c r="AU494" i="3"/>
  <c r="CE494" i="3" s="1"/>
  <c r="AV494" i="3"/>
  <c r="AW494" i="3"/>
  <c r="CF494" i="3" s="1"/>
  <c r="AX494" i="3"/>
  <c r="AY494" i="3"/>
  <c r="AZ494" i="3"/>
  <c r="BA494" i="3"/>
  <c r="CN494" i="3" s="1"/>
  <c r="BB494" i="3"/>
  <c r="BC494" i="3"/>
  <c r="BD494" i="3"/>
  <c r="BO494" i="3" s="1"/>
  <c r="CB494" i="3" s="1"/>
  <c r="BE494" i="3"/>
  <c r="BF494" i="3"/>
  <c r="BG494" i="3"/>
  <c r="BH494" i="3"/>
  <c r="BI494" i="3"/>
  <c r="CI494" i="3" s="1"/>
  <c r="BJ494" i="3"/>
  <c r="CJ494" i="3" s="1"/>
  <c r="BK494" i="3"/>
  <c r="CD494" i="3" s="1"/>
  <c r="BL494" i="3"/>
  <c r="BM494" i="3"/>
  <c r="BN494" i="3"/>
  <c r="BQ494" i="3"/>
  <c r="BS494" i="3"/>
  <c r="BZ494" i="3"/>
  <c r="CC494" i="3"/>
  <c r="CG494" i="3"/>
  <c r="CH494" i="3"/>
  <c r="CK494" i="3"/>
  <c r="CL494" i="3"/>
  <c r="CO494" i="3"/>
  <c r="AU495" i="3"/>
  <c r="AV495" i="3"/>
  <c r="CO495" i="3" s="1"/>
  <c r="AW495" i="3"/>
  <c r="AX495" i="3"/>
  <c r="BQ495" i="3" s="1"/>
  <c r="AY495" i="3"/>
  <c r="AZ495" i="3"/>
  <c r="BA495" i="3"/>
  <c r="BB495" i="3"/>
  <c r="BC495" i="3"/>
  <c r="BD495" i="3"/>
  <c r="BO495" i="3" s="1"/>
  <c r="CB495" i="3" s="1"/>
  <c r="BE495" i="3"/>
  <c r="BF495" i="3"/>
  <c r="BG495" i="3"/>
  <c r="BH495" i="3"/>
  <c r="BI495" i="3"/>
  <c r="BJ495" i="3"/>
  <c r="CJ495" i="3" s="1"/>
  <c r="BK495" i="3"/>
  <c r="CD495" i="3" s="1"/>
  <c r="BL495" i="3"/>
  <c r="BM495" i="3"/>
  <c r="BN495" i="3"/>
  <c r="BS495" i="3"/>
  <c r="BZ495" i="3"/>
  <c r="CA495" i="3"/>
  <c r="CH495" i="3"/>
  <c r="CI495" i="3"/>
  <c r="CL495" i="3"/>
  <c r="AU496" i="3"/>
  <c r="AV496" i="3"/>
  <c r="AW496" i="3"/>
  <c r="AX496" i="3"/>
  <c r="BQ496" i="3" s="1"/>
  <c r="AY496" i="3"/>
  <c r="AZ496" i="3"/>
  <c r="BA496" i="3"/>
  <c r="BB496" i="3"/>
  <c r="BP496" i="3" s="1"/>
  <c r="BC496" i="3"/>
  <c r="BT496" i="3" s="1"/>
  <c r="BW496" i="3" s="1"/>
  <c r="BD496" i="3"/>
  <c r="BO496" i="3" s="1"/>
  <c r="BE496" i="3"/>
  <c r="BF496" i="3"/>
  <c r="BG496" i="3"/>
  <c r="BH496" i="3"/>
  <c r="BI496" i="3"/>
  <c r="BJ496" i="3"/>
  <c r="BK496" i="3"/>
  <c r="BL496" i="3"/>
  <c r="BS496" i="3" s="1"/>
  <c r="BM496" i="3"/>
  <c r="BN496" i="3"/>
  <c r="BV496" i="3"/>
  <c r="CA496" i="3"/>
  <c r="CB496" i="3"/>
  <c r="CH496" i="3"/>
  <c r="CI496" i="3"/>
  <c r="CJ496" i="3"/>
  <c r="CK496" i="3"/>
  <c r="CL496" i="3"/>
  <c r="AU497" i="3"/>
  <c r="AV497" i="3"/>
  <c r="AW497" i="3"/>
  <c r="CA497" i="3" s="1"/>
  <c r="AX497" i="3"/>
  <c r="CE497" i="3" s="1"/>
  <c r="AY497" i="3"/>
  <c r="AZ497" i="3"/>
  <c r="BA497" i="3"/>
  <c r="BB497" i="3"/>
  <c r="BC497" i="3"/>
  <c r="BD497" i="3"/>
  <c r="BO497" i="3" s="1"/>
  <c r="BE497" i="3"/>
  <c r="CK497" i="3" s="1"/>
  <c r="BF497" i="3"/>
  <c r="BG497" i="3"/>
  <c r="BH497" i="3"/>
  <c r="BI497" i="3"/>
  <c r="BJ497" i="3"/>
  <c r="BK497" i="3"/>
  <c r="BZ497" i="3" s="1"/>
  <c r="BL497" i="3"/>
  <c r="BS497" i="3" s="1"/>
  <c r="BM497" i="3"/>
  <c r="BN497" i="3"/>
  <c r="BP497" i="3"/>
  <c r="BT497" i="3"/>
  <c r="BW497" i="3" s="1"/>
  <c r="BV497" i="3"/>
  <c r="BX497" i="3"/>
  <c r="CB497" i="3"/>
  <c r="CC497" i="3"/>
  <c r="CD497" i="3"/>
  <c r="CI497" i="3"/>
  <c r="CJ497" i="3"/>
  <c r="CL497" i="3"/>
  <c r="CM497" i="3"/>
  <c r="AU498" i="3"/>
  <c r="AV498" i="3"/>
  <c r="AW498" i="3"/>
  <c r="AX498" i="3"/>
  <c r="AY498" i="3"/>
  <c r="AZ498" i="3"/>
  <c r="BA498" i="3"/>
  <c r="CM498" i="3" s="1"/>
  <c r="BB498" i="3"/>
  <c r="BC498" i="3"/>
  <c r="BD498" i="3"/>
  <c r="BE498" i="3"/>
  <c r="BF498" i="3"/>
  <c r="BV498" i="3" s="1"/>
  <c r="BG498" i="3"/>
  <c r="BX498" i="3" s="1"/>
  <c r="BH498" i="3"/>
  <c r="BI498" i="3"/>
  <c r="BJ498" i="3"/>
  <c r="BK498" i="3"/>
  <c r="BL498" i="3"/>
  <c r="BS498" i="3" s="1"/>
  <c r="BM498" i="3"/>
  <c r="BN498" i="3"/>
  <c r="BO498" i="3"/>
  <c r="CB498" i="3" s="1"/>
  <c r="BP498" i="3"/>
  <c r="BR498" i="3" s="1"/>
  <c r="BU498" i="3" s="1"/>
  <c r="BY498" i="3"/>
  <c r="CC498" i="3"/>
  <c r="CD498" i="3"/>
  <c r="CK498" i="3"/>
  <c r="CL498" i="3"/>
  <c r="AU499" i="3"/>
  <c r="AV499" i="3"/>
  <c r="AW499" i="3"/>
  <c r="AX499" i="3"/>
  <c r="CD499" i="3" s="1"/>
  <c r="AY499" i="3"/>
  <c r="AZ499" i="3"/>
  <c r="BA499" i="3"/>
  <c r="BB499" i="3"/>
  <c r="BP499" i="3" s="1"/>
  <c r="BC499" i="3"/>
  <c r="BD499" i="3"/>
  <c r="BE499" i="3"/>
  <c r="BF499" i="3"/>
  <c r="BV499" i="3" s="1"/>
  <c r="BG499" i="3"/>
  <c r="BS499" i="3" s="1"/>
  <c r="BH499" i="3"/>
  <c r="BI499" i="3"/>
  <c r="BJ499" i="3"/>
  <c r="CJ499" i="3" s="1"/>
  <c r="BK499" i="3"/>
  <c r="BL499" i="3"/>
  <c r="BM499" i="3"/>
  <c r="BN499" i="3"/>
  <c r="CL499" i="3" s="1"/>
  <c r="BO499" i="3"/>
  <c r="BZ499" i="3"/>
  <c r="CC499" i="3"/>
  <c r="CF499" i="3"/>
  <c r="CM499" i="3"/>
  <c r="CN499" i="3"/>
  <c r="AU500" i="3"/>
  <c r="CC500" i="3" s="1"/>
  <c r="AV500" i="3"/>
  <c r="AW500" i="3"/>
  <c r="AX500" i="3"/>
  <c r="CK500" i="3" s="1"/>
  <c r="AY500" i="3"/>
  <c r="CI500" i="3" s="1"/>
  <c r="AZ500" i="3"/>
  <c r="BA500" i="3"/>
  <c r="BB500" i="3"/>
  <c r="BC500" i="3"/>
  <c r="BD500" i="3"/>
  <c r="BE500" i="3"/>
  <c r="BF500" i="3"/>
  <c r="BG500" i="3"/>
  <c r="BS500" i="3" s="1"/>
  <c r="BH500" i="3"/>
  <c r="BI500" i="3"/>
  <c r="CH500" i="3" s="1"/>
  <c r="BJ500" i="3"/>
  <c r="CJ500" i="3" s="1"/>
  <c r="BK500" i="3"/>
  <c r="CD500" i="3" s="1"/>
  <c r="BL500" i="3"/>
  <c r="BM500" i="3"/>
  <c r="BN500" i="3"/>
  <c r="BO500" i="3"/>
  <c r="CB500" i="3" s="1"/>
  <c r="BP500" i="3"/>
  <c r="BQ500" i="3"/>
  <c r="BV500" i="3"/>
  <c r="CA500" i="3"/>
  <c r="CE500" i="3"/>
  <c r="CF500" i="3"/>
  <c r="CG500" i="3"/>
  <c r="CL500" i="3"/>
  <c r="CM500" i="3"/>
  <c r="CN500" i="3"/>
  <c r="CO500" i="3"/>
  <c r="AU501" i="3"/>
  <c r="CC501" i="3" s="1"/>
  <c r="AV501" i="3"/>
  <c r="AW501" i="3"/>
  <c r="AX501" i="3"/>
  <c r="AY501" i="3"/>
  <c r="AZ501" i="3"/>
  <c r="BA501" i="3"/>
  <c r="CN501" i="3" s="1"/>
  <c r="BB501" i="3"/>
  <c r="BV501" i="3" s="1"/>
  <c r="BC501" i="3"/>
  <c r="BD501" i="3"/>
  <c r="BE501" i="3"/>
  <c r="BF501" i="3"/>
  <c r="BG501" i="3"/>
  <c r="BH501" i="3"/>
  <c r="BI501" i="3"/>
  <c r="BJ501" i="3"/>
  <c r="BK501" i="3"/>
  <c r="CD501" i="3" s="1"/>
  <c r="BL501" i="3"/>
  <c r="BS501" i="3" s="1"/>
  <c r="BM501" i="3"/>
  <c r="BN501" i="3"/>
  <c r="BP501" i="3"/>
  <c r="BR501" i="3" s="1"/>
  <c r="BU501" i="3" s="1"/>
  <c r="BQ501" i="3"/>
  <c r="BT501" i="3"/>
  <c r="BW501" i="3" s="1"/>
  <c r="BX501" i="3"/>
  <c r="CA501" i="3"/>
  <c r="CE501" i="3"/>
  <c r="CF501" i="3"/>
  <c r="CJ501" i="3"/>
  <c r="CK501" i="3"/>
  <c r="CL501" i="3"/>
  <c r="CO501" i="3"/>
  <c r="AU502" i="3"/>
  <c r="CE502" i="3" s="1"/>
  <c r="AV502" i="3"/>
  <c r="AW502" i="3"/>
  <c r="CF502" i="3" s="1"/>
  <c r="AX502" i="3"/>
  <c r="AY502" i="3"/>
  <c r="AZ502" i="3"/>
  <c r="BA502" i="3"/>
  <c r="CN502" i="3" s="1"/>
  <c r="BB502" i="3"/>
  <c r="BC502" i="3"/>
  <c r="BD502" i="3"/>
  <c r="BO502" i="3" s="1"/>
  <c r="CB502" i="3" s="1"/>
  <c r="BE502" i="3"/>
  <c r="BF502" i="3"/>
  <c r="BG502" i="3"/>
  <c r="BH502" i="3"/>
  <c r="BI502" i="3"/>
  <c r="CI502" i="3" s="1"/>
  <c r="BJ502" i="3"/>
  <c r="CJ502" i="3" s="1"/>
  <c r="BK502" i="3"/>
  <c r="CD502" i="3" s="1"/>
  <c r="BL502" i="3"/>
  <c r="BM502" i="3"/>
  <c r="BN502" i="3"/>
  <c r="BQ502" i="3"/>
  <c r="BS502" i="3"/>
  <c r="BZ502" i="3"/>
  <c r="CC502" i="3"/>
  <c r="CG502" i="3"/>
  <c r="CH502" i="3"/>
  <c r="CK502" i="3"/>
  <c r="CL502" i="3"/>
  <c r="CO502" i="3"/>
  <c r="AU503" i="3"/>
  <c r="AV503" i="3"/>
  <c r="CO503" i="3" s="1"/>
  <c r="AW503" i="3"/>
  <c r="AX503" i="3"/>
  <c r="BQ503" i="3" s="1"/>
  <c r="AY503" i="3"/>
  <c r="AZ503" i="3"/>
  <c r="BA503" i="3"/>
  <c r="BB503" i="3"/>
  <c r="BC503" i="3"/>
  <c r="BD503" i="3"/>
  <c r="BO503" i="3" s="1"/>
  <c r="CB503" i="3" s="1"/>
  <c r="BE503" i="3"/>
  <c r="BF503" i="3"/>
  <c r="BG503" i="3"/>
  <c r="BH503" i="3"/>
  <c r="BI503" i="3"/>
  <c r="BJ503" i="3"/>
  <c r="CJ503" i="3" s="1"/>
  <c r="BK503" i="3"/>
  <c r="CD503" i="3" s="1"/>
  <c r="BL503" i="3"/>
  <c r="BM503" i="3"/>
  <c r="BN503" i="3"/>
  <c r="BS503" i="3"/>
  <c r="CA503" i="3"/>
  <c r="CH503" i="3"/>
  <c r="CI503" i="3"/>
  <c r="CL503" i="3"/>
  <c r="AU504" i="3"/>
  <c r="AV504" i="3"/>
  <c r="AW504" i="3"/>
  <c r="AX504" i="3"/>
  <c r="CH504" i="3" s="1"/>
  <c r="AY504" i="3"/>
  <c r="AZ504" i="3"/>
  <c r="BA504" i="3"/>
  <c r="BB504" i="3"/>
  <c r="BP504" i="3" s="1"/>
  <c r="BC504" i="3"/>
  <c r="BT504" i="3" s="1"/>
  <c r="BW504" i="3" s="1"/>
  <c r="BD504" i="3"/>
  <c r="BO504" i="3" s="1"/>
  <c r="BE504" i="3"/>
  <c r="BF504" i="3"/>
  <c r="BG504" i="3"/>
  <c r="BH504" i="3"/>
  <c r="BI504" i="3"/>
  <c r="BJ504" i="3"/>
  <c r="BK504" i="3"/>
  <c r="BL504" i="3"/>
  <c r="BS504" i="3" s="1"/>
  <c r="BM504" i="3"/>
  <c r="BN504" i="3"/>
  <c r="BV504" i="3"/>
  <c r="CA504" i="3"/>
  <c r="CB504" i="3"/>
  <c r="CI504" i="3"/>
  <c r="CJ504" i="3"/>
  <c r="CK504" i="3"/>
  <c r="CL504" i="3"/>
  <c r="AU505" i="3"/>
  <c r="AV505" i="3"/>
  <c r="AW505" i="3"/>
  <c r="CA505" i="3" s="1"/>
  <c r="AX505" i="3"/>
  <c r="CE505" i="3" s="1"/>
  <c r="AY505" i="3"/>
  <c r="CI505" i="3" s="1"/>
  <c r="AZ505" i="3"/>
  <c r="BA505" i="3"/>
  <c r="BB505" i="3"/>
  <c r="BC505" i="3"/>
  <c r="BD505" i="3"/>
  <c r="BO505" i="3" s="1"/>
  <c r="BE505" i="3"/>
  <c r="BF505" i="3"/>
  <c r="BG505" i="3"/>
  <c r="BH505" i="3"/>
  <c r="BI505" i="3"/>
  <c r="BJ505" i="3"/>
  <c r="BK505" i="3"/>
  <c r="BZ505" i="3" s="1"/>
  <c r="BL505" i="3"/>
  <c r="BS505" i="3" s="1"/>
  <c r="BM505" i="3"/>
  <c r="BN505" i="3"/>
  <c r="BP505" i="3"/>
  <c r="BT505" i="3"/>
  <c r="BW505" i="3" s="1"/>
  <c r="BV505" i="3"/>
  <c r="BX505" i="3"/>
  <c r="CB505" i="3"/>
  <c r="CC505" i="3"/>
  <c r="CD505" i="3"/>
  <c r="CJ505" i="3"/>
  <c r="CK505" i="3"/>
  <c r="CL505" i="3"/>
  <c r="CM505" i="3"/>
  <c r="AU506" i="3"/>
  <c r="AV506" i="3"/>
  <c r="AW506" i="3"/>
  <c r="AX506" i="3"/>
  <c r="AY506" i="3"/>
  <c r="AZ506" i="3"/>
  <c r="BA506" i="3"/>
  <c r="CM506" i="3" s="1"/>
  <c r="BB506" i="3"/>
  <c r="BC506" i="3"/>
  <c r="BD506" i="3"/>
  <c r="BE506" i="3"/>
  <c r="CK506" i="3" s="1"/>
  <c r="BF506" i="3"/>
  <c r="BV506" i="3" s="1"/>
  <c r="BG506" i="3"/>
  <c r="BX506" i="3" s="1"/>
  <c r="BH506" i="3"/>
  <c r="BI506" i="3"/>
  <c r="BJ506" i="3"/>
  <c r="BK506" i="3"/>
  <c r="BL506" i="3"/>
  <c r="BS506" i="3" s="1"/>
  <c r="BM506" i="3"/>
  <c r="BN506" i="3"/>
  <c r="BO506" i="3"/>
  <c r="CB506" i="3" s="1"/>
  <c r="BP506" i="3"/>
  <c r="BR506" i="3" s="1"/>
  <c r="BU506" i="3" s="1"/>
  <c r="BY506" i="3"/>
  <c r="CC506" i="3"/>
  <c r="CD506" i="3"/>
  <c r="CL506" i="3"/>
  <c r="AU507" i="3"/>
  <c r="AV507" i="3"/>
  <c r="AW507" i="3"/>
  <c r="AX507" i="3"/>
  <c r="CD507" i="3" s="1"/>
  <c r="AY507" i="3"/>
  <c r="AZ507" i="3"/>
  <c r="BA507" i="3"/>
  <c r="BB507" i="3"/>
  <c r="BP507" i="3" s="1"/>
  <c r="BC507" i="3"/>
  <c r="BD507" i="3"/>
  <c r="BE507" i="3"/>
  <c r="BF507" i="3"/>
  <c r="BG507" i="3"/>
  <c r="BS507" i="3" s="1"/>
  <c r="BH507" i="3"/>
  <c r="BI507" i="3"/>
  <c r="BJ507" i="3"/>
  <c r="CJ507" i="3" s="1"/>
  <c r="BK507" i="3"/>
  <c r="BL507" i="3"/>
  <c r="BM507" i="3"/>
  <c r="BN507" i="3"/>
  <c r="BO507" i="3"/>
  <c r="CB507" i="3" s="1"/>
  <c r="BV507" i="3"/>
  <c r="BZ507" i="3"/>
  <c r="CC507" i="3"/>
  <c r="CF507" i="3"/>
  <c r="CL507" i="3"/>
  <c r="CM507" i="3"/>
  <c r="CN507" i="3"/>
  <c r="AU508" i="3"/>
  <c r="CC508" i="3" s="1"/>
  <c r="AV508" i="3"/>
  <c r="AW508" i="3"/>
  <c r="AX508" i="3"/>
  <c r="CK508" i="3" s="1"/>
  <c r="AY508" i="3"/>
  <c r="CI508" i="3" s="1"/>
  <c r="AZ508" i="3"/>
  <c r="BO508" i="3" s="1"/>
  <c r="CB508" i="3" s="1"/>
  <c r="BA508" i="3"/>
  <c r="BB508" i="3"/>
  <c r="BT508" i="3" s="1"/>
  <c r="BC508" i="3"/>
  <c r="BD508" i="3"/>
  <c r="BE508" i="3"/>
  <c r="BF508" i="3"/>
  <c r="BG508" i="3"/>
  <c r="BS508" i="3" s="1"/>
  <c r="BH508" i="3"/>
  <c r="BI508" i="3"/>
  <c r="CH508" i="3" s="1"/>
  <c r="BJ508" i="3"/>
  <c r="CJ508" i="3" s="1"/>
  <c r="BK508" i="3"/>
  <c r="CD508" i="3" s="1"/>
  <c r="BL508" i="3"/>
  <c r="BM508" i="3"/>
  <c r="BN508" i="3"/>
  <c r="BP508" i="3"/>
  <c r="BQ508" i="3"/>
  <c r="BV508" i="3"/>
  <c r="BW508" i="3"/>
  <c r="BX508" i="3"/>
  <c r="CA508" i="3"/>
  <c r="CE508" i="3"/>
  <c r="CF508" i="3"/>
  <c r="CG508" i="3"/>
  <c r="CL508" i="3"/>
  <c r="CM508" i="3"/>
  <c r="CN508" i="3"/>
  <c r="CO508" i="3"/>
  <c r="AU509" i="3"/>
  <c r="CC509" i="3" s="1"/>
  <c r="AV509" i="3"/>
  <c r="AW509" i="3"/>
  <c r="AX509" i="3"/>
  <c r="AY509" i="3"/>
  <c r="AZ509" i="3"/>
  <c r="BA509" i="3"/>
  <c r="CN509" i="3" s="1"/>
  <c r="BB509" i="3"/>
  <c r="BV509" i="3" s="1"/>
  <c r="BC509" i="3"/>
  <c r="BD509" i="3"/>
  <c r="BE509" i="3"/>
  <c r="BF509" i="3"/>
  <c r="BG509" i="3"/>
  <c r="BH509" i="3"/>
  <c r="BI509" i="3"/>
  <c r="BJ509" i="3"/>
  <c r="BK509" i="3"/>
  <c r="CD509" i="3" s="1"/>
  <c r="BL509" i="3"/>
  <c r="BS509" i="3" s="1"/>
  <c r="BM509" i="3"/>
  <c r="BN509" i="3"/>
  <c r="BP509" i="3"/>
  <c r="BR509" i="3" s="1"/>
  <c r="BU509" i="3" s="1"/>
  <c r="BQ509" i="3"/>
  <c r="BT509" i="3"/>
  <c r="BW509" i="3" s="1"/>
  <c r="BX509" i="3"/>
  <c r="CA509" i="3"/>
  <c r="CE509" i="3"/>
  <c r="CF509" i="3"/>
  <c r="CJ509" i="3"/>
  <c r="CK509" i="3"/>
  <c r="CL509" i="3"/>
  <c r="CO509" i="3"/>
  <c r="AU510" i="3"/>
  <c r="CE510" i="3" s="1"/>
  <c r="AV510" i="3"/>
  <c r="AW510" i="3"/>
  <c r="AX510" i="3"/>
  <c r="AY510" i="3"/>
  <c r="AZ510" i="3"/>
  <c r="BA510" i="3"/>
  <c r="CN510" i="3" s="1"/>
  <c r="BB510" i="3"/>
  <c r="BC510" i="3"/>
  <c r="BD510" i="3"/>
  <c r="BO510" i="3" s="1"/>
  <c r="CB510" i="3" s="1"/>
  <c r="BE510" i="3"/>
  <c r="CK510" i="3" s="1"/>
  <c r="BF510" i="3"/>
  <c r="BG510" i="3"/>
  <c r="BH510" i="3"/>
  <c r="BI510" i="3"/>
  <c r="CI510" i="3" s="1"/>
  <c r="BJ510" i="3"/>
  <c r="CJ510" i="3" s="1"/>
  <c r="BK510" i="3"/>
  <c r="CD510" i="3" s="1"/>
  <c r="BL510" i="3"/>
  <c r="BM510" i="3"/>
  <c r="BN510" i="3"/>
  <c r="BQ510" i="3"/>
  <c r="BS510" i="3"/>
  <c r="BZ510" i="3"/>
  <c r="CC510" i="3"/>
  <c r="CG510" i="3"/>
  <c r="CH510" i="3"/>
  <c r="CL510" i="3"/>
  <c r="CO510" i="3"/>
  <c r="AU511" i="3"/>
  <c r="AV511" i="3"/>
  <c r="CO511" i="3" s="1"/>
  <c r="AW511" i="3"/>
  <c r="AX511" i="3"/>
  <c r="AY511" i="3"/>
  <c r="AZ511" i="3"/>
  <c r="BA511" i="3"/>
  <c r="BB511" i="3"/>
  <c r="BV511" i="3" s="1"/>
  <c r="BC511" i="3"/>
  <c r="BD511" i="3"/>
  <c r="BO511" i="3" s="1"/>
  <c r="CB511" i="3" s="1"/>
  <c r="BE511" i="3"/>
  <c r="BF511" i="3"/>
  <c r="BG511" i="3"/>
  <c r="BH511" i="3"/>
  <c r="BI511" i="3"/>
  <c r="BJ511" i="3"/>
  <c r="BK511" i="3"/>
  <c r="BZ511" i="3" s="1"/>
  <c r="BL511" i="3"/>
  <c r="BM511" i="3"/>
  <c r="BN511" i="3"/>
  <c r="BS511" i="3"/>
  <c r="CA511" i="3"/>
  <c r="CI511" i="3"/>
  <c r="CL511" i="3"/>
  <c r="AU512" i="3"/>
  <c r="CC512" i="3" s="1"/>
  <c r="AV512" i="3"/>
  <c r="AW512" i="3"/>
  <c r="AX512" i="3"/>
  <c r="BQ512" i="3" s="1"/>
  <c r="AY512" i="3"/>
  <c r="CI512" i="3" s="1"/>
  <c r="AZ512" i="3"/>
  <c r="BA512" i="3"/>
  <c r="BB512" i="3"/>
  <c r="BP512" i="3" s="1"/>
  <c r="BC512" i="3"/>
  <c r="BD512" i="3"/>
  <c r="BE512" i="3"/>
  <c r="BF512" i="3"/>
  <c r="BG512" i="3"/>
  <c r="BS512" i="3" s="1"/>
  <c r="BH512" i="3"/>
  <c r="BI512" i="3"/>
  <c r="BJ512" i="3"/>
  <c r="BK512" i="3"/>
  <c r="BL512" i="3"/>
  <c r="BM512" i="3"/>
  <c r="BN512" i="3"/>
  <c r="BO512" i="3"/>
  <c r="CB512" i="3" s="1"/>
  <c r="BV512" i="3"/>
  <c r="CA512" i="3"/>
  <c r="CE512" i="3"/>
  <c r="CH512" i="3"/>
  <c r="CJ512" i="3"/>
  <c r="CK512" i="3"/>
  <c r="CL512" i="3"/>
  <c r="CM512" i="3"/>
  <c r="AU513" i="3"/>
  <c r="AV513" i="3"/>
  <c r="CO513" i="3" s="1"/>
  <c r="AW513" i="3"/>
  <c r="CA513" i="3" s="1"/>
  <c r="AX513" i="3"/>
  <c r="CE513" i="3" s="1"/>
  <c r="AY513" i="3"/>
  <c r="AZ513" i="3"/>
  <c r="BA513" i="3"/>
  <c r="BB513" i="3"/>
  <c r="BC513" i="3"/>
  <c r="BD513" i="3"/>
  <c r="BO513" i="3" s="1"/>
  <c r="BE513" i="3"/>
  <c r="CK513" i="3" s="1"/>
  <c r="BF513" i="3"/>
  <c r="BG513" i="3"/>
  <c r="BH513" i="3"/>
  <c r="BI513" i="3"/>
  <c r="BJ513" i="3"/>
  <c r="BK513" i="3"/>
  <c r="BZ513" i="3" s="1"/>
  <c r="BL513" i="3"/>
  <c r="BS513" i="3" s="1"/>
  <c r="BM513" i="3"/>
  <c r="BN513" i="3"/>
  <c r="BP513" i="3"/>
  <c r="BT513" i="3"/>
  <c r="BW513" i="3" s="1"/>
  <c r="BV513" i="3"/>
  <c r="BX513" i="3"/>
  <c r="CB513" i="3"/>
  <c r="CC513" i="3"/>
  <c r="CD513" i="3"/>
  <c r="CI513" i="3"/>
  <c r="CJ513" i="3"/>
  <c r="CL513" i="3"/>
  <c r="CM513" i="3"/>
  <c r="AU514" i="3"/>
  <c r="AV514" i="3"/>
  <c r="AW514" i="3"/>
  <c r="AX514" i="3"/>
  <c r="AY514" i="3"/>
  <c r="AZ514" i="3"/>
  <c r="BA514" i="3"/>
  <c r="CG514" i="3" s="1"/>
  <c r="BB514" i="3"/>
  <c r="BC514" i="3"/>
  <c r="BD514" i="3"/>
  <c r="BE514" i="3"/>
  <c r="CK514" i="3" s="1"/>
  <c r="BF514" i="3"/>
  <c r="BG514" i="3"/>
  <c r="BX514" i="3" s="1"/>
  <c r="BH514" i="3"/>
  <c r="BI514" i="3"/>
  <c r="BJ514" i="3"/>
  <c r="BK514" i="3"/>
  <c r="BL514" i="3"/>
  <c r="BS514" i="3" s="1"/>
  <c r="BM514" i="3"/>
  <c r="BN514" i="3"/>
  <c r="BO514" i="3"/>
  <c r="CB514" i="3" s="1"/>
  <c r="BP514" i="3"/>
  <c r="BR514" i="3" s="1"/>
  <c r="BQ514" i="3"/>
  <c r="BU514" i="3"/>
  <c r="BV514" i="3"/>
  <c r="BY514" i="3"/>
  <c r="CC514" i="3"/>
  <c r="CD514" i="3"/>
  <c r="CL514" i="3"/>
  <c r="CO514" i="3"/>
  <c r="AU515" i="3"/>
  <c r="AV515" i="3"/>
  <c r="AW515" i="3"/>
  <c r="CA515" i="3" s="1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CI515" i="3" s="1"/>
  <c r="BJ515" i="3"/>
  <c r="CJ515" i="3" s="1"/>
  <c r="BK515" i="3"/>
  <c r="BL515" i="3"/>
  <c r="BS515" i="3" s="1"/>
  <c r="BM515" i="3"/>
  <c r="BN515" i="3"/>
  <c r="BO515" i="3"/>
  <c r="CB515" i="3" s="1"/>
  <c r="BV515" i="3"/>
  <c r="BZ515" i="3"/>
  <c r="CC515" i="3"/>
  <c r="CD515" i="3"/>
  <c r="CE515" i="3"/>
  <c r="CF515" i="3"/>
  <c r="CH515" i="3"/>
  <c r="CL515" i="3"/>
  <c r="CM515" i="3"/>
  <c r="CN515" i="3"/>
  <c r="AU516" i="3"/>
  <c r="CC516" i="3" s="1"/>
  <c r="AV516" i="3"/>
  <c r="AW516" i="3"/>
  <c r="AX516" i="3"/>
  <c r="CK516" i="3" s="1"/>
  <c r="AY516" i="3"/>
  <c r="AZ516" i="3"/>
  <c r="BO516" i="3" s="1"/>
  <c r="CB516" i="3" s="1"/>
  <c r="BA516" i="3"/>
  <c r="BB516" i="3"/>
  <c r="BC516" i="3"/>
  <c r="BX516" i="3" s="1"/>
  <c r="BD516" i="3"/>
  <c r="BE516" i="3"/>
  <c r="BF516" i="3"/>
  <c r="BG516" i="3"/>
  <c r="BH516" i="3"/>
  <c r="BI516" i="3"/>
  <c r="CH516" i="3" s="1"/>
  <c r="BJ516" i="3"/>
  <c r="CJ516" i="3" s="1"/>
  <c r="BK516" i="3"/>
  <c r="BL516" i="3"/>
  <c r="BM516" i="3"/>
  <c r="BN516" i="3"/>
  <c r="BP516" i="3"/>
  <c r="BQ516" i="3"/>
  <c r="BS516" i="3"/>
  <c r="BV516" i="3"/>
  <c r="CA516" i="3"/>
  <c r="CF516" i="3"/>
  <c r="CG516" i="3"/>
  <c r="CI516" i="3"/>
  <c r="CL516" i="3"/>
  <c r="CM516" i="3"/>
  <c r="CN516" i="3"/>
  <c r="CO516" i="3"/>
  <c r="AU517" i="3"/>
  <c r="CC517" i="3" s="1"/>
  <c r="AV517" i="3"/>
  <c r="CO517" i="3" s="1"/>
  <c r="AW517" i="3"/>
  <c r="AX517" i="3"/>
  <c r="AY517" i="3"/>
  <c r="AZ517" i="3"/>
  <c r="BA517" i="3"/>
  <c r="BB517" i="3"/>
  <c r="BV517" i="3" s="1"/>
  <c r="BC517" i="3"/>
  <c r="BD517" i="3"/>
  <c r="BO517" i="3" s="1"/>
  <c r="CB517" i="3" s="1"/>
  <c r="BE517" i="3"/>
  <c r="BF517" i="3"/>
  <c r="BG517" i="3"/>
  <c r="BH517" i="3"/>
  <c r="BI517" i="3"/>
  <c r="BJ517" i="3"/>
  <c r="BK517" i="3"/>
  <c r="CD517" i="3" s="1"/>
  <c r="BL517" i="3"/>
  <c r="BS517" i="3" s="1"/>
  <c r="BM517" i="3"/>
  <c r="BN517" i="3"/>
  <c r="BP517" i="3"/>
  <c r="BQ517" i="3"/>
  <c r="BT517" i="3"/>
  <c r="BW517" i="3" s="1"/>
  <c r="BX517" i="3"/>
  <c r="CA517" i="3"/>
  <c r="CE517" i="3"/>
  <c r="CG517" i="3"/>
  <c r="CJ517" i="3"/>
  <c r="CK517" i="3"/>
  <c r="CL517" i="3"/>
  <c r="CN517" i="3"/>
  <c r="AU518" i="3"/>
  <c r="CE518" i="3" s="1"/>
  <c r="AV518" i="3"/>
  <c r="AW518" i="3"/>
  <c r="AX518" i="3"/>
  <c r="AY518" i="3"/>
  <c r="AZ518" i="3"/>
  <c r="BA518" i="3"/>
  <c r="CN518" i="3" s="1"/>
  <c r="BB518" i="3"/>
  <c r="BC518" i="3"/>
  <c r="BD518" i="3"/>
  <c r="BO518" i="3" s="1"/>
  <c r="CB518" i="3" s="1"/>
  <c r="BE518" i="3"/>
  <c r="CK518" i="3" s="1"/>
  <c r="BF518" i="3"/>
  <c r="BG518" i="3"/>
  <c r="BH518" i="3"/>
  <c r="BI518" i="3"/>
  <c r="CI518" i="3" s="1"/>
  <c r="BJ518" i="3"/>
  <c r="CJ518" i="3" s="1"/>
  <c r="BK518" i="3"/>
  <c r="CD518" i="3" s="1"/>
  <c r="BL518" i="3"/>
  <c r="BM518" i="3"/>
  <c r="BN518" i="3"/>
  <c r="BQ518" i="3"/>
  <c r="BS518" i="3"/>
  <c r="CC518" i="3"/>
  <c r="CL518" i="3"/>
  <c r="CO518" i="3"/>
  <c r="AU519" i="3"/>
  <c r="AV519" i="3"/>
  <c r="CO519" i="3" s="1"/>
  <c r="AW519" i="3"/>
  <c r="AX519" i="3"/>
  <c r="AY519" i="3"/>
  <c r="AZ519" i="3"/>
  <c r="BA519" i="3"/>
  <c r="BB519" i="3"/>
  <c r="BC519" i="3"/>
  <c r="BD519" i="3"/>
  <c r="BO519" i="3" s="1"/>
  <c r="CB519" i="3" s="1"/>
  <c r="BE519" i="3"/>
  <c r="BF519" i="3"/>
  <c r="BG519" i="3"/>
  <c r="BH519" i="3"/>
  <c r="BI519" i="3"/>
  <c r="BJ519" i="3"/>
  <c r="CJ519" i="3" s="1"/>
  <c r="BK519" i="3"/>
  <c r="BL519" i="3"/>
  <c r="BM519" i="3"/>
  <c r="BN519" i="3"/>
  <c r="BS519" i="3"/>
  <c r="BV519" i="3"/>
  <c r="BZ519" i="3"/>
  <c r="CA519" i="3"/>
  <c r="CD519" i="3"/>
  <c r="CH519" i="3"/>
  <c r="CI519" i="3"/>
  <c r="CL519" i="3"/>
  <c r="AU520" i="3"/>
  <c r="AV520" i="3"/>
  <c r="AW520" i="3"/>
  <c r="CC520" i="3" s="1"/>
  <c r="AX520" i="3"/>
  <c r="BQ520" i="3" s="1"/>
  <c r="AY520" i="3"/>
  <c r="CI520" i="3" s="1"/>
  <c r="AZ520" i="3"/>
  <c r="BA520" i="3"/>
  <c r="BB520" i="3"/>
  <c r="BC520" i="3"/>
  <c r="BT520" i="3" s="1"/>
  <c r="BW520" i="3" s="1"/>
  <c r="BD520" i="3"/>
  <c r="BO520" i="3" s="1"/>
  <c r="CB520" i="3" s="1"/>
  <c r="BE520" i="3"/>
  <c r="BF520" i="3"/>
  <c r="BG520" i="3"/>
  <c r="BH520" i="3"/>
  <c r="BI520" i="3"/>
  <c r="BJ520" i="3"/>
  <c r="BK520" i="3"/>
  <c r="BL520" i="3"/>
  <c r="BS520" i="3" s="1"/>
  <c r="BM520" i="3"/>
  <c r="BN520" i="3"/>
  <c r="BV520" i="3"/>
  <c r="CA520" i="3"/>
  <c r="CE520" i="3"/>
  <c r="CH520" i="3"/>
  <c r="CJ520" i="3"/>
  <c r="CK520" i="3"/>
  <c r="CL520" i="3"/>
  <c r="CM520" i="3"/>
  <c r="AU521" i="3"/>
  <c r="AV521" i="3"/>
  <c r="CO521" i="3" s="1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Z521" i="3" s="1"/>
  <c r="BL521" i="3"/>
  <c r="BS521" i="3" s="1"/>
  <c r="BM521" i="3"/>
  <c r="BN521" i="3"/>
  <c r="BP521" i="3"/>
  <c r="BT521" i="3"/>
  <c r="BW521" i="3" s="1"/>
  <c r="BV521" i="3"/>
  <c r="BX521" i="3"/>
  <c r="CC521" i="3"/>
  <c r="CD521" i="3"/>
  <c r="CI521" i="3"/>
  <c r="CJ521" i="3"/>
  <c r="CK521" i="3"/>
  <c r="CL521" i="3"/>
  <c r="CM521" i="3"/>
  <c r="AU522" i="3"/>
  <c r="AV522" i="3"/>
  <c r="AW522" i="3"/>
  <c r="CC522" i="3" s="1"/>
  <c r="AX522" i="3"/>
  <c r="CD522" i="3" s="1"/>
  <c r="AY522" i="3"/>
  <c r="AZ522" i="3"/>
  <c r="BA522" i="3"/>
  <c r="BB522" i="3"/>
  <c r="BC522" i="3"/>
  <c r="BD522" i="3"/>
  <c r="BE522" i="3"/>
  <c r="CK522" i="3" s="1"/>
  <c r="BF522" i="3"/>
  <c r="BV522" i="3" s="1"/>
  <c r="BG522" i="3"/>
  <c r="BX522" i="3" s="1"/>
  <c r="BH522" i="3"/>
  <c r="BI522" i="3"/>
  <c r="BJ522" i="3"/>
  <c r="BK522" i="3"/>
  <c r="BL522" i="3"/>
  <c r="BM522" i="3"/>
  <c r="BN522" i="3"/>
  <c r="CL522" i="3" s="1"/>
  <c r="BO522" i="3"/>
  <c r="BP522" i="3"/>
  <c r="BR522" i="3" s="1"/>
  <c r="BQ522" i="3"/>
  <c r="BY522" i="3"/>
  <c r="CG522" i="3"/>
  <c r="CO522" i="3"/>
  <c r="AU523" i="3"/>
  <c r="AV523" i="3"/>
  <c r="AW523" i="3"/>
  <c r="AX523" i="3"/>
  <c r="CD523" i="3" s="1"/>
  <c r="AY523" i="3"/>
  <c r="AZ523" i="3"/>
  <c r="BA523" i="3"/>
  <c r="BB523" i="3"/>
  <c r="BT523" i="3" s="1"/>
  <c r="BW523" i="3" s="1"/>
  <c r="BC523" i="3"/>
  <c r="BD523" i="3"/>
  <c r="BE523" i="3"/>
  <c r="BF523" i="3"/>
  <c r="BG523" i="3"/>
  <c r="BS523" i="3" s="1"/>
  <c r="BH523" i="3"/>
  <c r="BI523" i="3"/>
  <c r="CI523" i="3" s="1"/>
  <c r="BJ523" i="3"/>
  <c r="CJ523" i="3" s="1"/>
  <c r="BK523" i="3"/>
  <c r="BL523" i="3"/>
  <c r="BM523" i="3"/>
  <c r="BN523" i="3"/>
  <c r="CL523" i="3" s="1"/>
  <c r="BO523" i="3"/>
  <c r="BV523" i="3"/>
  <c r="BZ523" i="3"/>
  <c r="CC523" i="3"/>
  <c r="CF523" i="3"/>
  <c r="CH523" i="3"/>
  <c r="CM523" i="3"/>
  <c r="CN523" i="3"/>
  <c r="AU524" i="3"/>
  <c r="CC524" i="3" s="1"/>
  <c r="AV524" i="3"/>
  <c r="AW524" i="3"/>
  <c r="AX524" i="3"/>
  <c r="CK524" i="3" s="1"/>
  <c r="AY524" i="3"/>
  <c r="AZ524" i="3"/>
  <c r="BA524" i="3"/>
  <c r="CN524" i="3" s="1"/>
  <c r="BB524" i="3"/>
  <c r="BC524" i="3"/>
  <c r="BP524" i="3" s="1"/>
  <c r="BD524" i="3"/>
  <c r="BE524" i="3"/>
  <c r="BF524" i="3"/>
  <c r="BG524" i="3"/>
  <c r="BS524" i="3" s="1"/>
  <c r="BH524" i="3"/>
  <c r="BI524" i="3"/>
  <c r="CH524" i="3" s="1"/>
  <c r="BJ524" i="3"/>
  <c r="CJ524" i="3" s="1"/>
  <c r="BK524" i="3"/>
  <c r="BL524" i="3"/>
  <c r="BM524" i="3"/>
  <c r="BN524" i="3"/>
  <c r="BO524" i="3"/>
  <c r="CB524" i="3" s="1"/>
  <c r="BQ524" i="3"/>
  <c r="BV524" i="3"/>
  <c r="CA524" i="3"/>
  <c r="CF524" i="3"/>
  <c r="CG524" i="3"/>
  <c r="CI524" i="3"/>
  <c r="CL524" i="3"/>
  <c r="CO524" i="3"/>
  <c r="AU525" i="3"/>
  <c r="CC525" i="3" s="1"/>
  <c r="AV525" i="3"/>
  <c r="CF525" i="3" s="1"/>
  <c r="AW525" i="3"/>
  <c r="AX525" i="3"/>
  <c r="AY525" i="3"/>
  <c r="AZ525" i="3"/>
  <c r="BA525" i="3"/>
  <c r="CM525" i="3" s="1"/>
  <c r="BB525" i="3"/>
  <c r="BV525" i="3" s="1"/>
  <c r="BC525" i="3"/>
  <c r="BD525" i="3"/>
  <c r="BO525" i="3" s="1"/>
  <c r="CB525" i="3" s="1"/>
  <c r="BE525" i="3"/>
  <c r="BF525" i="3"/>
  <c r="BG525" i="3"/>
  <c r="BH525" i="3"/>
  <c r="BI525" i="3"/>
  <c r="CI525" i="3" s="1"/>
  <c r="BJ525" i="3"/>
  <c r="CJ525" i="3" s="1"/>
  <c r="BK525" i="3"/>
  <c r="CD525" i="3" s="1"/>
  <c r="BL525" i="3"/>
  <c r="BS525" i="3" s="1"/>
  <c r="BM525" i="3"/>
  <c r="BN525" i="3"/>
  <c r="BQ525" i="3"/>
  <c r="BT525" i="3"/>
  <c r="BW525" i="3" s="1"/>
  <c r="BZ525" i="3"/>
  <c r="CA525" i="3"/>
  <c r="CE525" i="3"/>
  <c r="CG525" i="3"/>
  <c r="CH525" i="3"/>
  <c r="CK525" i="3"/>
  <c r="CL525" i="3"/>
  <c r="AU526" i="3"/>
  <c r="AV526" i="3"/>
  <c r="AW526" i="3"/>
  <c r="CF526" i="3" s="1"/>
  <c r="AX526" i="3"/>
  <c r="AY526" i="3"/>
  <c r="AZ526" i="3"/>
  <c r="BA526" i="3"/>
  <c r="CN526" i="3" s="1"/>
  <c r="BB526" i="3"/>
  <c r="BC526" i="3"/>
  <c r="BD526" i="3"/>
  <c r="BO526" i="3" s="1"/>
  <c r="CB526" i="3" s="1"/>
  <c r="BE526" i="3"/>
  <c r="CK526" i="3" s="1"/>
  <c r="BF526" i="3"/>
  <c r="BG526" i="3"/>
  <c r="BH526" i="3"/>
  <c r="BI526" i="3"/>
  <c r="BJ526" i="3"/>
  <c r="CJ526" i="3" s="1"/>
  <c r="BK526" i="3"/>
  <c r="CD526" i="3" s="1"/>
  <c r="BL526" i="3"/>
  <c r="BM526" i="3"/>
  <c r="BN526" i="3"/>
  <c r="BQ526" i="3"/>
  <c r="BS526" i="3"/>
  <c r="BZ526" i="3"/>
  <c r="CA526" i="3"/>
  <c r="CG526" i="3"/>
  <c r="CH526" i="3"/>
  <c r="CI526" i="3"/>
  <c r="CL526" i="3"/>
  <c r="CO526" i="3"/>
  <c r="AU527" i="3"/>
  <c r="AV527" i="3"/>
  <c r="AW527" i="3"/>
  <c r="AX527" i="3"/>
  <c r="CH527" i="3" s="1"/>
  <c r="AY527" i="3"/>
  <c r="AZ527" i="3"/>
  <c r="BA527" i="3"/>
  <c r="BB527" i="3"/>
  <c r="BC527" i="3"/>
  <c r="BD527" i="3"/>
  <c r="BO527" i="3" s="1"/>
  <c r="BE527" i="3"/>
  <c r="BF527" i="3"/>
  <c r="BG527" i="3"/>
  <c r="BH527" i="3"/>
  <c r="BI527" i="3"/>
  <c r="BJ527" i="3"/>
  <c r="CJ527" i="3" s="1"/>
  <c r="BK527" i="3"/>
  <c r="BL527" i="3"/>
  <c r="BS527" i="3" s="1"/>
  <c r="BM527" i="3"/>
  <c r="BN527" i="3"/>
  <c r="BV527" i="3"/>
  <c r="BZ527" i="3"/>
  <c r="CD527" i="3"/>
  <c r="CI527" i="3"/>
  <c r="CL527" i="3"/>
  <c r="AU528" i="3"/>
  <c r="CC528" i="3" s="1"/>
  <c r="AV528" i="3"/>
  <c r="AW528" i="3"/>
  <c r="AX528" i="3"/>
  <c r="BQ528" i="3" s="1"/>
  <c r="AY528" i="3"/>
  <c r="AZ528" i="3"/>
  <c r="BA528" i="3"/>
  <c r="BB528" i="3"/>
  <c r="BP528" i="3" s="1"/>
  <c r="BC528" i="3"/>
  <c r="BT528" i="3" s="1"/>
  <c r="BW528" i="3" s="1"/>
  <c r="BD528" i="3"/>
  <c r="BO528" i="3" s="1"/>
  <c r="CB528" i="3" s="1"/>
  <c r="BE528" i="3"/>
  <c r="BF528" i="3"/>
  <c r="BG528" i="3"/>
  <c r="BH528" i="3"/>
  <c r="BI528" i="3"/>
  <c r="BJ528" i="3"/>
  <c r="BK528" i="3"/>
  <c r="BL528" i="3"/>
  <c r="BS528" i="3" s="1"/>
  <c r="BM528" i="3"/>
  <c r="BN528" i="3"/>
  <c r="BV528" i="3"/>
  <c r="CA528" i="3"/>
  <c r="CH528" i="3"/>
  <c r="CI528" i="3"/>
  <c r="CJ528" i="3"/>
  <c r="CK528" i="3"/>
  <c r="CL528" i="3"/>
  <c r="CM528" i="3"/>
  <c r="AU529" i="3"/>
  <c r="AV529" i="3"/>
  <c r="AW529" i="3"/>
  <c r="AX529" i="3"/>
  <c r="BT529" i="3" s="1"/>
  <c r="BW529" i="3" s="1"/>
  <c r="AY529" i="3"/>
  <c r="AZ529" i="3"/>
  <c r="BA529" i="3"/>
  <c r="BB529" i="3"/>
  <c r="BC529" i="3"/>
  <c r="BD529" i="3"/>
  <c r="BE529" i="3"/>
  <c r="BF529" i="3"/>
  <c r="BV529" i="3" s="1"/>
  <c r="BG529" i="3"/>
  <c r="BH529" i="3"/>
  <c r="BI529" i="3"/>
  <c r="BJ529" i="3"/>
  <c r="BK529" i="3"/>
  <c r="BZ529" i="3" s="1"/>
  <c r="BL529" i="3"/>
  <c r="BS529" i="3" s="1"/>
  <c r="BM529" i="3"/>
  <c r="BN529" i="3"/>
  <c r="CL529" i="3" s="1"/>
  <c r="BP529" i="3"/>
  <c r="BX529" i="3"/>
  <c r="CC529" i="3"/>
  <c r="CD529" i="3"/>
  <c r="CF529" i="3"/>
  <c r="CI529" i="3"/>
  <c r="CM529" i="3"/>
  <c r="CN529" i="3"/>
  <c r="AU530" i="3"/>
  <c r="AV530" i="3"/>
  <c r="AW530" i="3"/>
  <c r="AX530" i="3"/>
  <c r="CE530" i="3" s="1"/>
  <c r="AY530" i="3"/>
  <c r="AZ530" i="3"/>
  <c r="BA530" i="3"/>
  <c r="BB530" i="3"/>
  <c r="BC530" i="3"/>
  <c r="BD530" i="3"/>
  <c r="BE530" i="3"/>
  <c r="CK530" i="3" s="1"/>
  <c r="BF530" i="3"/>
  <c r="BG530" i="3"/>
  <c r="BX530" i="3" s="1"/>
  <c r="BH530" i="3"/>
  <c r="BI530" i="3"/>
  <c r="BJ530" i="3"/>
  <c r="BK530" i="3"/>
  <c r="BL530" i="3"/>
  <c r="BM530" i="3"/>
  <c r="BN530" i="3"/>
  <c r="BO530" i="3"/>
  <c r="CB530" i="3" s="1"/>
  <c r="BP530" i="3"/>
  <c r="BR530" i="3" s="1"/>
  <c r="BV530" i="3"/>
  <c r="BY530" i="3"/>
  <c r="CC530" i="3"/>
  <c r="CD530" i="3"/>
  <c r="CL530" i="3"/>
  <c r="CM530" i="3"/>
  <c r="CO530" i="3"/>
  <c r="AU531" i="3"/>
  <c r="AV531" i="3"/>
  <c r="AW531" i="3"/>
  <c r="AX531" i="3"/>
  <c r="AY531" i="3"/>
  <c r="AZ531" i="3"/>
  <c r="BO531" i="3" s="1"/>
  <c r="CB531" i="3" s="1"/>
  <c r="BA531" i="3"/>
  <c r="BB531" i="3"/>
  <c r="BT531" i="3" s="1"/>
  <c r="BW531" i="3" s="1"/>
  <c r="BC531" i="3"/>
  <c r="BD531" i="3"/>
  <c r="BE531" i="3"/>
  <c r="BF531" i="3"/>
  <c r="BG531" i="3"/>
  <c r="BS531" i="3" s="1"/>
  <c r="BH531" i="3"/>
  <c r="BI531" i="3"/>
  <c r="CI531" i="3" s="1"/>
  <c r="BJ531" i="3"/>
  <c r="CJ531" i="3" s="1"/>
  <c r="BK531" i="3"/>
  <c r="BL531" i="3"/>
  <c r="BM531" i="3"/>
  <c r="BN531" i="3"/>
  <c r="BP531" i="3"/>
  <c r="BY531" i="3" s="1"/>
  <c r="BV531" i="3"/>
  <c r="BX531" i="3"/>
  <c r="BZ531" i="3"/>
  <c r="CC531" i="3"/>
  <c r="CD531" i="3"/>
  <c r="CE531" i="3"/>
  <c r="CF531" i="3"/>
  <c r="CH531" i="3"/>
  <c r="CL531" i="3"/>
  <c r="CM531" i="3"/>
  <c r="CN531" i="3"/>
  <c r="AU532" i="3"/>
  <c r="CC532" i="3" s="1"/>
  <c r="AV532" i="3"/>
  <c r="AW532" i="3"/>
  <c r="AX532" i="3"/>
  <c r="CK532" i="3" s="1"/>
  <c r="AY532" i="3"/>
  <c r="AZ532" i="3"/>
  <c r="BA532" i="3"/>
  <c r="CM532" i="3" s="1"/>
  <c r="BB532" i="3"/>
  <c r="BC532" i="3"/>
  <c r="BD532" i="3"/>
  <c r="BE532" i="3"/>
  <c r="BF532" i="3"/>
  <c r="BG532" i="3"/>
  <c r="BS532" i="3" s="1"/>
  <c r="BH532" i="3"/>
  <c r="BI532" i="3"/>
  <c r="CH532" i="3" s="1"/>
  <c r="BJ532" i="3"/>
  <c r="CJ532" i="3" s="1"/>
  <c r="BK532" i="3"/>
  <c r="BL532" i="3"/>
  <c r="BM532" i="3"/>
  <c r="BN532" i="3"/>
  <c r="BO532" i="3"/>
  <c r="CB532" i="3" s="1"/>
  <c r="BP532" i="3"/>
  <c r="BR532" i="3" s="1"/>
  <c r="BQ532" i="3"/>
  <c r="BV532" i="3"/>
  <c r="BX532" i="3"/>
  <c r="BY532" i="3"/>
  <c r="CA532" i="3"/>
  <c r="CD532" i="3"/>
  <c r="CE532" i="3"/>
  <c r="CF532" i="3"/>
  <c r="CI532" i="3"/>
  <c r="CL532" i="3"/>
  <c r="CO532" i="3"/>
  <c r="AU533" i="3"/>
  <c r="CC533" i="3" s="1"/>
  <c r="AV533" i="3"/>
  <c r="AW533" i="3"/>
  <c r="AX533" i="3"/>
  <c r="AY533" i="3"/>
  <c r="AZ533" i="3"/>
  <c r="BA533" i="3"/>
  <c r="CG533" i="3" s="1"/>
  <c r="BB533" i="3"/>
  <c r="BV533" i="3" s="1"/>
  <c r="BC533" i="3"/>
  <c r="BD533" i="3"/>
  <c r="BE533" i="3"/>
  <c r="BF533" i="3"/>
  <c r="BG533" i="3"/>
  <c r="BS533" i="3" s="1"/>
  <c r="BH533" i="3"/>
  <c r="BI533" i="3"/>
  <c r="BJ533" i="3"/>
  <c r="CJ533" i="3" s="1"/>
  <c r="BK533" i="3"/>
  <c r="CD533" i="3" s="1"/>
  <c r="BL533" i="3"/>
  <c r="BM533" i="3"/>
  <c r="BN533" i="3"/>
  <c r="BO533" i="3"/>
  <c r="BQ533" i="3"/>
  <c r="BX533" i="3"/>
  <c r="BZ533" i="3"/>
  <c r="CA533" i="3"/>
  <c r="CB533" i="3"/>
  <c r="CE533" i="3"/>
  <c r="CF533" i="3"/>
  <c r="CH533" i="3"/>
  <c r="CI533" i="3"/>
  <c r="CK533" i="3"/>
  <c r="CL533" i="3"/>
  <c r="CO533" i="3"/>
  <c r="AU534" i="3"/>
  <c r="AV534" i="3"/>
  <c r="CN534" i="3" s="1"/>
  <c r="AW534" i="3"/>
  <c r="CA534" i="3" s="1"/>
  <c r="AX534" i="3"/>
  <c r="AY534" i="3"/>
  <c r="AZ534" i="3"/>
  <c r="BA534" i="3"/>
  <c r="BB534" i="3"/>
  <c r="BV534" i="3" s="1"/>
  <c r="BC534" i="3"/>
  <c r="BX534" i="3" s="1"/>
  <c r="BD534" i="3"/>
  <c r="BO534" i="3" s="1"/>
  <c r="CB534" i="3" s="1"/>
  <c r="BE534" i="3"/>
  <c r="CK534" i="3" s="1"/>
  <c r="BF534" i="3"/>
  <c r="BG534" i="3"/>
  <c r="BH534" i="3"/>
  <c r="BI534" i="3"/>
  <c r="BJ534" i="3"/>
  <c r="BK534" i="3"/>
  <c r="CD534" i="3" s="1"/>
  <c r="BL534" i="3"/>
  <c r="BS534" i="3" s="1"/>
  <c r="BM534" i="3"/>
  <c r="BN534" i="3"/>
  <c r="BP534" i="3"/>
  <c r="BY534" i="3" s="1"/>
  <c r="BQ534" i="3"/>
  <c r="BT534" i="3"/>
  <c r="BW534" i="3" s="1"/>
  <c r="BZ534" i="3"/>
  <c r="CF534" i="3"/>
  <c r="CG534" i="3"/>
  <c r="CH534" i="3"/>
  <c r="CI534" i="3"/>
  <c r="CJ534" i="3"/>
  <c r="CL534" i="3"/>
  <c r="CO534" i="3"/>
  <c r="AU535" i="3"/>
  <c r="AV535" i="3"/>
  <c r="AW535" i="3"/>
  <c r="CA535" i="3" s="1"/>
  <c r="AX535" i="3"/>
  <c r="CG535" i="3" s="1"/>
  <c r="AY535" i="3"/>
  <c r="AZ535" i="3"/>
  <c r="BA535" i="3"/>
  <c r="BB535" i="3"/>
  <c r="BV535" i="3" s="1"/>
  <c r="BC535" i="3"/>
  <c r="BD535" i="3"/>
  <c r="BO535" i="3" s="1"/>
  <c r="CB535" i="3" s="1"/>
  <c r="BE535" i="3"/>
  <c r="CK535" i="3" s="1"/>
  <c r="BF535" i="3"/>
  <c r="BG535" i="3"/>
  <c r="BH535" i="3"/>
  <c r="BI535" i="3"/>
  <c r="BJ535" i="3"/>
  <c r="BK535" i="3"/>
  <c r="BL535" i="3"/>
  <c r="BS535" i="3" s="1"/>
  <c r="BM535" i="3"/>
  <c r="BN535" i="3"/>
  <c r="CL535" i="3" s="1"/>
  <c r="BT535" i="3"/>
  <c r="BW535" i="3" s="1"/>
  <c r="BZ535" i="3"/>
  <c r="CD535" i="3"/>
  <c r="CI535" i="3"/>
  <c r="CJ535" i="3"/>
  <c r="AU536" i="3"/>
  <c r="CC536" i="3" s="1"/>
  <c r="AV536" i="3"/>
  <c r="AW536" i="3"/>
  <c r="AX536" i="3"/>
  <c r="AY536" i="3"/>
  <c r="CI536" i="3" s="1"/>
  <c r="AZ536" i="3"/>
  <c r="BA536" i="3"/>
  <c r="BB536" i="3"/>
  <c r="BC536" i="3"/>
  <c r="BT536" i="3" s="1"/>
  <c r="BW536" i="3" s="1"/>
  <c r="BD536" i="3"/>
  <c r="BE536" i="3"/>
  <c r="BF536" i="3"/>
  <c r="BG536" i="3"/>
  <c r="BH536" i="3"/>
  <c r="BI536" i="3"/>
  <c r="BJ536" i="3"/>
  <c r="BK536" i="3"/>
  <c r="CD536" i="3" s="1"/>
  <c r="BL536" i="3"/>
  <c r="BS536" i="3" s="1"/>
  <c r="BM536" i="3"/>
  <c r="BN536" i="3"/>
  <c r="CL536" i="3" s="1"/>
  <c r="BO536" i="3"/>
  <c r="CB536" i="3" s="1"/>
  <c r="BV536" i="3"/>
  <c r="CA536" i="3"/>
  <c r="CE536" i="3"/>
  <c r="CH536" i="3"/>
  <c r="CJ536" i="3"/>
  <c r="CK536" i="3"/>
  <c r="AU537" i="3"/>
  <c r="CC537" i="3" s="1"/>
  <c r="AV537" i="3"/>
  <c r="CO537" i="3" s="1"/>
  <c r="AW537" i="3"/>
  <c r="CA537" i="3" s="1"/>
  <c r="AX537" i="3"/>
  <c r="AY537" i="3"/>
  <c r="AZ537" i="3"/>
  <c r="BA537" i="3"/>
  <c r="BB537" i="3"/>
  <c r="BC537" i="3"/>
  <c r="BT537" i="3" s="1"/>
  <c r="BW537" i="3" s="1"/>
  <c r="BD537" i="3"/>
  <c r="BO537" i="3" s="1"/>
  <c r="CB537" i="3" s="1"/>
  <c r="BE537" i="3"/>
  <c r="CK537" i="3" s="1"/>
  <c r="BF537" i="3"/>
  <c r="BG537" i="3"/>
  <c r="BH537" i="3"/>
  <c r="BI537" i="3"/>
  <c r="BJ537" i="3"/>
  <c r="BK537" i="3"/>
  <c r="BZ537" i="3" s="1"/>
  <c r="BL537" i="3"/>
  <c r="BS537" i="3" s="1"/>
  <c r="BM537" i="3"/>
  <c r="BN537" i="3"/>
  <c r="BP537" i="3"/>
  <c r="BV537" i="3"/>
  <c r="BX537" i="3"/>
  <c r="CF537" i="3"/>
  <c r="CI537" i="3"/>
  <c r="CJ537" i="3"/>
  <c r="CL537" i="3"/>
  <c r="AU538" i="3"/>
  <c r="AV538" i="3"/>
  <c r="CO538" i="3" s="1"/>
  <c r="AW538" i="3"/>
  <c r="CA538" i="3" s="1"/>
  <c r="AX538" i="3"/>
  <c r="CE538" i="3" s="1"/>
  <c r="AY538" i="3"/>
  <c r="AZ538" i="3"/>
  <c r="BA538" i="3"/>
  <c r="BZ538" i="3" s="1"/>
  <c r="BB538" i="3"/>
  <c r="BC538" i="3"/>
  <c r="BD538" i="3"/>
  <c r="BO538" i="3" s="1"/>
  <c r="CB538" i="3" s="1"/>
  <c r="BE538" i="3"/>
  <c r="CK538" i="3" s="1"/>
  <c r="BF538" i="3"/>
  <c r="BG538" i="3"/>
  <c r="BH538" i="3"/>
  <c r="BI538" i="3"/>
  <c r="BJ538" i="3"/>
  <c r="BK538" i="3"/>
  <c r="BL538" i="3"/>
  <c r="BS538" i="3" s="1"/>
  <c r="BM538" i="3"/>
  <c r="BN538" i="3"/>
  <c r="BP538" i="3"/>
  <c r="BR538" i="3" s="1"/>
  <c r="BU538" i="3" s="1"/>
  <c r="BV538" i="3"/>
  <c r="BX538" i="3"/>
  <c r="CF538" i="3"/>
  <c r="CG538" i="3"/>
  <c r="CJ538" i="3"/>
  <c r="CL538" i="3"/>
  <c r="CM538" i="3"/>
  <c r="AU539" i="3"/>
  <c r="AV539" i="3"/>
  <c r="AW539" i="3"/>
  <c r="CA539" i="3" s="1"/>
  <c r="AX539" i="3"/>
  <c r="CD539" i="3" s="1"/>
  <c r="AY539" i="3"/>
  <c r="AZ539" i="3"/>
  <c r="BA539" i="3"/>
  <c r="BB539" i="3"/>
  <c r="BP539" i="3" s="1"/>
  <c r="BC539" i="3"/>
  <c r="BD539" i="3"/>
  <c r="BE539" i="3"/>
  <c r="BF539" i="3"/>
  <c r="BG539" i="3"/>
  <c r="BS539" i="3" s="1"/>
  <c r="BH539" i="3"/>
  <c r="BI539" i="3"/>
  <c r="BJ539" i="3"/>
  <c r="BK539" i="3"/>
  <c r="BL539" i="3"/>
  <c r="BM539" i="3"/>
  <c r="BN539" i="3"/>
  <c r="CL539" i="3" s="1"/>
  <c r="BO539" i="3"/>
  <c r="CB539" i="3" s="1"/>
  <c r="BV539" i="3"/>
  <c r="BZ539" i="3"/>
  <c r="CE539" i="3"/>
  <c r="CF539" i="3"/>
  <c r="CG539" i="3"/>
  <c r="CH539" i="3"/>
  <c r="CK539" i="3"/>
  <c r="CM539" i="3"/>
  <c r="CN539" i="3"/>
  <c r="CO539" i="3"/>
  <c r="AU540" i="3"/>
  <c r="CC540" i="3" s="1"/>
  <c r="AV540" i="3"/>
  <c r="AW540" i="3"/>
  <c r="AX540" i="3"/>
  <c r="CK540" i="3" s="1"/>
  <c r="AY540" i="3"/>
  <c r="AZ540" i="3"/>
  <c r="BA540" i="3"/>
  <c r="BB540" i="3"/>
  <c r="BV540" i="3" s="1"/>
  <c r="BC540" i="3"/>
  <c r="BD540" i="3"/>
  <c r="BE540" i="3"/>
  <c r="BF540" i="3"/>
  <c r="BG540" i="3"/>
  <c r="BH540" i="3"/>
  <c r="BI540" i="3"/>
  <c r="CI540" i="3" s="1"/>
  <c r="BJ540" i="3"/>
  <c r="BK540" i="3"/>
  <c r="BZ540" i="3" s="1"/>
  <c r="BL540" i="3"/>
  <c r="BM540" i="3"/>
  <c r="BN540" i="3"/>
  <c r="CL540" i="3" s="1"/>
  <c r="BO540" i="3"/>
  <c r="BS540" i="3"/>
  <c r="BX540" i="3"/>
  <c r="CF540" i="3"/>
  <c r="CH540" i="3"/>
  <c r="CN540" i="3"/>
  <c r="AU541" i="3"/>
  <c r="CC541" i="3" s="1"/>
  <c r="AV541" i="3"/>
  <c r="AW541" i="3"/>
  <c r="AX541" i="3"/>
  <c r="AY541" i="3"/>
  <c r="AZ541" i="3"/>
  <c r="BA541" i="3"/>
  <c r="CM541" i="3" s="1"/>
  <c r="BB541" i="3"/>
  <c r="BV541" i="3" s="1"/>
  <c r="BC541" i="3"/>
  <c r="BD541" i="3"/>
  <c r="BO541" i="3" s="1"/>
  <c r="CB541" i="3" s="1"/>
  <c r="BE541" i="3"/>
  <c r="BF541" i="3"/>
  <c r="BG541" i="3"/>
  <c r="BH541" i="3"/>
  <c r="BI541" i="3"/>
  <c r="CH541" i="3" s="1"/>
  <c r="BJ541" i="3"/>
  <c r="CJ541" i="3" s="1"/>
  <c r="BK541" i="3"/>
  <c r="CD541" i="3" s="1"/>
  <c r="BL541" i="3"/>
  <c r="BM541" i="3"/>
  <c r="BN541" i="3"/>
  <c r="BQ541" i="3"/>
  <c r="BS541" i="3"/>
  <c r="CA541" i="3"/>
  <c r="CE541" i="3"/>
  <c r="CF541" i="3"/>
  <c r="CG541" i="3"/>
  <c r="CK541" i="3"/>
  <c r="CL541" i="3"/>
  <c r="CO541" i="3"/>
  <c r="AU542" i="3"/>
  <c r="AV542" i="3"/>
  <c r="AW542" i="3"/>
  <c r="CF542" i="3" s="1"/>
  <c r="AX542" i="3"/>
  <c r="AY542" i="3"/>
  <c r="AZ542" i="3"/>
  <c r="BA542" i="3"/>
  <c r="CG542" i="3" s="1"/>
  <c r="BB542" i="3"/>
  <c r="BV542" i="3" s="1"/>
  <c r="BC542" i="3"/>
  <c r="BD542" i="3"/>
  <c r="BE542" i="3"/>
  <c r="BF542" i="3"/>
  <c r="BG542" i="3"/>
  <c r="BH542" i="3"/>
  <c r="BI542" i="3"/>
  <c r="BJ542" i="3"/>
  <c r="CJ542" i="3" s="1"/>
  <c r="BK542" i="3"/>
  <c r="CD542" i="3" s="1"/>
  <c r="BL542" i="3"/>
  <c r="BM542" i="3"/>
  <c r="BN542" i="3"/>
  <c r="BQ542" i="3"/>
  <c r="BS542" i="3"/>
  <c r="BZ542" i="3"/>
  <c r="CA542" i="3"/>
  <c r="CC542" i="3"/>
  <c r="CH542" i="3"/>
  <c r="CI542" i="3"/>
  <c r="CK542" i="3"/>
  <c r="CL542" i="3"/>
  <c r="CN542" i="3"/>
  <c r="CO542" i="3"/>
  <c r="AU543" i="3"/>
  <c r="AV543" i="3"/>
  <c r="AW543" i="3"/>
  <c r="CA543" i="3" s="1"/>
  <c r="AX543" i="3"/>
  <c r="BQ543" i="3" s="1"/>
  <c r="AY543" i="3"/>
  <c r="AZ543" i="3"/>
  <c r="BA543" i="3"/>
  <c r="BZ543" i="3" s="1"/>
  <c r="BB543" i="3"/>
  <c r="BC543" i="3"/>
  <c r="BD543" i="3"/>
  <c r="BO543" i="3" s="1"/>
  <c r="BE543" i="3"/>
  <c r="CK543" i="3" s="1"/>
  <c r="BF543" i="3"/>
  <c r="BV543" i="3" s="1"/>
  <c r="BG543" i="3"/>
  <c r="BH543" i="3"/>
  <c r="BI543" i="3"/>
  <c r="CH543" i="3" s="1"/>
  <c r="BJ543" i="3"/>
  <c r="BK543" i="3"/>
  <c r="BL543" i="3"/>
  <c r="BM543" i="3"/>
  <c r="BN543" i="3"/>
  <c r="CL543" i="3" s="1"/>
  <c r="BS543" i="3"/>
  <c r="CC543" i="3"/>
  <c r="CJ543" i="3"/>
  <c r="CO543" i="3"/>
  <c r="AU544" i="3"/>
  <c r="AV544" i="3"/>
  <c r="AW544" i="3"/>
  <c r="AX544" i="3"/>
  <c r="CA544" i="3" s="1"/>
  <c r="AY544" i="3"/>
  <c r="CI544" i="3" s="1"/>
  <c r="AZ544" i="3"/>
  <c r="BA544" i="3"/>
  <c r="BB544" i="3"/>
  <c r="BV544" i="3" s="1"/>
  <c r="BC544" i="3"/>
  <c r="BD544" i="3"/>
  <c r="BE544" i="3"/>
  <c r="BF544" i="3"/>
  <c r="BG544" i="3"/>
  <c r="BS544" i="3" s="1"/>
  <c r="BH544" i="3"/>
  <c r="BI544" i="3"/>
  <c r="BJ544" i="3"/>
  <c r="CJ544" i="3" s="1"/>
  <c r="BK544" i="3"/>
  <c r="BL544" i="3"/>
  <c r="BM544" i="3"/>
  <c r="BN544" i="3"/>
  <c r="CL544" i="3" s="1"/>
  <c r="BO544" i="3"/>
  <c r="CB544" i="3" s="1"/>
  <c r="BT544" i="3"/>
  <c r="BW544" i="3" s="1"/>
  <c r="BZ544" i="3"/>
  <c r="CC544" i="3"/>
  <c r="CD544" i="3"/>
  <c r="CM544" i="3"/>
  <c r="AU545" i="3"/>
  <c r="CC545" i="3" s="1"/>
  <c r="AV545" i="3"/>
  <c r="AW545" i="3"/>
  <c r="CF545" i="3" s="1"/>
  <c r="AX545" i="3"/>
  <c r="AY545" i="3"/>
  <c r="CI545" i="3" s="1"/>
  <c r="AZ545" i="3"/>
  <c r="BA545" i="3"/>
  <c r="BB545" i="3"/>
  <c r="BC545" i="3"/>
  <c r="BX545" i="3" s="1"/>
  <c r="BD545" i="3"/>
  <c r="BE545" i="3"/>
  <c r="BF545" i="3"/>
  <c r="BV545" i="3" s="1"/>
  <c r="BG545" i="3"/>
  <c r="BS545" i="3" s="1"/>
  <c r="BH545" i="3"/>
  <c r="BI545" i="3"/>
  <c r="BJ545" i="3"/>
  <c r="BK545" i="3"/>
  <c r="BZ545" i="3" s="1"/>
  <c r="BL545" i="3"/>
  <c r="BM545" i="3"/>
  <c r="BN545" i="3"/>
  <c r="BO545" i="3"/>
  <c r="CB545" i="3" s="1"/>
  <c r="CA545" i="3"/>
  <c r="CE545" i="3"/>
  <c r="CJ545" i="3"/>
  <c r="CK545" i="3"/>
  <c r="CL545" i="3"/>
  <c r="CN545" i="3"/>
  <c r="AU546" i="3"/>
  <c r="AV546" i="3"/>
  <c r="AW546" i="3"/>
  <c r="AX546" i="3"/>
  <c r="BT546" i="3" s="1"/>
  <c r="BW546" i="3" s="1"/>
  <c r="AY546" i="3"/>
  <c r="AZ546" i="3"/>
  <c r="BA546" i="3"/>
  <c r="BZ546" i="3" s="1"/>
  <c r="BB546" i="3"/>
  <c r="BC546" i="3"/>
  <c r="BD546" i="3"/>
  <c r="BE546" i="3"/>
  <c r="BF546" i="3"/>
  <c r="BV546" i="3" s="1"/>
  <c r="BG546" i="3"/>
  <c r="BX546" i="3" s="1"/>
  <c r="BH546" i="3"/>
  <c r="BI546" i="3"/>
  <c r="BJ546" i="3"/>
  <c r="BK546" i="3"/>
  <c r="BL546" i="3"/>
  <c r="BM546" i="3"/>
  <c r="BN546" i="3"/>
  <c r="BO546" i="3"/>
  <c r="CB546" i="3" s="1"/>
  <c r="BP546" i="3"/>
  <c r="BR546" i="3" s="1"/>
  <c r="BQ546" i="3"/>
  <c r="BY546" i="3"/>
  <c r="CC546" i="3"/>
  <c r="CE546" i="3"/>
  <c r="CJ546" i="3"/>
  <c r="CK546" i="3"/>
  <c r="CL546" i="3"/>
  <c r="CM546" i="3"/>
  <c r="CO546" i="3"/>
  <c r="AU547" i="3"/>
  <c r="AV547" i="3"/>
  <c r="AW547" i="3"/>
  <c r="CF547" i="3" s="1"/>
  <c r="AX547" i="3"/>
  <c r="CG547" i="3" s="1"/>
  <c r="AY547" i="3"/>
  <c r="AZ547" i="3"/>
  <c r="BA547" i="3"/>
  <c r="BB547" i="3"/>
  <c r="BT547" i="3" s="1"/>
  <c r="BW547" i="3" s="1"/>
  <c r="BC547" i="3"/>
  <c r="BD547" i="3"/>
  <c r="BE547" i="3"/>
  <c r="BF547" i="3"/>
  <c r="BG547" i="3"/>
  <c r="BS547" i="3" s="1"/>
  <c r="BH547" i="3"/>
  <c r="BI547" i="3"/>
  <c r="BJ547" i="3"/>
  <c r="CJ547" i="3" s="1"/>
  <c r="BK547" i="3"/>
  <c r="BL547" i="3"/>
  <c r="BM547" i="3"/>
  <c r="BN547" i="3"/>
  <c r="CL547" i="3" s="1"/>
  <c r="BO547" i="3"/>
  <c r="BZ547" i="3"/>
  <c r="CC547" i="3"/>
  <c r="CD547" i="3"/>
  <c r="CH547" i="3"/>
  <c r="CM547" i="3"/>
  <c r="CN547" i="3"/>
  <c r="AU548" i="3"/>
  <c r="CC548" i="3" s="1"/>
  <c r="AV548" i="3"/>
  <c r="AW548" i="3"/>
  <c r="AX548" i="3"/>
  <c r="CK548" i="3" s="1"/>
  <c r="AY548" i="3"/>
  <c r="AZ548" i="3"/>
  <c r="BA548" i="3"/>
  <c r="CG548" i="3" s="1"/>
  <c r="BB548" i="3"/>
  <c r="BC548" i="3"/>
  <c r="BD548" i="3"/>
  <c r="BE548" i="3"/>
  <c r="BF548" i="3"/>
  <c r="BV548" i="3" s="1"/>
  <c r="BG548" i="3"/>
  <c r="BS548" i="3" s="1"/>
  <c r="BH548" i="3"/>
  <c r="BI548" i="3"/>
  <c r="CH548" i="3" s="1"/>
  <c r="BJ548" i="3"/>
  <c r="BK548" i="3"/>
  <c r="CD548" i="3" s="1"/>
  <c r="BL548" i="3"/>
  <c r="BM548" i="3"/>
  <c r="BN548" i="3"/>
  <c r="CL548" i="3" s="1"/>
  <c r="BO548" i="3"/>
  <c r="BP548" i="3"/>
  <c r="BR548" i="3" s="1"/>
  <c r="BQ548" i="3"/>
  <c r="BX548" i="3"/>
  <c r="BY548" i="3"/>
  <c r="CA548" i="3"/>
  <c r="CF548" i="3"/>
  <c r="CM548" i="3"/>
  <c r="AU549" i="3"/>
  <c r="CC549" i="3" s="1"/>
  <c r="AV549" i="3"/>
  <c r="CO549" i="3" s="1"/>
  <c r="AW549" i="3"/>
  <c r="AX549" i="3"/>
  <c r="AY549" i="3"/>
  <c r="AZ549" i="3"/>
  <c r="BA549" i="3"/>
  <c r="BB549" i="3"/>
  <c r="BV549" i="3" s="1"/>
  <c r="BC549" i="3"/>
  <c r="BD549" i="3"/>
  <c r="BO549" i="3" s="1"/>
  <c r="CB549" i="3" s="1"/>
  <c r="BE549" i="3"/>
  <c r="BF549" i="3"/>
  <c r="BG549" i="3"/>
  <c r="BH549" i="3"/>
  <c r="BI549" i="3"/>
  <c r="BJ549" i="3"/>
  <c r="BK549" i="3"/>
  <c r="CD549" i="3" s="1"/>
  <c r="BL549" i="3"/>
  <c r="BS549" i="3" s="1"/>
  <c r="BM549" i="3"/>
  <c r="BN549" i="3"/>
  <c r="BP549" i="3"/>
  <c r="BY549" i="3" s="1"/>
  <c r="BQ549" i="3"/>
  <c r="BT549" i="3"/>
  <c r="BW549" i="3" s="1"/>
  <c r="BX549" i="3"/>
  <c r="BZ549" i="3"/>
  <c r="CA549" i="3"/>
  <c r="CE549" i="3"/>
  <c r="CF549" i="3"/>
  <c r="CG549" i="3"/>
  <c r="CH549" i="3"/>
  <c r="CI549" i="3"/>
  <c r="CJ549" i="3"/>
  <c r="CK549" i="3"/>
  <c r="CL549" i="3"/>
  <c r="CM549" i="3"/>
  <c r="CN549" i="3"/>
  <c r="AU550" i="3"/>
  <c r="AV550" i="3"/>
  <c r="AW550" i="3"/>
  <c r="CA550" i="3" s="1"/>
  <c r="AX550" i="3"/>
  <c r="AY550" i="3"/>
  <c r="AZ550" i="3"/>
  <c r="BA550" i="3"/>
  <c r="CN550" i="3" s="1"/>
  <c r="BB550" i="3"/>
  <c r="BV550" i="3" s="1"/>
  <c r="BC550" i="3"/>
  <c r="BD550" i="3"/>
  <c r="BE550" i="3"/>
  <c r="CK550" i="3" s="1"/>
  <c r="BF550" i="3"/>
  <c r="BG550" i="3"/>
  <c r="BH550" i="3"/>
  <c r="BI550" i="3"/>
  <c r="CI550" i="3" s="1"/>
  <c r="BJ550" i="3"/>
  <c r="CJ550" i="3" s="1"/>
  <c r="BK550" i="3"/>
  <c r="CD550" i="3" s="1"/>
  <c r="BL550" i="3"/>
  <c r="BM550" i="3"/>
  <c r="BN550" i="3"/>
  <c r="BQ550" i="3"/>
  <c r="BS550" i="3"/>
  <c r="BX550" i="3"/>
  <c r="CH550" i="3"/>
  <c r="CL550" i="3"/>
  <c r="CO550" i="3"/>
  <c r="AU551" i="3"/>
  <c r="AV551" i="3"/>
  <c r="AW551" i="3"/>
  <c r="AX551" i="3"/>
  <c r="AY551" i="3"/>
  <c r="AZ551" i="3"/>
  <c r="BA551" i="3"/>
  <c r="CG551" i="3" s="1"/>
  <c r="BB551" i="3"/>
  <c r="BC551" i="3"/>
  <c r="BD551" i="3"/>
  <c r="BO551" i="3" s="1"/>
  <c r="CB551" i="3" s="1"/>
  <c r="BE551" i="3"/>
  <c r="BF551" i="3"/>
  <c r="BG551" i="3"/>
  <c r="BH551" i="3"/>
  <c r="BI551" i="3"/>
  <c r="CI551" i="3" s="1"/>
  <c r="BJ551" i="3"/>
  <c r="CJ551" i="3" s="1"/>
  <c r="BK551" i="3"/>
  <c r="BZ551" i="3" s="1"/>
  <c r="BL551" i="3"/>
  <c r="BS551" i="3" s="1"/>
  <c r="BM551" i="3"/>
  <c r="BN551" i="3"/>
  <c r="BQ551" i="3"/>
  <c r="BT551" i="3"/>
  <c r="BW551" i="3" s="1"/>
  <c r="BV551" i="3"/>
  <c r="CA551" i="3"/>
  <c r="CC551" i="3"/>
  <c r="CD551" i="3"/>
  <c r="CH551" i="3"/>
  <c r="CK551" i="3"/>
  <c r="CL551" i="3"/>
  <c r="AU552" i="3"/>
  <c r="AV552" i="3"/>
  <c r="AW552" i="3"/>
  <c r="CC552" i="3" s="1"/>
  <c r="AX552" i="3"/>
  <c r="AY552" i="3"/>
  <c r="AZ552" i="3"/>
  <c r="BA552" i="3"/>
  <c r="BB552" i="3"/>
  <c r="BV552" i="3" s="1"/>
  <c r="BC552" i="3"/>
  <c r="BD552" i="3"/>
  <c r="BO552" i="3" s="1"/>
  <c r="CB552" i="3" s="1"/>
  <c r="BE552" i="3"/>
  <c r="CK552" i="3" s="1"/>
  <c r="BF552" i="3"/>
  <c r="BG552" i="3"/>
  <c r="BH552" i="3"/>
  <c r="BI552" i="3"/>
  <c r="BJ552" i="3"/>
  <c r="CJ552" i="3" s="1"/>
  <c r="BK552" i="3"/>
  <c r="BZ552" i="3" s="1"/>
  <c r="BL552" i="3"/>
  <c r="BM552" i="3"/>
  <c r="BN552" i="3"/>
  <c r="BS552" i="3"/>
  <c r="BT552" i="3"/>
  <c r="BW552" i="3"/>
  <c r="CD552" i="3"/>
  <c r="CE552" i="3"/>
  <c r="CH552" i="3"/>
  <c r="CI552" i="3"/>
  <c r="CL552" i="3"/>
  <c r="CM552" i="3"/>
  <c r="AU553" i="3"/>
  <c r="CC553" i="3" s="1"/>
  <c r="AV553" i="3"/>
  <c r="AW553" i="3"/>
  <c r="CA553" i="3" s="1"/>
  <c r="AX553" i="3"/>
  <c r="AY553" i="3"/>
  <c r="AZ553" i="3"/>
  <c r="BA553" i="3"/>
  <c r="BB553" i="3"/>
  <c r="BC553" i="3"/>
  <c r="BP553" i="3" s="1"/>
  <c r="BD553" i="3"/>
  <c r="BO553" i="3" s="1"/>
  <c r="CB553" i="3" s="1"/>
  <c r="BE553" i="3"/>
  <c r="CK553" i="3" s="1"/>
  <c r="BF553" i="3"/>
  <c r="BV553" i="3" s="1"/>
  <c r="BG553" i="3"/>
  <c r="BH553" i="3"/>
  <c r="BI553" i="3"/>
  <c r="BJ553" i="3"/>
  <c r="BK553" i="3"/>
  <c r="BZ553" i="3" s="1"/>
  <c r="BL553" i="3"/>
  <c r="BS553" i="3" s="1"/>
  <c r="BM553" i="3"/>
  <c r="BN553" i="3"/>
  <c r="CL553" i="3" s="1"/>
  <c r="BX553" i="3"/>
  <c r="CF553" i="3"/>
  <c r="CI553" i="3"/>
  <c r="CJ553" i="3"/>
  <c r="CN553" i="3"/>
  <c r="AU554" i="3"/>
  <c r="AV554" i="3"/>
  <c r="AW554" i="3"/>
  <c r="AX554" i="3"/>
  <c r="BQ554" i="3" s="1"/>
  <c r="AY554" i="3"/>
  <c r="AZ554" i="3"/>
  <c r="BA554" i="3"/>
  <c r="BZ554" i="3" s="1"/>
  <c r="BB554" i="3"/>
  <c r="BC554" i="3"/>
  <c r="BD554" i="3"/>
  <c r="BO554" i="3" s="1"/>
  <c r="CB554" i="3" s="1"/>
  <c r="BE554" i="3"/>
  <c r="CK554" i="3" s="1"/>
  <c r="BF554" i="3"/>
  <c r="BV554" i="3" s="1"/>
  <c r="BG554" i="3"/>
  <c r="BH554" i="3"/>
  <c r="BI554" i="3"/>
  <c r="BJ554" i="3"/>
  <c r="BK554" i="3"/>
  <c r="BL554" i="3"/>
  <c r="BS554" i="3" s="1"/>
  <c r="BM554" i="3"/>
  <c r="BN554" i="3"/>
  <c r="CL554" i="3" s="1"/>
  <c r="BP554" i="3"/>
  <c r="BX554" i="3"/>
  <c r="CC554" i="3"/>
  <c r="CF554" i="3"/>
  <c r="CJ554" i="3"/>
  <c r="CM554" i="3"/>
  <c r="CN554" i="3"/>
  <c r="AU555" i="3"/>
  <c r="AV555" i="3"/>
  <c r="AW555" i="3"/>
  <c r="CA555" i="3" s="1"/>
  <c r="AX555" i="3"/>
  <c r="AY555" i="3"/>
  <c r="AZ555" i="3"/>
  <c r="BO555" i="3" s="1"/>
  <c r="CB555" i="3" s="1"/>
  <c r="BA555" i="3"/>
  <c r="BZ555" i="3" s="1"/>
  <c r="BB555" i="3"/>
  <c r="BT555" i="3" s="1"/>
  <c r="BC555" i="3"/>
  <c r="BD555" i="3"/>
  <c r="BE555" i="3"/>
  <c r="CK555" i="3" s="1"/>
  <c r="BF555" i="3"/>
  <c r="BG555" i="3"/>
  <c r="BS555" i="3" s="1"/>
  <c r="BH555" i="3"/>
  <c r="BI555" i="3"/>
  <c r="CI555" i="3" s="1"/>
  <c r="BJ555" i="3"/>
  <c r="CJ555" i="3" s="1"/>
  <c r="BK555" i="3"/>
  <c r="BL555" i="3"/>
  <c r="BM555" i="3"/>
  <c r="BN555" i="3"/>
  <c r="BQ555" i="3"/>
  <c r="BW555" i="3"/>
  <c r="CD555" i="3"/>
  <c r="CE555" i="3"/>
  <c r="CG555" i="3"/>
  <c r="CL555" i="3"/>
  <c r="CM555" i="3"/>
  <c r="CO555" i="3"/>
  <c r="AU556" i="3"/>
  <c r="CC556" i="3" s="1"/>
  <c r="AV556" i="3"/>
  <c r="AW556" i="3"/>
  <c r="AX556" i="3"/>
  <c r="CK556" i="3" s="1"/>
  <c r="AY556" i="3"/>
  <c r="AZ556" i="3"/>
  <c r="BO556" i="3" s="1"/>
  <c r="CB556" i="3" s="1"/>
  <c r="BA556" i="3"/>
  <c r="CG556" i="3" s="1"/>
  <c r="BB556" i="3"/>
  <c r="BT556" i="3" s="1"/>
  <c r="BW556" i="3" s="1"/>
  <c r="BC556" i="3"/>
  <c r="BD556" i="3"/>
  <c r="BE556" i="3"/>
  <c r="BF556" i="3"/>
  <c r="BG556" i="3"/>
  <c r="BH556" i="3"/>
  <c r="BI556" i="3"/>
  <c r="CI556" i="3" s="1"/>
  <c r="BJ556" i="3"/>
  <c r="CJ556" i="3" s="1"/>
  <c r="BK556" i="3"/>
  <c r="BL556" i="3"/>
  <c r="BM556" i="3"/>
  <c r="BN556" i="3"/>
  <c r="BP556" i="3"/>
  <c r="BY556" i="3" s="1"/>
  <c r="BQ556" i="3"/>
  <c r="BS556" i="3"/>
  <c r="BV556" i="3"/>
  <c r="BZ556" i="3"/>
  <c r="CA556" i="3"/>
  <c r="CD556" i="3"/>
  <c r="CE556" i="3"/>
  <c r="CF556" i="3"/>
  <c r="CL556" i="3"/>
  <c r="CM556" i="3"/>
  <c r="CN556" i="3"/>
  <c r="CO556" i="3"/>
  <c r="AU557" i="3"/>
  <c r="CC557" i="3" s="1"/>
  <c r="AV557" i="3"/>
  <c r="AW557" i="3"/>
  <c r="AX557" i="3"/>
  <c r="AY557" i="3"/>
  <c r="AZ557" i="3"/>
  <c r="BA557" i="3"/>
  <c r="CN557" i="3" s="1"/>
  <c r="BB557" i="3"/>
  <c r="BV557" i="3" s="1"/>
  <c r="BC557" i="3"/>
  <c r="BP557" i="3" s="1"/>
  <c r="BD557" i="3"/>
  <c r="BE557" i="3"/>
  <c r="BF557" i="3"/>
  <c r="BG557" i="3"/>
  <c r="BH557" i="3"/>
  <c r="BI557" i="3"/>
  <c r="CH557" i="3" s="1"/>
  <c r="BJ557" i="3"/>
  <c r="BK557" i="3"/>
  <c r="CD557" i="3" s="1"/>
  <c r="BL557" i="3"/>
  <c r="BM557" i="3"/>
  <c r="BN557" i="3"/>
  <c r="BO557" i="3"/>
  <c r="CB557" i="3" s="1"/>
  <c r="BQ557" i="3"/>
  <c r="BS557" i="3"/>
  <c r="CA557" i="3"/>
  <c r="CE557" i="3"/>
  <c r="CF557" i="3"/>
  <c r="CI557" i="3"/>
  <c r="CJ557" i="3"/>
  <c r="CK557" i="3"/>
  <c r="CL557" i="3"/>
  <c r="CM557" i="3"/>
  <c r="CO557" i="3"/>
  <c r="AU558" i="3"/>
  <c r="CC558" i="3" s="1"/>
  <c r="AV558" i="3"/>
  <c r="CF558" i="3" s="1"/>
  <c r="AW558" i="3"/>
  <c r="AX558" i="3"/>
  <c r="AY558" i="3"/>
  <c r="AZ558" i="3"/>
  <c r="BA558" i="3"/>
  <c r="BB558" i="3"/>
  <c r="BV558" i="3" s="1"/>
  <c r="BC558" i="3"/>
  <c r="BD558" i="3"/>
  <c r="BE558" i="3"/>
  <c r="BF558" i="3"/>
  <c r="BG558" i="3"/>
  <c r="BH558" i="3"/>
  <c r="BI558" i="3"/>
  <c r="BJ558" i="3"/>
  <c r="BK558" i="3"/>
  <c r="CD558" i="3" s="1"/>
  <c r="BL558" i="3"/>
  <c r="BY558" i="3" s="1"/>
  <c r="BM558" i="3"/>
  <c r="BN558" i="3"/>
  <c r="BP558" i="3"/>
  <c r="BR558" i="3" s="1"/>
  <c r="BQ558" i="3"/>
  <c r="BT558" i="3"/>
  <c r="BW558" i="3" s="1"/>
  <c r="BX558" i="3"/>
  <c r="BZ558" i="3"/>
  <c r="CA558" i="3"/>
  <c r="CG558" i="3"/>
  <c r="CH558" i="3"/>
  <c r="CI558" i="3"/>
  <c r="CJ558" i="3"/>
  <c r="CK558" i="3"/>
  <c r="CL558" i="3"/>
  <c r="AU559" i="3"/>
  <c r="CC559" i="3" s="1"/>
  <c r="AV559" i="3"/>
  <c r="CO559" i="3" s="1"/>
  <c r="AW559" i="3"/>
  <c r="AX559" i="3"/>
  <c r="AY559" i="3"/>
  <c r="AZ559" i="3"/>
  <c r="BA559" i="3"/>
  <c r="BB559" i="3"/>
  <c r="BC559" i="3"/>
  <c r="BT559" i="3" s="1"/>
  <c r="BW559" i="3" s="1"/>
  <c r="BD559" i="3"/>
  <c r="BO559" i="3" s="1"/>
  <c r="CB559" i="3" s="1"/>
  <c r="BE559" i="3"/>
  <c r="BF559" i="3"/>
  <c r="BG559" i="3"/>
  <c r="BH559" i="3"/>
  <c r="BI559" i="3"/>
  <c r="BJ559" i="3"/>
  <c r="BK559" i="3"/>
  <c r="CD559" i="3" s="1"/>
  <c r="BL559" i="3"/>
  <c r="BS559" i="3" s="1"/>
  <c r="BM559" i="3"/>
  <c r="BN559" i="3"/>
  <c r="CL559" i="3" s="1"/>
  <c r="BQ559" i="3"/>
  <c r="BV559" i="3"/>
  <c r="CA559" i="3"/>
  <c r="CG559" i="3"/>
  <c r="CH559" i="3"/>
  <c r="CI559" i="3"/>
  <c r="CJ559" i="3"/>
  <c r="CK559" i="3"/>
  <c r="AU560" i="3"/>
  <c r="CC560" i="3" s="1"/>
  <c r="AV560" i="3"/>
  <c r="AW560" i="3"/>
  <c r="CA560" i="3" s="1"/>
  <c r="AX560" i="3"/>
  <c r="AY560" i="3"/>
  <c r="AZ560" i="3"/>
  <c r="BA560" i="3"/>
  <c r="BB560" i="3"/>
  <c r="BC560" i="3"/>
  <c r="BT560" i="3" s="1"/>
  <c r="BW560" i="3" s="1"/>
  <c r="BD560" i="3"/>
  <c r="BO560" i="3" s="1"/>
  <c r="CB560" i="3" s="1"/>
  <c r="BE560" i="3"/>
  <c r="CK560" i="3" s="1"/>
  <c r="BF560" i="3"/>
  <c r="BG560" i="3"/>
  <c r="BH560" i="3"/>
  <c r="BI560" i="3"/>
  <c r="BJ560" i="3"/>
  <c r="BK560" i="3"/>
  <c r="CD560" i="3" s="1"/>
  <c r="BL560" i="3"/>
  <c r="BS560" i="3" s="1"/>
  <c r="BM560" i="3"/>
  <c r="BN560" i="3"/>
  <c r="BV560" i="3"/>
  <c r="BZ560" i="3"/>
  <c r="CH560" i="3"/>
  <c r="CI560" i="3"/>
  <c r="CJ560" i="3"/>
  <c r="CL560" i="3"/>
  <c r="AU561" i="3"/>
  <c r="AV561" i="3"/>
  <c r="CN561" i="3" s="1"/>
  <c r="AW561" i="3"/>
  <c r="CF561" i="3" s="1"/>
  <c r="AX561" i="3"/>
  <c r="CE561" i="3" s="1"/>
  <c r="AY561" i="3"/>
  <c r="AZ561" i="3"/>
  <c r="BA561" i="3"/>
  <c r="BB561" i="3"/>
  <c r="BC561" i="3"/>
  <c r="BT561" i="3" s="1"/>
  <c r="BW561" i="3" s="1"/>
  <c r="BD561" i="3"/>
  <c r="BE561" i="3"/>
  <c r="CK561" i="3" s="1"/>
  <c r="BF561" i="3"/>
  <c r="BV561" i="3" s="1"/>
  <c r="BG561" i="3"/>
  <c r="BH561" i="3"/>
  <c r="BI561" i="3"/>
  <c r="BJ561" i="3"/>
  <c r="BK561" i="3"/>
  <c r="BZ561" i="3" s="1"/>
  <c r="BL561" i="3"/>
  <c r="BM561" i="3"/>
  <c r="BN561" i="3"/>
  <c r="CL561" i="3" s="1"/>
  <c r="BO561" i="3"/>
  <c r="CB561" i="3" s="1"/>
  <c r="BP561" i="3"/>
  <c r="BS561" i="3"/>
  <c r="BX561" i="3"/>
  <c r="CC561" i="3"/>
  <c r="CI561" i="3"/>
  <c r="CJ561" i="3"/>
  <c r="CM561" i="3"/>
  <c r="AU562" i="3"/>
  <c r="AV562" i="3"/>
  <c r="CN562" i="3" s="1"/>
  <c r="AW562" i="3"/>
  <c r="CA562" i="3" s="1"/>
  <c r="AX562" i="3"/>
  <c r="BT562" i="3" s="1"/>
  <c r="BW562" i="3" s="1"/>
  <c r="AY562" i="3"/>
  <c r="AZ562" i="3"/>
  <c r="BA562" i="3"/>
  <c r="BZ562" i="3" s="1"/>
  <c r="BB562" i="3"/>
  <c r="BC562" i="3"/>
  <c r="BD562" i="3"/>
  <c r="BE562" i="3"/>
  <c r="CK562" i="3" s="1"/>
  <c r="BF562" i="3"/>
  <c r="BV562" i="3" s="1"/>
  <c r="BG562" i="3"/>
  <c r="BH562" i="3"/>
  <c r="BI562" i="3"/>
  <c r="BJ562" i="3"/>
  <c r="BK562" i="3"/>
  <c r="BL562" i="3"/>
  <c r="BM562" i="3"/>
  <c r="BN562" i="3"/>
  <c r="CL562" i="3" s="1"/>
  <c r="BO562" i="3"/>
  <c r="CB562" i="3" s="1"/>
  <c r="BP562" i="3"/>
  <c r="BR562" i="3" s="1"/>
  <c r="BQ562" i="3"/>
  <c r="BX562" i="3"/>
  <c r="BY562" i="3"/>
  <c r="CC562" i="3"/>
  <c r="CJ562" i="3"/>
  <c r="CM562" i="3"/>
  <c r="AU563" i="3"/>
  <c r="AV563" i="3"/>
  <c r="AW563" i="3"/>
  <c r="CA563" i="3" s="1"/>
  <c r="AX563" i="3"/>
  <c r="CE563" i="3" s="1"/>
  <c r="AY563" i="3"/>
  <c r="AZ563" i="3"/>
  <c r="BO563" i="3" s="1"/>
  <c r="CB563" i="3" s="1"/>
  <c r="BA563" i="3"/>
  <c r="BB563" i="3"/>
  <c r="BC563" i="3"/>
  <c r="BD563" i="3"/>
  <c r="BE563" i="3"/>
  <c r="CK563" i="3" s="1"/>
  <c r="BF563" i="3"/>
  <c r="BG563" i="3"/>
  <c r="BS563" i="3" s="1"/>
  <c r="BH563" i="3"/>
  <c r="BI563" i="3"/>
  <c r="BJ563" i="3"/>
  <c r="BK563" i="3"/>
  <c r="BL563" i="3"/>
  <c r="BM563" i="3"/>
  <c r="BN563" i="3"/>
  <c r="BP563" i="3"/>
  <c r="BY563" i="3" s="1"/>
  <c r="BV563" i="3"/>
  <c r="BX563" i="3"/>
  <c r="BZ563" i="3"/>
  <c r="CF563" i="3"/>
  <c r="CG563" i="3"/>
  <c r="CH563" i="3"/>
  <c r="CL563" i="3"/>
  <c r="CM563" i="3"/>
  <c r="CN563" i="3"/>
  <c r="AU564" i="3"/>
  <c r="CC564" i="3" s="1"/>
  <c r="AV564" i="3"/>
  <c r="AW564" i="3"/>
  <c r="AX564" i="3"/>
  <c r="CK564" i="3" s="1"/>
  <c r="AY564" i="3"/>
  <c r="AZ564" i="3"/>
  <c r="BA564" i="3"/>
  <c r="BB564" i="3"/>
  <c r="BP564" i="3" s="1"/>
  <c r="BC564" i="3"/>
  <c r="BX564" i="3" s="1"/>
  <c r="BD564" i="3"/>
  <c r="BE564" i="3"/>
  <c r="BF564" i="3"/>
  <c r="BG564" i="3"/>
  <c r="BS564" i="3" s="1"/>
  <c r="BH564" i="3"/>
  <c r="BI564" i="3"/>
  <c r="BJ564" i="3"/>
  <c r="CJ564" i="3" s="1"/>
  <c r="BK564" i="3"/>
  <c r="CD564" i="3" s="1"/>
  <c r="BL564" i="3"/>
  <c r="BM564" i="3"/>
  <c r="BN564" i="3"/>
  <c r="CL564" i="3" s="1"/>
  <c r="BO564" i="3"/>
  <c r="CB564" i="3" s="1"/>
  <c r="BV564" i="3"/>
  <c r="CE564" i="3"/>
  <c r="CF564" i="3"/>
  <c r="CG564" i="3"/>
  <c r="CH564" i="3"/>
  <c r="CI564" i="3"/>
  <c r="CN564" i="3"/>
  <c r="CO564" i="3"/>
  <c r="AU565" i="3"/>
  <c r="CC565" i="3" s="1"/>
  <c r="AV565" i="3"/>
  <c r="CO565" i="3" s="1"/>
  <c r="AW565" i="3"/>
  <c r="AX565" i="3"/>
  <c r="AY565" i="3"/>
  <c r="AZ565" i="3"/>
  <c r="BA565" i="3"/>
  <c r="BB565" i="3"/>
  <c r="BV565" i="3" s="1"/>
  <c r="BC565" i="3"/>
  <c r="BD565" i="3"/>
  <c r="BO565" i="3" s="1"/>
  <c r="CB565" i="3" s="1"/>
  <c r="BE565" i="3"/>
  <c r="BF565" i="3"/>
  <c r="BG565" i="3"/>
  <c r="BH565" i="3"/>
  <c r="BI565" i="3"/>
  <c r="CI565" i="3" s="1"/>
  <c r="BJ565" i="3"/>
  <c r="CJ565" i="3" s="1"/>
  <c r="BK565" i="3"/>
  <c r="CD565" i="3" s="1"/>
  <c r="BL565" i="3"/>
  <c r="BM565" i="3"/>
  <c r="BN565" i="3"/>
  <c r="BQ565" i="3"/>
  <c r="BS565" i="3"/>
  <c r="BX565" i="3"/>
  <c r="CA565" i="3"/>
  <c r="CE565" i="3"/>
  <c r="CF565" i="3"/>
  <c r="CG565" i="3"/>
  <c r="CH565" i="3"/>
  <c r="CK565" i="3"/>
  <c r="CL565" i="3"/>
  <c r="CM565" i="3"/>
  <c r="CN565" i="3"/>
  <c r="AU566" i="3"/>
  <c r="AV566" i="3"/>
  <c r="AW566" i="3"/>
  <c r="AX566" i="3"/>
  <c r="AY566" i="3"/>
  <c r="AZ566" i="3"/>
  <c r="BA566" i="3"/>
  <c r="CN566" i="3" s="1"/>
  <c r="BB566" i="3"/>
  <c r="BV566" i="3" s="1"/>
  <c r="BC566" i="3"/>
  <c r="BP566" i="3" s="1"/>
  <c r="BD566" i="3"/>
  <c r="BE566" i="3"/>
  <c r="BF566" i="3"/>
  <c r="BG566" i="3"/>
  <c r="BH566" i="3"/>
  <c r="BI566" i="3"/>
  <c r="CI566" i="3" s="1"/>
  <c r="BJ566" i="3"/>
  <c r="BK566" i="3"/>
  <c r="CD566" i="3" s="1"/>
  <c r="BL566" i="3"/>
  <c r="BM566" i="3"/>
  <c r="BN566" i="3"/>
  <c r="BQ566" i="3"/>
  <c r="BS566" i="3"/>
  <c r="BT566" i="3"/>
  <c r="BW566" i="3" s="1"/>
  <c r="CA566" i="3"/>
  <c r="CF566" i="3"/>
  <c r="CJ566" i="3"/>
  <c r="CK566" i="3"/>
  <c r="CL566" i="3"/>
  <c r="CO566" i="3"/>
  <c r="AU567" i="3"/>
  <c r="AV567" i="3"/>
  <c r="AW567" i="3"/>
  <c r="AX567" i="3"/>
  <c r="BQ567" i="3" s="1"/>
  <c r="AY567" i="3"/>
  <c r="AZ567" i="3"/>
  <c r="BA567" i="3"/>
  <c r="CG567" i="3" s="1"/>
  <c r="BB567" i="3"/>
  <c r="BV567" i="3" s="1"/>
  <c r="BC567" i="3"/>
  <c r="BD567" i="3"/>
  <c r="BO567" i="3" s="1"/>
  <c r="BE567" i="3"/>
  <c r="BF567" i="3"/>
  <c r="BG567" i="3"/>
  <c r="BH567" i="3"/>
  <c r="BI567" i="3"/>
  <c r="CH567" i="3" s="1"/>
  <c r="BJ567" i="3"/>
  <c r="CJ567" i="3" s="1"/>
  <c r="BK567" i="3"/>
  <c r="BL567" i="3"/>
  <c r="BM567" i="3"/>
  <c r="BN567" i="3"/>
  <c r="CL567" i="3" s="1"/>
  <c r="BS567" i="3"/>
  <c r="BT567" i="3"/>
  <c r="BW567" i="3" s="1"/>
  <c r="BZ567" i="3"/>
  <c r="CC567" i="3"/>
  <c r="CD567" i="3"/>
  <c r="CI567" i="3"/>
  <c r="AU568" i="3"/>
  <c r="CC568" i="3" s="1"/>
  <c r="AV568" i="3"/>
  <c r="AW568" i="3"/>
  <c r="AX568" i="3"/>
  <c r="CH568" i="3" s="1"/>
  <c r="AY568" i="3"/>
  <c r="CI568" i="3" s="1"/>
  <c r="AZ568" i="3"/>
  <c r="BA568" i="3"/>
  <c r="BB568" i="3"/>
  <c r="BV568" i="3" s="1"/>
  <c r="BC568" i="3"/>
  <c r="BT568" i="3" s="1"/>
  <c r="BW568" i="3" s="1"/>
  <c r="BD568" i="3"/>
  <c r="BE568" i="3"/>
  <c r="BF568" i="3"/>
  <c r="BG568" i="3"/>
  <c r="BS568" i="3" s="1"/>
  <c r="BH568" i="3"/>
  <c r="BI568" i="3"/>
  <c r="BJ568" i="3"/>
  <c r="BK568" i="3"/>
  <c r="BZ568" i="3" s="1"/>
  <c r="BL568" i="3"/>
  <c r="BM568" i="3"/>
  <c r="BN568" i="3"/>
  <c r="BO568" i="3"/>
  <c r="CB568" i="3" s="1"/>
  <c r="CA568" i="3"/>
  <c r="CE568" i="3"/>
  <c r="CJ568" i="3"/>
  <c r="CK568" i="3"/>
  <c r="CL568" i="3"/>
  <c r="AU569" i="3"/>
  <c r="AV569" i="3"/>
  <c r="CO569" i="3" s="1"/>
  <c r="AW569" i="3"/>
  <c r="AX569" i="3"/>
  <c r="AY569" i="3"/>
  <c r="CI569" i="3" s="1"/>
  <c r="AZ569" i="3"/>
  <c r="BA569" i="3"/>
  <c r="BB569" i="3"/>
  <c r="BC569" i="3"/>
  <c r="BX569" i="3" s="1"/>
  <c r="BD569" i="3"/>
  <c r="BO569" i="3" s="1"/>
  <c r="CB569" i="3" s="1"/>
  <c r="BE569" i="3"/>
  <c r="BF569" i="3"/>
  <c r="BG569" i="3"/>
  <c r="BH569" i="3"/>
  <c r="BI569" i="3"/>
  <c r="BJ569" i="3"/>
  <c r="BK569" i="3"/>
  <c r="BZ569" i="3" s="1"/>
  <c r="BL569" i="3"/>
  <c r="BS569" i="3" s="1"/>
  <c r="BM569" i="3"/>
  <c r="BN569" i="3"/>
  <c r="BP569" i="3"/>
  <c r="BT569" i="3"/>
  <c r="BW569" i="3" s="1"/>
  <c r="BV569" i="3"/>
  <c r="CA569" i="3"/>
  <c r="CC569" i="3"/>
  <c r="CD569" i="3"/>
  <c r="CE569" i="3"/>
  <c r="CF569" i="3"/>
  <c r="CJ569" i="3"/>
  <c r="CK569" i="3"/>
  <c r="CL569" i="3"/>
  <c r="CM569" i="3"/>
  <c r="AU570" i="3"/>
  <c r="AV570" i="3"/>
  <c r="CN570" i="3" s="1"/>
  <c r="AW570" i="3"/>
  <c r="CA570" i="3" s="1"/>
  <c r="AX570" i="3"/>
  <c r="AY570" i="3"/>
  <c r="AZ570" i="3"/>
  <c r="BA570" i="3"/>
  <c r="BZ570" i="3" s="1"/>
  <c r="BB570" i="3"/>
  <c r="BC570" i="3"/>
  <c r="BD570" i="3"/>
  <c r="BO570" i="3" s="1"/>
  <c r="CB570" i="3" s="1"/>
  <c r="BE570" i="3"/>
  <c r="BF570" i="3"/>
  <c r="BG570" i="3"/>
  <c r="BX570" i="3" s="1"/>
  <c r="BH570" i="3"/>
  <c r="BI570" i="3"/>
  <c r="BJ570" i="3"/>
  <c r="BK570" i="3"/>
  <c r="BL570" i="3"/>
  <c r="BS570" i="3" s="1"/>
  <c r="BM570" i="3"/>
  <c r="BN570" i="3"/>
  <c r="BP570" i="3"/>
  <c r="BQ570" i="3"/>
  <c r="BT570" i="3"/>
  <c r="BW570" i="3" s="1"/>
  <c r="BV570" i="3"/>
  <c r="CC570" i="3"/>
  <c r="CD570" i="3"/>
  <c r="CE570" i="3"/>
  <c r="CF570" i="3"/>
  <c r="CJ570" i="3"/>
  <c r="CK570" i="3"/>
  <c r="CL570" i="3"/>
  <c r="CM570" i="3"/>
  <c r="AU571" i="3"/>
  <c r="AV571" i="3"/>
  <c r="AW571" i="3"/>
  <c r="AX571" i="3"/>
  <c r="AY571" i="3"/>
  <c r="AZ571" i="3"/>
  <c r="BA571" i="3"/>
  <c r="CN571" i="3" s="1"/>
  <c r="BB571" i="3"/>
  <c r="BV571" i="3" s="1"/>
  <c r="BC571" i="3"/>
  <c r="BD571" i="3"/>
  <c r="BE571" i="3"/>
  <c r="BF571" i="3"/>
  <c r="BG571" i="3"/>
  <c r="BS571" i="3" s="1"/>
  <c r="BH571" i="3"/>
  <c r="BI571" i="3"/>
  <c r="BJ571" i="3"/>
  <c r="CJ571" i="3" s="1"/>
  <c r="BK571" i="3"/>
  <c r="BL571" i="3"/>
  <c r="BM571" i="3"/>
  <c r="BN571" i="3"/>
  <c r="BO571" i="3"/>
  <c r="CB571" i="3" s="1"/>
  <c r="BP571" i="3"/>
  <c r="BR571" i="3" s="1"/>
  <c r="BU571" i="3" s="1"/>
  <c r="BQ571" i="3"/>
  <c r="BY571" i="3"/>
  <c r="BZ571" i="3"/>
  <c r="CC571" i="3"/>
  <c r="CD571" i="3"/>
  <c r="CE571" i="3"/>
  <c r="CF571" i="3"/>
  <c r="CK571" i="3"/>
  <c r="CL571" i="3"/>
  <c r="CM571" i="3"/>
  <c r="CO571" i="3"/>
  <c r="AU572" i="3"/>
  <c r="CC572" i="3" s="1"/>
  <c r="AV572" i="3"/>
  <c r="AW572" i="3"/>
  <c r="AX572" i="3"/>
  <c r="CK572" i="3" s="1"/>
  <c r="AY572" i="3"/>
  <c r="AZ572" i="3"/>
  <c r="BO572" i="3" s="1"/>
  <c r="CB572" i="3" s="1"/>
  <c r="BA572" i="3"/>
  <c r="CG572" i="3" s="1"/>
  <c r="BB572" i="3"/>
  <c r="BT572" i="3" s="1"/>
  <c r="BW572" i="3" s="1"/>
  <c r="BC572" i="3"/>
  <c r="BD572" i="3"/>
  <c r="BE572" i="3"/>
  <c r="BF572" i="3"/>
  <c r="BG572" i="3"/>
  <c r="BS572" i="3" s="1"/>
  <c r="BH572" i="3"/>
  <c r="BI572" i="3"/>
  <c r="BJ572" i="3"/>
  <c r="CJ572" i="3" s="1"/>
  <c r="BK572" i="3"/>
  <c r="BL572" i="3"/>
  <c r="BM572" i="3"/>
  <c r="BN572" i="3"/>
  <c r="CL572" i="3" s="1"/>
  <c r="BZ572" i="3"/>
  <c r="CD572" i="3"/>
  <c r="CF572" i="3"/>
  <c r="CH572" i="3"/>
  <c r="CI572" i="3"/>
  <c r="CM572" i="3"/>
  <c r="AU573" i="3"/>
  <c r="AV573" i="3"/>
  <c r="CO573" i="3" s="1"/>
  <c r="AW573" i="3"/>
  <c r="CA573" i="3" s="1"/>
  <c r="AX573" i="3"/>
  <c r="CE573" i="3" s="1"/>
  <c r="AY573" i="3"/>
  <c r="CI573" i="3" s="1"/>
  <c r="AZ573" i="3"/>
  <c r="BA573" i="3"/>
  <c r="BB573" i="3"/>
  <c r="BC573" i="3"/>
  <c r="BD573" i="3"/>
  <c r="BO573" i="3" s="1"/>
  <c r="CB573" i="3" s="1"/>
  <c r="BE573" i="3"/>
  <c r="BF573" i="3"/>
  <c r="BG573" i="3"/>
  <c r="BH573" i="3"/>
  <c r="BI573" i="3"/>
  <c r="BJ573" i="3"/>
  <c r="BK573" i="3"/>
  <c r="BZ573" i="3" s="1"/>
  <c r="BL573" i="3"/>
  <c r="BS573" i="3" s="1"/>
  <c r="BM573" i="3"/>
  <c r="BN573" i="3"/>
  <c r="BP573" i="3"/>
  <c r="BY573" i="3" s="1"/>
  <c r="BT573" i="3"/>
  <c r="BW573" i="3" s="1"/>
  <c r="BV573" i="3"/>
  <c r="BX573" i="3"/>
  <c r="CC573" i="3"/>
  <c r="CD573" i="3"/>
  <c r="CF573" i="3"/>
  <c r="CJ573" i="3"/>
  <c r="CK573" i="3"/>
  <c r="CL573" i="3"/>
  <c r="CM573" i="3"/>
  <c r="CN573" i="3"/>
  <c r="AU574" i="3"/>
  <c r="AV574" i="3"/>
  <c r="AW574" i="3"/>
  <c r="CF574" i="3" s="1"/>
  <c r="AX574" i="3"/>
  <c r="BT574" i="3" s="1"/>
  <c r="BW574" i="3" s="1"/>
  <c r="AY574" i="3"/>
  <c r="AZ574" i="3"/>
  <c r="BA574" i="3"/>
  <c r="CM574" i="3" s="1"/>
  <c r="BB574" i="3"/>
  <c r="BC574" i="3"/>
  <c r="BD574" i="3"/>
  <c r="BE574" i="3"/>
  <c r="BF574" i="3"/>
  <c r="BG574" i="3"/>
  <c r="BX574" i="3" s="1"/>
  <c r="BH574" i="3"/>
  <c r="BI574" i="3"/>
  <c r="CH574" i="3" s="1"/>
  <c r="BJ574" i="3"/>
  <c r="BK574" i="3"/>
  <c r="BL574" i="3"/>
  <c r="BS574" i="3" s="1"/>
  <c r="BM574" i="3"/>
  <c r="BN574" i="3"/>
  <c r="BO574" i="3"/>
  <c r="CB574" i="3" s="1"/>
  <c r="BP574" i="3"/>
  <c r="BR574" i="3" s="1"/>
  <c r="BQ574" i="3"/>
  <c r="BV574" i="3"/>
  <c r="BY574" i="3"/>
  <c r="CC574" i="3"/>
  <c r="CD574" i="3"/>
  <c r="CE574" i="3"/>
  <c r="CG574" i="3"/>
  <c r="CK574" i="3"/>
  <c r="CL574" i="3"/>
  <c r="CO574" i="3"/>
  <c r="AU575" i="3"/>
  <c r="AV575" i="3"/>
  <c r="AW575" i="3"/>
  <c r="CA575" i="3" s="1"/>
  <c r="AX575" i="3"/>
  <c r="CK575" i="3" s="1"/>
  <c r="AY575" i="3"/>
  <c r="AZ575" i="3"/>
  <c r="BA575" i="3"/>
  <c r="BB575" i="3"/>
  <c r="BV575" i="3" s="1"/>
  <c r="BC575" i="3"/>
  <c r="BD575" i="3"/>
  <c r="BE575" i="3"/>
  <c r="BF575" i="3"/>
  <c r="BG575" i="3"/>
  <c r="BS575" i="3" s="1"/>
  <c r="BH575" i="3"/>
  <c r="BI575" i="3"/>
  <c r="CI575" i="3" s="1"/>
  <c r="BJ575" i="3"/>
  <c r="CJ575" i="3" s="1"/>
  <c r="BK575" i="3"/>
  <c r="BL575" i="3"/>
  <c r="BM575" i="3"/>
  <c r="BN575" i="3"/>
  <c r="BO575" i="3"/>
  <c r="CB575" i="3" s="1"/>
  <c r="BZ575" i="3"/>
  <c r="CC575" i="3"/>
  <c r="CD575" i="3"/>
  <c r="CF575" i="3"/>
  <c r="CH575" i="3"/>
  <c r="CL575" i="3"/>
  <c r="CM575" i="3"/>
  <c r="CN575" i="3"/>
  <c r="AU576" i="3"/>
  <c r="CE576" i="3" s="1"/>
  <c r="AV576" i="3"/>
  <c r="AW576" i="3"/>
  <c r="AX576" i="3"/>
  <c r="CK576" i="3" s="1"/>
  <c r="AY576" i="3"/>
  <c r="AZ576" i="3"/>
  <c r="BA576" i="3"/>
  <c r="BB576" i="3"/>
  <c r="BV576" i="3" s="1"/>
  <c r="BC576" i="3"/>
  <c r="BP576" i="3" s="1"/>
  <c r="BD576" i="3"/>
  <c r="BE576" i="3"/>
  <c r="BF576" i="3"/>
  <c r="BG576" i="3"/>
  <c r="BH576" i="3"/>
  <c r="BI576" i="3"/>
  <c r="CH576" i="3" s="1"/>
  <c r="BJ576" i="3"/>
  <c r="CJ576" i="3" s="1"/>
  <c r="BK576" i="3"/>
  <c r="CD576" i="3" s="1"/>
  <c r="BL576" i="3"/>
  <c r="BM576" i="3"/>
  <c r="BN576" i="3"/>
  <c r="BO576" i="3"/>
  <c r="CB576" i="3" s="1"/>
  <c r="BQ576" i="3"/>
  <c r="BS576" i="3"/>
  <c r="CA576" i="3"/>
  <c r="CF576" i="3"/>
  <c r="CG576" i="3"/>
  <c r="CI576" i="3"/>
  <c r="CL576" i="3"/>
  <c r="CN576" i="3"/>
  <c r="CO576" i="3"/>
  <c r="AU577" i="3"/>
  <c r="CC577" i="3" s="1"/>
  <c r="AV577" i="3"/>
  <c r="CF577" i="3" s="1"/>
  <c r="AW577" i="3"/>
  <c r="AX577" i="3"/>
  <c r="AY577" i="3"/>
  <c r="AZ577" i="3"/>
  <c r="BA577" i="3"/>
  <c r="CM577" i="3" s="1"/>
  <c r="BB577" i="3"/>
  <c r="BV577" i="3" s="1"/>
  <c r="BC577" i="3"/>
  <c r="BD577" i="3"/>
  <c r="BO577" i="3" s="1"/>
  <c r="CB577" i="3" s="1"/>
  <c r="BE577" i="3"/>
  <c r="BF577" i="3"/>
  <c r="BG577" i="3"/>
  <c r="BH577" i="3"/>
  <c r="BI577" i="3"/>
  <c r="CI577" i="3" s="1"/>
  <c r="BJ577" i="3"/>
  <c r="BK577" i="3"/>
  <c r="CD577" i="3" s="1"/>
  <c r="BL577" i="3"/>
  <c r="BS577" i="3" s="1"/>
  <c r="BM577" i="3"/>
  <c r="BN577" i="3"/>
  <c r="BP577" i="3"/>
  <c r="BY577" i="3" s="1"/>
  <c r="BQ577" i="3"/>
  <c r="BT577" i="3"/>
  <c r="BW577" i="3" s="1"/>
  <c r="BX577" i="3"/>
  <c r="BZ577" i="3"/>
  <c r="CA577" i="3"/>
  <c r="CE577" i="3"/>
  <c r="CG577" i="3"/>
  <c r="CH577" i="3"/>
  <c r="CJ577" i="3"/>
  <c r="CK577" i="3"/>
  <c r="CL577" i="3"/>
  <c r="AU578" i="3"/>
  <c r="CE578" i="3" s="1"/>
  <c r="AV578" i="3"/>
  <c r="AW578" i="3"/>
  <c r="CF578" i="3" s="1"/>
  <c r="AX578" i="3"/>
  <c r="AY578" i="3"/>
  <c r="AZ578" i="3"/>
  <c r="BA578" i="3"/>
  <c r="CN578" i="3" s="1"/>
  <c r="BB578" i="3"/>
  <c r="BP578" i="3" s="1"/>
  <c r="BC578" i="3"/>
  <c r="BD578" i="3"/>
  <c r="BO578" i="3" s="1"/>
  <c r="CB578" i="3" s="1"/>
  <c r="BE578" i="3"/>
  <c r="BF578" i="3"/>
  <c r="BG578" i="3"/>
  <c r="BH578" i="3"/>
  <c r="BI578" i="3"/>
  <c r="CH578" i="3" s="1"/>
  <c r="BJ578" i="3"/>
  <c r="CJ578" i="3" s="1"/>
  <c r="BK578" i="3"/>
  <c r="CD578" i="3" s="1"/>
  <c r="BL578" i="3"/>
  <c r="BM578" i="3"/>
  <c r="BN578" i="3"/>
  <c r="BQ578" i="3"/>
  <c r="BS578" i="3"/>
  <c r="CC578" i="3"/>
  <c r="CG578" i="3"/>
  <c r="CK578" i="3"/>
  <c r="CL578" i="3"/>
  <c r="CO578" i="3"/>
  <c r="AU579" i="3"/>
  <c r="CC579" i="3" s="1"/>
  <c r="AV579" i="3"/>
  <c r="CO579" i="3" s="1"/>
  <c r="AW579" i="3"/>
  <c r="AX579" i="3"/>
  <c r="BQ579" i="3" s="1"/>
  <c r="AY579" i="3"/>
  <c r="AZ579" i="3"/>
  <c r="BA579" i="3"/>
  <c r="BB579" i="3"/>
  <c r="BT579" i="3" s="1"/>
  <c r="BW579" i="3" s="1"/>
  <c r="BC579" i="3"/>
  <c r="BD579" i="3"/>
  <c r="BO579" i="3" s="1"/>
  <c r="CB579" i="3" s="1"/>
  <c r="BE579" i="3"/>
  <c r="BF579" i="3"/>
  <c r="BG579" i="3"/>
  <c r="BH579" i="3"/>
  <c r="BI579" i="3"/>
  <c r="BJ579" i="3"/>
  <c r="CJ579" i="3" s="1"/>
  <c r="BK579" i="3"/>
  <c r="BL579" i="3"/>
  <c r="BM579" i="3"/>
  <c r="BN579" i="3"/>
  <c r="BS579" i="3"/>
  <c r="BV579" i="3"/>
  <c r="BZ579" i="3"/>
  <c r="CD579" i="3"/>
  <c r="CI579" i="3"/>
  <c r="CL579" i="3"/>
  <c r="AU580" i="3"/>
  <c r="CC580" i="3" s="1"/>
  <c r="AV580" i="3"/>
  <c r="CF580" i="3" s="1"/>
  <c r="AW580" i="3"/>
  <c r="AX580" i="3"/>
  <c r="BQ580" i="3" s="1"/>
  <c r="AY580" i="3"/>
  <c r="CI580" i="3" s="1"/>
  <c r="AZ580" i="3"/>
  <c r="BA580" i="3"/>
  <c r="BB580" i="3"/>
  <c r="BP580" i="3" s="1"/>
  <c r="BC580" i="3"/>
  <c r="BD580" i="3"/>
  <c r="BE580" i="3"/>
  <c r="BF580" i="3"/>
  <c r="BG580" i="3"/>
  <c r="BS580" i="3" s="1"/>
  <c r="BH580" i="3"/>
  <c r="BI580" i="3"/>
  <c r="BJ580" i="3"/>
  <c r="BK580" i="3"/>
  <c r="BZ580" i="3" s="1"/>
  <c r="BL580" i="3"/>
  <c r="BM580" i="3"/>
  <c r="BN580" i="3"/>
  <c r="BO580" i="3"/>
  <c r="CB580" i="3" s="1"/>
  <c r="BV580" i="3"/>
  <c r="CA580" i="3"/>
  <c r="CE580" i="3"/>
  <c r="CH580" i="3"/>
  <c r="CJ580" i="3"/>
  <c r="CK580" i="3"/>
  <c r="CL580" i="3"/>
  <c r="CM580" i="3"/>
  <c r="AU581" i="3"/>
  <c r="AV581" i="3"/>
  <c r="CO581" i="3" s="1"/>
  <c r="AW581" i="3"/>
  <c r="CA581" i="3" s="1"/>
  <c r="AX581" i="3"/>
  <c r="CE581" i="3" s="1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Z581" i="3" s="1"/>
  <c r="BL581" i="3"/>
  <c r="BS581" i="3" s="1"/>
  <c r="BM581" i="3"/>
  <c r="BN581" i="3"/>
  <c r="BP581" i="3"/>
  <c r="BT581" i="3"/>
  <c r="BW581" i="3" s="1"/>
  <c r="BV581" i="3"/>
  <c r="BX581" i="3"/>
  <c r="CC581" i="3"/>
  <c r="CD581" i="3"/>
  <c r="CF581" i="3"/>
  <c r="CI581" i="3"/>
  <c r="CJ581" i="3"/>
  <c r="CK581" i="3"/>
  <c r="CL581" i="3"/>
  <c r="CM581" i="3"/>
  <c r="CN581" i="3"/>
  <c r="AU582" i="3"/>
  <c r="AV582" i="3"/>
  <c r="AW582" i="3"/>
  <c r="CF582" i="3" s="1"/>
  <c r="AX582" i="3"/>
  <c r="BT582" i="3" s="1"/>
  <c r="BW582" i="3" s="1"/>
  <c r="AY582" i="3"/>
  <c r="AZ582" i="3"/>
  <c r="BA582" i="3"/>
  <c r="BB582" i="3"/>
  <c r="BC582" i="3"/>
  <c r="BD582" i="3"/>
  <c r="BE582" i="3"/>
  <c r="BF582" i="3"/>
  <c r="BG582" i="3"/>
  <c r="BX582" i="3" s="1"/>
  <c r="BH582" i="3"/>
  <c r="BI582" i="3"/>
  <c r="BJ582" i="3"/>
  <c r="BK582" i="3"/>
  <c r="BL582" i="3"/>
  <c r="BS582" i="3" s="1"/>
  <c r="BM582" i="3"/>
  <c r="BN582" i="3"/>
  <c r="BO582" i="3"/>
  <c r="CB582" i="3" s="1"/>
  <c r="BP582" i="3"/>
  <c r="BR582" i="3" s="1"/>
  <c r="BU582" i="3" s="1"/>
  <c r="BQ582" i="3"/>
  <c r="BV582" i="3"/>
  <c r="BY582" i="3"/>
  <c r="CC582" i="3"/>
  <c r="CD582" i="3"/>
  <c r="CE582" i="3"/>
  <c r="CG582" i="3"/>
  <c r="CK582" i="3"/>
  <c r="CL582" i="3"/>
  <c r="CO582" i="3"/>
  <c r="AU583" i="3"/>
  <c r="AV583" i="3"/>
  <c r="AW583" i="3"/>
  <c r="CA583" i="3" s="1"/>
  <c r="AX583" i="3"/>
  <c r="CK583" i="3" s="1"/>
  <c r="AY583" i="3"/>
  <c r="AZ583" i="3"/>
  <c r="BA583" i="3"/>
  <c r="BB583" i="3"/>
  <c r="BC583" i="3"/>
  <c r="BD583" i="3"/>
  <c r="BE583" i="3"/>
  <c r="BF583" i="3"/>
  <c r="BG583" i="3"/>
  <c r="BS583" i="3" s="1"/>
  <c r="BH583" i="3"/>
  <c r="BI583" i="3"/>
  <c r="CI583" i="3" s="1"/>
  <c r="BJ583" i="3"/>
  <c r="CJ583" i="3" s="1"/>
  <c r="BK583" i="3"/>
  <c r="BL583" i="3"/>
  <c r="BM583" i="3"/>
  <c r="BN583" i="3"/>
  <c r="BO583" i="3"/>
  <c r="CB583" i="3" s="1"/>
  <c r="BZ583" i="3"/>
  <c r="CC583" i="3"/>
  <c r="CD583" i="3"/>
  <c r="CF583" i="3"/>
  <c r="CH583" i="3"/>
  <c r="CL583" i="3"/>
  <c r="CM583" i="3"/>
  <c r="CN583" i="3"/>
  <c r="AU584" i="3"/>
  <c r="AV584" i="3"/>
  <c r="AW584" i="3"/>
  <c r="AX584" i="3"/>
  <c r="CK584" i="3" s="1"/>
  <c r="AY584" i="3"/>
  <c r="AZ584" i="3"/>
  <c r="BA584" i="3"/>
  <c r="BB584" i="3"/>
  <c r="BC584" i="3"/>
  <c r="BD584" i="3"/>
  <c r="BE584" i="3"/>
  <c r="BF584" i="3"/>
  <c r="BG584" i="3"/>
  <c r="BH584" i="3"/>
  <c r="BI584" i="3"/>
  <c r="CH584" i="3" s="1"/>
  <c r="BJ584" i="3"/>
  <c r="CJ584" i="3" s="1"/>
  <c r="BK584" i="3"/>
  <c r="BL584" i="3"/>
  <c r="BM584" i="3"/>
  <c r="BN584" i="3"/>
  <c r="BO584" i="3"/>
  <c r="CB584" i="3" s="1"/>
  <c r="BQ584" i="3"/>
  <c r="BS584" i="3"/>
  <c r="BV584" i="3"/>
  <c r="CA584" i="3"/>
  <c r="CF584" i="3"/>
  <c r="CG584" i="3"/>
  <c r="CI584" i="3"/>
  <c r="CL584" i="3"/>
  <c r="CM584" i="3"/>
  <c r="CN584" i="3"/>
  <c r="CO584" i="3"/>
  <c r="AU585" i="3"/>
  <c r="CC585" i="3" s="1"/>
  <c r="AV585" i="3"/>
  <c r="CO585" i="3" s="1"/>
  <c r="AW585" i="3"/>
  <c r="AX585" i="3"/>
  <c r="AY585" i="3"/>
  <c r="AZ585" i="3"/>
  <c r="BA585" i="3"/>
  <c r="CM585" i="3" s="1"/>
  <c r="BB585" i="3"/>
  <c r="BV585" i="3" s="1"/>
  <c r="BC585" i="3"/>
  <c r="BD585" i="3"/>
  <c r="BE585" i="3"/>
  <c r="BF585" i="3"/>
  <c r="BG585" i="3"/>
  <c r="BH585" i="3"/>
  <c r="BI585" i="3"/>
  <c r="CI585" i="3" s="1"/>
  <c r="BJ585" i="3"/>
  <c r="BK585" i="3"/>
  <c r="CD585" i="3" s="1"/>
  <c r="BL585" i="3"/>
  <c r="BS585" i="3" s="1"/>
  <c r="BM585" i="3"/>
  <c r="BN585" i="3"/>
  <c r="BP585" i="3"/>
  <c r="BQ585" i="3"/>
  <c r="BT585" i="3"/>
  <c r="BW585" i="3" s="1"/>
  <c r="BX585" i="3"/>
  <c r="BZ585" i="3"/>
  <c r="CA585" i="3"/>
  <c r="CE585" i="3"/>
  <c r="CF585" i="3"/>
  <c r="CG585" i="3"/>
  <c r="CH585" i="3"/>
  <c r="CJ585" i="3"/>
  <c r="CK585" i="3"/>
  <c r="CL585" i="3"/>
  <c r="AU586" i="3"/>
  <c r="CE586" i="3" s="1"/>
  <c r="AV586" i="3"/>
  <c r="AW586" i="3"/>
  <c r="AX586" i="3"/>
  <c r="AY586" i="3"/>
  <c r="AZ586" i="3"/>
  <c r="BA586" i="3"/>
  <c r="BB586" i="3"/>
  <c r="BP586" i="3" s="1"/>
  <c r="BR586" i="3" s="1"/>
  <c r="BC586" i="3"/>
  <c r="BD586" i="3"/>
  <c r="BO586" i="3" s="1"/>
  <c r="CB586" i="3" s="1"/>
  <c r="BE586" i="3"/>
  <c r="CK586" i="3" s="1"/>
  <c r="BF586" i="3"/>
  <c r="BG586" i="3"/>
  <c r="BH586" i="3"/>
  <c r="BI586" i="3"/>
  <c r="BJ586" i="3"/>
  <c r="CJ586" i="3" s="1"/>
  <c r="BK586" i="3"/>
  <c r="CD586" i="3" s="1"/>
  <c r="BL586" i="3"/>
  <c r="BM586" i="3"/>
  <c r="BN586" i="3"/>
  <c r="BQ586" i="3"/>
  <c r="BS586" i="3"/>
  <c r="BU586" i="3"/>
  <c r="BY586" i="3"/>
  <c r="CG586" i="3"/>
  <c r="CL586" i="3"/>
  <c r="CO586" i="3"/>
  <c r="AU587" i="3"/>
  <c r="CC587" i="3" s="1"/>
  <c r="AV587" i="3"/>
  <c r="AW587" i="3"/>
  <c r="AX587" i="3"/>
  <c r="AY587" i="3"/>
  <c r="AZ587" i="3"/>
  <c r="BA587" i="3"/>
  <c r="BB587" i="3"/>
  <c r="BC587" i="3"/>
  <c r="BD587" i="3"/>
  <c r="BO587" i="3" s="1"/>
  <c r="BE587" i="3"/>
  <c r="BF587" i="3"/>
  <c r="BG587" i="3"/>
  <c r="BH587" i="3"/>
  <c r="BI587" i="3"/>
  <c r="BJ587" i="3"/>
  <c r="CJ587" i="3" s="1"/>
  <c r="BK587" i="3"/>
  <c r="BL587" i="3"/>
  <c r="BM587" i="3"/>
  <c r="BN587" i="3"/>
  <c r="BS587" i="3"/>
  <c r="BV587" i="3"/>
  <c r="BZ587" i="3"/>
  <c r="CD587" i="3"/>
  <c r="CI587" i="3"/>
  <c r="AU588" i="3"/>
  <c r="CC588" i="3" s="1"/>
  <c r="AV588" i="3"/>
  <c r="CF588" i="3" s="1"/>
  <c r="AW588" i="3"/>
  <c r="AX588" i="3"/>
  <c r="BQ588" i="3" s="1"/>
  <c r="AY588" i="3"/>
  <c r="CI588" i="3" s="1"/>
  <c r="AZ588" i="3"/>
  <c r="BA588" i="3"/>
  <c r="BB588" i="3"/>
  <c r="BC588" i="3"/>
  <c r="BT588" i="3" s="1"/>
  <c r="BW588" i="3" s="1"/>
  <c r="BD588" i="3"/>
  <c r="BE588" i="3"/>
  <c r="BF588" i="3"/>
  <c r="BG588" i="3"/>
  <c r="BS588" i="3" s="1"/>
  <c r="BH588" i="3"/>
  <c r="BI588" i="3"/>
  <c r="BJ588" i="3"/>
  <c r="BK588" i="3"/>
  <c r="BL588" i="3"/>
  <c r="BM588" i="3"/>
  <c r="BN588" i="3"/>
  <c r="BO588" i="3"/>
  <c r="CB588" i="3" s="1"/>
  <c r="BV588" i="3"/>
  <c r="CA588" i="3"/>
  <c r="CE588" i="3"/>
  <c r="CH588" i="3"/>
  <c r="CJ588" i="3"/>
  <c r="CK588" i="3"/>
  <c r="CL588" i="3"/>
  <c r="AU589" i="3"/>
  <c r="AV589" i="3"/>
  <c r="CO589" i="3" s="1"/>
  <c r="AW589" i="3"/>
  <c r="CA589" i="3" s="1"/>
  <c r="AX589" i="3"/>
  <c r="CE589" i="3" s="1"/>
  <c r="AY589" i="3"/>
  <c r="AZ589" i="3"/>
  <c r="BA589" i="3"/>
  <c r="BB589" i="3"/>
  <c r="BC589" i="3"/>
  <c r="BD589" i="3"/>
  <c r="BO589" i="3" s="1"/>
  <c r="CB589" i="3" s="1"/>
  <c r="BE589" i="3"/>
  <c r="BF589" i="3"/>
  <c r="BG589" i="3"/>
  <c r="BH589" i="3"/>
  <c r="BI589" i="3"/>
  <c r="BJ589" i="3"/>
  <c r="BK589" i="3"/>
  <c r="BZ589" i="3" s="1"/>
  <c r="BL589" i="3"/>
  <c r="BS589" i="3" s="1"/>
  <c r="BM589" i="3"/>
  <c r="BN589" i="3"/>
  <c r="BP589" i="3"/>
  <c r="BT589" i="3"/>
  <c r="BW589" i="3" s="1"/>
  <c r="BV589" i="3"/>
  <c r="BX589" i="3"/>
  <c r="CC589" i="3"/>
  <c r="CD589" i="3"/>
  <c r="CI589" i="3"/>
  <c r="CJ589" i="3"/>
  <c r="CK589" i="3"/>
  <c r="CL589" i="3"/>
  <c r="CM589" i="3"/>
  <c r="CN589" i="3"/>
  <c r="AU590" i="3"/>
  <c r="AV590" i="3"/>
  <c r="AW590" i="3"/>
  <c r="AX590" i="3"/>
  <c r="BT590" i="3" s="1"/>
  <c r="BW590" i="3" s="1"/>
  <c r="AY590" i="3"/>
  <c r="AZ590" i="3"/>
  <c r="BA590" i="3"/>
  <c r="CG590" i="3" s="1"/>
  <c r="BB590" i="3"/>
  <c r="BC590" i="3"/>
  <c r="BD590" i="3"/>
  <c r="BE590" i="3"/>
  <c r="BF590" i="3"/>
  <c r="BG590" i="3"/>
  <c r="BX590" i="3" s="1"/>
  <c r="BH590" i="3"/>
  <c r="BI590" i="3"/>
  <c r="BJ590" i="3"/>
  <c r="BK590" i="3"/>
  <c r="BL590" i="3"/>
  <c r="BS590" i="3" s="1"/>
  <c r="BM590" i="3"/>
  <c r="BN590" i="3"/>
  <c r="BO590" i="3"/>
  <c r="CB590" i="3" s="1"/>
  <c r="BP590" i="3"/>
  <c r="BR590" i="3" s="1"/>
  <c r="BQ590" i="3"/>
  <c r="BU590" i="3"/>
  <c r="BV590" i="3"/>
  <c r="BY590" i="3"/>
  <c r="CC590" i="3"/>
  <c r="CD590" i="3"/>
  <c r="CE590" i="3"/>
  <c r="CK590" i="3"/>
  <c r="CL590" i="3"/>
  <c r="CO590" i="3"/>
  <c r="AU591" i="3"/>
  <c r="AV591" i="3"/>
  <c r="AW591" i="3"/>
  <c r="CA591" i="3" s="1"/>
  <c r="AX591" i="3"/>
  <c r="AY591" i="3"/>
  <c r="AZ591" i="3"/>
  <c r="BA591" i="3"/>
  <c r="BB591" i="3"/>
  <c r="BC591" i="3"/>
  <c r="BD591" i="3"/>
  <c r="BE591" i="3"/>
  <c r="BF591" i="3"/>
  <c r="BG591" i="3"/>
  <c r="BS591" i="3" s="1"/>
  <c r="BH591" i="3"/>
  <c r="BI591" i="3"/>
  <c r="CI591" i="3" s="1"/>
  <c r="BJ591" i="3"/>
  <c r="CJ591" i="3" s="1"/>
  <c r="BK591" i="3"/>
  <c r="BL591" i="3"/>
  <c r="BM591" i="3"/>
  <c r="BN591" i="3"/>
  <c r="BO591" i="3"/>
  <c r="CB591" i="3" s="1"/>
  <c r="BV591" i="3"/>
  <c r="BZ591" i="3"/>
  <c r="CC591" i="3"/>
  <c r="CD591" i="3"/>
  <c r="CF591" i="3"/>
  <c r="CH591" i="3"/>
  <c r="CL591" i="3"/>
  <c r="CM591" i="3"/>
  <c r="CN591" i="3"/>
  <c r="AU592" i="3"/>
  <c r="CC592" i="3" s="1"/>
  <c r="AV592" i="3"/>
  <c r="AW592" i="3"/>
  <c r="AX592" i="3"/>
  <c r="CK592" i="3" s="1"/>
  <c r="AY592" i="3"/>
  <c r="AZ592" i="3"/>
  <c r="BA592" i="3"/>
  <c r="BB592" i="3"/>
  <c r="BT592" i="3" s="1"/>
  <c r="BW592" i="3" s="1"/>
  <c r="BC592" i="3"/>
  <c r="BD592" i="3"/>
  <c r="BE592" i="3"/>
  <c r="BF592" i="3"/>
  <c r="BG592" i="3"/>
  <c r="BH592" i="3"/>
  <c r="BI592" i="3"/>
  <c r="CH592" i="3" s="1"/>
  <c r="BJ592" i="3"/>
  <c r="CJ592" i="3" s="1"/>
  <c r="BK592" i="3"/>
  <c r="BL592" i="3"/>
  <c r="BM592" i="3"/>
  <c r="BN592" i="3"/>
  <c r="BO592" i="3"/>
  <c r="CB592" i="3" s="1"/>
  <c r="BQ592" i="3"/>
  <c r="BS592" i="3"/>
  <c r="BV592" i="3"/>
  <c r="CA592" i="3"/>
  <c r="CF592" i="3"/>
  <c r="CG592" i="3"/>
  <c r="CI592" i="3"/>
  <c r="CL592" i="3"/>
  <c r="CM592" i="3"/>
  <c r="CN592" i="3"/>
  <c r="CO592" i="3"/>
  <c r="AU593" i="3"/>
  <c r="CC593" i="3" s="1"/>
  <c r="AV593" i="3"/>
  <c r="CO593" i="3" s="1"/>
  <c r="AW593" i="3"/>
  <c r="AX593" i="3"/>
  <c r="AY593" i="3"/>
  <c r="AZ593" i="3"/>
  <c r="BA593" i="3"/>
  <c r="CM593" i="3" s="1"/>
  <c r="BB593" i="3"/>
  <c r="BV593" i="3" s="1"/>
  <c r="BC593" i="3"/>
  <c r="BD593" i="3"/>
  <c r="BE593" i="3"/>
  <c r="BF593" i="3"/>
  <c r="BG593" i="3"/>
  <c r="BH593" i="3"/>
  <c r="BI593" i="3"/>
  <c r="CI593" i="3" s="1"/>
  <c r="BJ593" i="3"/>
  <c r="BK593" i="3"/>
  <c r="CD593" i="3" s="1"/>
  <c r="BL593" i="3"/>
  <c r="BS593" i="3" s="1"/>
  <c r="BM593" i="3"/>
  <c r="BN593" i="3"/>
  <c r="BP593" i="3"/>
  <c r="BQ593" i="3"/>
  <c r="BT593" i="3"/>
  <c r="BW593" i="3" s="1"/>
  <c r="BX593" i="3"/>
  <c r="BZ593" i="3"/>
  <c r="CA593" i="3"/>
  <c r="CE593" i="3"/>
  <c r="CF593" i="3"/>
  <c r="CG593" i="3"/>
  <c r="CH593" i="3"/>
  <c r="CJ593" i="3"/>
  <c r="CK593" i="3"/>
  <c r="CL593" i="3"/>
  <c r="AU594" i="3"/>
  <c r="CE594" i="3" s="1"/>
  <c r="AV594" i="3"/>
  <c r="AW594" i="3"/>
  <c r="CC594" i="3" s="1"/>
  <c r="AX594" i="3"/>
  <c r="AY594" i="3"/>
  <c r="AZ594" i="3"/>
  <c r="BA594" i="3"/>
  <c r="BB594" i="3"/>
  <c r="BP594" i="3" s="1"/>
  <c r="BR594" i="3" s="1"/>
  <c r="BC594" i="3"/>
  <c r="BD594" i="3"/>
  <c r="BO594" i="3" s="1"/>
  <c r="CB594" i="3" s="1"/>
  <c r="BE594" i="3"/>
  <c r="CK594" i="3" s="1"/>
  <c r="BF594" i="3"/>
  <c r="BG594" i="3"/>
  <c r="BH594" i="3"/>
  <c r="BI594" i="3"/>
  <c r="BJ594" i="3"/>
  <c r="CJ594" i="3" s="1"/>
  <c r="BK594" i="3"/>
  <c r="CD594" i="3" s="1"/>
  <c r="BL594" i="3"/>
  <c r="BM594" i="3"/>
  <c r="BN594" i="3"/>
  <c r="BQ594" i="3"/>
  <c r="BS594" i="3"/>
  <c r="BU594" i="3"/>
  <c r="BY594" i="3"/>
  <c r="CG594" i="3"/>
  <c r="CL594" i="3"/>
  <c r="CO594" i="3"/>
  <c r="AU595" i="3"/>
  <c r="CC595" i="3" s="1"/>
  <c r="AV595" i="3"/>
  <c r="AW595" i="3"/>
  <c r="AX595" i="3"/>
  <c r="AY595" i="3"/>
  <c r="AZ595" i="3"/>
  <c r="BA595" i="3"/>
  <c r="BB595" i="3"/>
  <c r="BC595" i="3"/>
  <c r="BD595" i="3"/>
  <c r="BO595" i="3" s="1"/>
  <c r="BE595" i="3"/>
  <c r="BF595" i="3"/>
  <c r="BG595" i="3"/>
  <c r="BH595" i="3"/>
  <c r="BI595" i="3"/>
  <c r="BJ595" i="3"/>
  <c r="CJ595" i="3" s="1"/>
  <c r="BK595" i="3"/>
  <c r="BL595" i="3"/>
  <c r="BM595" i="3"/>
  <c r="BN595" i="3"/>
  <c r="BS595" i="3"/>
  <c r="BV595" i="3"/>
  <c r="BZ595" i="3"/>
  <c r="CD595" i="3"/>
  <c r="CI595" i="3"/>
  <c r="CL595" i="3"/>
  <c r="AU596" i="3"/>
  <c r="CC596" i="3" s="1"/>
  <c r="AV596" i="3"/>
  <c r="CF596" i="3" s="1"/>
  <c r="AW596" i="3"/>
  <c r="AX596" i="3"/>
  <c r="BQ596" i="3" s="1"/>
  <c r="AY596" i="3"/>
  <c r="CI596" i="3" s="1"/>
  <c r="AZ596" i="3"/>
  <c r="BA596" i="3"/>
  <c r="BB596" i="3"/>
  <c r="BC596" i="3"/>
  <c r="BT596" i="3" s="1"/>
  <c r="BW596" i="3" s="1"/>
  <c r="BD596" i="3"/>
  <c r="BE596" i="3"/>
  <c r="BF596" i="3"/>
  <c r="BG596" i="3"/>
  <c r="BS596" i="3" s="1"/>
  <c r="BH596" i="3"/>
  <c r="BI596" i="3"/>
  <c r="BJ596" i="3"/>
  <c r="BK596" i="3"/>
  <c r="BL596" i="3"/>
  <c r="BM596" i="3"/>
  <c r="BN596" i="3"/>
  <c r="BO596" i="3"/>
  <c r="CB596" i="3" s="1"/>
  <c r="BV596" i="3"/>
  <c r="CA596" i="3"/>
  <c r="CE596" i="3"/>
  <c r="CH596" i="3"/>
  <c r="CJ596" i="3"/>
  <c r="CK596" i="3"/>
  <c r="CL596" i="3"/>
  <c r="AU597" i="3"/>
  <c r="AV597" i="3"/>
  <c r="CO597" i="3" s="1"/>
  <c r="AW597" i="3"/>
  <c r="CA597" i="3" s="1"/>
  <c r="AX597" i="3"/>
  <c r="CE597" i="3" s="1"/>
  <c r="AY597" i="3"/>
  <c r="AZ597" i="3"/>
  <c r="BA597" i="3"/>
  <c r="BB597" i="3"/>
  <c r="BC597" i="3"/>
  <c r="BD597" i="3"/>
  <c r="BO597" i="3" s="1"/>
  <c r="CB597" i="3" s="1"/>
  <c r="BE597" i="3"/>
  <c r="BF597" i="3"/>
  <c r="BG597" i="3"/>
  <c r="BH597" i="3"/>
  <c r="BI597" i="3"/>
  <c r="BJ597" i="3"/>
  <c r="BK597" i="3"/>
  <c r="BZ597" i="3" s="1"/>
  <c r="BL597" i="3"/>
  <c r="BS597" i="3" s="1"/>
  <c r="BM597" i="3"/>
  <c r="BN597" i="3"/>
  <c r="BP597" i="3"/>
  <c r="BT597" i="3"/>
  <c r="BW597" i="3" s="1"/>
  <c r="BV597" i="3"/>
  <c r="BX597" i="3"/>
  <c r="CC597" i="3"/>
  <c r="CD597" i="3"/>
  <c r="CI597" i="3"/>
  <c r="CJ597" i="3"/>
  <c r="CK597" i="3"/>
  <c r="CL597" i="3"/>
  <c r="CM597" i="3"/>
  <c r="CN597" i="3"/>
  <c r="AU598" i="3"/>
  <c r="AV598" i="3"/>
  <c r="AW598" i="3"/>
  <c r="AX598" i="3"/>
  <c r="BT598" i="3" s="1"/>
  <c r="BW598" i="3" s="1"/>
  <c r="AY598" i="3"/>
  <c r="AZ598" i="3"/>
  <c r="BA598" i="3"/>
  <c r="BB598" i="3"/>
  <c r="BC598" i="3"/>
  <c r="BD598" i="3"/>
  <c r="BE598" i="3"/>
  <c r="BF598" i="3"/>
  <c r="BG598" i="3"/>
  <c r="BX598" i="3" s="1"/>
  <c r="BH598" i="3"/>
  <c r="BI598" i="3"/>
  <c r="BJ598" i="3"/>
  <c r="BK598" i="3"/>
  <c r="BL598" i="3"/>
  <c r="BS598" i="3" s="1"/>
  <c r="BM598" i="3"/>
  <c r="BN598" i="3"/>
  <c r="BO598" i="3"/>
  <c r="CB598" i="3" s="1"/>
  <c r="BP598" i="3"/>
  <c r="BR598" i="3" s="1"/>
  <c r="BQ598" i="3"/>
  <c r="BU598" i="3"/>
  <c r="BV598" i="3"/>
  <c r="BY598" i="3"/>
  <c r="CC598" i="3"/>
  <c r="CD598" i="3"/>
  <c r="CE598" i="3"/>
  <c r="CK598" i="3"/>
  <c r="CL598" i="3"/>
  <c r="CO598" i="3"/>
  <c r="AU599" i="3"/>
  <c r="AV599" i="3"/>
  <c r="AW599" i="3"/>
  <c r="CA599" i="3" s="1"/>
  <c r="AX599" i="3"/>
  <c r="AY599" i="3"/>
  <c r="AZ599" i="3"/>
  <c r="BA599" i="3"/>
  <c r="BB599" i="3"/>
  <c r="BC599" i="3"/>
  <c r="BD599" i="3"/>
  <c r="BE599" i="3"/>
  <c r="BF599" i="3"/>
  <c r="BG599" i="3"/>
  <c r="BS599" i="3" s="1"/>
  <c r="BH599" i="3"/>
  <c r="BI599" i="3"/>
  <c r="CI599" i="3" s="1"/>
  <c r="BJ599" i="3"/>
  <c r="CJ599" i="3" s="1"/>
  <c r="BK599" i="3"/>
  <c r="BL599" i="3"/>
  <c r="BM599" i="3"/>
  <c r="BN599" i="3"/>
  <c r="BO599" i="3"/>
  <c r="CB599" i="3" s="1"/>
  <c r="BV599" i="3"/>
  <c r="BZ599" i="3"/>
  <c r="CC599" i="3"/>
  <c r="CD599" i="3"/>
  <c r="CF599" i="3"/>
  <c r="CH599" i="3"/>
  <c r="CL599" i="3"/>
  <c r="CM599" i="3"/>
  <c r="CN599" i="3"/>
  <c r="AU600" i="3"/>
  <c r="CC600" i="3" s="1"/>
  <c r="AV600" i="3"/>
  <c r="AW600" i="3"/>
  <c r="AX600" i="3"/>
  <c r="CK600" i="3" s="1"/>
  <c r="AY600" i="3"/>
  <c r="AZ600" i="3"/>
  <c r="BA600" i="3"/>
  <c r="BB600" i="3"/>
  <c r="BT600" i="3" s="1"/>
  <c r="BW600" i="3" s="1"/>
  <c r="BC600" i="3"/>
  <c r="BD600" i="3"/>
  <c r="BE600" i="3"/>
  <c r="BF600" i="3"/>
  <c r="BG600" i="3"/>
  <c r="BH600" i="3"/>
  <c r="BI600" i="3"/>
  <c r="CH600" i="3" s="1"/>
  <c r="BJ600" i="3"/>
  <c r="CJ600" i="3" s="1"/>
  <c r="BK600" i="3"/>
  <c r="BL600" i="3"/>
  <c r="BM600" i="3"/>
  <c r="BN600" i="3"/>
  <c r="BO600" i="3"/>
  <c r="CB600" i="3" s="1"/>
  <c r="BQ600" i="3"/>
  <c r="BS600" i="3"/>
  <c r="BV600" i="3"/>
  <c r="CA600" i="3"/>
  <c r="CF600" i="3"/>
  <c r="CG600" i="3"/>
  <c r="CI600" i="3"/>
  <c r="CL600" i="3"/>
  <c r="CM600" i="3"/>
  <c r="CN600" i="3"/>
  <c r="CO600" i="3"/>
  <c r="AU601" i="3"/>
  <c r="CC601" i="3" s="1"/>
  <c r="AV601" i="3"/>
  <c r="CO601" i="3" s="1"/>
  <c r="AW601" i="3"/>
  <c r="AX601" i="3"/>
  <c r="AY601" i="3"/>
  <c r="AZ601" i="3"/>
  <c r="BA601" i="3"/>
  <c r="CM601" i="3" s="1"/>
  <c r="BB601" i="3"/>
  <c r="BV601" i="3" s="1"/>
  <c r="BC601" i="3"/>
  <c r="BD601" i="3"/>
  <c r="BE601" i="3"/>
  <c r="BF601" i="3"/>
  <c r="BG601" i="3"/>
  <c r="BH601" i="3"/>
  <c r="BI601" i="3"/>
  <c r="CI601" i="3" s="1"/>
  <c r="BJ601" i="3"/>
  <c r="BK601" i="3"/>
  <c r="CD601" i="3" s="1"/>
  <c r="BL601" i="3"/>
  <c r="BS601" i="3" s="1"/>
  <c r="BM601" i="3"/>
  <c r="BN601" i="3"/>
  <c r="BP601" i="3"/>
  <c r="BQ601" i="3"/>
  <c r="BT601" i="3"/>
  <c r="BW601" i="3" s="1"/>
  <c r="BX601" i="3"/>
  <c r="BZ601" i="3"/>
  <c r="CA601" i="3"/>
  <c r="CE601" i="3"/>
  <c r="CF601" i="3"/>
  <c r="CG601" i="3"/>
  <c r="CH601" i="3"/>
  <c r="CJ601" i="3"/>
  <c r="CK601" i="3"/>
  <c r="CL601" i="3"/>
  <c r="AU602" i="3"/>
  <c r="CE602" i="3" s="1"/>
  <c r="AV602" i="3"/>
  <c r="AW602" i="3"/>
  <c r="CC602" i="3" s="1"/>
  <c r="AX602" i="3"/>
  <c r="AY602" i="3"/>
  <c r="AZ602" i="3"/>
  <c r="BA602" i="3"/>
  <c r="BB602" i="3"/>
  <c r="BP602" i="3" s="1"/>
  <c r="BR602" i="3" s="1"/>
  <c r="BC602" i="3"/>
  <c r="BD602" i="3"/>
  <c r="BO602" i="3" s="1"/>
  <c r="CB602" i="3" s="1"/>
  <c r="BE602" i="3"/>
  <c r="BF602" i="3"/>
  <c r="BG602" i="3"/>
  <c r="BH602" i="3"/>
  <c r="BI602" i="3"/>
  <c r="BJ602" i="3"/>
  <c r="CJ602" i="3" s="1"/>
  <c r="BK602" i="3"/>
  <c r="CD602" i="3" s="1"/>
  <c r="BL602" i="3"/>
  <c r="BM602" i="3"/>
  <c r="BN602" i="3"/>
  <c r="BQ602" i="3"/>
  <c r="BS602" i="3"/>
  <c r="BU602" i="3"/>
  <c r="BY602" i="3"/>
  <c r="CG602" i="3"/>
  <c r="CK602" i="3"/>
  <c r="CL602" i="3"/>
  <c r="CO602" i="3"/>
  <c r="AU603" i="3"/>
  <c r="CC603" i="3" s="1"/>
  <c r="AV603" i="3"/>
  <c r="AW603" i="3"/>
  <c r="AX603" i="3"/>
  <c r="AY603" i="3"/>
  <c r="AZ603" i="3"/>
  <c r="BA603" i="3"/>
  <c r="BB603" i="3"/>
  <c r="BC603" i="3"/>
  <c r="BD603" i="3"/>
  <c r="BO603" i="3" s="1"/>
  <c r="BE603" i="3"/>
  <c r="BF603" i="3"/>
  <c r="BG603" i="3"/>
  <c r="BH603" i="3"/>
  <c r="BI603" i="3"/>
  <c r="BJ603" i="3"/>
  <c r="CJ603" i="3" s="1"/>
  <c r="BK603" i="3"/>
  <c r="BL603" i="3"/>
  <c r="BM603" i="3"/>
  <c r="BN603" i="3"/>
  <c r="BS603" i="3"/>
  <c r="BV603" i="3"/>
  <c r="BZ603" i="3"/>
  <c r="CD603" i="3"/>
  <c r="CI603" i="3"/>
  <c r="CL603" i="3"/>
  <c r="AU604" i="3"/>
  <c r="CC604" i="3" s="1"/>
  <c r="AV604" i="3"/>
  <c r="CF604" i="3" s="1"/>
  <c r="AW604" i="3"/>
  <c r="AX604" i="3"/>
  <c r="BQ604" i="3" s="1"/>
  <c r="AY604" i="3"/>
  <c r="CI604" i="3" s="1"/>
  <c r="AZ604" i="3"/>
  <c r="BA604" i="3"/>
  <c r="BB604" i="3"/>
  <c r="BC604" i="3"/>
  <c r="BT604" i="3" s="1"/>
  <c r="BW604" i="3" s="1"/>
  <c r="BD604" i="3"/>
  <c r="BE604" i="3"/>
  <c r="BF604" i="3"/>
  <c r="BG604" i="3"/>
  <c r="BS604" i="3" s="1"/>
  <c r="BH604" i="3"/>
  <c r="BI604" i="3"/>
  <c r="BJ604" i="3"/>
  <c r="BK604" i="3"/>
  <c r="BL604" i="3"/>
  <c r="BM604" i="3"/>
  <c r="BN604" i="3"/>
  <c r="BO604" i="3"/>
  <c r="CB604" i="3" s="1"/>
  <c r="BV604" i="3"/>
  <c r="CA604" i="3"/>
  <c r="CE604" i="3"/>
  <c r="CH604" i="3"/>
  <c r="CJ604" i="3"/>
  <c r="CK604" i="3"/>
  <c r="CL604" i="3"/>
  <c r="AU605" i="3"/>
  <c r="AV605" i="3"/>
  <c r="CO605" i="3" s="1"/>
  <c r="AW605" i="3"/>
  <c r="CA605" i="3" s="1"/>
  <c r="AX605" i="3"/>
  <c r="CE605" i="3" s="1"/>
  <c r="AY605" i="3"/>
  <c r="AZ605" i="3"/>
  <c r="BA605" i="3"/>
  <c r="BB605" i="3"/>
  <c r="BC605" i="3"/>
  <c r="BD605" i="3"/>
  <c r="BO605" i="3" s="1"/>
  <c r="CB605" i="3" s="1"/>
  <c r="BE605" i="3"/>
  <c r="BF605" i="3"/>
  <c r="BG605" i="3"/>
  <c r="BH605" i="3"/>
  <c r="BI605" i="3"/>
  <c r="BJ605" i="3"/>
  <c r="BK605" i="3"/>
  <c r="BZ605" i="3" s="1"/>
  <c r="BL605" i="3"/>
  <c r="BS605" i="3" s="1"/>
  <c r="BM605" i="3"/>
  <c r="BN605" i="3"/>
  <c r="BP605" i="3"/>
  <c r="BT605" i="3"/>
  <c r="BW605" i="3" s="1"/>
  <c r="BV605" i="3"/>
  <c r="BX605" i="3"/>
  <c r="CC605" i="3"/>
  <c r="CD605" i="3"/>
  <c r="CI605" i="3"/>
  <c r="CJ605" i="3"/>
  <c r="CK605" i="3"/>
  <c r="CL605" i="3"/>
  <c r="CM605" i="3"/>
  <c r="AU606" i="3"/>
  <c r="AV606" i="3"/>
  <c r="AW606" i="3"/>
  <c r="AX606" i="3"/>
  <c r="BT606" i="3" s="1"/>
  <c r="BW606" i="3" s="1"/>
  <c r="AY606" i="3"/>
  <c r="AZ606" i="3"/>
  <c r="BA606" i="3"/>
  <c r="BB606" i="3"/>
  <c r="BC606" i="3"/>
  <c r="BD606" i="3"/>
  <c r="BE606" i="3"/>
  <c r="BF606" i="3"/>
  <c r="BG606" i="3"/>
  <c r="BX606" i="3" s="1"/>
  <c r="BH606" i="3"/>
  <c r="BI606" i="3"/>
  <c r="BJ606" i="3"/>
  <c r="BK606" i="3"/>
  <c r="BL606" i="3"/>
  <c r="BS606" i="3" s="1"/>
  <c r="BM606" i="3"/>
  <c r="BN606" i="3"/>
  <c r="BO606" i="3"/>
  <c r="CB606" i="3" s="1"/>
  <c r="BP606" i="3"/>
  <c r="BR606" i="3" s="1"/>
  <c r="BQ606" i="3"/>
  <c r="BU606" i="3"/>
  <c r="BV606" i="3"/>
  <c r="BY606" i="3"/>
  <c r="CC606" i="3"/>
  <c r="CD606" i="3"/>
  <c r="CE606" i="3"/>
  <c r="CK606" i="3"/>
  <c r="CL606" i="3"/>
  <c r="CO606" i="3"/>
  <c r="AU607" i="3"/>
  <c r="AV607" i="3"/>
  <c r="AW607" i="3"/>
  <c r="AX607" i="3"/>
  <c r="AY607" i="3"/>
  <c r="AZ607" i="3"/>
  <c r="BO607" i="3" s="1"/>
  <c r="CB607" i="3" s="1"/>
  <c r="BA607" i="3"/>
  <c r="BB607" i="3"/>
  <c r="BX607" i="3" s="1"/>
  <c r="BC607" i="3"/>
  <c r="BD607" i="3"/>
  <c r="BE607" i="3"/>
  <c r="BF607" i="3"/>
  <c r="BG607" i="3"/>
  <c r="BS607" i="3" s="1"/>
  <c r="BH607" i="3"/>
  <c r="BI607" i="3"/>
  <c r="BJ607" i="3"/>
  <c r="CJ607" i="3" s="1"/>
  <c r="BK607" i="3"/>
  <c r="BL607" i="3"/>
  <c r="BM607" i="3"/>
  <c r="BN607" i="3"/>
  <c r="BP607" i="3"/>
  <c r="BY607" i="3" s="1"/>
  <c r="BV607" i="3"/>
  <c r="BZ607" i="3"/>
  <c r="CC607" i="3"/>
  <c r="CD607" i="3"/>
  <c r="CE607" i="3"/>
  <c r="CF607" i="3"/>
  <c r="CH607" i="3"/>
  <c r="CL607" i="3"/>
  <c r="CM607" i="3"/>
  <c r="CN607" i="3"/>
  <c r="AU608" i="3"/>
  <c r="CC608" i="3" s="1"/>
  <c r="AV608" i="3"/>
  <c r="AW608" i="3"/>
  <c r="AX608" i="3"/>
  <c r="CK608" i="3" s="1"/>
  <c r="AY608" i="3"/>
  <c r="CI608" i="3" s="1"/>
  <c r="AZ608" i="3"/>
  <c r="BO608" i="3" s="1"/>
  <c r="CB608" i="3" s="1"/>
  <c r="BA608" i="3"/>
  <c r="CG608" i="3" s="1"/>
  <c r="BB608" i="3"/>
  <c r="BC608" i="3"/>
  <c r="BD608" i="3"/>
  <c r="BE608" i="3"/>
  <c r="BF608" i="3"/>
  <c r="BG608" i="3"/>
  <c r="BS608" i="3" s="1"/>
  <c r="BH608" i="3"/>
  <c r="BI608" i="3"/>
  <c r="CH608" i="3" s="1"/>
  <c r="BJ608" i="3"/>
  <c r="CJ608" i="3" s="1"/>
  <c r="BK608" i="3"/>
  <c r="BL608" i="3"/>
  <c r="BM608" i="3"/>
  <c r="BN608" i="3"/>
  <c r="BP608" i="3"/>
  <c r="BR608" i="3" s="1"/>
  <c r="BQ608" i="3"/>
  <c r="BV608" i="3"/>
  <c r="BX608" i="3"/>
  <c r="BY608" i="3"/>
  <c r="CA608" i="3"/>
  <c r="CE608" i="3"/>
  <c r="CF608" i="3"/>
  <c r="CL608" i="3"/>
  <c r="CM608" i="3"/>
  <c r="CN608" i="3"/>
  <c r="CO608" i="3"/>
  <c r="AU609" i="3"/>
  <c r="CC609" i="3" s="1"/>
  <c r="AV609" i="3"/>
  <c r="AW609" i="3"/>
  <c r="AX609" i="3"/>
  <c r="AY609" i="3"/>
  <c r="AZ609" i="3"/>
  <c r="BA609" i="3"/>
  <c r="CM609" i="3" s="1"/>
  <c r="BB609" i="3"/>
  <c r="BV609" i="3" s="1"/>
  <c r="BC609" i="3"/>
  <c r="BD609" i="3"/>
  <c r="BE609" i="3"/>
  <c r="BF609" i="3"/>
  <c r="BG609" i="3"/>
  <c r="BH609" i="3"/>
  <c r="BI609" i="3"/>
  <c r="CI609" i="3" s="1"/>
  <c r="BJ609" i="3"/>
  <c r="CJ609" i="3" s="1"/>
  <c r="BK609" i="3"/>
  <c r="CD609" i="3" s="1"/>
  <c r="BL609" i="3"/>
  <c r="BS609" i="3" s="1"/>
  <c r="BM609" i="3"/>
  <c r="BN609" i="3"/>
  <c r="BP609" i="3"/>
  <c r="BR609" i="3" s="1"/>
  <c r="BU609" i="3" s="1"/>
  <c r="BQ609" i="3"/>
  <c r="BT609" i="3"/>
  <c r="BW609" i="3" s="1"/>
  <c r="BX609" i="3"/>
  <c r="CA609" i="3"/>
  <c r="CE609" i="3"/>
  <c r="CF609" i="3"/>
  <c r="CK609" i="3"/>
  <c r="CL609" i="3"/>
  <c r="CN609" i="3"/>
  <c r="CO609" i="3"/>
  <c r="AU610" i="3"/>
  <c r="CC610" i="3" s="1"/>
  <c r="AV610" i="3"/>
  <c r="AW610" i="3"/>
  <c r="CF610" i="3" s="1"/>
  <c r="AX610" i="3"/>
  <c r="AY610" i="3"/>
  <c r="AZ610" i="3"/>
  <c r="BA610" i="3"/>
  <c r="CN610" i="3" s="1"/>
  <c r="BB610" i="3"/>
  <c r="BC610" i="3"/>
  <c r="BD610" i="3"/>
  <c r="BO610" i="3" s="1"/>
  <c r="CB610" i="3" s="1"/>
  <c r="BE610" i="3"/>
  <c r="BF610" i="3"/>
  <c r="BG610" i="3"/>
  <c r="BH610" i="3"/>
  <c r="BI610" i="3"/>
  <c r="CH610" i="3" s="1"/>
  <c r="BJ610" i="3"/>
  <c r="CJ610" i="3" s="1"/>
  <c r="BK610" i="3"/>
  <c r="CD610" i="3" s="1"/>
  <c r="BL610" i="3"/>
  <c r="BM610" i="3"/>
  <c r="BN610" i="3"/>
  <c r="BQ610" i="3"/>
  <c r="BS610" i="3"/>
  <c r="CA610" i="3"/>
  <c r="CI610" i="3"/>
  <c r="CK610" i="3"/>
  <c r="CL610" i="3"/>
  <c r="CO610" i="3"/>
  <c r="AU611" i="3"/>
  <c r="AV611" i="3"/>
  <c r="AW611" i="3"/>
  <c r="CA611" i="3" s="1"/>
  <c r="AX611" i="3"/>
  <c r="BQ611" i="3" s="1"/>
  <c r="AY611" i="3"/>
  <c r="AZ611" i="3"/>
  <c r="BA611" i="3"/>
  <c r="CG611" i="3" s="1"/>
  <c r="BB611" i="3"/>
  <c r="BC611" i="3"/>
  <c r="BD611" i="3"/>
  <c r="BO611" i="3" s="1"/>
  <c r="BE611" i="3"/>
  <c r="CK611" i="3" s="1"/>
  <c r="BF611" i="3"/>
  <c r="BV611" i="3" s="1"/>
  <c r="BG611" i="3"/>
  <c r="BH611" i="3"/>
  <c r="BI611" i="3"/>
  <c r="CH611" i="3" s="1"/>
  <c r="BJ611" i="3"/>
  <c r="BK611" i="3"/>
  <c r="BL611" i="3"/>
  <c r="BM611" i="3"/>
  <c r="BN611" i="3"/>
  <c r="CL611" i="3" s="1"/>
  <c r="BS611" i="3"/>
  <c r="BZ611" i="3"/>
  <c r="CI611" i="3"/>
  <c r="AU612" i="3"/>
  <c r="AV612" i="3"/>
  <c r="AW612" i="3"/>
  <c r="AX612" i="3"/>
  <c r="AY612" i="3"/>
  <c r="CI612" i="3" s="1"/>
  <c r="AZ612" i="3"/>
  <c r="BA612" i="3"/>
  <c r="BB612" i="3"/>
  <c r="BV612" i="3" s="1"/>
  <c r="BC612" i="3"/>
  <c r="BD612" i="3"/>
  <c r="BE612" i="3"/>
  <c r="BF612" i="3"/>
  <c r="BG612" i="3"/>
  <c r="BS612" i="3" s="1"/>
  <c r="BH612" i="3"/>
  <c r="BI612" i="3"/>
  <c r="BJ612" i="3"/>
  <c r="BK612" i="3"/>
  <c r="BL612" i="3"/>
  <c r="BM612" i="3"/>
  <c r="BN612" i="3"/>
  <c r="CL612" i="3" s="1"/>
  <c r="BO612" i="3"/>
  <c r="CB612" i="3" s="1"/>
  <c r="BZ612" i="3"/>
  <c r="CA612" i="3"/>
  <c r="CC612" i="3"/>
  <c r="CJ612" i="3"/>
  <c r="CK612" i="3"/>
  <c r="CM612" i="3"/>
  <c r="AU613" i="3"/>
  <c r="AV613" i="3"/>
  <c r="AW613" i="3"/>
  <c r="AX613" i="3"/>
  <c r="AY613" i="3"/>
  <c r="CI613" i="3" s="1"/>
  <c r="AZ613" i="3"/>
  <c r="BO613" i="3" s="1"/>
  <c r="CB613" i="3" s="1"/>
  <c r="BA613" i="3"/>
  <c r="BB613" i="3"/>
  <c r="BC613" i="3"/>
  <c r="BT613" i="3" s="1"/>
  <c r="BW613" i="3" s="1"/>
  <c r="BD613" i="3"/>
  <c r="BE613" i="3"/>
  <c r="BF613" i="3"/>
  <c r="BV613" i="3" s="1"/>
  <c r="BG613" i="3"/>
  <c r="BS613" i="3" s="1"/>
  <c r="BH613" i="3"/>
  <c r="BI613" i="3"/>
  <c r="CH613" i="3" s="1"/>
  <c r="BJ613" i="3"/>
  <c r="BK613" i="3"/>
  <c r="BZ613" i="3" s="1"/>
  <c r="BL613" i="3"/>
  <c r="BM613" i="3"/>
  <c r="BN613" i="3"/>
  <c r="BP613" i="3"/>
  <c r="CA613" i="3"/>
  <c r="CC613" i="3"/>
  <c r="CE613" i="3"/>
  <c r="CF613" i="3"/>
  <c r="CJ613" i="3"/>
  <c r="CK613" i="3"/>
  <c r="CL613" i="3"/>
  <c r="CM613" i="3"/>
  <c r="CN613" i="3"/>
  <c r="AU614" i="3"/>
  <c r="AV614" i="3"/>
  <c r="AW614" i="3"/>
  <c r="AX614" i="3"/>
  <c r="AY614" i="3"/>
  <c r="AZ614" i="3"/>
  <c r="BO614" i="3" s="1"/>
  <c r="CB614" i="3" s="1"/>
  <c r="BA614" i="3"/>
  <c r="BZ614" i="3" s="1"/>
  <c r="BB614" i="3"/>
  <c r="BC614" i="3"/>
  <c r="BD614" i="3"/>
  <c r="BE614" i="3"/>
  <c r="BF614" i="3"/>
  <c r="BV614" i="3" s="1"/>
  <c r="BG614" i="3"/>
  <c r="BX614" i="3" s="1"/>
  <c r="BH614" i="3"/>
  <c r="BI614" i="3"/>
  <c r="BJ614" i="3"/>
  <c r="BK614" i="3"/>
  <c r="BL614" i="3"/>
  <c r="BM614" i="3"/>
  <c r="BN614" i="3"/>
  <c r="BP614" i="3"/>
  <c r="BR614" i="3" s="1"/>
  <c r="BQ614" i="3"/>
  <c r="CC614" i="3"/>
  <c r="CD614" i="3"/>
  <c r="CE614" i="3"/>
  <c r="CF614" i="3"/>
  <c r="CJ614" i="3"/>
  <c r="CK614" i="3"/>
  <c r="CL614" i="3"/>
  <c r="CM614" i="3"/>
  <c r="CO614" i="3"/>
  <c r="AU615" i="3"/>
  <c r="AV615" i="3"/>
  <c r="AW615" i="3"/>
  <c r="AX615" i="3"/>
  <c r="BQ615" i="3" s="1"/>
  <c r="AY615" i="3"/>
  <c r="AZ615" i="3"/>
  <c r="BA615" i="3"/>
  <c r="CG615" i="3" s="1"/>
  <c r="BB615" i="3"/>
  <c r="BV615" i="3" s="1"/>
  <c r="BC615" i="3"/>
  <c r="BD615" i="3"/>
  <c r="BE615" i="3"/>
  <c r="BF615" i="3"/>
  <c r="BG615" i="3"/>
  <c r="BS615" i="3" s="1"/>
  <c r="BH615" i="3"/>
  <c r="BI615" i="3"/>
  <c r="BJ615" i="3"/>
  <c r="BK615" i="3"/>
  <c r="BL615" i="3"/>
  <c r="BM615" i="3"/>
  <c r="BN615" i="3"/>
  <c r="CL615" i="3" s="1"/>
  <c r="BO615" i="3"/>
  <c r="CB615" i="3" s="1"/>
  <c r="BP615" i="3"/>
  <c r="BR615" i="3" s="1"/>
  <c r="BU615" i="3" s="1"/>
  <c r="BY615" i="3"/>
  <c r="BZ615" i="3"/>
  <c r="CC615" i="3"/>
  <c r="CH615" i="3"/>
  <c r="CK615" i="3"/>
  <c r="CM615" i="3"/>
  <c r="CN615" i="3"/>
  <c r="AU616" i="3"/>
  <c r="CC616" i="3" s="1"/>
  <c r="AV616" i="3"/>
  <c r="AW616" i="3"/>
  <c r="AX616" i="3"/>
  <c r="CK616" i="3" s="1"/>
  <c r="AY616" i="3"/>
  <c r="AZ616" i="3"/>
  <c r="BA616" i="3"/>
  <c r="BZ616" i="3" s="1"/>
  <c r="BB616" i="3"/>
  <c r="BC616" i="3"/>
  <c r="BD616" i="3"/>
  <c r="BE616" i="3"/>
  <c r="BF616" i="3"/>
  <c r="BV616" i="3" s="1"/>
  <c r="BG616" i="3"/>
  <c r="BS616" i="3" s="1"/>
  <c r="BH616" i="3"/>
  <c r="BI616" i="3"/>
  <c r="BJ616" i="3"/>
  <c r="BK616" i="3"/>
  <c r="BL616" i="3"/>
  <c r="BM616" i="3"/>
  <c r="BN616" i="3"/>
  <c r="CL616" i="3" s="1"/>
  <c r="BO616" i="3"/>
  <c r="BP616" i="3"/>
  <c r="BR616" i="3" s="1"/>
  <c r="BX616" i="3"/>
  <c r="BY616" i="3"/>
  <c r="CF616" i="3"/>
  <c r="CH616" i="3"/>
  <c r="CI616" i="3"/>
  <c r="CM616" i="3"/>
  <c r="AU617" i="3"/>
  <c r="CC617" i="3" s="1"/>
  <c r="AV617" i="3"/>
  <c r="AW617" i="3"/>
  <c r="AX617" i="3"/>
  <c r="AY617" i="3"/>
  <c r="AZ617" i="3"/>
  <c r="BA617" i="3"/>
  <c r="BB617" i="3"/>
  <c r="BV617" i="3" s="1"/>
  <c r="BC617" i="3"/>
  <c r="BD617" i="3"/>
  <c r="BO617" i="3" s="1"/>
  <c r="CB617" i="3" s="1"/>
  <c r="BE617" i="3"/>
  <c r="BF617" i="3"/>
  <c r="BG617" i="3"/>
  <c r="BH617" i="3"/>
  <c r="BI617" i="3"/>
  <c r="BJ617" i="3"/>
  <c r="BK617" i="3"/>
  <c r="CD617" i="3" s="1"/>
  <c r="BL617" i="3"/>
  <c r="BS617" i="3" s="1"/>
  <c r="BM617" i="3"/>
  <c r="BN617" i="3"/>
  <c r="BP617" i="3"/>
  <c r="BY617" i="3" s="1"/>
  <c r="BQ617" i="3"/>
  <c r="BT617" i="3"/>
  <c r="BW617" i="3"/>
  <c r="BX617" i="3"/>
  <c r="BZ617" i="3"/>
  <c r="CA617" i="3"/>
  <c r="CE617" i="3"/>
  <c r="CF617" i="3"/>
  <c r="CG617" i="3"/>
  <c r="CH617" i="3"/>
  <c r="CI617" i="3"/>
  <c r="CJ617" i="3"/>
  <c r="CK617" i="3"/>
  <c r="CL617" i="3"/>
  <c r="CM617" i="3"/>
  <c r="CN617" i="3"/>
  <c r="CO617" i="3"/>
  <c r="AU618" i="3"/>
  <c r="AV618" i="3"/>
  <c r="AW618" i="3"/>
  <c r="CA618" i="3" s="1"/>
  <c r="AX618" i="3"/>
  <c r="AY618" i="3"/>
  <c r="AZ618" i="3"/>
  <c r="BA618" i="3"/>
  <c r="CG618" i="3" s="1"/>
  <c r="BB618" i="3"/>
  <c r="BV618" i="3" s="1"/>
  <c r="BC618" i="3"/>
  <c r="BD618" i="3"/>
  <c r="BO618" i="3" s="1"/>
  <c r="BE618" i="3"/>
  <c r="CK618" i="3" s="1"/>
  <c r="BF618" i="3"/>
  <c r="BG618" i="3"/>
  <c r="BH618" i="3"/>
  <c r="BI618" i="3"/>
  <c r="CH618" i="3" s="1"/>
  <c r="BJ618" i="3"/>
  <c r="CJ618" i="3" s="1"/>
  <c r="BK618" i="3"/>
  <c r="CD618" i="3" s="1"/>
  <c r="BL618" i="3"/>
  <c r="BM618" i="3"/>
  <c r="BN618" i="3"/>
  <c r="BQ618" i="3"/>
  <c r="BS618" i="3"/>
  <c r="CB618" i="3"/>
  <c r="CC618" i="3"/>
  <c r="CF618" i="3"/>
  <c r="CL618" i="3"/>
  <c r="CN618" i="3"/>
  <c r="CO618" i="3"/>
  <c r="AU619" i="3"/>
  <c r="AV619" i="3"/>
  <c r="AW619" i="3"/>
  <c r="AX619" i="3"/>
  <c r="AY619" i="3"/>
  <c r="AZ619" i="3"/>
  <c r="BA619" i="3"/>
  <c r="CG619" i="3" s="1"/>
  <c r="BB619" i="3"/>
  <c r="BV619" i="3" s="1"/>
  <c r="BC619" i="3"/>
  <c r="BD619" i="3"/>
  <c r="BO619" i="3" s="1"/>
  <c r="BE619" i="3"/>
  <c r="BF619" i="3"/>
  <c r="BG619" i="3"/>
  <c r="BH619" i="3"/>
  <c r="BI619" i="3"/>
  <c r="CH619" i="3" s="1"/>
  <c r="BJ619" i="3"/>
  <c r="CJ619" i="3" s="1"/>
  <c r="BK619" i="3"/>
  <c r="BZ619" i="3" s="1"/>
  <c r="BL619" i="3"/>
  <c r="BM619" i="3"/>
  <c r="BN619" i="3"/>
  <c r="BQ619" i="3"/>
  <c r="BS619" i="3"/>
  <c r="BT619" i="3"/>
  <c r="BW619" i="3" s="1"/>
  <c r="CA619" i="3"/>
  <c r="CB619" i="3"/>
  <c r="CC619" i="3"/>
  <c r="CD619" i="3"/>
  <c r="CK619" i="3"/>
  <c r="CL619" i="3"/>
  <c r="CO619" i="3"/>
  <c r="AU620" i="3"/>
  <c r="AV620" i="3"/>
  <c r="AW620" i="3"/>
  <c r="CA620" i="3" s="1"/>
  <c r="AX620" i="3"/>
  <c r="AY620" i="3"/>
  <c r="AZ620" i="3"/>
  <c r="BA620" i="3"/>
  <c r="BB620" i="3"/>
  <c r="BC620" i="3"/>
  <c r="BD620" i="3"/>
  <c r="BO620" i="3" s="1"/>
  <c r="CB620" i="3" s="1"/>
  <c r="BE620" i="3"/>
  <c r="CK620" i="3" s="1"/>
  <c r="BF620" i="3"/>
  <c r="BG620" i="3"/>
  <c r="BH620" i="3"/>
  <c r="BI620" i="3"/>
  <c r="BJ620" i="3"/>
  <c r="CJ620" i="3" s="1"/>
  <c r="BK620" i="3"/>
  <c r="BZ620" i="3" s="1"/>
  <c r="BL620" i="3"/>
  <c r="BM620" i="3"/>
  <c r="BN620" i="3"/>
  <c r="BS620" i="3"/>
  <c r="BT620" i="3"/>
  <c r="BW620" i="3" s="1"/>
  <c r="CC620" i="3"/>
  <c r="CD620" i="3"/>
  <c r="CE620" i="3"/>
  <c r="CH620" i="3"/>
  <c r="CI620" i="3"/>
  <c r="CL620" i="3"/>
  <c r="CM620" i="3"/>
  <c r="AU621" i="3"/>
  <c r="CM621" i="3" s="1"/>
  <c r="AV621" i="3"/>
  <c r="CO621" i="3" s="1"/>
  <c r="AW621" i="3"/>
  <c r="CA621" i="3" s="1"/>
  <c r="AX621" i="3"/>
  <c r="AY621" i="3"/>
  <c r="AZ621" i="3"/>
  <c r="BA621" i="3"/>
  <c r="BB621" i="3"/>
  <c r="BC621" i="3"/>
  <c r="BX621" i="3" s="1"/>
  <c r="BD621" i="3"/>
  <c r="BO621" i="3" s="1"/>
  <c r="CB621" i="3" s="1"/>
  <c r="BE621" i="3"/>
  <c r="CK621" i="3" s="1"/>
  <c r="BF621" i="3"/>
  <c r="BG621" i="3"/>
  <c r="BH621" i="3"/>
  <c r="BI621" i="3"/>
  <c r="BJ621" i="3"/>
  <c r="BK621" i="3"/>
  <c r="BZ621" i="3" s="1"/>
  <c r="BL621" i="3"/>
  <c r="BS621" i="3" s="1"/>
  <c r="BM621" i="3"/>
  <c r="BN621" i="3"/>
  <c r="CL621" i="3" s="1"/>
  <c r="BV621" i="3"/>
  <c r="CF621" i="3"/>
  <c r="CI621" i="3"/>
  <c r="CJ621" i="3"/>
  <c r="CN621" i="3"/>
  <c r="AU622" i="3"/>
  <c r="AV622" i="3"/>
  <c r="AW622" i="3"/>
  <c r="AX622" i="3"/>
  <c r="CG622" i="3" s="1"/>
  <c r="AY622" i="3"/>
  <c r="AZ622" i="3"/>
  <c r="BA622" i="3"/>
  <c r="BZ622" i="3" s="1"/>
  <c r="BB622" i="3"/>
  <c r="BC622" i="3"/>
  <c r="BD622" i="3"/>
  <c r="BO622" i="3" s="1"/>
  <c r="CB622" i="3" s="1"/>
  <c r="BE622" i="3"/>
  <c r="CK622" i="3" s="1"/>
  <c r="BF622" i="3"/>
  <c r="BG622" i="3"/>
  <c r="BH622" i="3"/>
  <c r="BI622" i="3"/>
  <c r="BJ622" i="3"/>
  <c r="BK622" i="3"/>
  <c r="BL622" i="3"/>
  <c r="BS622" i="3" s="1"/>
  <c r="BM622" i="3"/>
  <c r="BN622" i="3"/>
  <c r="CL622" i="3" s="1"/>
  <c r="BP622" i="3"/>
  <c r="BT622" i="3"/>
  <c r="BW622" i="3" s="1"/>
  <c r="BV622" i="3"/>
  <c r="BX622" i="3"/>
  <c r="CD622" i="3"/>
  <c r="CE622" i="3"/>
  <c r="CF622" i="3"/>
  <c r="CJ622" i="3"/>
  <c r="CM622" i="3"/>
  <c r="CN622" i="3"/>
  <c r="CO622" i="3"/>
  <c r="AU623" i="3"/>
  <c r="AV623" i="3"/>
  <c r="AW623" i="3"/>
  <c r="CA623" i="3" s="1"/>
  <c r="AX623" i="3"/>
  <c r="AY623" i="3"/>
  <c r="AZ623" i="3"/>
  <c r="BO623" i="3" s="1"/>
  <c r="CB623" i="3" s="1"/>
  <c r="BA623" i="3"/>
  <c r="BZ623" i="3" s="1"/>
  <c r="BB623" i="3"/>
  <c r="BT623" i="3" s="1"/>
  <c r="BW623" i="3" s="1"/>
  <c r="BC623" i="3"/>
  <c r="BD623" i="3"/>
  <c r="BE623" i="3"/>
  <c r="CK623" i="3" s="1"/>
  <c r="BF623" i="3"/>
  <c r="BG623" i="3"/>
  <c r="BS623" i="3" s="1"/>
  <c r="BH623" i="3"/>
  <c r="BI623" i="3"/>
  <c r="CI623" i="3" s="1"/>
  <c r="BJ623" i="3"/>
  <c r="CJ623" i="3" s="1"/>
  <c r="BK623" i="3"/>
  <c r="BL623" i="3"/>
  <c r="BM623" i="3"/>
  <c r="BN623" i="3"/>
  <c r="BQ623" i="3"/>
  <c r="CC623" i="3"/>
  <c r="CD623" i="3"/>
  <c r="CE623" i="3"/>
  <c r="CL623" i="3"/>
  <c r="CM623" i="3"/>
  <c r="CN623" i="3"/>
  <c r="CO623" i="3"/>
  <c r="AU624" i="3"/>
  <c r="CC624" i="3" s="1"/>
  <c r="AV624" i="3"/>
  <c r="AW624" i="3"/>
  <c r="AX624" i="3"/>
  <c r="CK624" i="3" s="1"/>
  <c r="AY624" i="3"/>
  <c r="AZ624" i="3"/>
  <c r="BO624" i="3" s="1"/>
  <c r="CB624" i="3" s="1"/>
  <c r="BA624" i="3"/>
  <c r="CN624" i="3" s="1"/>
  <c r="BB624" i="3"/>
  <c r="BT624" i="3" s="1"/>
  <c r="BW624" i="3" s="1"/>
  <c r="BC624" i="3"/>
  <c r="BD624" i="3"/>
  <c r="BE624" i="3"/>
  <c r="BF624" i="3"/>
  <c r="BG624" i="3"/>
  <c r="BH624" i="3"/>
  <c r="BI624" i="3"/>
  <c r="CI624" i="3" s="1"/>
  <c r="BJ624" i="3"/>
  <c r="CJ624" i="3" s="1"/>
  <c r="BK624" i="3"/>
  <c r="BL624" i="3"/>
  <c r="BM624" i="3"/>
  <c r="BN624" i="3"/>
  <c r="BP624" i="3"/>
  <c r="BY624" i="3" s="1"/>
  <c r="BQ624" i="3"/>
  <c r="BS624" i="3"/>
  <c r="CA624" i="3"/>
  <c r="CD624" i="3"/>
  <c r="CE624" i="3"/>
  <c r="CF624" i="3"/>
  <c r="CL624" i="3"/>
  <c r="CM624" i="3"/>
  <c r="CO624" i="3"/>
  <c r="AU625" i="3"/>
  <c r="CC625" i="3" s="1"/>
  <c r="AV625" i="3"/>
  <c r="CO625" i="3" s="1"/>
  <c r="AW625" i="3"/>
  <c r="AX625" i="3"/>
  <c r="AY625" i="3"/>
  <c r="AZ625" i="3"/>
  <c r="BO625" i="3" s="1"/>
  <c r="CB625" i="3" s="1"/>
  <c r="BA625" i="3"/>
  <c r="CM625" i="3" s="1"/>
  <c r="BB625" i="3"/>
  <c r="BV625" i="3" s="1"/>
  <c r="BC625" i="3"/>
  <c r="BD625" i="3"/>
  <c r="BE625" i="3"/>
  <c r="BF625" i="3"/>
  <c r="BG625" i="3"/>
  <c r="BS625" i="3" s="1"/>
  <c r="BH625" i="3"/>
  <c r="BI625" i="3"/>
  <c r="CH625" i="3" s="1"/>
  <c r="BJ625" i="3"/>
  <c r="BK625" i="3"/>
  <c r="CD625" i="3" s="1"/>
  <c r="BL625" i="3"/>
  <c r="BM625" i="3"/>
  <c r="BN625" i="3"/>
  <c r="BP625" i="3"/>
  <c r="BY625" i="3" s="1"/>
  <c r="BQ625" i="3"/>
  <c r="BZ625" i="3"/>
  <c r="CA625" i="3"/>
  <c r="CE625" i="3"/>
  <c r="CF625" i="3"/>
  <c r="CI625" i="3"/>
  <c r="CJ625" i="3"/>
  <c r="CK625" i="3"/>
  <c r="CL625" i="3"/>
  <c r="AU626" i="3"/>
  <c r="CC626" i="3" s="1"/>
  <c r="AV626" i="3"/>
  <c r="CO626" i="3" s="1"/>
  <c r="AW626" i="3"/>
  <c r="CA626" i="3" s="1"/>
  <c r="AX626" i="3"/>
  <c r="AY626" i="3"/>
  <c r="AZ626" i="3"/>
  <c r="BA626" i="3"/>
  <c r="BB626" i="3"/>
  <c r="BV626" i="3" s="1"/>
  <c r="BC626" i="3"/>
  <c r="BD626" i="3"/>
  <c r="BO626" i="3" s="1"/>
  <c r="CB626" i="3" s="1"/>
  <c r="BE626" i="3"/>
  <c r="CK626" i="3" s="1"/>
  <c r="BF626" i="3"/>
  <c r="BG626" i="3"/>
  <c r="BH626" i="3"/>
  <c r="BI626" i="3"/>
  <c r="BJ626" i="3"/>
  <c r="BK626" i="3"/>
  <c r="CD626" i="3" s="1"/>
  <c r="BL626" i="3"/>
  <c r="BY626" i="3" s="1"/>
  <c r="BM626" i="3"/>
  <c r="BN626" i="3"/>
  <c r="BP626" i="3"/>
  <c r="BR626" i="3" s="1"/>
  <c r="BQ626" i="3"/>
  <c r="BT626" i="3"/>
  <c r="BW626" i="3" s="1"/>
  <c r="BX626" i="3"/>
  <c r="BZ626" i="3"/>
  <c r="CG626" i="3"/>
  <c r="CH626" i="3"/>
  <c r="CI626" i="3"/>
  <c r="CJ626" i="3"/>
  <c r="CL626" i="3"/>
  <c r="AU627" i="3"/>
  <c r="CC627" i="3" s="1"/>
  <c r="AV627" i="3"/>
  <c r="AW627" i="3"/>
  <c r="CA627" i="3" s="1"/>
  <c r="AX627" i="3"/>
  <c r="AY627" i="3"/>
  <c r="AZ627" i="3"/>
  <c r="BA627" i="3"/>
  <c r="BB627" i="3"/>
  <c r="BC627" i="3"/>
  <c r="BT627" i="3" s="1"/>
  <c r="BW627" i="3" s="1"/>
  <c r="BD627" i="3"/>
  <c r="BO627" i="3" s="1"/>
  <c r="CB627" i="3" s="1"/>
  <c r="BE627" i="3"/>
  <c r="CK627" i="3" s="1"/>
  <c r="BF627" i="3"/>
  <c r="BG627" i="3"/>
  <c r="BH627" i="3"/>
  <c r="BI627" i="3"/>
  <c r="BJ627" i="3"/>
  <c r="BK627" i="3"/>
  <c r="BZ627" i="3" s="1"/>
  <c r="BL627" i="3"/>
  <c r="BS627" i="3" s="1"/>
  <c r="BM627" i="3"/>
  <c r="BN627" i="3"/>
  <c r="CL627" i="3" s="1"/>
  <c r="BQ627" i="3"/>
  <c r="BV627" i="3"/>
  <c r="CG627" i="3"/>
  <c r="CH627" i="3"/>
  <c r="CI627" i="3"/>
  <c r="CJ627" i="3"/>
  <c r="AU628" i="3"/>
  <c r="CC628" i="3" s="1"/>
  <c r="AV628" i="3"/>
  <c r="AW628" i="3"/>
  <c r="CA628" i="3" s="1"/>
  <c r="AX628" i="3"/>
  <c r="CE628" i="3" s="1"/>
  <c r="AY628" i="3"/>
  <c r="AZ628" i="3"/>
  <c r="BA628" i="3"/>
  <c r="BB628" i="3"/>
  <c r="BC628" i="3"/>
  <c r="BT628" i="3" s="1"/>
  <c r="BW628" i="3" s="1"/>
  <c r="BD628" i="3"/>
  <c r="BO628" i="3" s="1"/>
  <c r="CB628" i="3" s="1"/>
  <c r="BE628" i="3"/>
  <c r="CK628" i="3" s="1"/>
  <c r="BF628" i="3"/>
  <c r="BG628" i="3"/>
  <c r="BH628" i="3"/>
  <c r="BI628" i="3"/>
  <c r="BJ628" i="3"/>
  <c r="BK628" i="3"/>
  <c r="CD628" i="3" s="1"/>
  <c r="BL628" i="3"/>
  <c r="BS628" i="3" s="1"/>
  <c r="BM628" i="3"/>
  <c r="BN628" i="3"/>
  <c r="CL628" i="3" s="1"/>
  <c r="BV628" i="3"/>
  <c r="BZ628" i="3"/>
  <c r="CH628" i="3"/>
  <c r="CI628" i="3"/>
  <c r="CJ628" i="3"/>
  <c r="AU629" i="3"/>
  <c r="AV629" i="3"/>
  <c r="AW629" i="3"/>
  <c r="CF629" i="3" s="1"/>
  <c r="AX629" i="3"/>
  <c r="BT629" i="3" s="1"/>
  <c r="BW629" i="3" s="1"/>
  <c r="AY629" i="3"/>
  <c r="AZ629" i="3"/>
  <c r="BA629" i="3"/>
  <c r="BB629" i="3"/>
  <c r="BC629" i="3"/>
  <c r="BD629" i="3"/>
  <c r="BE629" i="3"/>
  <c r="CK629" i="3" s="1"/>
  <c r="BF629" i="3"/>
  <c r="BV629" i="3" s="1"/>
  <c r="BG629" i="3"/>
  <c r="BS629" i="3" s="1"/>
  <c r="BH629" i="3"/>
  <c r="BI629" i="3"/>
  <c r="BJ629" i="3"/>
  <c r="BK629" i="3"/>
  <c r="BZ629" i="3" s="1"/>
  <c r="BL629" i="3"/>
  <c r="BM629" i="3"/>
  <c r="BN629" i="3"/>
  <c r="CL629" i="3" s="1"/>
  <c r="BO629" i="3"/>
  <c r="CB629" i="3" s="1"/>
  <c r="BP629" i="3"/>
  <c r="BX629" i="3"/>
  <c r="CI629" i="3"/>
  <c r="CJ629" i="3"/>
  <c r="CM629" i="3"/>
  <c r="AU630" i="3"/>
  <c r="AV630" i="3"/>
  <c r="AW630" i="3"/>
  <c r="CF630" i="3" s="1"/>
  <c r="AX630" i="3"/>
  <c r="CE630" i="3" s="1"/>
  <c r="AY630" i="3"/>
  <c r="AZ630" i="3"/>
  <c r="BA630" i="3"/>
  <c r="CN630" i="3" s="1"/>
  <c r="BB630" i="3"/>
  <c r="BC630" i="3"/>
  <c r="BD630" i="3"/>
  <c r="BE630" i="3"/>
  <c r="BF630" i="3"/>
  <c r="BG630" i="3"/>
  <c r="BX630" i="3" s="1"/>
  <c r="BH630" i="3"/>
  <c r="BI630" i="3"/>
  <c r="CH630" i="3" s="1"/>
  <c r="BJ630" i="3"/>
  <c r="BK630" i="3"/>
  <c r="BL630" i="3"/>
  <c r="BS630" i="3" s="1"/>
  <c r="BM630" i="3"/>
  <c r="BN630" i="3"/>
  <c r="BO630" i="3"/>
  <c r="CB630" i="3" s="1"/>
  <c r="BP630" i="3"/>
  <c r="BR630" i="3" s="1"/>
  <c r="BU630" i="3" s="1"/>
  <c r="BV630" i="3"/>
  <c r="BY630" i="3"/>
  <c r="CC630" i="3"/>
  <c r="CD630" i="3"/>
  <c r="CL630" i="3"/>
  <c r="CM630" i="3"/>
  <c r="AU631" i="3"/>
  <c r="AV631" i="3"/>
  <c r="AW631" i="3"/>
  <c r="CA631" i="3" s="1"/>
  <c r="AX631" i="3"/>
  <c r="CK631" i="3" s="1"/>
  <c r="AY631" i="3"/>
  <c r="AZ631" i="3"/>
  <c r="BA631" i="3"/>
  <c r="BB631" i="3"/>
  <c r="BT631" i="3" s="1"/>
  <c r="BW631" i="3" s="1"/>
  <c r="BC631" i="3"/>
  <c r="BD631" i="3"/>
  <c r="BE631" i="3"/>
  <c r="BF631" i="3"/>
  <c r="BG631" i="3"/>
  <c r="BX631" i="3" s="1"/>
  <c r="BH631" i="3"/>
  <c r="BI631" i="3"/>
  <c r="CI631" i="3" s="1"/>
  <c r="BJ631" i="3"/>
  <c r="CJ631" i="3" s="1"/>
  <c r="BK631" i="3"/>
  <c r="BL631" i="3"/>
  <c r="BM631" i="3"/>
  <c r="BN631" i="3"/>
  <c r="BO631" i="3"/>
  <c r="CB631" i="3" s="1"/>
  <c r="BP631" i="3"/>
  <c r="BY631" i="3" s="1"/>
  <c r="BV631" i="3"/>
  <c r="BZ631" i="3"/>
  <c r="CC631" i="3"/>
  <c r="CE631" i="3"/>
  <c r="CF631" i="3"/>
  <c r="CL631" i="3"/>
  <c r="CM631" i="3"/>
  <c r="CN631" i="3"/>
  <c r="AU632" i="3"/>
  <c r="CC632" i="3" s="1"/>
  <c r="AV632" i="3"/>
  <c r="AW632" i="3"/>
  <c r="AX632" i="3"/>
  <c r="CK632" i="3" s="1"/>
  <c r="AY632" i="3"/>
  <c r="AZ632" i="3"/>
  <c r="BO632" i="3" s="1"/>
  <c r="CB632" i="3" s="1"/>
  <c r="BA632" i="3"/>
  <c r="BB632" i="3"/>
  <c r="BT632" i="3" s="1"/>
  <c r="BW632" i="3" s="1"/>
  <c r="BC632" i="3"/>
  <c r="BD632" i="3"/>
  <c r="BE632" i="3"/>
  <c r="BF632" i="3"/>
  <c r="BG632" i="3"/>
  <c r="BS632" i="3" s="1"/>
  <c r="BH632" i="3"/>
  <c r="BI632" i="3"/>
  <c r="CH632" i="3" s="1"/>
  <c r="BJ632" i="3"/>
  <c r="CJ632" i="3" s="1"/>
  <c r="BK632" i="3"/>
  <c r="BZ632" i="3" s="1"/>
  <c r="BL632" i="3"/>
  <c r="BM632" i="3"/>
  <c r="BN632" i="3"/>
  <c r="BP632" i="3"/>
  <c r="BY632" i="3" s="1"/>
  <c r="BQ632" i="3"/>
  <c r="BX632" i="3"/>
  <c r="CA632" i="3"/>
  <c r="CE632" i="3"/>
  <c r="CF632" i="3"/>
  <c r="CG632" i="3"/>
  <c r="CL632" i="3"/>
  <c r="CM632" i="3"/>
  <c r="CN632" i="3"/>
  <c r="CO632" i="3"/>
  <c r="AU633" i="3"/>
  <c r="CE633" i="3" s="1"/>
  <c r="AV633" i="3"/>
  <c r="AW633" i="3"/>
  <c r="AX633" i="3"/>
  <c r="AY633" i="3"/>
  <c r="AZ633" i="3"/>
  <c r="BA633" i="3"/>
  <c r="BZ633" i="3" s="1"/>
  <c r="BB633" i="3"/>
  <c r="BT633" i="3" s="1"/>
  <c r="BW633" i="3" s="1"/>
  <c r="BC633" i="3"/>
  <c r="BD633" i="3"/>
  <c r="BO633" i="3" s="1"/>
  <c r="CB633" i="3" s="1"/>
  <c r="BE633" i="3"/>
  <c r="BF633" i="3"/>
  <c r="BG633" i="3"/>
  <c r="BH633" i="3"/>
  <c r="BI633" i="3"/>
  <c r="CH633" i="3" s="1"/>
  <c r="BJ633" i="3"/>
  <c r="CJ633" i="3" s="1"/>
  <c r="BK633" i="3"/>
  <c r="CD633" i="3" s="1"/>
  <c r="BL633" i="3"/>
  <c r="BS633" i="3" s="1"/>
  <c r="BM633" i="3"/>
  <c r="BN633" i="3"/>
  <c r="BP633" i="3"/>
  <c r="BR633" i="3" s="1"/>
  <c r="BQ633" i="3"/>
  <c r="BX633" i="3"/>
  <c r="BY633" i="3"/>
  <c r="CA633" i="3"/>
  <c r="CF633" i="3"/>
  <c r="CG633" i="3"/>
  <c r="CK633" i="3"/>
  <c r="CL633" i="3"/>
  <c r="CO633" i="3"/>
  <c r="AU634" i="3"/>
  <c r="CC634" i="3" s="1"/>
  <c r="AV634" i="3"/>
  <c r="CF634" i="3" s="1"/>
  <c r="AW634" i="3"/>
  <c r="AX634" i="3"/>
  <c r="AY634" i="3"/>
  <c r="AZ634" i="3"/>
  <c r="BA634" i="3"/>
  <c r="BB634" i="3"/>
  <c r="BX634" i="3" s="1"/>
  <c r="BC634" i="3"/>
  <c r="BD634" i="3"/>
  <c r="BO634" i="3" s="1"/>
  <c r="CB634" i="3" s="1"/>
  <c r="BE634" i="3"/>
  <c r="BF634" i="3"/>
  <c r="BG634" i="3"/>
  <c r="BH634" i="3"/>
  <c r="BI634" i="3"/>
  <c r="CI634" i="3" s="1"/>
  <c r="BJ634" i="3"/>
  <c r="CJ634" i="3" s="1"/>
  <c r="BK634" i="3"/>
  <c r="CD634" i="3" s="1"/>
  <c r="BL634" i="3"/>
  <c r="BM634" i="3"/>
  <c r="BN634" i="3"/>
  <c r="BQ634" i="3"/>
  <c r="BS634" i="3"/>
  <c r="BZ634" i="3"/>
  <c r="CA634" i="3"/>
  <c r="CG634" i="3"/>
  <c r="CH634" i="3"/>
  <c r="CK634" i="3"/>
  <c r="CL634" i="3"/>
  <c r="CO634" i="3"/>
  <c r="BU616" i="3" l="1"/>
  <c r="BU633" i="3"/>
  <c r="CF627" i="3"/>
  <c r="CN627" i="3"/>
  <c r="CE621" i="3"/>
  <c r="CN633" i="3"/>
  <c r="BY614" i="3"/>
  <c r="BQ612" i="3"/>
  <c r="CG612" i="3"/>
  <c r="CN606" i="3"/>
  <c r="BZ606" i="3"/>
  <c r="BZ604" i="3"/>
  <c r="CD604" i="3"/>
  <c r="CM598" i="3"/>
  <c r="CN598" i="3"/>
  <c r="BZ598" i="3"/>
  <c r="BR524" i="3"/>
  <c r="BU524" i="3" s="1"/>
  <c r="BY524" i="3"/>
  <c r="CN634" i="3"/>
  <c r="BP634" i="3"/>
  <c r="CM633" i="3"/>
  <c r="CD632" i="3"/>
  <c r="CJ630" i="3"/>
  <c r="CO629" i="3"/>
  <c r="BP627" i="3"/>
  <c r="BX627" i="3"/>
  <c r="CF626" i="3"/>
  <c r="BX625" i="3"/>
  <c r="CC621" i="3"/>
  <c r="CA615" i="3"/>
  <c r="CD608" i="3"/>
  <c r="BZ608" i="3"/>
  <c r="CG606" i="3"/>
  <c r="BP604" i="3"/>
  <c r="BQ603" i="3"/>
  <c r="CG603" i="3"/>
  <c r="CA603" i="3"/>
  <c r="CK603" i="3"/>
  <c r="CM596" i="3"/>
  <c r="BP596" i="3"/>
  <c r="BQ595" i="3"/>
  <c r="CG595" i="3"/>
  <c r="CA595" i="3"/>
  <c r="CK595" i="3"/>
  <c r="CM634" i="3"/>
  <c r="CE634" i="3"/>
  <c r="BV633" i="3"/>
  <c r="CI630" i="3"/>
  <c r="CA630" i="3"/>
  <c r="CE629" i="3"/>
  <c r="BP628" i="3"/>
  <c r="BX628" i="3"/>
  <c r="CO627" i="3"/>
  <c r="CN626" i="3"/>
  <c r="BS626" i="3"/>
  <c r="BU626" i="3" s="1"/>
  <c r="CG625" i="3"/>
  <c r="CH624" i="3"/>
  <c r="BX624" i="3"/>
  <c r="BR622" i="3"/>
  <c r="BU622" i="3" s="1"/>
  <c r="BP621" i="3"/>
  <c r="BZ618" i="3"/>
  <c r="BP618" i="3"/>
  <c r="BR617" i="3"/>
  <c r="BU617" i="3" s="1"/>
  <c r="CO616" i="3"/>
  <c r="CE616" i="3"/>
  <c r="CF615" i="3"/>
  <c r="CG614" i="3"/>
  <c r="CA614" i="3"/>
  <c r="CH612" i="3"/>
  <c r="CF612" i="3"/>
  <c r="CN612" i="3"/>
  <c r="CO612" i="3"/>
  <c r="CE611" i="3"/>
  <c r="CM611" i="3"/>
  <c r="CG610" i="3"/>
  <c r="BZ609" i="3"/>
  <c r="BT608" i="3"/>
  <c r="BW608" i="3" s="1"/>
  <c r="CA607" i="3"/>
  <c r="CN601" i="3"/>
  <c r="CK599" i="3"/>
  <c r="CE599" i="3"/>
  <c r="BQ599" i="3"/>
  <c r="CG599" i="3"/>
  <c r="CO599" i="3"/>
  <c r="CN593" i="3"/>
  <c r="CK591" i="3"/>
  <c r="CE591" i="3"/>
  <c r="BQ591" i="3"/>
  <c r="CG591" i="3"/>
  <c r="CO591" i="3"/>
  <c r="CN585" i="3"/>
  <c r="BO581" i="3"/>
  <c r="CB581" i="3" s="1"/>
  <c r="BR580" i="3"/>
  <c r="BU580" i="3" s="1"/>
  <c r="BY580" i="3"/>
  <c r="BU558" i="3"/>
  <c r="BP620" i="3"/>
  <c r="BX620" i="3"/>
  <c r="BP610" i="3"/>
  <c r="BX610" i="3"/>
  <c r="BT610" i="3"/>
  <c r="BW610" i="3" s="1"/>
  <c r="BV610" i="3"/>
  <c r="BT621" i="3"/>
  <c r="BW621" i="3" s="1"/>
  <c r="CG616" i="3"/>
  <c r="BX615" i="3"/>
  <c r="CH606" i="3"/>
  <c r="CI606" i="3"/>
  <c r="BY601" i="3"/>
  <c r="BR601" i="3"/>
  <c r="BU601" i="3" s="1"/>
  <c r="CH598" i="3"/>
  <c r="CI598" i="3"/>
  <c r="CH590" i="3"/>
  <c r="CI590" i="3"/>
  <c r="BY585" i="3"/>
  <c r="BR585" i="3"/>
  <c r="BU585" i="3" s="1"/>
  <c r="BV632" i="3"/>
  <c r="BT630" i="3"/>
  <c r="BW630" i="3" s="1"/>
  <c r="CD627" i="3"/>
  <c r="BP623" i="3"/>
  <c r="BQ622" i="3"/>
  <c r="CH622" i="3"/>
  <c r="CI622" i="3"/>
  <c r="BX613" i="3"/>
  <c r="BQ613" i="3"/>
  <c r="CG613" i="3"/>
  <c r="CM604" i="3"/>
  <c r="CG598" i="3"/>
  <c r="BQ587" i="3"/>
  <c r="CG587" i="3"/>
  <c r="CA587" i="3"/>
  <c r="CK587" i="3"/>
  <c r="BV634" i="3"/>
  <c r="CC633" i="3"/>
  <c r="BS631" i="3"/>
  <c r="BZ630" i="3"/>
  <c r="CN629" i="3"/>
  <c r="CD629" i="3"/>
  <c r="CM628" i="3"/>
  <c r="CN625" i="3"/>
  <c r="BT625" i="3"/>
  <c r="BW625" i="3" s="1"/>
  <c r="CG624" i="3"/>
  <c r="CH623" i="3"/>
  <c r="BX623" i="3"/>
  <c r="BY622" i="3"/>
  <c r="BQ620" i="3"/>
  <c r="CG620" i="3"/>
  <c r="CI619" i="3"/>
  <c r="CI618" i="3"/>
  <c r="CN616" i="3"/>
  <c r="CD616" i="3"/>
  <c r="CJ616" i="3"/>
  <c r="BT616" i="3"/>
  <c r="BW616" i="3" s="1"/>
  <c r="CO615" i="3"/>
  <c r="CE615" i="3"/>
  <c r="BS614" i="3"/>
  <c r="BU614" i="3" s="1"/>
  <c r="CO613" i="3"/>
  <c r="CE612" i="3"/>
  <c r="CD611" i="3"/>
  <c r="BT611" i="3"/>
  <c r="BW611" i="3" s="1"/>
  <c r="BP611" i="3"/>
  <c r="BX611" i="3"/>
  <c r="BY609" i="3"/>
  <c r="BO609" i="3"/>
  <c r="CB609" i="3" s="1"/>
  <c r="CH603" i="3"/>
  <c r="CB603" i="3"/>
  <c r="CO603" i="3"/>
  <c r="CH602" i="3"/>
  <c r="CI602" i="3"/>
  <c r="CN602" i="3"/>
  <c r="BZ602" i="3"/>
  <c r="BO601" i="3"/>
  <c r="CB601" i="3" s="1"/>
  <c r="CH595" i="3"/>
  <c r="CB595" i="3"/>
  <c r="CO595" i="3"/>
  <c r="CH594" i="3"/>
  <c r="CI594" i="3"/>
  <c r="CN594" i="3"/>
  <c r="BZ594" i="3"/>
  <c r="BO593" i="3"/>
  <c r="CB593" i="3" s="1"/>
  <c r="CH587" i="3"/>
  <c r="CB587" i="3"/>
  <c r="CO587" i="3"/>
  <c r="CH586" i="3"/>
  <c r="CI586" i="3"/>
  <c r="CN586" i="3"/>
  <c r="BZ586" i="3"/>
  <c r="BO585" i="3"/>
  <c r="CB585" i="3" s="1"/>
  <c r="BV583" i="3"/>
  <c r="BP583" i="3"/>
  <c r="BX583" i="3"/>
  <c r="BT583" i="3"/>
  <c r="BW583" i="3" s="1"/>
  <c r="BR564" i="3"/>
  <c r="BU564" i="3" s="1"/>
  <c r="BY564" i="3"/>
  <c r="BY613" i="3"/>
  <c r="BR613" i="3"/>
  <c r="BU613" i="3" s="1"/>
  <c r="CK630" i="3"/>
  <c r="CC629" i="3"/>
  <c r="BV624" i="3"/>
  <c r="CG623" i="3"/>
  <c r="BQ621" i="3"/>
  <c r="CG621" i="3"/>
  <c r="CH621" i="3"/>
  <c r="CF619" i="3"/>
  <c r="CN619" i="3"/>
  <c r="BX618" i="3"/>
  <c r="CA616" i="3"/>
  <c r="BQ616" i="3"/>
  <c r="CD615" i="3"/>
  <c r="CJ615" i="3"/>
  <c r="BT615" i="3"/>
  <c r="BW615" i="3" s="1"/>
  <c r="CD612" i="3"/>
  <c r="BT612" i="3"/>
  <c r="BW612" i="3" s="1"/>
  <c r="BP612" i="3"/>
  <c r="BX612" i="3"/>
  <c r="CO611" i="3"/>
  <c r="CC611" i="3"/>
  <c r="CH609" i="3"/>
  <c r="BU608" i="3"/>
  <c r="CF606" i="3"/>
  <c r="CA606" i="3"/>
  <c r="BY605" i="3"/>
  <c r="BR605" i="3"/>
  <c r="BU605" i="3" s="1"/>
  <c r="CE600" i="3"/>
  <c r="CF598" i="3"/>
  <c r="CA598" i="3"/>
  <c r="BY597" i="3"/>
  <c r="BR597" i="3"/>
  <c r="BU597" i="3" s="1"/>
  <c r="CE592" i="3"/>
  <c r="CF590" i="3"/>
  <c r="CA590" i="3"/>
  <c r="BY589" i="3"/>
  <c r="BR589" i="3"/>
  <c r="BU589" i="3" s="1"/>
  <c r="CD584" i="3"/>
  <c r="BZ584" i="3"/>
  <c r="BP584" i="3"/>
  <c r="BX584" i="3"/>
  <c r="CE584" i="3"/>
  <c r="CC584" i="3"/>
  <c r="CH582" i="3"/>
  <c r="CI582" i="3"/>
  <c r="CM582" i="3"/>
  <c r="CN582" i="3"/>
  <c r="BZ582" i="3"/>
  <c r="BY576" i="3"/>
  <c r="BR576" i="3"/>
  <c r="BU576" i="3" s="1"/>
  <c r="BU574" i="3"/>
  <c r="BQ629" i="3"/>
  <c r="CG629" i="3"/>
  <c r="CH629" i="3"/>
  <c r="CJ611" i="3"/>
  <c r="CN605" i="3"/>
  <c r="CF602" i="3"/>
  <c r="CA602" i="3"/>
  <c r="CF628" i="3"/>
  <c r="CN628" i="3"/>
  <c r="CO628" i="3"/>
  <c r="CI632" i="3"/>
  <c r="CH631" i="3"/>
  <c r="BR631" i="3"/>
  <c r="BU631" i="3" s="1"/>
  <c r="CO630" i="3"/>
  <c r="CG630" i="3"/>
  <c r="BQ630" i="3"/>
  <c r="BT634" i="3"/>
  <c r="BW634" i="3" s="1"/>
  <c r="CI633" i="3"/>
  <c r="BR632" i="3"/>
  <c r="BU632" i="3" s="1"/>
  <c r="CO631" i="3"/>
  <c r="CG631" i="3"/>
  <c r="BQ631" i="3"/>
  <c r="BY629" i="3"/>
  <c r="BR629" i="3"/>
  <c r="BU629" i="3" s="1"/>
  <c r="BR625" i="3"/>
  <c r="BU625" i="3" s="1"/>
  <c r="CF623" i="3"/>
  <c r="BV623" i="3"/>
  <c r="CA622" i="3"/>
  <c r="BV620" i="3"/>
  <c r="CF620" i="3"/>
  <c r="CN620" i="3"/>
  <c r="CO620" i="3"/>
  <c r="CE619" i="3"/>
  <c r="CM619" i="3"/>
  <c r="CI615" i="3"/>
  <c r="CN614" i="3"/>
  <c r="BT614" i="3"/>
  <c r="BW614" i="3" s="1"/>
  <c r="CD613" i="3"/>
  <c r="CB611" i="3"/>
  <c r="BZ610" i="3"/>
  <c r="CG609" i="3"/>
  <c r="BT607" i="3"/>
  <c r="BW607" i="3" s="1"/>
  <c r="CF605" i="3"/>
  <c r="BT603" i="3"/>
  <c r="BW603" i="3" s="1"/>
  <c r="BP603" i="3"/>
  <c r="BX603" i="3"/>
  <c r="CF597" i="3"/>
  <c r="BT595" i="3"/>
  <c r="BW595" i="3" s="1"/>
  <c r="BP595" i="3"/>
  <c r="BX595" i="3"/>
  <c r="CF589" i="3"/>
  <c r="BT587" i="3"/>
  <c r="BW587" i="3" s="1"/>
  <c r="BP587" i="3"/>
  <c r="BX587" i="3"/>
  <c r="BT584" i="3"/>
  <c r="BW584" i="3" s="1"/>
  <c r="BY566" i="3"/>
  <c r="BR566" i="3"/>
  <c r="BU566" i="3" s="1"/>
  <c r="BZ624" i="3"/>
  <c r="CA629" i="3"/>
  <c r="BQ628" i="3"/>
  <c r="CG628" i="3"/>
  <c r="BR624" i="3"/>
  <c r="BU624" i="3" s="1"/>
  <c r="BP619" i="3"/>
  <c r="BX619" i="3"/>
  <c r="BT618" i="3"/>
  <c r="BW618" i="3" s="1"/>
  <c r="CE618" i="3"/>
  <c r="CM618" i="3"/>
  <c r="CB616" i="3"/>
  <c r="CH614" i="3"/>
  <c r="CI614" i="3"/>
  <c r="CE610" i="3"/>
  <c r="CM610" i="3"/>
  <c r="BR607" i="3"/>
  <c r="BU607" i="3" s="1"/>
  <c r="CI607" i="3"/>
  <c r="CM606" i="3"/>
  <c r="CD600" i="3"/>
  <c r="BZ600" i="3"/>
  <c r="BP600" i="3"/>
  <c r="BX600" i="3"/>
  <c r="BP599" i="3"/>
  <c r="BX599" i="3"/>
  <c r="BT599" i="3"/>
  <c r="BW599" i="3" s="1"/>
  <c r="CD592" i="3"/>
  <c r="BZ592" i="3"/>
  <c r="BP592" i="3"/>
  <c r="BX592" i="3"/>
  <c r="BP591" i="3"/>
  <c r="BX591" i="3"/>
  <c r="BT591" i="3"/>
  <c r="BW591" i="3" s="1"/>
  <c r="BY557" i="3"/>
  <c r="BR557" i="3"/>
  <c r="BU557" i="3" s="1"/>
  <c r="BU548" i="3"/>
  <c r="CF586" i="3"/>
  <c r="CA586" i="3"/>
  <c r="BY581" i="3"/>
  <c r="BR581" i="3"/>
  <c r="BU581" i="3" s="1"/>
  <c r="BY578" i="3"/>
  <c r="BR578" i="3"/>
  <c r="BU578" i="3" s="1"/>
  <c r="BY553" i="3"/>
  <c r="BR553" i="3"/>
  <c r="BU553" i="3" s="1"/>
  <c r="CE627" i="3"/>
  <c r="CM627" i="3"/>
  <c r="CD621" i="3"/>
  <c r="CF594" i="3"/>
  <c r="CA594" i="3"/>
  <c r="CD631" i="3"/>
  <c r="BZ596" i="3"/>
  <c r="CD596" i="3"/>
  <c r="BY593" i="3"/>
  <c r="BR593" i="3"/>
  <c r="BU593" i="3" s="1"/>
  <c r="CM590" i="3"/>
  <c r="CN590" i="3"/>
  <c r="BZ590" i="3"/>
  <c r="BZ588" i="3"/>
  <c r="CD588" i="3"/>
  <c r="BR539" i="3"/>
  <c r="BU539" i="3" s="1"/>
  <c r="BY539" i="3"/>
  <c r="CE626" i="3"/>
  <c r="CM626" i="3"/>
  <c r="CC622" i="3"/>
  <c r="CF611" i="3"/>
  <c r="CN611" i="3"/>
  <c r="CK607" i="3"/>
  <c r="BQ607" i="3"/>
  <c r="CG607" i="3"/>
  <c r="CO607" i="3"/>
  <c r="CM588" i="3"/>
  <c r="BP588" i="3"/>
  <c r="CL587" i="3"/>
  <c r="CC586" i="3"/>
  <c r="BT580" i="3"/>
  <c r="BW580" i="3" s="1"/>
  <c r="BU522" i="3"/>
  <c r="CH605" i="3"/>
  <c r="CO604" i="3"/>
  <c r="CG604" i="3"/>
  <c r="CN603" i="3"/>
  <c r="CF603" i="3"/>
  <c r="CM602" i="3"/>
  <c r="CH597" i="3"/>
  <c r="CO596" i="3"/>
  <c r="CG596" i="3"/>
  <c r="CN595" i="3"/>
  <c r="CF595" i="3"/>
  <c r="CM594" i="3"/>
  <c r="CH589" i="3"/>
  <c r="CO588" i="3"/>
  <c r="CG588" i="3"/>
  <c r="CN587" i="3"/>
  <c r="CF587" i="3"/>
  <c r="CM586" i="3"/>
  <c r="CA582" i="3"/>
  <c r="CH581" i="3"/>
  <c r="CO580" i="3"/>
  <c r="CG580" i="3"/>
  <c r="CN579" i="3"/>
  <c r="CF579" i="3"/>
  <c r="BX579" i="3"/>
  <c r="BP579" i="3"/>
  <c r="CM578" i="3"/>
  <c r="CC576" i="3"/>
  <c r="BT575" i="3"/>
  <c r="BW575" i="3" s="1"/>
  <c r="CI574" i="3"/>
  <c r="CA574" i="3"/>
  <c r="CH573" i="3"/>
  <c r="BR573" i="3"/>
  <c r="BU573" i="3" s="1"/>
  <c r="CO572" i="3"/>
  <c r="BV572" i="3"/>
  <c r="CG571" i="3"/>
  <c r="CA571" i="3"/>
  <c r="BQ569" i="3"/>
  <c r="CG569" i="3"/>
  <c r="CH569" i="3"/>
  <c r="CF567" i="3"/>
  <c r="CN567" i="3"/>
  <c r="CH566" i="3"/>
  <c r="BX566" i="3"/>
  <c r="BZ565" i="3"/>
  <c r="BP565" i="3"/>
  <c r="CM564" i="3"/>
  <c r="CA564" i="3"/>
  <c r="BQ564" i="3"/>
  <c r="CD563" i="3"/>
  <c r="BR563" i="3"/>
  <c r="BU563" i="3" s="1"/>
  <c r="CJ563" i="3"/>
  <c r="BT563" i="3"/>
  <c r="BW563" i="3" s="1"/>
  <c r="CO562" i="3"/>
  <c r="CE562" i="3"/>
  <c r="BP560" i="3"/>
  <c r="BX560" i="3"/>
  <c r="CN558" i="3"/>
  <c r="BS558" i="3"/>
  <c r="CG557" i="3"/>
  <c r="CH556" i="3"/>
  <c r="BX556" i="3"/>
  <c r="BR554" i="3"/>
  <c r="BU554" i="3" s="1"/>
  <c r="CA552" i="3"/>
  <c r="BZ550" i="3"/>
  <c r="BP550" i="3"/>
  <c r="BR549" i="3"/>
  <c r="BU549" i="3" s="1"/>
  <c r="CO548" i="3"/>
  <c r="CE548" i="3"/>
  <c r="BV547" i="3"/>
  <c r="CG546" i="3"/>
  <c r="CA546" i="3"/>
  <c r="CH544" i="3"/>
  <c r="CF544" i="3"/>
  <c r="CN544" i="3"/>
  <c r="CO544" i="3"/>
  <c r="CG543" i="3"/>
  <c r="CE543" i="3"/>
  <c r="CM543" i="3"/>
  <c r="BO542" i="3"/>
  <c r="CB542" i="3" s="1"/>
  <c r="CI541" i="3"/>
  <c r="BP540" i="3"/>
  <c r="CC539" i="3"/>
  <c r="BQ539" i="3"/>
  <c r="CI539" i="3"/>
  <c r="CN538" i="3"/>
  <c r="CD538" i="3"/>
  <c r="BT538" i="3"/>
  <c r="BW538" i="3" s="1"/>
  <c r="CN537" i="3"/>
  <c r="CD537" i="3"/>
  <c r="CM536" i="3"/>
  <c r="BR534" i="3"/>
  <c r="BU534" i="3" s="1"/>
  <c r="CN533" i="3"/>
  <c r="BT533" i="3"/>
  <c r="BW533" i="3" s="1"/>
  <c r="CG532" i="3"/>
  <c r="BZ532" i="3"/>
  <c r="CK531" i="3"/>
  <c r="BQ531" i="3"/>
  <c r="CG531" i="3"/>
  <c r="CO531" i="3"/>
  <c r="CG530" i="3"/>
  <c r="BQ530" i="3"/>
  <c r="CH530" i="3"/>
  <c r="CI530" i="3"/>
  <c r="CN530" i="3"/>
  <c r="BZ530" i="3"/>
  <c r="BO529" i="3"/>
  <c r="CB529" i="3" s="1"/>
  <c r="CO529" i="3"/>
  <c r="CE528" i="3"/>
  <c r="BP526" i="3"/>
  <c r="BX526" i="3"/>
  <c r="BT526" i="3"/>
  <c r="BW526" i="3" s="1"/>
  <c r="BV526" i="3"/>
  <c r="CO525" i="3"/>
  <c r="CM524" i="3"/>
  <c r="BX524" i="3"/>
  <c r="CE523" i="3"/>
  <c r="BP523" i="3"/>
  <c r="CE521" i="3"/>
  <c r="BQ521" i="3"/>
  <c r="CG521" i="3"/>
  <c r="CH521" i="3"/>
  <c r="BP520" i="3"/>
  <c r="CH518" i="3"/>
  <c r="CF512" i="3"/>
  <c r="CN512" i="3"/>
  <c r="CO512" i="3"/>
  <c r="BO509" i="3"/>
  <c r="CB509" i="3" s="1"/>
  <c r="CE507" i="3"/>
  <c r="CA507" i="3"/>
  <c r="BT503" i="3"/>
  <c r="BW503" i="3" s="1"/>
  <c r="BV503" i="3"/>
  <c r="BP503" i="3"/>
  <c r="BX503" i="3"/>
  <c r="BY501" i="3"/>
  <c r="CH498" i="3"/>
  <c r="CC495" i="3"/>
  <c r="CE495" i="3"/>
  <c r="CM495" i="3"/>
  <c r="BP494" i="3"/>
  <c r="BX494" i="3"/>
  <c r="BT494" i="3"/>
  <c r="BW494" i="3" s="1"/>
  <c r="BV494" i="3"/>
  <c r="BO493" i="3"/>
  <c r="CB493" i="3" s="1"/>
  <c r="CE491" i="3"/>
  <c r="CA491" i="3"/>
  <c r="BZ486" i="3"/>
  <c r="CE483" i="3"/>
  <c r="CA483" i="3"/>
  <c r="BZ478" i="3"/>
  <c r="CH471" i="3"/>
  <c r="CI471" i="3"/>
  <c r="CK470" i="3"/>
  <c r="BQ470" i="3"/>
  <c r="CG470" i="3"/>
  <c r="CA470" i="3"/>
  <c r="CD470" i="3"/>
  <c r="CE470" i="3"/>
  <c r="CH470" i="3"/>
  <c r="CF465" i="3"/>
  <c r="CC465" i="3"/>
  <c r="BR464" i="3"/>
  <c r="BU464" i="3" s="1"/>
  <c r="CG605" i="3"/>
  <c r="BQ605" i="3"/>
  <c r="CN604" i="3"/>
  <c r="BX604" i="3"/>
  <c r="CM603" i="3"/>
  <c r="CE603" i="3"/>
  <c r="BV602" i="3"/>
  <c r="CG597" i="3"/>
  <c r="BQ597" i="3"/>
  <c r="CN596" i="3"/>
  <c r="BX596" i="3"/>
  <c r="CM595" i="3"/>
  <c r="CE595" i="3"/>
  <c r="BV594" i="3"/>
  <c r="CG589" i="3"/>
  <c r="BQ589" i="3"/>
  <c r="CN588" i="3"/>
  <c r="BX588" i="3"/>
  <c r="CM587" i="3"/>
  <c r="CE587" i="3"/>
  <c r="BV586" i="3"/>
  <c r="CG581" i="3"/>
  <c r="BQ581" i="3"/>
  <c r="CN580" i="3"/>
  <c r="BX580" i="3"/>
  <c r="CM579" i="3"/>
  <c r="CE579" i="3"/>
  <c r="BV578" i="3"/>
  <c r="BT576" i="3"/>
  <c r="BW576" i="3" s="1"/>
  <c r="BZ574" i="3"/>
  <c r="CG573" i="3"/>
  <c r="BQ573" i="3"/>
  <c r="CN572" i="3"/>
  <c r="CE572" i="3"/>
  <c r="CG570" i="3"/>
  <c r="CF568" i="3"/>
  <c r="CN568" i="3"/>
  <c r="CO568" i="3"/>
  <c r="CE567" i="3"/>
  <c r="CM567" i="3"/>
  <c r="CG566" i="3"/>
  <c r="BO566" i="3"/>
  <c r="CB566" i="3" s="1"/>
  <c r="BZ564" i="3"/>
  <c r="CC563" i="3"/>
  <c r="BQ563" i="3"/>
  <c r="CI563" i="3"/>
  <c r="CD562" i="3"/>
  <c r="CD561" i="3"/>
  <c r="CM560" i="3"/>
  <c r="BT557" i="3"/>
  <c r="BW557" i="3" s="1"/>
  <c r="CH555" i="3"/>
  <c r="BX555" i="3"/>
  <c r="BY554" i="3"/>
  <c r="BQ552" i="3"/>
  <c r="CG552" i="3"/>
  <c r="CN548" i="3"/>
  <c r="CJ548" i="3"/>
  <c r="BT548" i="3"/>
  <c r="BW548" i="3" s="1"/>
  <c r="CO547" i="3"/>
  <c r="CE547" i="3"/>
  <c r="CF546" i="3"/>
  <c r="BS546" i="3"/>
  <c r="BU546" i="3" s="1"/>
  <c r="CO545" i="3"/>
  <c r="CE544" i="3"/>
  <c r="CD543" i="3"/>
  <c r="BT543" i="3"/>
  <c r="BW543" i="3" s="1"/>
  <c r="BP543" i="3"/>
  <c r="BX543" i="3"/>
  <c r="BT542" i="3"/>
  <c r="BW542" i="3" s="1"/>
  <c r="CE542" i="3"/>
  <c r="CM542" i="3"/>
  <c r="BX541" i="3"/>
  <c r="CB540" i="3"/>
  <c r="CC538" i="3"/>
  <c r="BQ538" i="3"/>
  <c r="CH538" i="3"/>
  <c r="CI538" i="3"/>
  <c r="CM537" i="3"/>
  <c r="BQ535" i="3"/>
  <c r="CM533" i="3"/>
  <c r="BT532" i="3"/>
  <c r="BW532" i="3" s="1"/>
  <c r="CA531" i="3"/>
  <c r="CN525" i="3"/>
  <c r="BP525" i="3"/>
  <c r="CB523" i="3"/>
  <c r="CN521" i="3"/>
  <c r="CA521" i="3"/>
  <c r="BQ519" i="3"/>
  <c r="CG519" i="3"/>
  <c r="CK519" i="3"/>
  <c r="CG518" i="3"/>
  <c r="CH517" i="3"/>
  <c r="CI517" i="3"/>
  <c r="CM517" i="3"/>
  <c r="BZ517" i="3"/>
  <c r="CK515" i="3"/>
  <c r="BQ515" i="3"/>
  <c r="CG515" i="3"/>
  <c r="CO515" i="3"/>
  <c r="BT514" i="3"/>
  <c r="BW514" i="3" s="1"/>
  <c r="CJ514" i="3"/>
  <c r="CE514" i="3"/>
  <c r="BZ512" i="3"/>
  <c r="CD512" i="3"/>
  <c r="BY509" i="3"/>
  <c r="CH506" i="3"/>
  <c r="BZ503" i="3"/>
  <c r="BX500" i="3"/>
  <c r="BT495" i="3"/>
  <c r="BW495" i="3" s="1"/>
  <c r="BV495" i="3"/>
  <c r="BP495" i="3"/>
  <c r="BX495" i="3"/>
  <c r="BY493" i="3"/>
  <c r="CH490" i="3"/>
  <c r="CC487" i="3"/>
  <c r="CE487" i="3"/>
  <c r="CM487" i="3"/>
  <c r="BP486" i="3"/>
  <c r="BX486" i="3"/>
  <c r="BT486" i="3"/>
  <c r="BW486" i="3" s="1"/>
  <c r="BV486" i="3"/>
  <c r="BO485" i="3"/>
  <c r="CB485" i="3" s="1"/>
  <c r="CH482" i="3"/>
  <c r="CC479" i="3"/>
  <c r="CE479" i="3"/>
  <c r="CM479" i="3"/>
  <c r="BP478" i="3"/>
  <c r="BX478" i="3"/>
  <c r="BT478" i="3"/>
  <c r="BW478" i="3" s="1"/>
  <c r="BV478" i="3"/>
  <c r="BO477" i="3"/>
  <c r="CB477" i="3" s="1"/>
  <c r="BS475" i="3"/>
  <c r="BU475" i="3" s="1"/>
  <c r="BZ466" i="3"/>
  <c r="BP567" i="3"/>
  <c r="BX567" i="3"/>
  <c r="CE566" i="3"/>
  <c r="CM566" i="3"/>
  <c r="CH562" i="3"/>
  <c r="CI562" i="3"/>
  <c r="BQ553" i="3"/>
  <c r="CG553" i="3"/>
  <c r="CH553" i="3"/>
  <c r="CF551" i="3"/>
  <c r="CN551" i="3"/>
  <c r="BP544" i="3"/>
  <c r="BX544" i="3"/>
  <c r="BY537" i="3"/>
  <c r="BR537" i="3"/>
  <c r="BU537" i="3" s="1"/>
  <c r="CK529" i="3"/>
  <c r="BQ527" i="3"/>
  <c r="CG527" i="3"/>
  <c r="CK527" i="3"/>
  <c r="CD524" i="3"/>
  <c r="BZ524" i="3"/>
  <c r="CK523" i="3"/>
  <c r="BQ523" i="3"/>
  <c r="CG523" i="3"/>
  <c r="CO523" i="3"/>
  <c r="CH522" i="3"/>
  <c r="CI522" i="3"/>
  <c r="CN522" i="3"/>
  <c r="BZ522" i="3"/>
  <c r="BO521" i="3"/>
  <c r="CB521" i="3" s="1"/>
  <c r="CF518" i="3"/>
  <c r="CA518" i="3"/>
  <c r="CF514" i="3"/>
  <c r="CA514" i="3"/>
  <c r="BR512" i="3"/>
  <c r="BU512" i="3" s="1"/>
  <c r="BY512" i="3"/>
  <c r="CH501" i="3"/>
  <c r="CI501" i="3"/>
  <c r="CM501" i="3"/>
  <c r="BZ501" i="3"/>
  <c r="BY499" i="3"/>
  <c r="BR499" i="3"/>
  <c r="BU499" i="3" s="1"/>
  <c r="BT487" i="3"/>
  <c r="BW487" i="3" s="1"/>
  <c r="BV487" i="3"/>
  <c r="BP487" i="3"/>
  <c r="BX487" i="3"/>
  <c r="BY485" i="3"/>
  <c r="BT479" i="3"/>
  <c r="BW479" i="3" s="1"/>
  <c r="BV479" i="3"/>
  <c r="BP479" i="3"/>
  <c r="BX479" i="3"/>
  <c r="BR471" i="3"/>
  <c r="BU471" i="3" s="1"/>
  <c r="BY471" i="3"/>
  <c r="BT602" i="3"/>
  <c r="BW602" i="3" s="1"/>
  <c r="BT594" i="3"/>
  <c r="BW594" i="3" s="1"/>
  <c r="BT586" i="3"/>
  <c r="BW586" i="3" s="1"/>
  <c r="CO583" i="3"/>
  <c r="CG583" i="3"/>
  <c r="BQ583" i="3"/>
  <c r="CD580" i="3"/>
  <c r="CK579" i="3"/>
  <c r="BT578" i="3"/>
  <c r="BW578" i="3" s="1"/>
  <c r="BZ576" i="3"/>
  <c r="CO575" i="3"/>
  <c r="CG575" i="3"/>
  <c r="BQ575" i="3"/>
  <c r="CN574" i="3"/>
  <c r="CA572" i="3"/>
  <c r="BQ572" i="3"/>
  <c r="BT571" i="3"/>
  <c r="BW571" i="3" s="1"/>
  <c r="CO570" i="3"/>
  <c r="CD568" i="3"/>
  <c r="BP568" i="3"/>
  <c r="BX568" i="3"/>
  <c r="CO567" i="3"/>
  <c r="CC566" i="3"/>
  <c r="BY561" i="3"/>
  <c r="BR561" i="3"/>
  <c r="BU561" i="3" s="1"/>
  <c r="BZ559" i="3"/>
  <c r="CF555" i="3"/>
  <c r="BV555" i="3"/>
  <c r="CG554" i="3"/>
  <c r="CA554" i="3"/>
  <c r="CF552" i="3"/>
  <c r="CN552" i="3"/>
  <c r="CO552" i="3"/>
  <c r="CE551" i="3"/>
  <c r="CM551" i="3"/>
  <c r="CG550" i="3"/>
  <c r="BO550" i="3"/>
  <c r="CB550" i="3" s="1"/>
  <c r="BZ548" i="3"/>
  <c r="BQ547" i="3"/>
  <c r="CI547" i="3"/>
  <c r="CN546" i="3"/>
  <c r="CD546" i="3"/>
  <c r="CD545" i="3"/>
  <c r="BT545" i="3"/>
  <c r="BW545" i="3" s="1"/>
  <c r="CB543" i="3"/>
  <c r="CN541" i="3"/>
  <c r="BT541" i="3"/>
  <c r="BW541" i="3" s="1"/>
  <c r="CG540" i="3"/>
  <c r="BX539" i="3"/>
  <c r="BY538" i="3"/>
  <c r="BZ536" i="3"/>
  <c r="BQ536" i="3"/>
  <c r="CG536" i="3"/>
  <c r="CN532" i="3"/>
  <c r="BU532" i="3"/>
  <c r="BT530" i="3"/>
  <c r="BW530" i="3" s="1"/>
  <c r="CJ530" i="3"/>
  <c r="CJ529" i="3"/>
  <c r="CB527" i="3"/>
  <c r="BT524" i="3"/>
  <c r="BW524" i="3" s="1"/>
  <c r="CA523" i="3"/>
  <c r="CE522" i="3"/>
  <c r="BZ518" i="3"/>
  <c r="CF517" i="3"/>
  <c r="BR517" i="3"/>
  <c r="BU517" i="3" s="1"/>
  <c r="CD516" i="3"/>
  <c r="BZ516" i="3"/>
  <c r="CF513" i="3"/>
  <c r="BY513" i="3"/>
  <c r="BR513" i="3"/>
  <c r="BU513" i="3" s="1"/>
  <c r="BT512" i="3"/>
  <c r="BW512" i="3" s="1"/>
  <c r="BQ511" i="3"/>
  <c r="CG511" i="3"/>
  <c r="CK511" i="3"/>
  <c r="CH509" i="3"/>
  <c r="CI509" i="3"/>
  <c r="CM509" i="3"/>
  <c r="BZ509" i="3"/>
  <c r="BY507" i="3"/>
  <c r="BR507" i="3"/>
  <c r="BU507" i="3" s="1"/>
  <c r="BY505" i="3"/>
  <c r="CF504" i="3"/>
  <c r="CN504" i="3"/>
  <c r="CO504" i="3"/>
  <c r="BT500" i="3"/>
  <c r="BW500" i="3" s="1"/>
  <c r="CI499" i="3"/>
  <c r="BT498" i="3"/>
  <c r="BW498" i="3" s="1"/>
  <c r="CJ498" i="3"/>
  <c r="CE498" i="3"/>
  <c r="BQ498" i="3"/>
  <c r="CG498" i="3"/>
  <c r="CO498" i="3"/>
  <c r="BY497" i="3"/>
  <c r="CH493" i="3"/>
  <c r="CI493" i="3"/>
  <c r="CM493" i="3"/>
  <c r="BZ493" i="3"/>
  <c r="BY491" i="3"/>
  <c r="BR491" i="3"/>
  <c r="BU491" i="3" s="1"/>
  <c r="BY483" i="3"/>
  <c r="BR483" i="3"/>
  <c r="BU483" i="3" s="1"/>
  <c r="BZ474" i="3"/>
  <c r="CD474" i="3"/>
  <c r="CC474" i="3"/>
  <c r="CE474" i="3"/>
  <c r="CM474" i="3"/>
  <c r="BR472" i="3"/>
  <c r="BU472" i="3" s="1"/>
  <c r="BY472" i="3"/>
  <c r="CI578" i="3"/>
  <c r="CA578" i="3"/>
  <c r="BR577" i="3"/>
  <c r="BU577" i="3" s="1"/>
  <c r="BX575" i="3"/>
  <c r="BP575" i="3"/>
  <c r="BP572" i="3"/>
  <c r="CI571" i="3"/>
  <c r="CN569" i="3"/>
  <c r="CM568" i="3"/>
  <c r="CB567" i="3"/>
  <c r="BT565" i="3"/>
  <c r="BW565" i="3" s="1"/>
  <c r="CA561" i="3"/>
  <c r="BQ560" i="3"/>
  <c r="CG560" i="3"/>
  <c r="BR556" i="3"/>
  <c r="BU556" i="3" s="1"/>
  <c r="CO553" i="3"/>
  <c r="BP551" i="3"/>
  <c r="BX551" i="3"/>
  <c r="CF550" i="3"/>
  <c r="BT550" i="3"/>
  <c r="BW550" i="3" s="1"/>
  <c r="CE550" i="3"/>
  <c r="CM550" i="3"/>
  <c r="CI548" i="3"/>
  <c r="CB548" i="3"/>
  <c r="BP547" i="3"/>
  <c r="CH546" i="3"/>
  <c r="CI546" i="3"/>
  <c r="CM545" i="3"/>
  <c r="BQ537" i="3"/>
  <c r="CG537" i="3"/>
  <c r="CH537" i="3"/>
  <c r="CH535" i="3"/>
  <c r="CF535" i="3"/>
  <c r="CN535" i="3"/>
  <c r="BP533" i="3"/>
  <c r="CF530" i="3"/>
  <c r="CA530" i="3"/>
  <c r="CF528" i="3"/>
  <c r="CN528" i="3"/>
  <c r="CO528" i="3"/>
  <c r="CA527" i="3"/>
  <c r="CO527" i="3"/>
  <c r="CF527" i="3"/>
  <c r="CN527" i="3"/>
  <c r="CC526" i="3"/>
  <c r="BX523" i="3"/>
  <c r="CB522" i="3"/>
  <c r="CC519" i="3"/>
  <c r="CE519" i="3"/>
  <c r="CM519" i="3"/>
  <c r="BT516" i="3"/>
  <c r="BW516" i="3" s="1"/>
  <c r="CH511" i="3"/>
  <c r="CF510" i="3"/>
  <c r="CA510" i="3"/>
  <c r="CG509" i="3"/>
  <c r="CI507" i="3"/>
  <c r="BT506" i="3"/>
  <c r="BW506" i="3" s="1"/>
  <c r="CJ506" i="3"/>
  <c r="CE506" i="3"/>
  <c r="BQ506" i="3"/>
  <c r="CG506" i="3"/>
  <c r="CO506" i="3"/>
  <c r="BZ504" i="3"/>
  <c r="CD504" i="3"/>
  <c r="CC504" i="3"/>
  <c r="CE504" i="3"/>
  <c r="CM504" i="3"/>
  <c r="CG501" i="3"/>
  <c r="CF498" i="3"/>
  <c r="CA498" i="3"/>
  <c r="CF496" i="3"/>
  <c r="CN496" i="3"/>
  <c r="CO496" i="3"/>
  <c r="CI491" i="3"/>
  <c r="BT490" i="3"/>
  <c r="BW490" i="3" s="1"/>
  <c r="CJ490" i="3"/>
  <c r="CE490" i="3"/>
  <c r="BQ490" i="3"/>
  <c r="CG490" i="3"/>
  <c r="CO490" i="3"/>
  <c r="CH485" i="3"/>
  <c r="CI485" i="3"/>
  <c r="CM485" i="3"/>
  <c r="BZ485" i="3"/>
  <c r="CI483" i="3"/>
  <c r="BT482" i="3"/>
  <c r="BW482" i="3" s="1"/>
  <c r="CJ482" i="3"/>
  <c r="CE482" i="3"/>
  <c r="BQ482" i="3"/>
  <c r="CG482" i="3"/>
  <c r="CO482" i="3"/>
  <c r="CH477" i="3"/>
  <c r="CI477" i="3"/>
  <c r="CM477" i="3"/>
  <c r="BZ477" i="3"/>
  <c r="BP474" i="3"/>
  <c r="BX474" i="3"/>
  <c r="CE583" i="3"/>
  <c r="CA579" i="3"/>
  <c r="BZ578" i="3"/>
  <c r="CO577" i="3"/>
  <c r="BX576" i="3"/>
  <c r="CE575" i="3"/>
  <c r="CH570" i="3"/>
  <c r="CI570" i="3"/>
  <c r="CK567" i="3"/>
  <c r="CA567" i="3"/>
  <c r="BQ561" i="3"/>
  <c r="CG561" i="3"/>
  <c r="CH561" i="3"/>
  <c r="CF559" i="3"/>
  <c r="CN559" i="3"/>
  <c r="BZ557" i="3"/>
  <c r="CN555" i="3"/>
  <c r="CO554" i="3"/>
  <c r="CE554" i="3"/>
  <c r="CE553" i="3"/>
  <c r="BP552" i="3"/>
  <c r="BX552" i="3"/>
  <c r="CO551" i="3"/>
  <c r="CC550" i="3"/>
  <c r="CK547" i="3"/>
  <c r="CB547" i="3"/>
  <c r="BP545" i="3"/>
  <c r="CK544" i="3"/>
  <c r="BP542" i="3"/>
  <c r="CO540" i="3"/>
  <c r="CE540" i="3"/>
  <c r="CF536" i="3"/>
  <c r="CN536" i="3"/>
  <c r="CO536" i="3"/>
  <c r="CE535" i="3"/>
  <c r="CM535" i="3"/>
  <c r="BR531" i="3"/>
  <c r="BU531" i="3" s="1"/>
  <c r="BS530" i="3"/>
  <c r="BU530" i="3" s="1"/>
  <c r="BY529" i="3"/>
  <c r="BR529" i="3"/>
  <c r="BU529" i="3" s="1"/>
  <c r="BZ528" i="3"/>
  <c r="CD528" i="3"/>
  <c r="CC527" i="3"/>
  <c r="CE527" i="3"/>
  <c r="CM527" i="3"/>
  <c r="BX525" i="3"/>
  <c r="CE524" i="3"/>
  <c r="BT522" i="3"/>
  <c r="BW522" i="3" s="1"/>
  <c r="CJ522" i="3"/>
  <c r="BT519" i="3"/>
  <c r="BW519" i="3" s="1"/>
  <c r="BP519" i="3"/>
  <c r="BX519" i="3"/>
  <c r="BP518" i="3"/>
  <c r="BX518" i="3"/>
  <c r="BT518" i="3"/>
  <c r="BW518" i="3" s="1"/>
  <c r="BV518" i="3"/>
  <c r="BP515" i="3"/>
  <c r="BX515" i="3"/>
  <c r="BT515" i="3"/>
  <c r="BW515" i="3" s="1"/>
  <c r="CN513" i="3"/>
  <c r="CD511" i="3"/>
  <c r="CF506" i="3"/>
  <c r="CA506" i="3"/>
  <c r="BR504" i="3"/>
  <c r="BU504" i="3" s="1"/>
  <c r="BY504" i="3"/>
  <c r="BY500" i="3"/>
  <c r="BR500" i="3"/>
  <c r="BU500" i="3" s="1"/>
  <c r="CB499" i="3"/>
  <c r="BZ496" i="3"/>
  <c r="CD496" i="3"/>
  <c r="CC496" i="3"/>
  <c r="CE496" i="3"/>
  <c r="CM496" i="3"/>
  <c r="CF490" i="3"/>
  <c r="CA490" i="3"/>
  <c r="CF488" i="3"/>
  <c r="CN488" i="3"/>
  <c r="CO488" i="3"/>
  <c r="CH486" i="3"/>
  <c r="CF482" i="3"/>
  <c r="CA482" i="3"/>
  <c r="CF480" i="3"/>
  <c r="CN480" i="3"/>
  <c r="CO480" i="3"/>
  <c r="CH478" i="3"/>
  <c r="BQ468" i="3"/>
  <c r="CB468" i="3"/>
  <c r="BT468" i="3"/>
  <c r="BW468" i="3" s="1"/>
  <c r="CG468" i="3"/>
  <c r="CJ468" i="3"/>
  <c r="BY456" i="3"/>
  <c r="BR456" i="3"/>
  <c r="BU456" i="3" s="1"/>
  <c r="CH579" i="3"/>
  <c r="CN577" i="3"/>
  <c r="CM576" i="3"/>
  <c r="BX572" i="3"/>
  <c r="BR570" i="3"/>
  <c r="BU570" i="3" s="1"/>
  <c r="BY569" i="3"/>
  <c r="BR569" i="3"/>
  <c r="BU569" i="3" s="1"/>
  <c r="BZ566" i="3"/>
  <c r="CG562" i="3"/>
  <c r="CF560" i="3"/>
  <c r="CN560" i="3"/>
  <c r="CO560" i="3"/>
  <c r="CE559" i="3"/>
  <c r="CM559" i="3"/>
  <c r="BO558" i="3"/>
  <c r="CB558" i="3" s="1"/>
  <c r="CC555" i="3"/>
  <c r="CD554" i="3"/>
  <c r="BT554" i="3"/>
  <c r="BW554" i="3" s="1"/>
  <c r="CD553" i="3"/>
  <c r="BT553" i="3"/>
  <c r="BW553" i="3" s="1"/>
  <c r="BX547" i="3"/>
  <c r="BQ544" i="3"/>
  <c r="CG544" i="3"/>
  <c r="CI543" i="3"/>
  <c r="CD540" i="3"/>
  <c r="CJ540" i="3"/>
  <c r="BT540" i="3"/>
  <c r="BW540" i="3" s="1"/>
  <c r="BP535" i="3"/>
  <c r="BX535" i="3"/>
  <c r="CE534" i="3"/>
  <c r="CM534" i="3"/>
  <c r="CE529" i="3"/>
  <c r="BQ529" i="3"/>
  <c r="CG529" i="3"/>
  <c r="CH529" i="3"/>
  <c r="BR528" i="3"/>
  <c r="BU528" i="3" s="1"/>
  <c r="BY528" i="3"/>
  <c r="BP527" i="3"/>
  <c r="BX527" i="3"/>
  <c r="CF522" i="3"/>
  <c r="CA522" i="3"/>
  <c r="CF520" i="3"/>
  <c r="CN520" i="3"/>
  <c r="CO520" i="3"/>
  <c r="BY516" i="3"/>
  <c r="BR516" i="3"/>
  <c r="BU516" i="3" s="1"/>
  <c r="CH514" i="3"/>
  <c r="CI514" i="3"/>
  <c r="CM514" i="3"/>
  <c r="CN514" i="3"/>
  <c r="BZ514" i="3"/>
  <c r="CC511" i="3"/>
  <c r="CE511" i="3"/>
  <c r="CM511" i="3"/>
  <c r="BY508" i="3"/>
  <c r="BR508" i="3"/>
  <c r="BU508" i="3" s="1"/>
  <c r="CF505" i="3"/>
  <c r="CN505" i="3"/>
  <c r="CO505" i="3"/>
  <c r="CK499" i="3"/>
  <c r="BQ499" i="3"/>
  <c r="CG499" i="3"/>
  <c r="CO499" i="3"/>
  <c r="CH499" i="3"/>
  <c r="CF497" i="3"/>
  <c r="CN497" i="3"/>
  <c r="CO497" i="3"/>
  <c r="BR496" i="3"/>
  <c r="BU496" i="3" s="1"/>
  <c r="BY496" i="3"/>
  <c r="BY492" i="3"/>
  <c r="BR492" i="3"/>
  <c r="BU492" i="3" s="1"/>
  <c r="BZ488" i="3"/>
  <c r="CD488" i="3"/>
  <c r="CC488" i="3"/>
  <c r="CE488" i="3"/>
  <c r="CM488" i="3"/>
  <c r="BY484" i="3"/>
  <c r="BR484" i="3"/>
  <c r="BU484" i="3" s="1"/>
  <c r="BZ480" i="3"/>
  <c r="CD480" i="3"/>
  <c r="CC480" i="3"/>
  <c r="CE480" i="3"/>
  <c r="CM480" i="3"/>
  <c r="BY476" i="3"/>
  <c r="BR476" i="3"/>
  <c r="BU476" i="3" s="1"/>
  <c r="BX475" i="3"/>
  <c r="BT475" i="3"/>
  <c r="BW475" i="3" s="1"/>
  <c r="CA468" i="3"/>
  <c r="CF468" i="3"/>
  <c r="BZ467" i="3"/>
  <c r="CD467" i="3"/>
  <c r="BP467" i="3"/>
  <c r="BX467" i="3"/>
  <c r="CC467" i="3"/>
  <c r="CM467" i="3"/>
  <c r="CE467" i="3"/>
  <c r="CE466" i="3"/>
  <c r="CM466" i="3"/>
  <c r="CC466" i="3"/>
  <c r="CJ606" i="3"/>
  <c r="BX602" i="3"/>
  <c r="CJ598" i="3"/>
  <c r="BX594" i="3"/>
  <c r="CJ590" i="3"/>
  <c r="BX586" i="3"/>
  <c r="CJ582" i="3"/>
  <c r="CG579" i="3"/>
  <c r="BX578" i="3"/>
  <c r="CJ574" i="3"/>
  <c r="CH571" i="3"/>
  <c r="BX571" i="3"/>
  <c r="BY570" i="3"/>
  <c r="BQ568" i="3"/>
  <c r="CG568" i="3"/>
  <c r="BT564" i="3"/>
  <c r="BW564" i="3" s="1"/>
  <c r="CO563" i="3"/>
  <c r="CF562" i="3"/>
  <c r="BS562" i="3"/>
  <c r="BU562" i="3" s="1"/>
  <c r="CO561" i="3"/>
  <c r="CE560" i="3"/>
  <c r="BP559" i="3"/>
  <c r="BX559" i="3"/>
  <c r="CO558" i="3"/>
  <c r="CE558" i="3"/>
  <c r="CM558" i="3"/>
  <c r="BX557" i="3"/>
  <c r="BP555" i="3"/>
  <c r="CH554" i="3"/>
  <c r="CI554" i="3"/>
  <c r="CM553" i="3"/>
  <c r="CA547" i="3"/>
  <c r="BQ545" i="3"/>
  <c r="CG545" i="3"/>
  <c r="CH545" i="3"/>
  <c r="CF543" i="3"/>
  <c r="CN543" i="3"/>
  <c r="BX542" i="3"/>
  <c r="BZ541" i="3"/>
  <c r="BP541" i="3"/>
  <c r="CM540" i="3"/>
  <c r="CA540" i="3"/>
  <c r="BQ540" i="3"/>
  <c r="CJ539" i="3"/>
  <c r="BT539" i="3"/>
  <c r="BW539" i="3" s="1"/>
  <c r="CE537" i="3"/>
  <c r="BP536" i="3"/>
  <c r="BX536" i="3"/>
  <c r="CO535" i="3"/>
  <c r="CC535" i="3"/>
  <c r="CC534" i="3"/>
  <c r="CA529" i="3"/>
  <c r="BT527" i="3"/>
  <c r="BW527" i="3" s="1"/>
  <c r="CE526" i="3"/>
  <c r="CM526" i="3"/>
  <c r="CM522" i="3"/>
  <c r="BS522" i="3"/>
  <c r="CF521" i="3"/>
  <c r="BY521" i="3"/>
  <c r="BR521" i="3"/>
  <c r="BU521" i="3" s="1"/>
  <c r="BZ520" i="3"/>
  <c r="CD520" i="3"/>
  <c r="BY517" i="3"/>
  <c r="CE516" i="3"/>
  <c r="CJ511" i="3"/>
  <c r="BT511" i="3"/>
  <c r="BW511" i="3" s="1"/>
  <c r="BP511" i="3"/>
  <c r="BX511" i="3"/>
  <c r="BP510" i="3"/>
  <c r="BX510" i="3"/>
  <c r="BT510" i="3"/>
  <c r="BW510" i="3" s="1"/>
  <c r="BV510" i="3"/>
  <c r="CK507" i="3"/>
  <c r="BQ507" i="3"/>
  <c r="CG507" i="3"/>
  <c r="CO507" i="3"/>
  <c r="CH507" i="3"/>
  <c r="CC503" i="3"/>
  <c r="CE503" i="3"/>
  <c r="CM503" i="3"/>
  <c r="BP502" i="3"/>
  <c r="BX502" i="3"/>
  <c r="BT502" i="3"/>
  <c r="BW502" i="3" s="1"/>
  <c r="BV502" i="3"/>
  <c r="BO501" i="3"/>
  <c r="CB501" i="3" s="1"/>
  <c r="CE499" i="3"/>
  <c r="CA499" i="3"/>
  <c r="CK491" i="3"/>
  <c r="BQ491" i="3"/>
  <c r="CG491" i="3"/>
  <c r="CO491" i="3"/>
  <c r="CH491" i="3"/>
  <c r="CF489" i="3"/>
  <c r="CN489" i="3"/>
  <c r="CO489" i="3"/>
  <c r="BP488" i="3"/>
  <c r="CK483" i="3"/>
  <c r="BQ483" i="3"/>
  <c r="CG483" i="3"/>
  <c r="CO483" i="3"/>
  <c r="CH483" i="3"/>
  <c r="CF481" i="3"/>
  <c r="CN481" i="3"/>
  <c r="CO481" i="3"/>
  <c r="BP480" i="3"/>
  <c r="BT469" i="3"/>
  <c r="BW469" i="3" s="1"/>
  <c r="BP469" i="3"/>
  <c r="BX469" i="3"/>
  <c r="CO468" i="3"/>
  <c r="BP466" i="3"/>
  <c r="BX466" i="3"/>
  <c r="BT466" i="3"/>
  <c r="BW466" i="3" s="1"/>
  <c r="BV458" i="3"/>
  <c r="BP458" i="3"/>
  <c r="BX458" i="3"/>
  <c r="BT458" i="3"/>
  <c r="BW458" i="3" s="1"/>
  <c r="CG528" i="3"/>
  <c r="CG520" i="3"/>
  <c r="CN519" i="3"/>
  <c r="CF519" i="3"/>
  <c r="CM518" i="3"/>
  <c r="CH513" i="3"/>
  <c r="CG512" i="3"/>
  <c r="CN511" i="3"/>
  <c r="CF511" i="3"/>
  <c r="CM510" i="3"/>
  <c r="BT507" i="3"/>
  <c r="BW507" i="3" s="1"/>
  <c r="CI506" i="3"/>
  <c r="CH505" i="3"/>
  <c r="BR505" i="3"/>
  <c r="BU505" i="3" s="1"/>
  <c r="CG504" i="3"/>
  <c r="BQ504" i="3"/>
  <c r="CN503" i="3"/>
  <c r="CF503" i="3"/>
  <c r="CM502" i="3"/>
  <c r="BT499" i="3"/>
  <c r="BW499" i="3" s="1"/>
  <c r="CI498" i="3"/>
  <c r="CH497" i="3"/>
  <c r="BR497" i="3"/>
  <c r="BU497" i="3" s="1"/>
  <c r="CG496" i="3"/>
  <c r="CN495" i="3"/>
  <c r="CF495" i="3"/>
  <c r="CM494" i="3"/>
  <c r="BT491" i="3"/>
  <c r="BW491" i="3" s="1"/>
  <c r="CI490" i="3"/>
  <c r="CH489" i="3"/>
  <c r="BR489" i="3"/>
  <c r="BU489" i="3" s="1"/>
  <c r="CG488" i="3"/>
  <c r="CN487" i="3"/>
  <c r="CF487" i="3"/>
  <c r="CM486" i="3"/>
  <c r="BT483" i="3"/>
  <c r="BW483" i="3" s="1"/>
  <c r="CI482" i="3"/>
  <c r="CH481" i="3"/>
  <c r="BR481" i="3"/>
  <c r="BU481" i="3" s="1"/>
  <c r="CG480" i="3"/>
  <c r="CN479" i="3"/>
  <c r="CF479" i="3"/>
  <c r="CM478" i="3"/>
  <c r="CH472" i="3"/>
  <c r="CD469" i="3"/>
  <c r="BQ469" i="3"/>
  <c r="CE468" i="3"/>
  <c r="CE465" i="3"/>
  <c r="CM465" i="3"/>
  <c r="CF464" i="3"/>
  <c r="BR462" i="3"/>
  <c r="BU462" i="3" s="1"/>
  <c r="BY462" i="3"/>
  <c r="BQ461" i="3"/>
  <c r="CG461" i="3"/>
  <c r="CO461" i="3"/>
  <c r="CF459" i="3"/>
  <c r="CN459" i="3"/>
  <c r="CO459" i="3"/>
  <c r="BO456" i="3"/>
  <c r="CB456" i="3" s="1"/>
  <c r="BS455" i="3"/>
  <c r="BX455" i="3"/>
  <c r="BY443" i="3"/>
  <c r="BR443" i="3"/>
  <c r="BU443" i="3" s="1"/>
  <c r="BY427" i="3"/>
  <c r="BR427" i="3"/>
  <c r="BU427" i="3" s="1"/>
  <c r="BX528" i="3"/>
  <c r="BX520" i="3"/>
  <c r="CG513" i="3"/>
  <c r="BQ513" i="3"/>
  <c r="BX512" i="3"/>
  <c r="BZ506" i="3"/>
  <c r="CG505" i="3"/>
  <c r="BQ505" i="3"/>
  <c r="BX504" i="3"/>
  <c r="BZ498" i="3"/>
  <c r="CG497" i="3"/>
  <c r="BQ497" i="3"/>
  <c r="BX496" i="3"/>
  <c r="BZ490" i="3"/>
  <c r="CG489" i="3"/>
  <c r="BQ489" i="3"/>
  <c r="BX488" i="3"/>
  <c r="BT484" i="3"/>
  <c r="BW484" i="3" s="1"/>
  <c r="BZ482" i="3"/>
  <c r="CG481" i="3"/>
  <c r="BQ481" i="3"/>
  <c r="BX480" i="3"/>
  <c r="BT476" i="3"/>
  <c r="BW476" i="3" s="1"/>
  <c r="CG472" i="3"/>
  <c r="BX472" i="3"/>
  <c r="BO472" i="3"/>
  <c r="CB472" i="3" s="1"/>
  <c r="CJ470" i="3"/>
  <c r="BT470" i="3"/>
  <c r="BW470" i="3" s="1"/>
  <c r="CO469" i="3"/>
  <c r="CB469" i="3"/>
  <c r="BV465" i="3"/>
  <c r="BP465" i="3"/>
  <c r="BX465" i="3"/>
  <c r="BT465" i="3"/>
  <c r="BW465" i="3" s="1"/>
  <c r="CO464" i="3"/>
  <c r="CE461" i="3"/>
  <c r="CA461" i="3"/>
  <c r="CF460" i="3"/>
  <c r="CN460" i="3"/>
  <c r="CO460" i="3"/>
  <c r="BZ459" i="3"/>
  <c r="CD459" i="3"/>
  <c r="BP459" i="3"/>
  <c r="BX459" i="3"/>
  <c r="CE459" i="3"/>
  <c r="CM459" i="3"/>
  <c r="CC459" i="3"/>
  <c r="BY419" i="3"/>
  <c r="BR419" i="3"/>
  <c r="BU419" i="3" s="1"/>
  <c r="BU412" i="3"/>
  <c r="BQ474" i="3"/>
  <c r="CG474" i="3"/>
  <c r="CK474" i="3"/>
  <c r="CE473" i="3"/>
  <c r="CM473" i="3"/>
  <c r="BU470" i="3"/>
  <c r="CH468" i="3"/>
  <c r="BQ466" i="3"/>
  <c r="CG466" i="3"/>
  <c r="CK466" i="3"/>
  <c r="CH462" i="3"/>
  <c r="CA462" i="3"/>
  <c r="CK462" i="3"/>
  <c r="BQ462" i="3"/>
  <c r="CG462" i="3"/>
  <c r="BZ508" i="3"/>
  <c r="CN506" i="3"/>
  <c r="CK503" i="3"/>
  <c r="BZ500" i="3"/>
  <c r="CN498" i="3"/>
  <c r="CK495" i="3"/>
  <c r="BZ492" i="3"/>
  <c r="CN490" i="3"/>
  <c r="CK487" i="3"/>
  <c r="BZ484" i="3"/>
  <c r="CN482" i="3"/>
  <c r="CK479" i="3"/>
  <c r="BZ476" i="3"/>
  <c r="CG473" i="3"/>
  <c r="BP473" i="3"/>
  <c r="BX473" i="3"/>
  <c r="BT473" i="3"/>
  <c r="BW473" i="3" s="1"/>
  <c r="CO471" i="3"/>
  <c r="CF471" i="3"/>
  <c r="CD471" i="3"/>
  <c r="BZ471" i="3"/>
  <c r="CA469" i="3"/>
  <c r="CG465" i="3"/>
  <c r="CD462" i="3"/>
  <c r="CH457" i="3"/>
  <c r="CI457" i="3"/>
  <c r="CN457" i="3"/>
  <c r="BZ457" i="3"/>
  <c r="BX507" i="3"/>
  <c r="CA502" i="3"/>
  <c r="BX499" i="3"/>
  <c r="CA494" i="3"/>
  <c r="BX491" i="3"/>
  <c r="CA486" i="3"/>
  <c r="BX483" i="3"/>
  <c r="CA478" i="3"/>
  <c r="CF474" i="3"/>
  <c r="CN474" i="3"/>
  <c r="CO474" i="3"/>
  <c r="CD473" i="3"/>
  <c r="CB470" i="3"/>
  <c r="CK469" i="3"/>
  <c r="BY468" i="3"/>
  <c r="BR468" i="3"/>
  <c r="BU468" i="3" s="1"/>
  <c r="CF467" i="3"/>
  <c r="CN467" i="3"/>
  <c r="CO467" i="3"/>
  <c r="CA466" i="3"/>
  <c r="CF466" i="3"/>
  <c r="CN466" i="3"/>
  <c r="CO466" i="3"/>
  <c r="CO462" i="3"/>
  <c r="CE458" i="3"/>
  <c r="CM458" i="3"/>
  <c r="CC458" i="3"/>
  <c r="BU454" i="3"/>
  <c r="BY435" i="3"/>
  <c r="BR435" i="3"/>
  <c r="BU435" i="3" s="1"/>
  <c r="BY416" i="3"/>
  <c r="BR416" i="3"/>
  <c r="BU416" i="3" s="1"/>
  <c r="BY451" i="3"/>
  <c r="BR451" i="3"/>
  <c r="BU451" i="3" s="1"/>
  <c r="BR403" i="3"/>
  <c r="BU403" i="3" s="1"/>
  <c r="BY403" i="3"/>
  <c r="CG503" i="3"/>
  <c r="CG495" i="3"/>
  <c r="CG487" i="3"/>
  <c r="CG479" i="3"/>
  <c r="BZ472" i="3"/>
  <c r="CO470" i="3"/>
  <c r="CN469" i="3"/>
  <c r="CM468" i="3"/>
  <c r="BZ463" i="3"/>
  <c r="CN461" i="3"/>
  <c r="BX461" i="3"/>
  <c r="BP461" i="3"/>
  <c r="CM460" i="3"/>
  <c r="CK458" i="3"/>
  <c r="BT457" i="3"/>
  <c r="BW457" i="3" s="1"/>
  <c r="CI456" i="3"/>
  <c r="CH455" i="3"/>
  <c r="BZ455" i="3"/>
  <c r="BR455" i="3"/>
  <c r="CG454" i="3"/>
  <c r="BY454" i="3"/>
  <c r="BQ454" i="3"/>
  <c r="CN453" i="3"/>
  <c r="BX453" i="3"/>
  <c r="BP453" i="3"/>
  <c r="CM452" i="3"/>
  <c r="CD451" i="3"/>
  <c r="CK450" i="3"/>
  <c r="CC450" i="3"/>
  <c r="BT449" i="3"/>
  <c r="BW449" i="3" s="1"/>
  <c r="CI448" i="3"/>
  <c r="CH447" i="3"/>
  <c r="BZ447" i="3"/>
  <c r="BR447" i="3"/>
  <c r="BU447" i="3" s="1"/>
  <c r="CG446" i="3"/>
  <c r="BY446" i="3"/>
  <c r="BQ446" i="3"/>
  <c r="CN445" i="3"/>
  <c r="BX445" i="3"/>
  <c r="BP445" i="3"/>
  <c r="CM444" i="3"/>
  <c r="CD443" i="3"/>
  <c r="CK442" i="3"/>
  <c r="CC442" i="3"/>
  <c r="BT441" i="3"/>
  <c r="BW441" i="3" s="1"/>
  <c r="CI440" i="3"/>
  <c r="BZ439" i="3"/>
  <c r="BR439" i="3"/>
  <c r="BU439" i="3" s="1"/>
  <c r="CG438" i="3"/>
  <c r="BY438" i="3"/>
  <c r="BQ438" i="3"/>
  <c r="CN437" i="3"/>
  <c r="BX437" i="3"/>
  <c r="BP437" i="3"/>
  <c r="CM436" i="3"/>
  <c r="CD435" i="3"/>
  <c r="CK434" i="3"/>
  <c r="CC434" i="3"/>
  <c r="BT433" i="3"/>
  <c r="BW433" i="3" s="1"/>
  <c r="CI432" i="3"/>
  <c r="BZ431" i="3"/>
  <c r="BR431" i="3"/>
  <c r="BU431" i="3" s="1"/>
  <c r="CG430" i="3"/>
  <c r="BQ430" i="3"/>
  <c r="CN429" i="3"/>
  <c r="BX429" i="3"/>
  <c r="BP429" i="3"/>
  <c r="CM428" i="3"/>
  <c r="CD427" i="3"/>
  <c r="CK426" i="3"/>
  <c r="CC426" i="3"/>
  <c r="BT425" i="3"/>
  <c r="BW425" i="3" s="1"/>
  <c r="CI424" i="3"/>
  <c r="BZ423" i="3"/>
  <c r="BR423" i="3"/>
  <c r="BU423" i="3" s="1"/>
  <c r="CG422" i="3"/>
  <c r="BQ422" i="3"/>
  <c r="CN421" i="3"/>
  <c r="BX421" i="3"/>
  <c r="BP421" i="3"/>
  <c r="CM420" i="3"/>
  <c r="CD419" i="3"/>
  <c r="BY418" i="3"/>
  <c r="BR417" i="3"/>
  <c r="CA415" i="3"/>
  <c r="BZ414" i="3"/>
  <c r="BZ413" i="3"/>
  <c r="BP413" i="3"/>
  <c r="CO411" i="3"/>
  <c r="CE411" i="3"/>
  <c r="CI410" i="3"/>
  <c r="BS409" i="3"/>
  <c r="BU409" i="3" s="1"/>
  <c r="CF408" i="3"/>
  <c r="BY408" i="3"/>
  <c r="BR408" i="3"/>
  <c r="BU408" i="3" s="1"/>
  <c r="BZ407" i="3"/>
  <c r="CD407" i="3"/>
  <c r="CC406" i="3"/>
  <c r="CE406" i="3"/>
  <c r="CM406" i="3"/>
  <c r="CH404" i="3"/>
  <c r="BX404" i="3"/>
  <c r="CE403" i="3"/>
  <c r="BT401" i="3"/>
  <c r="BW401" i="3" s="1"/>
  <c r="CJ401" i="3"/>
  <c r="CJ400" i="3"/>
  <c r="CG397" i="3"/>
  <c r="BZ396" i="3"/>
  <c r="CG395" i="3"/>
  <c r="BT395" i="3"/>
  <c r="BW395" i="3" s="1"/>
  <c r="CA394" i="3"/>
  <c r="CE393" i="3"/>
  <c r="CJ390" i="3"/>
  <c r="BT390" i="3"/>
  <c r="BW390" i="3" s="1"/>
  <c r="BP390" i="3"/>
  <c r="BX390" i="3"/>
  <c r="BP389" i="3"/>
  <c r="BX389" i="3"/>
  <c r="BT389" i="3"/>
  <c r="BW389" i="3" s="1"/>
  <c r="BV389" i="3"/>
  <c r="CJ386" i="3"/>
  <c r="BP386" i="3"/>
  <c r="BX386" i="3"/>
  <c r="BT386" i="3"/>
  <c r="BW386" i="3" s="1"/>
  <c r="CN384" i="3"/>
  <c r="CB382" i="3"/>
  <c r="CO382" i="3"/>
  <c r="BZ381" i="3"/>
  <c r="BY379" i="3"/>
  <c r="BR379" i="3"/>
  <c r="BU379" i="3" s="1"/>
  <c r="CB378" i="3"/>
  <c r="BZ375" i="3"/>
  <c r="CD375" i="3"/>
  <c r="CC375" i="3"/>
  <c r="CE375" i="3"/>
  <c r="CM375" i="3"/>
  <c r="CG373" i="3"/>
  <c r="CG372" i="3"/>
  <c r="BU372" i="3"/>
  <c r="CF369" i="3"/>
  <c r="CA369" i="3"/>
  <c r="CF367" i="3"/>
  <c r="CN367" i="3"/>
  <c r="CO367" i="3"/>
  <c r="CH365" i="3"/>
  <c r="BT363" i="3"/>
  <c r="BW363" i="3" s="1"/>
  <c r="CI362" i="3"/>
  <c r="BT361" i="3"/>
  <c r="BW361" i="3" s="1"/>
  <c r="CJ361" i="3"/>
  <c r="CE361" i="3"/>
  <c r="BQ361" i="3"/>
  <c r="CG361" i="3"/>
  <c r="CO361" i="3"/>
  <c r="BY360" i="3"/>
  <c r="BR358" i="3"/>
  <c r="BU358" i="3" s="1"/>
  <c r="BY358" i="3"/>
  <c r="BU350" i="3"/>
  <c r="CF347" i="3"/>
  <c r="CN347" i="3"/>
  <c r="CO347" i="3"/>
  <c r="BZ456" i="3"/>
  <c r="BX454" i="3"/>
  <c r="CE453" i="3"/>
  <c r="CC451" i="3"/>
  <c r="BT450" i="3"/>
  <c r="BW450" i="3" s="1"/>
  <c r="CI449" i="3"/>
  <c r="BZ448" i="3"/>
  <c r="BR448" i="3"/>
  <c r="BU448" i="3" s="1"/>
  <c r="BX446" i="3"/>
  <c r="CE445" i="3"/>
  <c r="CC443" i="3"/>
  <c r="BT442" i="3"/>
  <c r="BW442" i="3" s="1"/>
  <c r="CI441" i="3"/>
  <c r="BZ440" i="3"/>
  <c r="BR440" i="3"/>
  <c r="BU440" i="3" s="1"/>
  <c r="BX438" i="3"/>
  <c r="CE437" i="3"/>
  <c r="CC435" i="3"/>
  <c r="BT434" i="3"/>
  <c r="BW434" i="3" s="1"/>
  <c r="CI433" i="3"/>
  <c r="CA433" i="3"/>
  <c r="BZ432" i="3"/>
  <c r="BR432" i="3"/>
  <c r="BU432" i="3" s="1"/>
  <c r="BX430" i="3"/>
  <c r="BP430" i="3"/>
  <c r="CM429" i="3"/>
  <c r="CE429" i="3"/>
  <c r="CC427" i="3"/>
  <c r="BT426" i="3"/>
  <c r="BW426" i="3" s="1"/>
  <c r="CI425" i="3"/>
  <c r="CA425" i="3"/>
  <c r="BZ424" i="3"/>
  <c r="BR424" i="3"/>
  <c r="BU424" i="3" s="1"/>
  <c r="BX422" i="3"/>
  <c r="BP422" i="3"/>
  <c r="CM421" i="3"/>
  <c r="CE421" i="3"/>
  <c r="CC419" i="3"/>
  <c r="CH418" i="3"/>
  <c r="CA416" i="3"/>
  <c r="BQ415" i="3"/>
  <c r="CG415" i="3"/>
  <c r="CN411" i="3"/>
  <c r="BR411" i="3"/>
  <c r="BU411" i="3" s="1"/>
  <c r="CO410" i="3"/>
  <c r="CE410" i="3"/>
  <c r="BP410" i="3"/>
  <c r="CE408" i="3"/>
  <c r="BQ408" i="3"/>
  <c r="CG408" i="3"/>
  <c r="CH408" i="3"/>
  <c r="BR407" i="3"/>
  <c r="BU407" i="3" s="1"/>
  <c r="BY407" i="3"/>
  <c r="BP406" i="3"/>
  <c r="BX406" i="3"/>
  <c r="BZ405" i="3"/>
  <c r="CG404" i="3"/>
  <c r="BT402" i="3"/>
  <c r="BW402" i="3" s="1"/>
  <c r="CF401" i="3"/>
  <c r="CA401" i="3"/>
  <c r="CF399" i="3"/>
  <c r="CN399" i="3"/>
  <c r="CO399" i="3"/>
  <c r="CO398" i="3"/>
  <c r="CF398" i="3"/>
  <c r="CN398" i="3"/>
  <c r="CC397" i="3"/>
  <c r="BO396" i="3"/>
  <c r="CB396" i="3" s="1"/>
  <c r="BX394" i="3"/>
  <c r="CB393" i="3"/>
  <c r="CM391" i="3"/>
  <c r="CF391" i="3"/>
  <c r="CN391" i="3"/>
  <c r="CO391" i="3"/>
  <c r="BO388" i="3"/>
  <c r="CB388" i="3" s="1"/>
  <c r="BP387" i="3"/>
  <c r="CI386" i="3"/>
  <c r="CH385" i="3"/>
  <c r="CI385" i="3"/>
  <c r="CM385" i="3"/>
  <c r="CN385" i="3"/>
  <c r="BZ385" i="3"/>
  <c r="BO384" i="3"/>
  <c r="CB384" i="3" s="1"/>
  <c r="CC382" i="3"/>
  <c r="CE382" i="3"/>
  <c r="CM382" i="3"/>
  <c r="CK378" i="3"/>
  <c r="BQ378" i="3"/>
  <c r="CG378" i="3"/>
  <c r="CO378" i="3"/>
  <c r="CH378" i="3"/>
  <c r="CF376" i="3"/>
  <c r="CN376" i="3"/>
  <c r="CO376" i="3"/>
  <c r="BR375" i="3"/>
  <c r="BU375" i="3" s="1"/>
  <c r="BY375" i="3"/>
  <c r="BY371" i="3"/>
  <c r="BR371" i="3"/>
  <c r="BU371" i="3" s="1"/>
  <c r="CB370" i="3"/>
  <c r="BZ367" i="3"/>
  <c r="CD367" i="3"/>
  <c r="CC367" i="3"/>
  <c r="CE367" i="3"/>
  <c r="CM367" i="3"/>
  <c r="CG365" i="3"/>
  <c r="CG364" i="3"/>
  <c r="BU364" i="3"/>
  <c r="CF361" i="3"/>
  <c r="CA361" i="3"/>
  <c r="CF359" i="3"/>
  <c r="CN359" i="3"/>
  <c r="CO359" i="3"/>
  <c r="BT356" i="3"/>
  <c r="BW356" i="3" s="1"/>
  <c r="CB355" i="3"/>
  <c r="CO355" i="3"/>
  <c r="BT355" i="3"/>
  <c r="BW355" i="3" s="1"/>
  <c r="CD355" i="3"/>
  <c r="CB350" i="3"/>
  <c r="CD347" i="3"/>
  <c r="BZ347" i="3"/>
  <c r="CE347" i="3"/>
  <c r="CM347" i="3"/>
  <c r="CC347" i="3"/>
  <c r="CE454" i="3"/>
  <c r="BT451" i="3"/>
  <c r="BW451" i="3" s="1"/>
  <c r="BZ449" i="3"/>
  <c r="BX447" i="3"/>
  <c r="CE446" i="3"/>
  <c r="BT443" i="3"/>
  <c r="BW443" i="3" s="1"/>
  <c r="BZ441" i="3"/>
  <c r="BX439" i="3"/>
  <c r="CE438" i="3"/>
  <c r="BT435" i="3"/>
  <c r="BW435" i="3" s="1"/>
  <c r="BZ433" i="3"/>
  <c r="BX431" i="3"/>
  <c r="CE430" i="3"/>
  <c r="BT427" i="3"/>
  <c r="BW427" i="3" s="1"/>
  <c r="BZ425" i="3"/>
  <c r="BX423" i="3"/>
  <c r="CE422" i="3"/>
  <c r="BT419" i="3"/>
  <c r="BW419" i="3" s="1"/>
  <c r="BQ416" i="3"/>
  <c r="CG416" i="3"/>
  <c r="CH416" i="3"/>
  <c r="CF414" i="3"/>
  <c r="CN414" i="3"/>
  <c r="CD410" i="3"/>
  <c r="CB410" i="3"/>
  <c r="CN408" i="3"/>
  <c r="CE405" i="3"/>
  <c r="CM405" i="3"/>
  <c r="BR402" i="3"/>
  <c r="BU402" i="3" s="1"/>
  <c r="BY400" i="3"/>
  <c r="BR400" i="3"/>
  <c r="BU400" i="3" s="1"/>
  <c r="BZ399" i="3"/>
  <c r="CD399" i="3"/>
  <c r="CC398" i="3"/>
  <c r="CE398" i="3"/>
  <c r="CM398" i="3"/>
  <c r="BX396" i="3"/>
  <c r="BU395" i="3"/>
  <c r="BT393" i="3"/>
  <c r="BW393" i="3" s="1"/>
  <c r="CJ393" i="3"/>
  <c r="BZ391" i="3"/>
  <c r="CD391" i="3"/>
  <c r="BT382" i="3"/>
  <c r="BW382" i="3" s="1"/>
  <c r="BP382" i="3"/>
  <c r="BX382" i="3"/>
  <c r="BP381" i="3"/>
  <c r="BX381" i="3"/>
  <c r="BT381" i="3"/>
  <c r="BW381" i="3" s="1"/>
  <c r="BV381" i="3"/>
  <c r="BO380" i="3"/>
  <c r="CB380" i="3" s="1"/>
  <c r="CK370" i="3"/>
  <c r="BQ370" i="3"/>
  <c r="CG370" i="3"/>
  <c r="CO370" i="3"/>
  <c r="CH370" i="3"/>
  <c r="CF368" i="3"/>
  <c r="CN368" i="3"/>
  <c r="CO368" i="3"/>
  <c r="BR367" i="3"/>
  <c r="BU367" i="3" s="1"/>
  <c r="BY367" i="3"/>
  <c r="BY363" i="3"/>
  <c r="BR363" i="3"/>
  <c r="BU363" i="3" s="1"/>
  <c r="BZ359" i="3"/>
  <c r="CD359" i="3"/>
  <c r="CC359" i="3"/>
  <c r="CE359" i="3"/>
  <c r="CM359" i="3"/>
  <c r="BY357" i="3"/>
  <c r="BR357" i="3"/>
  <c r="BU357" i="3" s="1"/>
  <c r="CD352" i="3"/>
  <c r="BZ352" i="3"/>
  <c r="CC352" i="3"/>
  <c r="CM352" i="3"/>
  <c r="BQ350" i="3"/>
  <c r="BT350" i="3"/>
  <c r="BW350" i="3" s="1"/>
  <c r="CD350" i="3"/>
  <c r="CE350" i="3"/>
  <c r="CF415" i="3"/>
  <c r="CN415" i="3"/>
  <c r="CO415" i="3"/>
  <c r="CE414" i="3"/>
  <c r="CM414" i="3"/>
  <c r="CH409" i="3"/>
  <c r="CI409" i="3"/>
  <c r="CN409" i="3"/>
  <c r="BZ409" i="3"/>
  <c r="BP405" i="3"/>
  <c r="BX405" i="3"/>
  <c r="BT405" i="3"/>
  <c r="BW405" i="3" s="1"/>
  <c r="BV405" i="3"/>
  <c r="CE400" i="3"/>
  <c r="BQ400" i="3"/>
  <c r="CG400" i="3"/>
  <c r="CH400" i="3"/>
  <c r="BR399" i="3"/>
  <c r="BU399" i="3" s="1"/>
  <c r="BY399" i="3"/>
  <c r="BP398" i="3"/>
  <c r="BX398" i="3"/>
  <c r="CF393" i="3"/>
  <c r="CA393" i="3"/>
  <c r="BR391" i="3"/>
  <c r="BU391" i="3" s="1"/>
  <c r="BY391" i="3"/>
  <c r="CF383" i="3"/>
  <c r="CN383" i="3"/>
  <c r="CO383" i="3"/>
  <c r="BV382" i="3"/>
  <c r="CH377" i="3"/>
  <c r="CC374" i="3"/>
  <c r="CE374" i="3"/>
  <c r="CM374" i="3"/>
  <c r="BP373" i="3"/>
  <c r="BX373" i="3"/>
  <c r="BT373" i="3"/>
  <c r="BW373" i="3" s="1"/>
  <c r="BV373" i="3"/>
  <c r="BO372" i="3"/>
  <c r="CB372" i="3" s="1"/>
  <c r="CE370" i="3"/>
  <c r="CA370" i="3"/>
  <c r="CK362" i="3"/>
  <c r="BQ362" i="3"/>
  <c r="CG362" i="3"/>
  <c r="CO362" i="3"/>
  <c r="CH362" i="3"/>
  <c r="CF360" i="3"/>
  <c r="CN360" i="3"/>
  <c r="CO360" i="3"/>
  <c r="BP359" i="3"/>
  <c r="CE352" i="3"/>
  <c r="BP352" i="3"/>
  <c r="CJ350" i="3"/>
  <c r="CK350" i="3"/>
  <c r="CA350" i="3"/>
  <c r="CF350" i="3"/>
  <c r="CC350" i="3"/>
  <c r="CF348" i="3"/>
  <c r="CN348" i="3"/>
  <c r="CO348" i="3"/>
  <c r="CI468" i="3"/>
  <c r="CI460" i="3"/>
  <c r="CO458" i="3"/>
  <c r="CG458" i="3"/>
  <c r="BX457" i="3"/>
  <c r="BP457" i="3"/>
  <c r="CK454" i="3"/>
  <c r="CI452" i="3"/>
  <c r="CO450" i="3"/>
  <c r="CG450" i="3"/>
  <c r="BX449" i="3"/>
  <c r="BP449" i="3"/>
  <c r="CK446" i="3"/>
  <c r="CI444" i="3"/>
  <c r="CO442" i="3"/>
  <c r="CG442" i="3"/>
  <c r="BX441" i="3"/>
  <c r="BP441" i="3"/>
  <c r="CK438" i="3"/>
  <c r="CI436" i="3"/>
  <c r="CO434" i="3"/>
  <c r="CG434" i="3"/>
  <c r="BX433" i="3"/>
  <c r="BP433" i="3"/>
  <c r="CK430" i="3"/>
  <c r="CI428" i="3"/>
  <c r="CO426" i="3"/>
  <c r="CG426" i="3"/>
  <c r="BX425" i="3"/>
  <c r="BP425" i="3"/>
  <c r="CK422" i="3"/>
  <c r="CI420" i="3"/>
  <c r="CO418" i="3"/>
  <c r="CE418" i="3"/>
  <c r="CF417" i="3"/>
  <c r="BS417" i="3"/>
  <c r="CF416" i="3"/>
  <c r="CO416" i="3"/>
  <c r="CE415" i="3"/>
  <c r="BP414" i="3"/>
  <c r="BX414" i="3"/>
  <c r="CO413" i="3"/>
  <c r="CF413" i="3"/>
  <c r="BT413" i="3"/>
  <c r="BW413" i="3" s="1"/>
  <c r="CE413" i="3"/>
  <c r="CM413" i="3"/>
  <c r="BX412" i="3"/>
  <c r="CI411" i="3"/>
  <c r="CA410" i="3"/>
  <c r="CE409" i="3"/>
  <c r="BP404" i="3"/>
  <c r="CA400" i="3"/>
  <c r="BT398" i="3"/>
  <c r="BW398" i="3" s="1"/>
  <c r="CE397" i="3"/>
  <c r="CM397" i="3"/>
  <c r="BY395" i="3"/>
  <c r="CI394" i="3"/>
  <c r="BS393" i="3"/>
  <c r="BU393" i="3" s="1"/>
  <c r="CF392" i="3"/>
  <c r="BY392" i="3"/>
  <c r="BR392" i="3"/>
  <c r="BU392" i="3" s="1"/>
  <c r="BQ390" i="3"/>
  <c r="CG390" i="3"/>
  <c r="CK390" i="3"/>
  <c r="CG389" i="3"/>
  <c r="CH388" i="3"/>
  <c r="CI388" i="3"/>
  <c r="CM388" i="3"/>
  <c r="BZ388" i="3"/>
  <c r="CK386" i="3"/>
  <c r="BQ386" i="3"/>
  <c r="CG386" i="3"/>
  <c r="CO386" i="3"/>
  <c r="BT385" i="3"/>
  <c r="BW385" i="3" s="1"/>
  <c r="CJ385" i="3"/>
  <c r="CE385" i="3"/>
  <c r="BZ383" i="3"/>
  <c r="CD383" i="3"/>
  <c r="BX379" i="3"/>
  <c r="BT374" i="3"/>
  <c r="BW374" i="3" s="1"/>
  <c r="BV374" i="3"/>
  <c r="BP374" i="3"/>
  <c r="BX374" i="3"/>
  <c r="CD370" i="3"/>
  <c r="CH369" i="3"/>
  <c r="CC366" i="3"/>
  <c r="CE366" i="3"/>
  <c r="CM366" i="3"/>
  <c r="BP365" i="3"/>
  <c r="BX365" i="3"/>
  <c r="BT365" i="3"/>
  <c r="BW365" i="3" s="1"/>
  <c r="BV365" i="3"/>
  <c r="BO364" i="3"/>
  <c r="CB364" i="3" s="1"/>
  <c r="CE362" i="3"/>
  <c r="CA362" i="3"/>
  <c r="CD353" i="3"/>
  <c r="BZ353" i="3"/>
  <c r="CG350" i="3"/>
  <c r="CC348" i="3"/>
  <c r="CI461" i="3"/>
  <c r="BR460" i="3"/>
  <c r="BU460" i="3" s="1"/>
  <c r="CN458" i="3"/>
  <c r="CM457" i="3"/>
  <c r="CE457" i="3"/>
  <c r="BV456" i="3"/>
  <c r="CI453" i="3"/>
  <c r="BR452" i="3"/>
  <c r="BU452" i="3" s="1"/>
  <c r="CO451" i="3"/>
  <c r="CN450" i="3"/>
  <c r="BX450" i="3"/>
  <c r="BP450" i="3"/>
  <c r="CM449" i="3"/>
  <c r="CE449" i="3"/>
  <c r="BV448" i="3"/>
  <c r="CI445" i="3"/>
  <c r="BR444" i="3"/>
  <c r="BU444" i="3" s="1"/>
  <c r="CO443" i="3"/>
  <c r="CN442" i="3"/>
  <c r="BX442" i="3"/>
  <c r="BP442" i="3"/>
  <c r="CM441" i="3"/>
  <c r="BV440" i="3"/>
  <c r="CI437" i="3"/>
  <c r="BR436" i="3"/>
  <c r="BU436" i="3" s="1"/>
  <c r="CO435" i="3"/>
  <c r="CN434" i="3"/>
  <c r="BX434" i="3"/>
  <c r="BP434" i="3"/>
  <c r="CM433" i="3"/>
  <c r="CI429" i="3"/>
  <c r="BR428" i="3"/>
  <c r="BU428" i="3" s="1"/>
  <c r="CO427" i="3"/>
  <c r="CN426" i="3"/>
  <c r="BX426" i="3"/>
  <c r="BP426" i="3"/>
  <c r="CM425" i="3"/>
  <c r="CI421" i="3"/>
  <c r="BR420" i="3"/>
  <c r="BU420" i="3" s="1"/>
  <c r="CJ418" i="3"/>
  <c r="BT418" i="3"/>
  <c r="BW418" i="3" s="1"/>
  <c r="CO417" i="3"/>
  <c r="CE417" i="3"/>
  <c r="CE416" i="3"/>
  <c r="CD415" i="3"/>
  <c r="BT415" i="3"/>
  <c r="BW415" i="3" s="1"/>
  <c r="BP415" i="3"/>
  <c r="BX415" i="3"/>
  <c r="CO414" i="3"/>
  <c r="CC414" i="3"/>
  <c r="CC413" i="3"/>
  <c r="BX411" i="3"/>
  <c r="CK410" i="3"/>
  <c r="CB409" i="3"/>
  <c r="BQ406" i="3"/>
  <c r="CG406" i="3"/>
  <c r="CK406" i="3"/>
  <c r="CI403" i="3"/>
  <c r="CD403" i="3"/>
  <c r="BZ403" i="3"/>
  <c r="CK402" i="3"/>
  <c r="BQ402" i="3"/>
  <c r="CG402" i="3"/>
  <c r="CO402" i="3"/>
  <c r="CH401" i="3"/>
  <c r="CI401" i="3"/>
  <c r="CN401" i="3"/>
  <c r="BZ401" i="3"/>
  <c r="CB400" i="3"/>
  <c r="CO400" i="3"/>
  <c r="CE399" i="3"/>
  <c r="BP397" i="3"/>
  <c r="BX397" i="3"/>
  <c r="BT397" i="3"/>
  <c r="BW397" i="3" s="1"/>
  <c r="BV397" i="3"/>
  <c r="CM395" i="3"/>
  <c r="BP394" i="3"/>
  <c r="CF389" i="3"/>
  <c r="CA389" i="3"/>
  <c r="CM387" i="3"/>
  <c r="CF385" i="3"/>
  <c r="CA385" i="3"/>
  <c r="BR383" i="3"/>
  <c r="BU383" i="3" s="1"/>
  <c r="BY383" i="3"/>
  <c r="CH381" i="3"/>
  <c r="CH380" i="3"/>
  <c r="CI380" i="3"/>
  <c r="CM380" i="3"/>
  <c r="BZ380" i="3"/>
  <c r="BY378" i="3"/>
  <c r="BR378" i="3"/>
  <c r="BU378" i="3" s="1"/>
  <c r="CB377" i="3"/>
  <c r="BZ374" i="3"/>
  <c r="BX371" i="3"/>
  <c r="BT366" i="3"/>
  <c r="BW366" i="3" s="1"/>
  <c r="BV366" i="3"/>
  <c r="BP366" i="3"/>
  <c r="BX366" i="3"/>
  <c r="CD362" i="3"/>
  <c r="BV353" i="3"/>
  <c r="BT353" i="3"/>
  <c r="BW353" i="3" s="1"/>
  <c r="BX353" i="3"/>
  <c r="BP353" i="3"/>
  <c r="CB349" i="3"/>
  <c r="BQ331" i="3"/>
  <c r="CG331" i="3"/>
  <c r="CH331" i="3"/>
  <c r="CA331" i="3"/>
  <c r="CK331" i="3"/>
  <c r="CD331" i="3"/>
  <c r="BR316" i="3"/>
  <c r="BU316" i="3" s="1"/>
  <c r="BY316" i="3"/>
  <c r="CG460" i="3"/>
  <c r="CA454" i="3"/>
  <c r="CO452" i="3"/>
  <c r="CG452" i="3"/>
  <c r="CN451" i="3"/>
  <c r="BX451" i="3"/>
  <c r="CM450" i="3"/>
  <c r="CA446" i="3"/>
  <c r="CO444" i="3"/>
  <c r="CG444" i="3"/>
  <c r="CN443" i="3"/>
  <c r="BX443" i="3"/>
  <c r="CM442" i="3"/>
  <c r="CA438" i="3"/>
  <c r="CO436" i="3"/>
  <c r="CG436" i="3"/>
  <c r="CN435" i="3"/>
  <c r="BX435" i="3"/>
  <c r="CM434" i="3"/>
  <c r="CA430" i="3"/>
  <c r="CO428" i="3"/>
  <c r="CN427" i="3"/>
  <c r="BX427" i="3"/>
  <c r="CM426" i="3"/>
  <c r="CA422" i="3"/>
  <c r="CO420" i="3"/>
  <c r="BX419" i="3"/>
  <c r="CC418" i="3"/>
  <c r="CN417" i="3"/>
  <c r="CD417" i="3"/>
  <c r="BT417" i="3"/>
  <c r="BW417" i="3" s="1"/>
  <c r="CD416" i="3"/>
  <c r="BT416" i="3"/>
  <c r="BW416" i="3" s="1"/>
  <c r="CH410" i="3"/>
  <c r="BT409" i="3"/>
  <c r="BW409" i="3" s="1"/>
  <c r="CJ409" i="3"/>
  <c r="BZ404" i="3"/>
  <c r="CC399" i="3"/>
  <c r="BP396" i="3"/>
  <c r="CD387" i="3"/>
  <c r="BZ387" i="3"/>
  <c r="BY384" i="3"/>
  <c r="BR384" i="3"/>
  <c r="BU384" i="3" s="1"/>
  <c r="BQ382" i="3"/>
  <c r="CG382" i="3"/>
  <c r="CK382" i="3"/>
  <c r="BT377" i="3"/>
  <c r="BW377" i="3" s="1"/>
  <c r="CJ377" i="3"/>
  <c r="CE377" i="3"/>
  <c r="BQ377" i="3"/>
  <c r="CG377" i="3"/>
  <c r="CO377" i="3"/>
  <c r="CH372" i="3"/>
  <c r="CI372" i="3"/>
  <c r="CM372" i="3"/>
  <c r="BZ372" i="3"/>
  <c r="CJ370" i="3"/>
  <c r="BY370" i="3"/>
  <c r="BR370" i="3"/>
  <c r="BU370" i="3" s="1"/>
  <c r="CG358" i="3"/>
  <c r="CM358" i="3"/>
  <c r="BQ349" i="3"/>
  <c r="CG349" i="3"/>
  <c r="CH349" i="3"/>
  <c r="BT349" i="3"/>
  <c r="BW349" i="3" s="1"/>
  <c r="CD349" i="3"/>
  <c r="CE349" i="3"/>
  <c r="CO453" i="3"/>
  <c r="CG453" i="3"/>
  <c r="CN452" i="3"/>
  <c r="CM451" i="3"/>
  <c r="CO445" i="3"/>
  <c r="CG445" i="3"/>
  <c r="CN444" i="3"/>
  <c r="CM443" i="3"/>
  <c r="CO437" i="3"/>
  <c r="CG437" i="3"/>
  <c r="CN436" i="3"/>
  <c r="CM435" i="3"/>
  <c r="CO429" i="3"/>
  <c r="CG429" i="3"/>
  <c r="CN428" i="3"/>
  <c r="CM427" i="3"/>
  <c r="CO421" i="3"/>
  <c r="CG421" i="3"/>
  <c r="CN420" i="3"/>
  <c r="CM419" i="3"/>
  <c r="CC417" i="3"/>
  <c r="CH417" i="3"/>
  <c r="CI417" i="3"/>
  <c r="CG410" i="3"/>
  <c r="CJ410" i="3"/>
  <c r="BT410" i="3"/>
  <c r="BW410" i="3" s="1"/>
  <c r="CF409" i="3"/>
  <c r="CA409" i="3"/>
  <c r="CF407" i="3"/>
  <c r="CN407" i="3"/>
  <c r="CO407" i="3"/>
  <c r="CO406" i="3"/>
  <c r="CF406" i="3"/>
  <c r="CN406" i="3"/>
  <c r="CC405" i="3"/>
  <c r="BO404" i="3"/>
  <c r="CB404" i="3" s="1"/>
  <c r="CK400" i="3"/>
  <c r="BQ398" i="3"/>
  <c r="CG398" i="3"/>
  <c r="CK398" i="3"/>
  <c r="CD395" i="3"/>
  <c r="BZ395" i="3"/>
  <c r="CK394" i="3"/>
  <c r="BQ394" i="3"/>
  <c r="CG394" i="3"/>
  <c r="CO394" i="3"/>
  <c r="CG393" i="3"/>
  <c r="BQ393" i="3"/>
  <c r="CH393" i="3"/>
  <c r="CI393" i="3"/>
  <c r="CN393" i="3"/>
  <c r="BZ393" i="3"/>
  <c r="BO392" i="3"/>
  <c r="CB392" i="3" s="1"/>
  <c r="CE391" i="3"/>
  <c r="CC390" i="3"/>
  <c r="CE390" i="3"/>
  <c r="CM390" i="3"/>
  <c r="BT387" i="3"/>
  <c r="BW387" i="3" s="1"/>
  <c r="CH382" i="3"/>
  <c r="CF381" i="3"/>
  <c r="CA381" i="3"/>
  <c r="BU380" i="3"/>
  <c r="CD377" i="3"/>
  <c r="CF377" i="3"/>
  <c r="CA377" i="3"/>
  <c r="CF375" i="3"/>
  <c r="CN375" i="3"/>
  <c r="CO375" i="3"/>
  <c r="BT371" i="3"/>
  <c r="BW371" i="3" s="1"/>
  <c r="BT369" i="3"/>
  <c r="BW369" i="3" s="1"/>
  <c r="CJ369" i="3"/>
  <c r="CE369" i="3"/>
  <c r="BQ369" i="3"/>
  <c r="CG369" i="3"/>
  <c r="CO369" i="3"/>
  <c r="BY368" i="3"/>
  <c r="CH364" i="3"/>
  <c r="CI364" i="3"/>
  <c r="CM364" i="3"/>
  <c r="BZ364" i="3"/>
  <c r="BY362" i="3"/>
  <c r="BR362" i="3"/>
  <c r="BU362" i="3" s="1"/>
  <c r="BY354" i="3"/>
  <c r="BR354" i="3"/>
  <c r="BU354" i="3" s="1"/>
  <c r="CA351" i="3"/>
  <c r="CC351" i="3"/>
  <c r="CK349" i="3"/>
  <c r="CF349" i="3"/>
  <c r="CA349" i="3"/>
  <c r="CC349" i="3"/>
  <c r="CK343" i="3"/>
  <c r="CE343" i="3"/>
  <c r="BQ343" i="3"/>
  <c r="CG343" i="3"/>
  <c r="CO343" i="3"/>
  <c r="CD343" i="3"/>
  <c r="BY338" i="3"/>
  <c r="CG407" i="3"/>
  <c r="CG399" i="3"/>
  <c r="CH392" i="3"/>
  <c r="CG391" i="3"/>
  <c r="CN390" i="3"/>
  <c r="CF390" i="3"/>
  <c r="CM389" i="3"/>
  <c r="CH384" i="3"/>
  <c r="CG383" i="3"/>
  <c r="CN382" i="3"/>
  <c r="CF382" i="3"/>
  <c r="CM381" i="3"/>
  <c r="BT378" i="3"/>
  <c r="BW378" i="3" s="1"/>
  <c r="CI377" i="3"/>
  <c r="CH376" i="3"/>
  <c r="BR376" i="3"/>
  <c r="BU376" i="3" s="1"/>
  <c r="CG375" i="3"/>
  <c r="CN374" i="3"/>
  <c r="CF374" i="3"/>
  <c r="CM373" i="3"/>
  <c r="BT370" i="3"/>
  <c r="BW370" i="3" s="1"/>
  <c r="CI369" i="3"/>
  <c r="CH368" i="3"/>
  <c r="BR368" i="3"/>
  <c r="BU368" i="3" s="1"/>
  <c r="CG367" i="3"/>
  <c r="CN366" i="3"/>
  <c r="CF366" i="3"/>
  <c r="CM365" i="3"/>
  <c r="BT362" i="3"/>
  <c r="BW362" i="3" s="1"/>
  <c r="CI361" i="3"/>
  <c r="CH360" i="3"/>
  <c r="BR360" i="3"/>
  <c r="BU360" i="3" s="1"/>
  <c r="CG359" i="3"/>
  <c r="CN358" i="3"/>
  <c r="CF358" i="3"/>
  <c r="BQ357" i="3"/>
  <c r="CG357" i="3"/>
  <c r="CH357" i="3"/>
  <c r="CH355" i="3"/>
  <c r="CF355" i="3"/>
  <c r="CN355" i="3"/>
  <c r="CH354" i="3"/>
  <c r="BX354" i="3"/>
  <c r="CA352" i="3"/>
  <c r="BQ352" i="3"/>
  <c r="CD351" i="3"/>
  <c r="BR351" i="3"/>
  <c r="BU351" i="3" s="1"/>
  <c r="CJ351" i="3"/>
  <c r="BT351" i="3"/>
  <c r="BW351" i="3" s="1"/>
  <c r="CO350" i="3"/>
  <c r="BP348" i="3"/>
  <c r="BX348" i="3"/>
  <c r="CF341" i="3"/>
  <c r="CJ339" i="3"/>
  <c r="BT339" i="3"/>
  <c r="BW339" i="3" s="1"/>
  <c r="BP339" i="3"/>
  <c r="BX339" i="3"/>
  <c r="BV335" i="3"/>
  <c r="BP335" i="3"/>
  <c r="BX335" i="3"/>
  <c r="BT335" i="3"/>
  <c r="BW335" i="3" s="1"/>
  <c r="BY312" i="3"/>
  <c r="BR312" i="3"/>
  <c r="BU312" i="3" s="1"/>
  <c r="BU310" i="3"/>
  <c r="BY298" i="3"/>
  <c r="BR298" i="3"/>
  <c r="BU298" i="3" s="1"/>
  <c r="BX407" i="3"/>
  <c r="BX399" i="3"/>
  <c r="CG392" i="3"/>
  <c r="BQ392" i="3"/>
  <c r="BX391" i="3"/>
  <c r="CG384" i="3"/>
  <c r="BQ384" i="3"/>
  <c r="BX383" i="3"/>
  <c r="BZ377" i="3"/>
  <c r="CG376" i="3"/>
  <c r="BQ376" i="3"/>
  <c r="BX375" i="3"/>
  <c r="BZ369" i="3"/>
  <c r="CG368" i="3"/>
  <c r="BQ368" i="3"/>
  <c r="BX367" i="3"/>
  <c r="BZ361" i="3"/>
  <c r="CG360" i="3"/>
  <c r="BQ360" i="3"/>
  <c r="BX359" i="3"/>
  <c r="CF356" i="3"/>
  <c r="CN356" i="3"/>
  <c r="CO356" i="3"/>
  <c r="CE355" i="3"/>
  <c r="CM355" i="3"/>
  <c r="CG354" i="3"/>
  <c r="BO354" i="3"/>
  <c r="CB354" i="3" s="1"/>
  <c r="BQ351" i="3"/>
  <c r="CI351" i="3"/>
  <c r="CM348" i="3"/>
  <c r="BZ346" i="3"/>
  <c r="CD344" i="3"/>
  <c r="BZ344" i="3"/>
  <c r="BP344" i="3"/>
  <c r="BX344" i="3"/>
  <c r="CJ343" i="3"/>
  <c r="BP343" i="3"/>
  <c r="BX343" i="3"/>
  <c r="BT343" i="3"/>
  <c r="BW343" i="3" s="1"/>
  <c r="CD336" i="3"/>
  <c r="BZ336" i="3"/>
  <c r="BP336" i="3"/>
  <c r="BX336" i="3"/>
  <c r="CH334" i="3"/>
  <c r="CI334" i="3"/>
  <c r="CM334" i="3"/>
  <c r="CN334" i="3"/>
  <c r="BZ334" i="3"/>
  <c r="CJ331" i="3"/>
  <c r="BT331" i="3"/>
  <c r="BW331" i="3" s="1"/>
  <c r="BY320" i="3"/>
  <c r="BR320" i="3"/>
  <c r="BU320" i="3" s="1"/>
  <c r="BU318" i="3"/>
  <c r="BY306" i="3"/>
  <c r="BR306" i="3"/>
  <c r="BU306" i="3" s="1"/>
  <c r="BP355" i="3"/>
  <c r="BX355" i="3"/>
  <c r="CE354" i="3"/>
  <c r="CM354" i="3"/>
  <c r="CH350" i="3"/>
  <c r="CI350" i="3"/>
  <c r="CE346" i="3"/>
  <c r="CM346" i="3"/>
  <c r="CF345" i="3"/>
  <c r="BT344" i="3"/>
  <c r="BW344" i="3" s="1"/>
  <c r="BO341" i="3"/>
  <c r="CB341" i="3" s="1"/>
  <c r="CF338" i="3"/>
  <c r="CA338" i="3"/>
  <c r="BT336" i="3"/>
  <c r="BW336" i="3" s="1"/>
  <c r="BU334" i="3"/>
  <c r="BY328" i="3"/>
  <c r="BR328" i="3"/>
  <c r="BU328" i="3" s="1"/>
  <c r="BU326" i="3"/>
  <c r="BY314" i="3"/>
  <c r="BR314" i="3"/>
  <c r="BU314" i="3" s="1"/>
  <c r="BR292" i="3"/>
  <c r="BU292" i="3" s="1"/>
  <c r="BY292" i="3"/>
  <c r="BZ379" i="3"/>
  <c r="CN377" i="3"/>
  <c r="CK374" i="3"/>
  <c r="BZ371" i="3"/>
  <c r="CN369" i="3"/>
  <c r="CK366" i="3"/>
  <c r="BZ363" i="3"/>
  <c r="CN361" i="3"/>
  <c r="CD356" i="3"/>
  <c r="BP356" i="3"/>
  <c r="BX356" i="3"/>
  <c r="CC354" i="3"/>
  <c r="BY349" i="3"/>
  <c r="BR349" i="3"/>
  <c r="BU349" i="3" s="1"/>
  <c r="BP346" i="3"/>
  <c r="BX346" i="3"/>
  <c r="BT346" i="3"/>
  <c r="BW346" i="3" s="1"/>
  <c r="BV346" i="3"/>
  <c r="CO345" i="3"/>
  <c r="BR345" i="3"/>
  <c r="BU345" i="3" s="1"/>
  <c r="CH342" i="3"/>
  <c r="CI342" i="3"/>
  <c r="CM342" i="3"/>
  <c r="CN342" i="3"/>
  <c r="BZ342" i="3"/>
  <c r="BZ340" i="3"/>
  <c r="CD340" i="3"/>
  <c r="CF337" i="3"/>
  <c r="BY337" i="3"/>
  <c r="BR337" i="3"/>
  <c r="BU337" i="3" s="1"/>
  <c r="BY322" i="3"/>
  <c r="BR322" i="3"/>
  <c r="BU322" i="3" s="1"/>
  <c r="BR300" i="3"/>
  <c r="BU300" i="3" s="1"/>
  <c r="BY300" i="3"/>
  <c r="BX378" i="3"/>
  <c r="CA373" i="3"/>
  <c r="BX370" i="3"/>
  <c r="CA365" i="3"/>
  <c r="BX362" i="3"/>
  <c r="CN357" i="3"/>
  <c r="CM356" i="3"/>
  <c r="BQ348" i="3"/>
  <c r="CG348" i="3"/>
  <c r="CB343" i="3"/>
  <c r="BR340" i="3"/>
  <c r="BU340" i="3" s="1"/>
  <c r="BY340" i="3"/>
  <c r="BQ339" i="3"/>
  <c r="CG339" i="3"/>
  <c r="CA339" i="3"/>
  <c r="CK339" i="3"/>
  <c r="CC338" i="3"/>
  <c r="BY333" i="3"/>
  <c r="BR333" i="3"/>
  <c r="BU333" i="3" s="1"/>
  <c r="BY330" i="3"/>
  <c r="BR330" i="3"/>
  <c r="BU330" i="3" s="1"/>
  <c r="BR308" i="3"/>
  <c r="BU308" i="3" s="1"/>
  <c r="BY308" i="3"/>
  <c r="CA343" i="3"/>
  <c r="CH338" i="3"/>
  <c r="CI338" i="3"/>
  <c r="CN338" i="3"/>
  <c r="BZ338" i="3"/>
  <c r="BR324" i="3"/>
  <c r="BU324" i="3" s="1"/>
  <c r="BY324" i="3"/>
  <c r="BY296" i="3"/>
  <c r="BR296" i="3"/>
  <c r="BU296" i="3" s="1"/>
  <c r="CG374" i="3"/>
  <c r="CG366" i="3"/>
  <c r="BQ356" i="3"/>
  <c r="CG356" i="3"/>
  <c r="BT352" i="3"/>
  <c r="BW352" i="3" s="1"/>
  <c r="CO351" i="3"/>
  <c r="BS350" i="3"/>
  <c r="CO349" i="3"/>
  <c r="CE348" i="3"/>
  <c r="BP347" i="3"/>
  <c r="BX347" i="3"/>
  <c r="CC346" i="3"/>
  <c r="BY345" i="3"/>
  <c r="CF342" i="3"/>
  <c r="CA342" i="3"/>
  <c r="BY341" i="3"/>
  <c r="BR341" i="3"/>
  <c r="BU341" i="3" s="1"/>
  <c r="CD339" i="3"/>
  <c r="BR332" i="3"/>
  <c r="BU332" i="3" s="1"/>
  <c r="BY332" i="3"/>
  <c r="CB331" i="3"/>
  <c r="CO331" i="3"/>
  <c r="BY304" i="3"/>
  <c r="BR304" i="3"/>
  <c r="BU304" i="3" s="1"/>
  <c r="CO340" i="3"/>
  <c r="CG340" i="3"/>
  <c r="CN339" i="3"/>
  <c r="CF339" i="3"/>
  <c r="CM338" i="3"/>
  <c r="CA334" i="3"/>
  <c r="CH333" i="3"/>
  <c r="CO332" i="3"/>
  <c r="CG332" i="3"/>
  <c r="CN331" i="3"/>
  <c r="CF331" i="3"/>
  <c r="BX331" i="3"/>
  <c r="BP331" i="3"/>
  <c r="CM330" i="3"/>
  <c r="CC328" i="3"/>
  <c r="BT327" i="3"/>
  <c r="BW327" i="3" s="1"/>
  <c r="CI326" i="3"/>
  <c r="CA326" i="3"/>
  <c r="CH325" i="3"/>
  <c r="BR325" i="3"/>
  <c r="BU325" i="3" s="1"/>
  <c r="CO324" i="3"/>
  <c r="CG324" i="3"/>
  <c r="CN323" i="3"/>
  <c r="CF323" i="3"/>
  <c r="BX323" i="3"/>
  <c r="BP323" i="3"/>
  <c r="CM322" i="3"/>
  <c r="CC320" i="3"/>
  <c r="BT319" i="3"/>
  <c r="BW319" i="3" s="1"/>
  <c r="CI318" i="3"/>
  <c r="CA318" i="3"/>
  <c r="CH317" i="3"/>
  <c r="BR317" i="3"/>
  <c r="BU317" i="3" s="1"/>
  <c r="CO316" i="3"/>
  <c r="CG316" i="3"/>
  <c r="CN315" i="3"/>
  <c r="CF315" i="3"/>
  <c r="BX315" i="3"/>
  <c r="BP315" i="3"/>
  <c r="CM314" i="3"/>
  <c r="CC312" i="3"/>
  <c r="BT311" i="3"/>
  <c r="BW311" i="3" s="1"/>
  <c r="CI310" i="3"/>
  <c r="CA310" i="3"/>
  <c r="CH309" i="3"/>
  <c r="BR309" i="3"/>
  <c r="BU309" i="3" s="1"/>
  <c r="CO308" i="3"/>
  <c r="CG308" i="3"/>
  <c r="CN307" i="3"/>
  <c r="CF307" i="3"/>
  <c r="BX307" i="3"/>
  <c r="BP307" i="3"/>
  <c r="CM306" i="3"/>
  <c r="CC304" i="3"/>
  <c r="BT303" i="3"/>
  <c r="BW303" i="3" s="1"/>
  <c r="CI302" i="3"/>
  <c r="CA302" i="3"/>
  <c r="CH301" i="3"/>
  <c r="BR301" i="3"/>
  <c r="BU301" i="3" s="1"/>
  <c r="CO300" i="3"/>
  <c r="CG300" i="3"/>
  <c r="CN299" i="3"/>
  <c r="CF299" i="3"/>
  <c r="BX299" i="3"/>
  <c r="BP299" i="3"/>
  <c r="CM298" i="3"/>
  <c r="CC296" i="3"/>
  <c r="BT295" i="3"/>
  <c r="BW295" i="3" s="1"/>
  <c r="CI294" i="3"/>
  <c r="CA294" i="3"/>
  <c r="CH293" i="3"/>
  <c r="BR293" i="3"/>
  <c r="BU293" i="3" s="1"/>
  <c r="CO292" i="3"/>
  <c r="CG292" i="3"/>
  <c r="CN291" i="3"/>
  <c r="CF291" i="3"/>
  <c r="BX291" i="3"/>
  <c r="BP291" i="3"/>
  <c r="CE290" i="3"/>
  <c r="CG289" i="3"/>
  <c r="BX289" i="3"/>
  <c r="BO289" i="3"/>
  <c r="CB289" i="3" s="1"/>
  <c r="CI288" i="3"/>
  <c r="CJ287" i="3"/>
  <c r="BT287" i="3"/>
  <c r="BW287" i="3" s="1"/>
  <c r="CB286" i="3"/>
  <c r="CE283" i="3"/>
  <c r="CF281" i="3"/>
  <c r="CA281" i="3"/>
  <c r="CF280" i="3"/>
  <c r="BY280" i="3"/>
  <c r="BR280" i="3"/>
  <c r="BU280" i="3" s="1"/>
  <c r="CJ278" i="3"/>
  <c r="BT278" i="3"/>
  <c r="BW278" i="3" s="1"/>
  <c r="BY259" i="3"/>
  <c r="BR259" i="3"/>
  <c r="BU259" i="3" s="1"/>
  <c r="CG341" i="3"/>
  <c r="BQ341" i="3"/>
  <c r="CN340" i="3"/>
  <c r="BX340" i="3"/>
  <c r="CM339" i="3"/>
  <c r="CE339" i="3"/>
  <c r="BV338" i="3"/>
  <c r="CG333" i="3"/>
  <c r="BQ333" i="3"/>
  <c r="CN332" i="3"/>
  <c r="BX332" i="3"/>
  <c r="CM331" i="3"/>
  <c r="CE331" i="3"/>
  <c r="BV330" i="3"/>
  <c r="BZ326" i="3"/>
  <c r="CG325" i="3"/>
  <c r="BQ325" i="3"/>
  <c r="CN324" i="3"/>
  <c r="BX324" i="3"/>
  <c r="CM323" i="3"/>
  <c r="CE323" i="3"/>
  <c r="BV322" i="3"/>
  <c r="BZ318" i="3"/>
  <c r="CG317" i="3"/>
  <c r="BQ317" i="3"/>
  <c r="CN316" i="3"/>
  <c r="BX316" i="3"/>
  <c r="CM315" i="3"/>
  <c r="CE315" i="3"/>
  <c r="BV314" i="3"/>
  <c r="BZ310" i="3"/>
  <c r="CG309" i="3"/>
  <c r="BQ309" i="3"/>
  <c r="CN308" i="3"/>
  <c r="BX308" i="3"/>
  <c r="CM307" i="3"/>
  <c r="CE307" i="3"/>
  <c r="BV306" i="3"/>
  <c r="BZ302" i="3"/>
  <c r="CG301" i="3"/>
  <c r="BQ301" i="3"/>
  <c r="CN300" i="3"/>
  <c r="BX300" i="3"/>
  <c r="CM299" i="3"/>
  <c r="CE299" i="3"/>
  <c r="BV298" i="3"/>
  <c r="BZ294" i="3"/>
  <c r="CG293" i="3"/>
  <c r="BQ293" i="3"/>
  <c r="CN292" i="3"/>
  <c r="BX292" i="3"/>
  <c r="CM291" i="3"/>
  <c r="CE291" i="3"/>
  <c r="CD290" i="3"/>
  <c r="CF289" i="3"/>
  <c r="CG288" i="3"/>
  <c r="CE287" i="3"/>
  <c r="BR287" i="3"/>
  <c r="BU287" i="3" s="1"/>
  <c r="CM286" i="3"/>
  <c r="BZ286" i="3"/>
  <c r="BT285" i="3"/>
  <c r="BW285" i="3" s="1"/>
  <c r="CJ285" i="3"/>
  <c r="CE285" i="3"/>
  <c r="BO284" i="3"/>
  <c r="CB284" i="3" s="1"/>
  <c r="CC282" i="3"/>
  <c r="CE282" i="3"/>
  <c r="CM282" i="3"/>
  <c r="BY226" i="3"/>
  <c r="BR226" i="3"/>
  <c r="BU226" i="3" s="1"/>
  <c r="BP290" i="3"/>
  <c r="BX290" i="3"/>
  <c r="BT290" i="3"/>
  <c r="BW290" i="3" s="1"/>
  <c r="CD288" i="3"/>
  <c r="BZ288" i="3"/>
  <c r="CF285" i="3"/>
  <c r="CA285" i="3"/>
  <c r="CF283" i="3"/>
  <c r="CN283" i="3"/>
  <c r="CO283" i="3"/>
  <c r="CJ282" i="3"/>
  <c r="BP282" i="3"/>
  <c r="BX282" i="3"/>
  <c r="BT282" i="3"/>
  <c r="BW282" i="3" s="1"/>
  <c r="BT338" i="3"/>
  <c r="BW338" i="3" s="1"/>
  <c r="CO335" i="3"/>
  <c r="CG335" i="3"/>
  <c r="BQ335" i="3"/>
  <c r="CD332" i="3"/>
  <c r="BT330" i="3"/>
  <c r="BW330" i="3" s="1"/>
  <c r="BZ328" i="3"/>
  <c r="CO327" i="3"/>
  <c r="CG327" i="3"/>
  <c r="BQ327" i="3"/>
  <c r="CN326" i="3"/>
  <c r="CD324" i="3"/>
  <c r="CK323" i="3"/>
  <c r="BT322" i="3"/>
  <c r="BW322" i="3" s="1"/>
  <c r="BZ320" i="3"/>
  <c r="CO319" i="3"/>
  <c r="CG319" i="3"/>
  <c r="BQ319" i="3"/>
  <c r="CN318" i="3"/>
  <c r="CD316" i="3"/>
  <c r="CK315" i="3"/>
  <c r="BT314" i="3"/>
  <c r="BW314" i="3" s="1"/>
  <c r="BZ312" i="3"/>
  <c r="CO311" i="3"/>
  <c r="CG311" i="3"/>
  <c r="BQ311" i="3"/>
  <c r="CN310" i="3"/>
  <c r="CD308" i="3"/>
  <c r="CK307" i="3"/>
  <c r="BT306" i="3"/>
  <c r="BW306" i="3" s="1"/>
  <c r="BZ304" i="3"/>
  <c r="CO303" i="3"/>
  <c r="CG303" i="3"/>
  <c r="BQ303" i="3"/>
  <c r="CN302" i="3"/>
  <c r="CD300" i="3"/>
  <c r="CK299" i="3"/>
  <c r="BT298" i="3"/>
  <c r="BW298" i="3" s="1"/>
  <c r="BZ296" i="3"/>
  <c r="CO295" i="3"/>
  <c r="CG295" i="3"/>
  <c r="BQ295" i="3"/>
  <c r="CN294" i="3"/>
  <c r="CD292" i="3"/>
  <c r="CK291" i="3"/>
  <c r="CE288" i="3"/>
  <c r="CD283" i="3"/>
  <c r="BZ283" i="3"/>
  <c r="BT281" i="3"/>
  <c r="BW281" i="3" s="1"/>
  <c r="BV281" i="3"/>
  <c r="BP281" i="3"/>
  <c r="BX281" i="3"/>
  <c r="BO280" i="3"/>
  <c r="CB280" i="3" s="1"/>
  <c r="BZ279" i="3"/>
  <c r="CD279" i="3"/>
  <c r="BP279" i="3"/>
  <c r="BX279" i="3"/>
  <c r="CB278" i="3"/>
  <c r="BY234" i="3"/>
  <c r="BR234" i="3"/>
  <c r="BU234" i="3" s="1"/>
  <c r="CI330" i="3"/>
  <c r="CA330" i="3"/>
  <c r="BR329" i="3"/>
  <c r="BU329" i="3" s="1"/>
  <c r="BX327" i="3"/>
  <c r="BP327" i="3"/>
  <c r="CI322" i="3"/>
  <c r="CA322" i="3"/>
  <c r="BR321" i="3"/>
  <c r="BU321" i="3" s="1"/>
  <c r="BX319" i="3"/>
  <c r="BP319" i="3"/>
  <c r="CI314" i="3"/>
  <c r="CA314" i="3"/>
  <c r="BR313" i="3"/>
  <c r="BU313" i="3" s="1"/>
  <c r="BX311" i="3"/>
  <c r="BP311" i="3"/>
  <c r="CI306" i="3"/>
  <c r="CA306" i="3"/>
  <c r="BR305" i="3"/>
  <c r="BU305" i="3" s="1"/>
  <c r="BX303" i="3"/>
  <c r="BP303" i="3"/>
  <c r="CI298" i="3"/>
  <c r="CA298" i="3"/>
  <c r="BR297" i="3"/>
  <c r="BU297" i="3" s="1"/>
  <c r="BX295" i="3"/>
  <c r="BP295" i="3"/>
  <c r="CA290" i="3"/>
  <c r="BQ290" i="3"/>
  <c r="CM288" i="3"/>
  <c r="CK287" i="3"/>
  <c r="BQ287" i="3"/>
  <c r="CG287" i="3"/>
  <c r="CO287" i="3"/>
  <c r="CH286" i="3"/>
  <c r="BY283" i="3"/>
  <c r="BR283" i="3"/>
  <c r="BU283" i="3" s="1"/>
  <c r="CM281" i="3"/>
  <c r="CN281" i="3"/>
  <c r="BQ278" i="3"/>
  <c r="CG278" i="3"/>
  <c r="CO278" i="3"/>
  <c r="CK278" i="3"/>
  <c r="CE278" i="3"/>
  <c r="BU261" i="3"/>
  <c r="CE335" i="3"/>
  <c r="BZ330" i="3"/>
  <c r="CO329" i="3"/>
  <c r="BX328" i="3"/>
  <c r="CE327" i="3"/>
  <c r="CA323" i="3"/>
  <c r="BZ322" i="3"/>
  <c r="CO321" i="3"/>
  <c r="BX320" i="3"/>
  <c r="CE319" i="3"/>
  <c r="CA315" i="3"/>
  <c r="BZ314" i="3"/>
  <c r="CO313" i="3"/>
  <c r="BX312" i="3"/>
  <c r="CE311" i="3"/>
  <c r="CA307" i="3"/>
  <c r="BZ306" i="3"/>
  <c r="CO305" i="3"/>
  <c r="BX304" i="3"/>
  <c r="CE303" i="3"/>
  <c r="CA299" i="3"/>
  <c r="BZ298" i="3"/>
  <c r="CO297" i="3"/>
  <c r="BX296" i="3"/>
  <c r="CE295" i="3"/>
  <c r="CA291" i="3"/>
  <c r="BP289" i="3"/>
  <c r="BP288" i="3"/>
  <c r="CG286" i="3"/>
  <c r="BT286" i="3"/>
  <c r="BW286" i="3" s="1"/>
  <c r="BP286" i="3"/>
  <c r="BX286" i="3"/>
  <c r="CB282" i="3"/>
  <c r="CH281" i="3"/>
  <c r="CA278" i="3"/>
  <c r="BY275" i="3"/>
  <c r="BR275" i="3"/>
  <c r="BU275" i="3" s="1"/>
  <c r="CN329" i="3"/>
  <c r="CM328" i="3"/>
  <c r="CH323" i="3"/>
  <c r="CN321" i="3"/>
  <c r="CM320" i="3"/>
  <c r="CH315" i="3"/>
  <c r="CN313" i="3"/>
  <c r="CM312" i="3"/>
  <c r="CH307" i="3"/>
  <c r="CN305" i="3"/>
  <c r="CM304" i="3"/>
  <c r="CH299" i="3"/>
  <c r="CN297" i="3"/>
  <c r="CM296" i="3"/>
  <c r="CH291" i="3"/>
  <c r="CH285" i="3"/>
  <c r="CI285" i="3"/>
  <c r="CN285" i="3"/>
  <c r="BZ285" i="3"/>
  <c r="CM285" i="3"/>
  <c r="BY284" i="3"/>
  <c r="BR284" i="3"/>
  <c r="BU284" i="3" s="1"/>
  <c r="CK282" i="3"/>
  <c r="BQ282" i="3"/>
  <c r="CG282" i="3"/>
  <c r="CO282" i="3"/>
  <c r="BR271" i="3"/>
  <c r="BU271" i="3" s="1"/>
  <c r="BY271" i="3"/>
  <c r="BY267" i="3"/>
  <c r="BR267" i="3"/>
  <c r="BU267" i="3" s="1"/>
  <c r="CJ342" i="3"/>
  <c r="BX338" i="3"/>
  <c r="CJ334" i="3"/>
  <c r="BX330" i="3"/>
  <c r="CJ326" i="3"/>
  <c r="CG323" i="3"/>
  <c r="BX322" i="3"/>
  <c r="CJ318" i="3"/>
  <c r="CG315" i="3"/>
  <c r="BX314" i="3"/>
  <c r="CJ310" i="3"/>
  <c r="CG307" i="3"/>
  <c r="BX306" i="3"/>
  <c r="CJ302" i="3"/>
  <c r="CG299" i="3"/>
  <c r="BX298" i="3"/>
  <c r="CJ294" i="3"/>
  <c r="CG291" i="3"/>
  <c r="CH287" i="3"/>
  <c r="CD282" i="3"/>
  <c r="CD278" i="3"/>
  <c r="CF286" i="3"/>
  <c r="CD284" i="3"/>
  <c r="CK283" i="3"/>
  <c r="CH280" i="3"/>
  <c r="BZ280" i="3"/>
  <c r="CO279" i="3"/>
  <c r="CG279" i="3"/>
  <c r="BQ279" i="3"/>
  <c r="CF278" i="3"/>
  <c r="BX278" i="3"/>
  <c r="BP278" i="3"/>
  <c r="CM277" i="3"/>
  <c r="CE277" i="3"/>
  <c r="CD276" i="3"/>
  <c r="CK275" i="3"/>
  <c r="CC275" i="3"/>
  <c r="BT274" i="3"/>
  <c r="BW274" i="3" s="1"/>
  <c r="CI273" i="3"/>
  <c r="CH272" i="3"/>
  <c r="BZ272" i="3"/>
  <c r="BR272" i="3"/>
  <c r="BU272" i="3" s="1"/>
  <c r="CO271" i="3"/>
  <c r="CG271" i="3"/>
  <c r="BQ271" i="3"/>
  <c r="CF270" i="3"/>
  <c r="BX270" i="3"/>
  <c r="BP270" i="3"/>
  <c r="CM269" i="3"/>
  <c r="CE269" i="3"/>
  <c r="CD268" i="3"/>
  <c r="CK267" i="3"/>
  <c r="CC267" i="3"/>
  <c r="BT266" i="3"/>
  <c r="BW266" i="3" s="1"/>
  <c r="CI265" i="3"/>
  <c r="CA265" i="3"/>
  <c r="BZ264" i="3"/>
  <c r="BR264" i="3"/>
  <c r="BU264" i="3" s="1"/>
  <c r="CO263" i="3"/>
  <c r="CG263" i="3"/>
  <c r="BQ263" i="3"/>
  <c r="CN262" i="3"/>
  <c r="CF262" i="3"/>
  <c r="BX262" i="3"/>
  <c r="BP262" i="3"/>
  <c r="CM261" i="3"/>
  <c r="CD260" i="3"/>
  <c r="CK259" i="3"/>
  <c r="BZ258" i="3"/>
  <c r="BZ257" i="3"/>
  <c r="CB257" i="3"/>
  <c r="CK256" i="3"/>
  <c r="CA256" i="3"/>
  <c r="BQ254" i="3"/>
  <c r="CG254" i="3"/>
  <c r="CA254" i="3"/>
  <c r="CK254" i="3"/>
  <c r="CG253" i="3"/>
  <c r="BQ253" i="3"/>
  <c r="CI251" i="3"/>
  <c r="BX250" i="3"/>
  <c r="CC250" i="3"/>
  <c r="CE250" i="3"/>
  <c r="CM250" i="3"/>
  <c r="CA245" i="3"/>
  <c r="CB242" i="3"/>
  <c r="BR240" i="3"/>
  <c r="BU240" i="3" s="1"/>
  <c r="CA239" i="3"/>
  <c r="CH238" i="3"/>
  <c r="BP237" i="3"/>
  <c r="CN236" i="3"/>
  <c r="CC236" i="3"/>
  <c r="BY236" i="3"/>
  <c r="CF235" i="3"/>
  <c r="CN235" i="3"/>
  <c r="CA234" i="3"/>
  <c r="CI233" i="3"/>
  <c r="BO232" i="3"/>
  <c r="CB232" i="3" s="1"/>
  <c r="CB229" i="3"/>
  <c r="BX228" i="3"/>
  <c r="BO228" i="3"/>
  <c r="CB228" i="3" s="1"/>
  <c r="CJ226" i="3"/>
  <c r="BT226" i="3"/>
  <c r="BW226" i="3" s="1"/>
  <c r="CG224" i="3"/>
  <c r="BT224" i="3"/>
  <c r="BW224" i="3" s="1"/>
  <c r="CH224" i="3"/>
  <c r="CI224" i="3"/>
  <c r="BZ224" i="3"/>
  <c r="CM224" i="3"/>
  <c r="CE223" i="3"/>
  <c r="BT222" i="3"/>
  <c r="BW222" i="3" s="1"/>
  <c r="BQ221" i="3"/>
  <c r="CG221" i="3"/>
  <c r="CO221" i="3"/>
  <c r="BP218" i="3"/>
  <c r="BT217" i="3"/>
  <c r="BW217" i="3" s="1"/>
  <c r="BV217" i="3"/>
  <c r="BP217" i="3"/>
  <c r="BX217" i="3"/>
  <c r="CO216" i="3"/>
  <c r="BO216" i="3"/>
  <c r="CB216" i="3" s="1"/>
  <c r="BV211" i="3"/>
  <c r="BP209" i="3"/>
  <c r="CI207" i="3"/>
  <c r="CH199" i="3"/>
  <c r="BQ199" i="3"/>
  <c r="CJ199" i="3"/>
  <c r="CK199" i="3"/>
  <c r="CA199" i="3"/>
  <c r="CG199" i="3"/>
  <c r="CD197" i="3"/>
  <c r="BZ197" i="3"/>
  <c r="CC197" i="3"/>
  <c r="CM197" i="3"/>
  <c r="CE197" i="3"/>
  <c r="CA274" i="3"/>
  <c r="BZ273" i="3"/>
  <c r="BX271" i="3"/>
  <c r="CE270" i="3"/>
  <c r="CA266" i="3"/>
  <c r="BZ265" i="3"/>
  <c r="BX263" i="3"/>
  <c r="BP263" i="3"/>
  <c r="CE262" i="3"/>
  <c r="BT259" i="3"/>
  <c r="BW259" i="3" s="1"/>
  <c r="CK258" i="3"/>
  <c r="BQ258" i="3"/>
  <c r="CJ256" i="3"/>
  <c r="BY256" i="3"/>
  <c r="CD253" i="3"/>
  <c r="CB253" i="3"/>
  <c r="BX252" i="3"/>
  <c r="CH248" i="3"/>
  <c r="CI248" i="3"/>
  <c r="BZ248" i="3"/>
  <c r="CM248" i="3"/>
  <c r="BP246" i="3"/>
  <c r="BX246" i="3"/>
  <c r="CO245" i="3"/>
  <c r="CF244" i="3"/>
  <c r="BP242" i="3"/>
  <c r="CK240" i="3"/>
  <c r="CE240" i="3"/>
  <c r="CD235" i="3"/>
  <c r="BZ235" i="3"/>
  <c r="BP235" i="3"/>
  <c r="BX235" i="3"/>
  <c r="BZ234" i="3"/>
  <c r="CO234" i="3"/>
  <c r="BZ231" i="3"/>
  <c r="CD231" i="3"/>
  <c r="BS230" i="3"/>
  <c r="CF230" i="3"/>
  <c r="CN230" i="3"/>
  <c r="CO230" i="3"/>
  <c r="CC229" i="3"/>
  <c r="CE227" i="3"/>
  <c r="CA225" i="3"/>
  <c r="CF225" i="3"/>
  <c r="CM223" i="3"/>
  <c r="BP223" i="3"/>
  <c r="CD221" i="3"/>
  <c r="CI219" i="3"/>
  <c r="CI217" i="3"/>
  <c r="CN213" i="3"/>
  <c r="CH213" i="3"/>
  <c r="CI213" i="3"/>
  <c r="BT212" i="3"/>
  <c r="BW212" i="3" s="1"/>
  <c r="BX212" i="3"/>
  <c r="BP212" i="3"/>
  <c r="CG187" i="3"/>
  <c r="BQ187" i="3"/>
  <c r="CE187" i="3"/>
  <c r="CO187" i="3"/>
  <c r="CD187" i="3"/>
  <c r="CH187" i="3"/>
  <c r="BX186" i="3"/>
  <c r="BT186" i="3"/>
  <c r="BW186" i="3" s="1"/>
  <c r="CH181" i="3"/>
  <c r="CI181" i="3"/>
  <c r="BZ181" i="3"/>
  <c r="CM181" i="3"/>
  <c r="CN181" i="3"/>
  <c r="CG181" i="3"/>
  <c r="BZ255" i="3"/>
  <c r="CD255" i="3"/>
  <c r="CF254" i="3"/>
  <c r="CN254" i="3"/>
  <c r="CO254" i="3"/>
  <c r="CA249" i="3"/>
  <c r="CF249" i="3"/>
  <c r="BY247" i="3"/>
  <c r="BR247" i="3"/>
  <c r="BU247" i="3" s="1"/>
  <c r="CE245" i="3"/>
  <c r="CM245" i="3"/>
  <c r="CK242" i="3"/>
  <c r="BQ242" i="3"/>
  <c r="CG242" i="3"/>
  <c r="BT241" i="3"/>
  <c r="BW241" i="3" s="1"/>
  <c r="BV241" i="3"/>
  <c r="BP241" i="3"/>
  <c r="BX241" i="3"/>
  <c r="BQ238" i="3"/>
  <c r="CG238" i="3"/>
  <c r="CA238" i="3"/>
  <c r="CK238" i="3"/>
  <c r="CC234" i="3"/>
  <c r="CE234" i="3"/>
  <c r="CM234" i="3"/>
  <c r="BQ222" i="3"/>
  <c r="CG222" i="3"/>
  <c r="CH222" i="3"/>
  <c r="CA222" i="3"/>
  <c r="CK222" i="3"/>
  <c r="CG207" i="3"/>
  <c r="BZ207" i="3"/>
  <c r="BV206" i="3"/>
  <c r="BX206" i="3"/>
  <c r="BP206" i="3"/>
  <c r="BP184" i="3"/>
  <c r="BX184" i="3"/>
  <c r="BV184" i="3"/>
  <c r="BT184" i="3"/>
  <c r="BW184" i="3" s="1"/>
  <c r="BV279" i="3"/>
  <c r="CJ277" i="3"/>
  <c r="BZ275" i="3"/>
  <c r="CO274" i="3"/>
  <c r="CG274" i="3"/>
  <c r="BQ274" i="3"/>
  <c r="CN273" i="3"/>
  <c r="BX273" i="3"/>
  <c r="BP273" i="3"/>
  <c r="CM272" i="3"/>
  <c r="CE272" i="3"/>
  <c r="CD271" i="3"/>
  <c r="BV271" i="3"/>
  <c r="CK270" i="3"/>
  <c r="CJ269" i="3"/>
  <c r="BZ267" i="3"/>
  <c r="CO266" i="3"/>
  <c r="CG266" i="3"/>
  <c r="BQ266" i="3"/>
  <c r="CN265" i="3"/>
  <c r="BX265" i="3"/>
  <c r="BP265" i="3"/>
  <c r="CD263" i="3"/>
  <c r="BV263" i="3"/>
  <c r="CK262" i="3"/>
  <c r="BZ259" i="3"/>
  <c r="CG257" i="3"/>
  <c r="CA253" i="3"/>
  <c r="BR248" i="3"/>
  <c r="BU248" i="3" s="1"/>
  <c r="BP245" i="3"/>
  <c r="CN244" i="3"/>
  <c r="BY244" i="3"/>
  <c r="CF243" i="3"/>
  <c r="CN243" i="3"/>
  <c r="CA242" i="3"/>
  <c r="CB238" i="3"/>
  <c r="CJ234" i="3"/>
  <c r="BT234" i="3"/>
  <c r="BW234" i="3" s="1"/>
  <c r="CG232" i="3"/>
  <c r="BT232" i="3"/>
  <c r="BW232" i="3" s="1"/>
  <c r="CH232" i="3"/>
  <c r="CI232" i="3"/>
  <c r="BZ232" i="3"/>
  <c r="CM232" i="3"/>
  <c r="BP230" i="3"/>
  <c r="BX230" i="3"/>
  <c r="CM227" i="3"/>
  <c r="CK224" i="3"/>
  <c r="CE224" i="3"/>
  <c r="CD222" i="3"/>
  <c r="CE221" i="3"/>
  <c r="CM221" i="3"/>
  <c r="CF220" i="3"/>
  <c r="CN220" i="3"/>
  <c r="CO220" i="3"/>
  <c r="CH216" i="3"/>
  <c r="CI216" i="3"/>
  <c r="BT206" i="3"/>
  <c r="BW206" i="3" s="1"/>
  <c r="CG283" i="3"/>
  <c r="CI277" i="3"/>
  <c r="CA277" i="3"/>
  <c r="BR276" i="3"/>
  <c r="BU276" i="3" s="1"/>
  <c r="CO275" i="3"/>
  <c r="CG275" i="3"/>
  <c r="BX274" i="3"/>
  <c r="BP274" i="3"/>
  <c r="CI269" i="3"/>
  <c r="CA269" i="3"/>
  <c r="BR268" i="3"/>
  <c r="BU268" i="3" s="1"/>
  <c r="CO267" i="3"/>
  <c r="CG267" i="3"/>
  <c r="BX266" i="3"/>
  <c r="BP266" i="3"/>
  <c r="CI261" i="3"/>
  <c r="CA261" i="3"/>
  <c r="BR260" i="3"/>
  <c r="BU260" i="3" s="1"/>
  <c r="CO259" i="3"/>
  <c r="CG259" i="3"/>
  <c r="CE258" i="3"/>
  <c r="BT258" i="3"/>
  <c r="BW258" i="3" s="1"/>
  <c r="CE257" i="3"/>
  <c r="CF256" i="3"/>
  <c r="BT256" i="3"/>
  <c r="BW256" i="3" s="1"/>
  <c r="CE255" i="3"/>
  <c r="BP254" i="3"/>
  <c r="BX254" i="3"/>
  <c r="CO253" i="3"/>
  <c r="BY253" i="3"/>
  <c r="CF252" i="3"/>
  <c r="BR252" i="3"/>
  <c r="BU252" i="3" s="1"/>
  <c r="CM251" i="3"/>
  <c r="BP250" i="3"/>
  <c r="CK248" i="3"/>
  <c r="CE248" i="3"/>
  <c r="BX247" i="3"/>
  <c r="CH245" i="3"/>
  <c r="CD243" i="3"/>
  <c r="BZ243" i="3"/>
  <c r="BP243" i="3"/>
  <c r="BX243" i="3"/>
  <c r="CO242" i="3"/>
  <c r="BZ239" i="3"/>
  <c r="CD239" i="3"/>
  <c r="BS238" i="3"/>
  <c r="CF238" i="3"/>
  <c r="CN238" i="3"/>
  <c r="CO238" i="3"/>
  <c r="CE235" i="3"/>
  <c r="CA233" i="3"/>
  <c r="CF233" i="3"/>
  <c r="BQ232" i="3"/>
  <c r="CM231" i="3"/>
  <c r="BP231" i="3"/>
  <c r="BT230" i="3"/>
  <c r="BW230" i="3" s="1"/>
  <c r="BZ229" i="3"/>
  <c r="CE229" i="3"/>
  <c r="CM229" i="3"/>
  <c r="CK226" i="3"/>
  <c r="BQ226" i="3"/>
  <c r="CG226" i="3"/>
  <c r="BT225" i="3"/>
  <c r="BW225" i="3" s="1"/>
  <c r="BV225" i="3"/>
  <c r="BP225" i="3"/>
  <c r="BX225" i="3"/>
  <c r="CO224" i="3"/>
  <c r="CA224" i="3"/>
  <c r="BS222" i="3"/>
  <c r="CF222" i="3"/>
  <c r="CN222" i="3"/>
  <c r="CO222" i="3"/>
  <c r="BP221" i="3"/>
  <c r="CF219" i="3"/>
  <c r="CN219" i="3"/>
  <c r="CC218" i="3"/>
  <c r="CE218" i="3"/>
  <c r="CM218" i="3"/>
  <c r="CG216" i="3"/>
  <c r="CK211" i="3"/>
  <c r="BQ211" i="3"/>
  <c r="CD211" i="3"/>
  <c r="CM209" i="3"/>
  <c r="CC209" i="3"/>
  <c r="CE209" i="3"/>
  <c r="BQ208" i="3"/>
  <c r="CG208" i="3"/>
  <c r="CH208" i="3"/>
  <c r="CJ208" i="3"/>
  <c r="BS204" i="3"/>
  <c r="BX204" i="3"/>
  <c r="CH202" i="3"/>
  <c r="CI202" i="3"/>
  <c r="BY201" i="3"/>
  <c r="BR201" i="3"/>
  <c r="BU201" i="3" s="1"/>
  <c r="CF192" i="3"/>
  <c r="CN192" i="3"/>
  <c r="CO192" i="3"/>
  <c r="CH190" i="3"/>
  <c r="CO189" i="3"/>
  <c r="CF189" i="3"/>
  <c r="CN189" i="3"/>
  <c r="BX283" i="3"/>
  <c r="BZ277" i="3"/>
  <c r="CO276" i="3"/>
  <c r="CN275" i="3"/>
  <c r="BX275" i="3"/>
  <c r="CM274" i="3"/>
  <c r="CE274" i="3"/>
  <c r="BV273" i="3"/>
  <c r="BZ269" i="3"/>
  <c r="CO268" i="3"/>
  <c r="CN267" i="3"/>
  <c r="BX267" i="3"/>
  <c r="CM266" i="3"/>
  <c r="CG260" i="3"/>
  <c r="CN259" i="3"/>
  <c r="BX259" i="3"/>
  <c r="CM258" i="3"/>
  <c r="CJ257" i="3"/>
  <c r="BT257" i="3"/>
  <c r="BW257" i="3" s="1"/>
  <c r="BP257" i="3"/>
  <c r="BX257" i="3"/>
  <c r="CD256" i="3"/>
  <c r="BQ256" i="3"/>
  <c r="CM255" i="3"/>
  <c r="BP255" i="3"/>
  <c r="BT254" i="3"/>
  <c r="BW254" i="3" s="1"/>
  <c r="BZ253" i="3"/>
  <c r="CE253" i="3"/>
  <c r="CM253" i="3"/>
  <c r="CK250" i="3"/>
  <c r="BQ250" i="3"/>
  <c r="CG250" i="3"/>
  <c r="CH249" i="3"/>
  <c r="BT249" i="3"/>
  <c r="BW249" i="3" s="1"/>
  <c r="BV249" i="3"/>
  <c r="BP249" i="3"/>
  <c r="BX249" i="3"/>
  <c r="CA248" i="3"/>
  <c r="BQ246" i="3"/>
  <c r="CG246" i="3"/>
  <c r="CA246" i="3"/>
  <c r="CK246" i="3"/>
  <c r="CG245" i="3"/>
  <c r="CI243" i="3"/>
  <c r="BT243" i="3"/>
  <c r="BW243" i="3" s="1"/>
  <c r="CC242" i="3"/>
  <c r="CE242" i="3"/>
  <c r="CM242" i="3"/>
  <c r="CJ240" i="3"/>
  <c r="CF239" i="3"/>
  <c r="CO235" i="3"/>
  <c r="CB234" i="3"/>
  <c r="BR232" i="3"/>
  <c r="BU232" i="3" s="1"/>
  <c r="CJ229" i="3"/>
  <c r="BP229" i="3"/>
  <c r="CN228" i="3"/>
  <c r="CC228" i="3"/>
  <c r="BP228" i="3"/>
  <c r="CF227" i="3"/>
  <c r="CN227" i="3"/>
  <c r="CA226" i="3"/>
  <c r="CI225" i="3"/>
  <c r="CN224" i="3"/>
  <c r="BY224" i="3"/>
  <c r="BO224" i="3"/>
  <c r="CB224" i="3" s="1"/>
  <c r="CH221" i="3"/>
  <c r="BV220" i="3"/>
  <c r="BP220" i="3"/>
  <c r="BX220" i="3"/>
  <c r="CO219" i="3"/>
  <c r="CD219" i="3"/>
  <c r="BZ219" i="3"/>
  <c r="BP219" i="3"/>
  <c r="BX219" i="3"/>
  <c r="CC219" i="3"/>
  <c r="CE219" i="3"/>
  <c r="CM219" i="3"/>
  <c r="BT218" i="3"/>
  <c r="BW218" i="3" s="1"/>
  <c r="BV218" i="3"/>
  <c r="BU216" i="3"/>
  <c r="CI214" i="3"/>
  <c r="BT207" i="3"/>
  <c r="BW207" i="3" s="1"/>
  <c r="CJ207" i="3"/>
  <c r="CA207" i="3"/>
  <c r="CO207" i="3"/>
  <c r="BQ207" i="3"/>
  <c r="CK204" i="3"/>
  <c r="CG204" i="3"/>
  <c r="BQ204" i="3"/>
  <c r="CA204" i="3"/>
  <c r="CO204" i="3"/>
  <c r="CN276" i="3"/>
  <c r="CM275" i="3"/>
  <c r="CH270" i="3"/>
  <c r="CM267" i="3"/>
  <c r="BU258" i="3"/>
  <c r="CJ253" i="3"/>
  <c r="CF251" i="3"/>
  <c r="CN251" i="3"/>
  <c r="BO248" i="3"/>
  <c r="CB248" i="3" s="1"/>
  <c r="CD245" i="3"/>
  <c r="BO244" i="3"/>
  <c r="CB244" i="3" s="1"/>
  <c r="CJ242" i="3"/>
  <c r="BT242" i="3"/>
  <c r="BW242" i="3" s="1"/>
  <c r="CH240" i="3"/>
  <c r="CI240" i="3"/>
  <c r="BZ240" i="3"/>
  <c r="CM240" i="3"/>
  <c r="BP238" i="3"/>
  <c r="BX238" i="3"/>
  <c r="CF236" i="3"/>
  <c r="CK232" i="3"/>
  <c r="CE232" i="3"/>
  <c r="CD227" i="3"/>
  <c r="BZ227" i="3"/>
  <c r="BP227" i="3"/>
  <c r="BX227" i="3"/>
  <c r="BZ223" i="3"/>
  <c r="CD223" i="3"/>
  <c r="BT223" i="3"/>
  <c r="BW223" i="3" s="1"/>
  <c r="BY222" i="3"/>
  <c r="BR222" i="3"/>
  <c r="BU222" i="3" s="1"/>
  <c r="BT216" i="3"/>
  <c r="BW216" i="3" s="1"/>
  <c r="CJ216" i="3"/>
  <c r="CK216" i="3"/>
  <c r="CE216" i="3"/>
  <c r="BR202" i="3"/>
  <c r="BU202" i="3" s="1"/>
  <c r="BY202" i="3"/>
  <c r="BR196" i="3"/>
  <c r="BU196" i="3" s="1"/>
  <c r="BY196" i="3"/>
  <c r="CC196" i="3"/>
  <c r="CM196" i="3"/>
  <c r="CE196" i="3"/>
  <c r="CA194" i="3"/>
  <c r="CF194" i="3"/>
  <c r="CC194" i="3"/>
  <c r="BY193" i="3"/>
  <c r="BR193" i="3"/>
  <c r="BU193" i="3" s="1"/>
  <c r="CO270" i="3"/>
  <c r="CG270" i="3"/>
  <c r="CO262" i="3"/>
  <c r="CG262" i="3"/>
  <c r="CA257" i="3"/>
  <c r="BX255" i="3"/>
  <c r="CH253" i="3"/>
  <c r="CD251" i="3"/>
  <c r="BZ251" i="3"/>
  <c r="BP251" i="3"/>
  <c r="BX251" i="3"/>
  <c r="BZ247" i="3"/>
  <c r="CD247" i="3"/>
  <c r="CF246" i="3"/>
  <c r="CN246" i="3"/>
  <c r="CO246" i="3"/>
  <c r="CC245" i="3"/>
  <c r="CA241" i="3"/>
  <c r="CF241" i="3"/>
  <c r="BY239" i="3"/>
  <c r="BR239" i="3"/>
  <c r="BU239" i="3" s="1"/>
  <c r="BT238" i="3"/>
  <c r="BW238" i="3" s="1"/>
  <c r="CE237" i="3"/>
  <c r="CM237" i="3"/>
  <c r="CK234" i="3"/>
  <c r="BQ234" i="3"/>
  <c r="CG234" i="3"/>
  <c r="BT233" i="3"/>
  <c r="BW233" i="3" s="1"/>
  <c r="BV233" i="3"/>
  <c r="BP233" i="3"/>
  <c r="BX233" i="3"/>
  <c r="CO232" i="3"/>
  <c r="CA232" i="3"/>
  <c r="BQ230" i="3"/>
  <c r="CG230" i="3"/>
  <c r="CA230" i="3"/>
  <c r="CK230" i="3"/>
  <c r="CG229" i="3"/>
  <c r="BT227" i="3"/>
  <c r="BW227" i="3" s="1"/>
  <c r="CC226" i="3"/>
  <c r="CE226" i="3"/>
  <c r="CM226" i="3"/>
  <c r="CA216" i="3"/>
  <c r="CN214" i="3"/>
  <c r="CD213" i="3"/>
  <c r="BZ213" i="3"/>
  <c r="BX213" i="3"/>
  <c r="BP213" i="3"/>
  <c r="CD208" i="3"/>
  <c r="BZ208" i="3"/>
  <c r="CC208" i="3"/>
  <c r="CE208" i="3"/>
  <c r="BZ196" i="3"/>
  <c r="BZ185" i="3"/>
  <c r="CD185" i="3"/>
  <c r="BX185" i="3"/>
  <c r="BP185" i="3"/>
  <c r="BT185" i="3"/>
  <c r="BW185" i="3" s="1"/>
  <c r="CC185" i="3"/>
  <c r="CM185" i="3"/>
  <c r="CE185" i="3"/>
  <c r="BT253" i="3"/>
  <c r="BW253" i="3" s="1"/>
  <c r="BT245" i="3"/>
  <c r="BW245" i="3" s="1"/>
  <c r="BT237" i="3"/>
  <c r="BW237" i="3" s="1"/>
  <c r="BT229" i="3"/>
  <c r="BW229" i="3" s="1"/>
  <c r="BT221" i="3"/>
  <c r="BW221" i="3" s="1"/>
  <c r="CG218" i="3"/>
  <c r="BQ218" i="3"/>
  <c r="CF217" i="3"/>
  <c r="BZ215" i="3"/>
  <c r="BZ214" i="3"/>
  <c r="BP214" i="3"/>
  <c r="CO212" i="3"/>
  <c r="CE212" i="3"/>
  <c r="CG210" i="3"/>
  <c r="BS210" i="3"/>
  <c r="BU210" i="3" s="1"/>
  <c r="CE206" i="3"/>
  <c r="CM206" i="3"/>
  <c r="BY198" i="3"/>
  <c r="BR198" i="3"/>
  <c r="BU198" i="3" s="1"/>
  <c r="BV197" i="3"/>
  <c r="BP197" i="3"/>
  <c r="BT197" i="3"/>
  <c r="BW197" i="3" s="1"/>
  <c r="CB194" i="3"/>
  <c r="CF215" i="3"/>
  <c r="CN215" i="3"/>
  <c r="CN211" i="3"/>
  <c r="CJ211" i="3"/>
  <c r="BT211" i="3"/>
  <c r="BW211" i="3" s="1"/>
  <c r="BP208" i="3"/>
  <c r="BX208" i="3"/>
  <c r="BV208" i="3"/>
  <c r="CC204" i="3"/>
  <c r="CM204" i="3"/>
  <c r="CF202" i="3"/>
  <c r="CF201" i="3"/>
  <c r="CE199" i="3"/>
  <c r="CM199" i="3"/>
  <c r="CC199" i="3"/>
  <c r="CF198" i="3"/>
  <c r="BX196" i="3"/>
  <c r="CH188" i="3"/>
  <c r="CI188" i="3"/>
  <c r="BZ188" i="3"/>
  <c r="CN188" i="3"/>
  <c r="CK187" i="3"/>
  <c r="CB184" i="3"/>
  <c r="CI183" i="3"/>
  <c r="CE215" i="3"/>
  <c r="CM215" i="3"/>
  <c r="BO214" i="3"/>
  <c r="CB214" i="3" s="1"/>
  <c r="CH210" i="3"/>
  <c r="CI210" i="3"/>
  <c r="BV205" i="3"/>
  <c r="BT205" i="3"/>
  <c r="BW205" i="3" s="1"/>
  <c r="BP205" i="3"/>
  <c r="CJ204" i="3"/>
  <c r="BT204" i="3"/>
  <c r="BW204" i="3" s="1"/>
  <c r="BV204" i="3"/>
  <c r="BP204" i="3"/>
  <c r="CF200" i="3"/>
  <c r="CN200" i="3"/>
  <c r="CO200" i="3"/>
  <c r="BP199" i="3"/>
  <c r="BX199" i="3"/>
  <c r="BV199" i="3"/>
  <c r="BO198" i="3"/>
  <c r="CB198" i="3" s="1"/>
  <c r="BT194" i="3"/>
  <c r="BW194" i="3" s="1"/>
  <c r="CH194" i="3"/>
  <c r="CI194" i="3"/>
  <c r="BQ184" i="3"/>
  <c r="CG184" i="3"/>
  <c r="CE184" i="3"/>
  <c r="CH184" i="3"/>
  <c r="BU181" i="3"/>
  <c r="BX253" i="3"/>
  <c r="BX245" i="3"/>
  <c r="BX237" i="3"/>
  <c r="BX229" i="3"/>
  <c r="BX221" i="3"/>
  <c r="BP215" i="3"/>
  <c r="BX215" i="3"/>
  <c r="CO214" i="3"/>
  <c r="CF214" i="3"/>
  <c r="BT214" i="3"/>
  <c r="BW214" i="3" s="1"/>
  <c r="CE214" i="3"/>
  <c r="CM214" i="3"/>
  <c r="BP211" i="3"/>
  <c r="CM210" i="3"/>
  <c r="CM205" i="3"/>
  <c r="CN205" i="3"/>
  <c r="BS203" i="3"/>
  <c r="BU203" i="3" s="1"/>
  <c r="CN202" i="3"/>
  <c r="CO202" i="3"/>
  <c r="CO201" i="3"/>
  <c r="CN201" i="3"/>
  <c r="BZ200" i="3"/>
  <c r="CD200" i="3"/>
  <c r="CC200" i="3"/>
  <c r="CM200" i="3"/>
  <c r="CE198" i="3"/>
  <c r="CM198" i="3"/>
  <c r="CC198" i="3"/>
  <c r="CI195" i="3"/>
  <c r="CH195" i="3"/>
  <c r="CM194" i="3"/>
  <c r="BQ194" i="3"/>
  <c r="BQ193" i="3"/>
  <c r="CG193" i="3"/>
  <c r="CH193" i="3"/>
  <c r="CE193" i="3"/>
  <c r="CA190" i="3"/>
  <c r="CN190" i="3"/>
  <c r="CF190" i="3"/>
  <c r="CO190" i="3"/>
  <c r="CK184" i="3"/>
  <c r="CA184" i="3"/>
  <c r="BX222" i="3"/>
  <c r="CC215" i="3"/>
  <c r="CB211" i="3"/>
  <c r="BP207" i="3"/>
  <c r="BX207" i="3"/>
  <c r="BV207" i="3"/>
  <c r="BT199" i="3"/>
  <c r="BW199" i="3" s="1"/>
  <c r="CF193" i="3"/>
  <c r="CA193" i="3"/>
  <c r="CF191" i="3"/>
  <c r="CN191" i="3"/>
  <c r="CO191" i="3"/>
  <c r="CG188" i="3"/>
  <c r="CJ187" i="3"/>
  <c r="BT187" i="3"/>
  <c r="BW187" i="3" s="1"/>
  <c r="BP187" i="3"/>
  <c r="BV187" i="3"/>
  <c r="CD184" i="3"/>
  <c r="BR195" i="3"/>
  <c r="BU195" i="3" s="1"/>
  <c r="BY195" i="3"/>
  <c r="CE194" i="3"/>
  <c r="CO194" i="3"/>
  <c r="CD191" i="3"/>
  <c r="BZ191" i="3"/>
  <c r="CE191" i="3"/>
  <c r="CM191" i="3"/>
  <c r="CC191" i="3"/>
  <c r="BR189" i="3"/>
  <c r="BU189" i="3" s="1"/>
  <c r="BZ183" i="3"/>
  <c r="CG183" i="3"/>
  <c r="CA211" i="3"/>
  <c r="BQ209" i="3"/>
  <c r="CG209" i="3"/>
  <c r="CH209" i="3"/>
  <c r="CF207" i="3"/>
  <c r="CN207" i="3"/>
  <c r="BZ205" i="3"/>
  <c r="CD203" i="3"/>
  <c r="CJ203" i="3"/>
  <c r="BT203" i="3"/>
  <c r="BW203" i="3" s="1"/>
  <c r="CE202" i="3"/>
  <c r="CE201" i="3"/>
  <c r="BP200" i="3"/>
  <c r="BX200" i="3"/>
  <c r="CG197" i="3"/>
  <c r="BR194" i="3"/>
  <c r="BU194" i="3" s="1"/>
  <c r="BZ190" i="3"/>
  <c r="BP190" i="3"/>
  <c r="CO188" i="3"/>
  <c r="CE188" i="3"/>
  <c r="CG186" i="3"/>
  <c r="CA186" i="3"/>
  <c r="CF184" i="3"/>
  <c r="CN184" i="3"/>
  <c r="CO184" i="3"/>
  <c r="CE183" i="3"/>
  <c r="CM183" i="3"/>
  <c r="CG182" i="3"/>
  <c r="BO182" i="3"/>
  <c r="CB182" i="3" s="1"/>
  <c r="BY181" i="3"/>
  <c r="BP180" i="3"/>
  <c r="BQ179" i="3"/>
  <c r="CI179" i="3"/>
  <c r="CD178" i="3"/>
  <c r="BX176" i="3"/>
  <c r="BX175" i="3"/>
  <c r="CO174" i="3"/>
  <c r="BO173" i="3"/>
  <c r="CB173" i="3" s="1"/>
  <c r="CO173" i="3"/>
  <c r="CN173" i="3"/>
  <c r="BP171" i="3"/>
  <c r="BT169" i="3"/>
  <c r="BW169" i="3" s="1"/>
  <c r="CH169" i="3"/>
  <c r="CI169" i="3"/>
  <c r="CA168" i="3"/>
  <c r="BR163" i="3"/>
  <c r="BU163" i="3" s="1"/>
  <c r="CE161" i="3"/>
  <c r="BV159" i="3"/>
  <c r="CM156" i="3"/>
  <c r="CA153" i="3"/>
  <c r="CF152" i="3"/>
  <c r="CA152" i="3"/>
  <c r="BZ143" i="3"/>
  <c r="CD141" i="3"/>
  <c r="BZ141" i="3"/>
  <c r="CC141" i="3"/>
  <c r="CE141" i="3"/>
  <c r="CF208" i="3"/>
  <c r="CN208" i="3"/>
  <c r="CO208" i="3"/>
  <c r="CE207" i="3"/>
  <c r="CM207" i="3"/>
  <c r="BO206" i="3"/>
  <c r="CB206" i="3" s="1"/>
  <c r="CC203" i="3"/>
  <c r="CI203" i="3"/>
  <c r="CD202" i="3"/>
  <c r="CD201" i="3"/>
  <c r="BX195" i="3"/>
  <c r="BY194" i="3"/>
  <c r="BQ192" i="3"/>
  <c r="CG192" i="3"/>
  <c r="CD188" i="3"/>
  <c r="BR188" i="3"/>
  <c r="BU188" i="3" s="1"/>
  <c r="CJ188" i="3"/>
  <c r="BT188" i="3"/>
  <c r="BW188" i="3" s="1"/>
  <c r="BS186" i="3"/>
  <c r="BU186" i="3" s="1"/>
  <c r="CO185" i="3"/>
  <c r="CD183" i="3"/>
  <c r="BP183" i="3"/>
  <c r="BX183" i="3"/>
  <c r="CF182" i="3"/>
  <c r="BT182" i="3"/>
  <c r="BW182" i="3" s="1"/>
  <c r="CE182" i="3"/>
  <c r="CM182" i="3"/>
  <c r="BX181" i="3"/>
  <c r="CB180" i="3"/>
  <c r="BP179" i="3"/>
  <c r="CM178" i="3"/>
  <c r="BX177" i="3"/>
  <c r="CF175" i="3"/>
  <c r="BR175" i="3"/>
  <c r="BQ171" i="3"/>
  <c r="CG171" i="3"/>
  <c r="CK171" i="3"/>
  <c r="CA171" i="3"/>
  <c r="CG169" i="3"/>
  <c r="CD168" i="3"/>
  <c r="BZ168" i="3"/>
  <c r="BT168" i="3"/>
  <c r="BW168" i="3" s="1"/>
  <c r="BP168" i="3"/>
  <c r="BX168" i="3"/>
  <c r="CI166" i="3"/>
  <c r="CH154" i="3"/>
  <c r="CI154" i="3"/>
  <c r="CB153" i="3"/>
  <c r="CO153" i="3"/>
  <c r="CA151" i="3"/>
  <c r="CK151" i="3"/>
  <c r="CE151" i="3"/>
  <c r="BQ151" i="3"/>
  <c r="CG151" i="3"/>
  <c r="CH151" i="3"/>
  <c r="CJ151" i="3"/>
  <c r="CE145" i="3"/>
  <c r="BV142" i="3"/>
  <c r="BP142" i="3"/>
  <c r="BT142" i="3"/>
  <c r="BW142" i="3" s="1"/>
  <c r="BX142" i="3"/>
  <c r="CK140" i="3"/>
  <c r="CE140" i="3"/>
  <c r="CO140" i="3"/>
  <c r="BQ140" i="3"/>
  <c r="CA140" i="3"/>
  <c r="CD140" i="3"/>
  <c r="BY137" i="3"/>
  <c r="BR137" i="3"/>
  <c r="BU137" i="3" s="1"/>
  <c r="BQ178" i="3"/>
  <c r="CH178" i="3"/>
  <c r="CH174" i="3"/>
  <c r="CI174" i="3"/>
  <c r="CN174" i="3"/>
  <c r="CG174" i="3"/>
  <c r="BV173" i="3"/>
  <c r="BP173" i="3"/>
  <c r="CA167" i="3"/>
  <c r="CK167" i="3"/>
  <c r="CE167" i="3"/>
  <c r="BQ167" i="3"/>
  <c r="CG167" i="3"/>
  <c r="CD167" i="3"/>
  <c r="CH167" i="3"/>
  <c r="BQ163" i="3"/>
  <c r="CG163" i="3"/>
  <c r="CA163" i="3"/>
  <c r="CK163" i="3"/>
  <c r="CD160" i="3"/>
  <c r="BZ160" i="3"/>
  <c r="BT160" i="3"/>
  <c r="BW160" i="3" s="1"/>
  <c r="BP160" i="3"/>
  <c r="BX160" i="3"/>
  <c r="CC160" i="3"/>
  <c r="CE160" i="3"/>
  <c r="BZ150" i="3"/>
  <c r="CD150" i="3"/>
  <c r="CE150" i="3"/>
  <c r="CM150" i="3"/>
  <c r="CC150" i="3"/>
  <c r="BV149" i="3"/>
  <c r="BP149" i="3"/>
  <c r="BX149" i="3"/>
  <c r="BT147" i="3"/>
  <c r="BW147" i="3" s="1"/>
  <c r="BV147" i="3"/>
  <c r="CC145" i="3"/>
  <c r="CH143" i="3"/>
  <c r="CI143" i="3"/>
  <c r="CH133" i="3"/>
  <c r="CI133" i="3"/>
  <c r="CM133" i="3"/>
  <c r="CN133" i="3"/>
  <c r="CG133" i="3"/>
  <c r="CG180" i="3"/>
  <c r="BX179" i="3"/>
  <c r="CK178" i="3"/>
  <c r="CA178" i="3"/>
  <c r="CD176" i="3"/>
  <c r="BZ176" i="3"/>
  <c r="CK169" i="3"/>
  <c r="CJ169" i="3"/>
  <c r="CO165" i="3"/>
  <c r="CF165" i="3"/>
  <c r="CM160" i="3"/>
  <c r="CA159" i="3"/>
  <c r="CK159" i="3"/>
  <c r="CE159" i="3"/>
  <c r="BQ159" i="3"/>
  <c r="CG159" i="3"/>
  <c r="CD159" i="3"/>
  <c r="BT150" i="3"/>
  <c r="BW150" i="3" s="1"/>
  <c r="BZ145" i="3"/>
  <c r="CD145" i="3"/>
  <c r="BP145" i="3"/>
  <c r="BT145" i="3"/>
  <c r="BW145" i="3" s="1"/>
  <c r="BX145" i="3"/>
  <c r="CA139" i="3"/>
  <c r="CF139" i="3"/>
  <c r="CC139" i="3"/>
  <c r="CG135" i="3"/>
  <c r="BQ135" i="3"/>
  <c r="CA135" i="3"/>
  <c r="CK135" i="3"/>
  <c r="BT135" i="3"/>
  <c r="BW135" i="3" s="1"/>
  <c r="CD135" i="3"/>
  <c r="CH135" i="3"/>
  <c r="CJ135" i="3"/>
  <c r="BQ200" i="3"/>
  <c r="CG200" i="3"/>
  <c r="BT196" i="3"/>
  <c r="BW196" i="3" s="1"/>
  <c r="CO193" i="3"/>
  <c r="BP191" i="3"/>
  <c r="BX191" i="3"/>
  <c r="CE190" i="3"/>
  <c r="CM190" i="3"/>
  <c r="CH186" i="3"/>
  <c r="CI186" i="3"/>
  <c r="CG179" i="3"/>
  <c r="CA179" i="3"/>
  <c r="CE176" i="3"/>
  <c r="CN175" i="3"/>
  <c r="CB174" i="3"/>
  <c r="BT173" i="3"/>
  <c r="BW173" i="3" s="1"/>
  <c r="BX171" i="3"/>
  <c r="CE171" i="3"/>
  <c r="CM171" i="3"/>
  <c r="CC171" i="3"/>
  <c r="CA169" i="3"/>
  <c r="CD163" i="3"/>
  <c r="CB163" i="3"/>
  <c r="CO163" i="3"/>
  <c r="BY161" i="3"/>
  <c r="BR161" i="3"/>
  <c r="BU161" i="3" s="1"/>
  <c r="CI156" i="3"/>
  <c r="BQ155" i="3"/>
  <c r="CG155" i="3"/>
  <c r="CA155" i="3"/>
  <c r="CK155" i="3"/>
  <c r="CH153" i="3"/>
  <c r="BT149" i="3"/>
  <c r="BW149" i="3" s="1"/>
  <c r="BQ201" i="3"/>
  <c r="CG201" i="3"/>
  <c r="CH201" i="3"/>
  <c r="CF199" i="3"/>
  <c r="CN199" i="3"/>
  <c r="BP192" i="3"/>
  <c r="BX192" i="3"/>
  <c r="CB187" i="3"/>
  <c r="BP182" i="3"/>
  <c r="CO180" i="3"/>
  <c r="CE180" i="3"/>
  <c r="CG178" i="3"/>
  <c r="BQ177" i="3"/>
  <c r="CM176" i="3"/>
  <c r="BR176" i="3"/>
  <c r="BU176" i="3" s="1"/>
  <c r="CB169" i="3"/>
  <c r="CB167" i="3"/>
  <c r="BZ166" i="3"/>
  <c r="CD166" i="3"/>
  <c r="CE166" i="3"/>
  <c r="CM166" i="3"/>
  <c r="CC166" i="3"/>
  <c r="BV165" i="3"/>
  <c r="BP165" i="3"/>
  <c r="CH162" i="3"/>
  <c r="CI162" i="3"/>
  <c r="CK161" i="3"/>
  <c r="BQ161" i="3"/>
  <c r="CG161" i="3"/>
  <c r="CB159" i="3"/>
  <c r="CO157" i="3"/>
  <c r="CF157" i="3"/>
  <c r="BY151" i="3"/>
  <c r="BR151" i="3"/>
  <c r="BU151" i="3" s="1"/>
  <c r="BP147" i="3"/>
  <c r="CH146" i="3"/>
  <c r="CI146" i="3"/>
  <c r="BZ146" i="3"/>
  <c r="CG146" i="3"/>
  <c r="BP144" i="3"/>
  <c r="BX144" i="3"/>
  <c r="BV144" i="3"/>
  <c r="BT144" i="3"/>
  <c r="BW144" i="3" s="1"/>
  <c r="CB135" i="3"/>
  <c r="CF135" i="3"/>
  <c r="CN135" i="3"/>
  <c r="CO135" i="3"/>
  <c r="CD180" i="3"/>
  <c r="CJ180" i="3"/>
  <c r="BT180" i="3"/>
  <c r="BW180" i="3" s="1"/>
  <c r="CO179" i="3"/>
  <c r="CE179" i="3"/>
  <c r="CF178" i="3"/>
  <c r="BP178" i="3"/>
  <c r="BX178" i="3"/>
  <c r="CO177" i="3"/>
  <c r="CA177" i="3"/>
  <c r="BP177" i="3"/>
  <c r="BS175" i="3"/>
  <c r="BY169" i="3"/>
  <c r="BP167" i="3"/>
  <c r="BX167" i="3"/>
  <c r="CN165" i="3"/>
  <c r="CH159" i="3"/>
  <c r="BZ158" i="3"/>
  <c r="CD158" i="3"/>
  <c r="CE158" i="3"/>
  <c r="CM158" i="3"/>
  <c r="BO155" i="3"/>
  <c r="CB155" i="3" s="1"/>
  <c r="CI148" i="3"/>
  <c r="BQ138" i="3"/>
  <c r="BT138" i="3"/>
  <c r="BW138" i="3" s="1"/>
  <c r="CD138" i="3"/>
  <c r="CE138" i="3"/>
  <c r="CA187" i="3"/>
  <c r="BQ185" i="3"/>
  <c r="CG185" i="3"/>
  <c r="CH185" i="3"/>
  <c r="CF183" i="3"/>
  <c r="CN183" i="3"/>
  <c r="BX182" i="3"/>
  <c r="CA180" i="3"/>
  <c r="BQ180" i="3"/>
  <c r="CJ179" i="3"/>
  <c r="BT179" i="3"/>
  <c r="BW179" i="3" s="1"/>
  <c r="CO178" i="3"/>
  <c r="CE178" i="3"/>
  <c r="BT178" i="3"/>
  <c r="BW178" i="3" s="1"/>
  <c r="CA173" i="3"/>
  <c r="CC173" i="3"/>
  <c r="BV170" i="3"/>
  <c r="BP170" i="3"/>
  <c r="BX170" i="3"/>
  <c r="BT170" i="3"/>
  <c r="BW170" i="3" s="1"/>
  <c r="CO169" i="3"/>
  <c r="BV167" i="3"/>
  <c r="BO161" i="3"/>
  <c r="CB161" i="3" s="1"/>
  <c r="CO161" i="3"/>
  <c r="CN161" i="3"/>
  <c r="BP159" i="3"/>
  <c r="BX159" i="3"/>
  <c r="BT158" i="3"/>
  <c r="BW158" i="3" s="1"/>
  <c r="BV157" i="3"/>
  <c r="BP157" i="3"/>
  <c r="CK153" i="3"/>
  <c r="BQ153" i="3"/>
  <c r="CG153" i="3"/>
  <c r="BT153" i="3"/>
  <c r="BW153" i="3" s="1"/>
  <c r="CJ153" i="3"/>
  <c r="BO177" i="3"/>
  <c r="CB177" i="3" s="1"/>
  <c r="CA175" i="3"/>
  <c r="CK175" i="3"/>
  <c r="BQ175" i="3"/>
  <c r="CG175" i="3"/>
  <c r="BZ174" i="3"/>
  <c r="CF172" i="3"/>
  <c r="CN172" i="3"/>
  <c r="CE169" i="3"/>
  <c r="BZ164" i="3"/>
  <c r="CD164" i="3"/>
  <c r="BP164" i="3"/>
  <c r="BX164" i="3"/>
  <c r="BT164" i="3"/>
  <c r="BW164" i="3" s="1"/>
  <c r="CE163" i="3"/>
  <c r="CF159" i="3"/>
  <c r="CN159" i="3"/>
  <c r="CO159" i="3"/>
  <c r="BZ156" i="3"/>
  <c r="CD156" i="3"/>
  <c r="BP156" i="3"/>
  <c r="BX156" i="3"/>
  <c r="BT156" i="3"/>
  <c r="BW156" i="3" s="1"/>
  <c r="CE155" i="3"/>
  <c r="CO149" i="3"/>
  <c r="CF149" i="3"/>
  <c r="CN149" i="3"/>
  <c r="CK137" i="3"/>
  <c r="CA137" i="3"/>
  <c r="CB122" i="3"/>
  <c r="CE177" i="3"/>
  <c r="CM177" i="3"/>
  <c r="CJ174" i="3"/>
  <c r="BT174" i="3"/>
  <c r="BW174" i="3" s="1"/>
  <c r="BZ172" i="3"/>
  <c r="CD172" i="3"/>
  <c r="BP172" i="3"/>
  <c r="BX172" i="3"/>
  <c r="BO171" i="3"/>
  <c r="CB171" i="3" s="1"/>
  <c r="CO171" i="3"/>
  <c r="CF167" i="3"/>
  <c r="CN167" i="3"/>
  <c r="CO167" i="3"/>
  <c r="CJ163" i="3"/>
  <c r="BT163" i="3"/>
  <c r="BW163" i="3" s="1"/>
  <c r="CH161" i="3"/>
  <c r="CJ155" i="3"/>
  <c r="BT155" i="3"/>
  <c r="BW155" i="3" s="1"/>
  <c r="BY153" i="3"/>
  <c r="BR153" i="3"/>
  <c r="BU153" i="3" s="1"/>
  <c r="CF151" i="3"/>
  <c r="CN151" i="3"/>
  <c r="CO151" i="3"/>
  <c r="CA150" i="3"/>
  <c r="BZ148" i="3"/>
  <c r="CD148" i="3"/>
  <c r="BP148" i="3"/>
  <c r="BX148" i="3"/>
  <c r="BT148" i="3"/>
  <c r="BW148" i="3" s="1"/>
  <c r="CC148" i="3"/>
  <c r="CE148" i="3"/>
  <c r="CM148" i="3"/>
  <c r="BO147" i="3"/>
  <c r="CB147" i="3" s="1"/>
  <c r="CG140" i="3"/>
  <c r="BR138" i="3"/>
  <c r="BU138" i="3" s="1"/>
  <c r="BY138" i="3"/>
  <c r="BO137" i="3"/>
  <c r="CB137" i="3" s="1"/>
  <c r="BY134" i="3"/>
  <c r="BR134" i="3"/>
  <c r="BU134" i="3" s="1"/>
  <c r="BT132" i="3"/>
  <c r="BW132" i="3" s="1"/>
  <c r="BV132" i="3"/>
  <c r="BX132" i="3"/>
  <c r="CH125" i="3"/>
  <c r="CI125" i="3"/>
  <c r="CM125" i="3"/>
  <c r="CN125" i="3"/>
  <c r="BZ125" i="3"/>
  <c r="CG125" i="3"/>
  <c r="CA122" i="3"/>
  <c r="CK122" i="3"/>
  <c r="CE122" i="3"/>
  <c r="BQ122" i="3"/>
  <c r="CG122" i="3"/>
  <c r="CO122" i="3"/>
  <c r="CD122" i="3"/>
  <c r="CH122" i="3"/>
  <c r="CA134" i="3"/>
  <c r="CF134" i="3"/>
  <c r="BR132" i="3"/>
  <c r="BU132" i="3" s="1"/>
  <c r="CI131" i="3"/>
  <c r="CH131" i="3"/>
  <c r="BZ131" i="3"/>
  <c r="CN131" i="3"/>
  <c r="CG131" i="3"/>
  <c r="BQ137" i="3"/>
  <c r="CG137" i="3"/>
  <c r="CH137" i="3"/>
  <c r="BT137" i="3"/>
  <c r="BW137" i="3" s="1"/>
  <c r="CD137" i="3"/>
  <c r="CE137" i="3"/>
  <c r="BT136" i="3"/>
  <c r="BW136" i="3" s="1"/>
  <c r="CC136" i="3"/>
  <c r="BT129" i="3"/>
  <c r="BW129" i="3" s="1"/>
  <c r="BP129" i="3"/>
  <c r="BX129" i="3"/>
  <c r="BQ144" i="3"/>
  <c r="CG144" i="3"/>
  <c r="CJ140" i="3"/>
  <c r="BT140" i="3"/>
  <c r="BW140" i="3" s="1"/>
  <c r="CO137" i="3"/>
  <c r="BP135" i="3"/>
  <c r="BX135" i="3"/>
  <c r="CE134" i="3"/>
  <c r="CM134" i="3"/>
  <c r="BR130" i="3"/>
  <c r="BU130" i="3" s="1"/>
  <c r="BO128" i="3"/>
  <c r="CB128" i="3" s="1"/>
  <c r="BP126" i="3"/>
  <c r="BX126" i="3"/>
  <c r="BT126" i="3"/>
  <c r="BW126" i="3" s="1"/>
  <c r="BO124" i="3"/>
  <c r="CB124" i="3" s="1"/>
  <c r="CD115" i="3"/>
  <c r="BZ115" i="3"/>
  <c r="CH97" i="3"/>
  <c r="CI97" i="3"/>
  <c r="BZ97" i="3"/>
  <c r="CM97" i="3"/>
  <c r="CN97" i="3"/>
  <c r="CG97" i="3"/>
  <c r="BS79" i="3"/>
  <c r="BY79" i="3"/>
  <c r="CN79" i="3"/>
  <c r="CO79" i="3"/>
  <c r="CF79" i="3"/>
  <c r="BZ71" i="3"/>
  <c r="BP174" i="3"/>
  <c r="CE173" i="3"/>
  <c r="BX166" i="3"/>
  <c r="BP166" i="3"/>
  <c r="CE165" i="3"/>
  <c r="CC163" i="3"/>
  <c r="BT162" i="3"/>
  <c r="BW162" i="3" s="1"/>
  <c r="CI161" i="3"/>
  <c r="BX158" i="3"/>
  <c r="BP158" i="3"/>
  <c r="CE157" i="3"/>
  <c r="CC155" i="3"/>
  <c r="BT154" i="3"/>
  <c r="BW154" i="3" s="1"/>
  <c r="CI153" i="3"/>
  <c r="BZ152" i="3"/>
  <c r="BX150" i="3"/>
  <c r="BP150" i="3"/>
  <c r="CE149" i="3"/>
  <c r="CK147" i="3"/>
  <c r="BQ145" i="3"/>
  <c r="CG145" i="3"/>
  <c r="CH145" i="3"/>
  <c r="CF143" i="3"/>
  <c r="CN143" i="3"/>
  <c r="BP141" i="3"/>
  <c r="CM140" i="3"/>
  <c r="BT139" i="3"/>
  <c r="BW139" i="3" s="1"/>
  <c r="CO138" i="3"/>
  <c r="BZ138" i="3"/>
  <c r="CD136" i="3"/>
  <c r="BP136" i="3"/>
  <c r="BX136" i="3"/>
  <c r="CC134" i="3"/>
  <c r="BT133" i="3"/>
  <c r="BW133" i="3" s="1"/>
  <c r="CG132" i="3"/>
  <c r="BY130" i="3"/>
  <c r="CK129" i="3"/>
  <c r="CA129" i="3"/>
  <c r="CA121" i="3"/>
  <c r="CF121" i="3"/>
  <c r="CC121" i="3"/>
  <c r="BP118" i="3"/>
  <c r="BX118" i="3"/>
  <c r="BT118" i="3"/>
  <c r="BW118" i="3" s="1"/>
  <c r="CE115" i="3"/>
  <c r="CN108" i="3"/>
  <c r="BT106" i="3"/>
  <c r="BW106" i="3" s="1"/>
  <c r="BP106" i="3"/>
  <c r="BX106" i="3"/>
  <c r="CH101" i="3"/>
  <c r="CI101" i="3"/>
  <c r="BY82" i="3"/>
  <c r="BR82" i="3"/>
  <c r="BU82" i="3" s="1"/>
  <c r="BX151" i="3"/>
  <c r="CH144" i="3"/>
  <c r="CF144" i="3"/>
  <c r="CN144" i="3"/>
  <c r="CO144" i="3"/>
  <c r="CE143" i="3"/>
  <c r="CM143" i="3"/>
  <c r="BO142" i="3"/>
  <c r="CB142" i="3" s="1"/>
  <c r="CI141" i="3"/>
  <c r="BP140" i="3"/>
  <c r="CI139" i="3"/>
  <c r="CN137" i="3"/>
  <c r="CM136" i="3"/>
  <c r="BZ127" i="3"/>
  <c r="CD127" i="3"/>
  <c r="BP127" i="3"/>
  <c r="BX127" i="3"/>
  <c r="BT127" i="3"/>
  <c r="BW127" i="3" s="1"/>
  <c r="BV126" i="3"/>
  <c r="CJ122" i="3"/>
  <c r="BT122" i="3"/>
  <c r="BW122" i="3" s="1"/>
  <c r="BP122" i="3"/>
  <c r="BX122" i="3"/>
  <c r="BY120" i="3"/>
  <c r="BR120" i="3"/>
  <c r="BU120" i="3" s="1"/>
  <c r="CM115" i="3"/>
  <c r="BP110" i="3"/>
  <c r="BX110" i="3"/>
  <c r="BT110" i="3"/>
  <c r="BW110" i="3" s="1"/>
  <c r="CH109" i="3"/>
  <c r="CI109" i="3"/>
  <c r="BP102" i="3"/>
  <c r="BX102" i="3"/>
  <c r="BT102" i="3"/>
  <c r="BW102" i="3" s="1"/>
  <c r="BY91" i="3"/>
  <c r="BR91" i="3"/>
  <c r="BU91" i="3" s="1"/>
  <c r="BV90" i="3"/>
  <c r="BP90" i="3"/>
  <c r="BT90" i="3"/>
  <c r="BW90" i="3" s="1"/>
  <c r="BX152" i="3"/>
  <c r="BP152" i="3"/>
  <c r="CA147" i="3"/>
  <c r="BS146" i="3"/>
  <c r="CE144" i="3"/>
  <c r="BP143" i="3"/>
  <c r="BX143" i="3"/>
  <c r="CE142" i="3"/>
  <c r="CM142" i="3"/>
  <c r="CB140" i="3"/>
  <c r="CH138" i="3"/>
  <c r="CI138" i="3"/>
  <c r="CO132" i="3"/>
  <c r="CE132" i="3"/>
  <c r="BS131" i="3"/>
  <c r="BU131" i="3" s="1"/>
  <c r="CF128" i="3"/>
  <c r="CD123" i="3"/>
  <c r="BZ123" i="3"/>
  <c r="CC123" i="3"/>
  <c r="CE123" i="3"/>
  <c r="BZ119" i="3"/>
  <c r="CD119" i="3"/>
  <c r="BP119" i="3"/>
  <c r="BX119" i="3"/>
  <c r="BT119" i="3"/>
  <c r="BW119" i="3" s="1"/>
  <c r="CC119" i="3"/>
  <c r="CM119" i="3"/>
  <c r="CF112" i="3"/>
  <c r="BY112" i="3"/>
  <c r="BR112" i="3"/>
  <c r="BU112" i="3" s="1"/>
  <c r="BU105" i="3"/>
  <c r="BY104" i="3"/>
  <c r="BR104" i="3"/>
  <c r="BU104" i="3" s="1"/>
  <c r="CF96" i="3"/>
  <c r="BY96" i="3"/>
  <c r="BR96" i="3"/>
  <c r="BU96" i="3" s="1"/>
  <c r="CF94" i="3"/>
  <c r="CN94" i="3"/>
  <c r="CO94" i="3"/>
  <c r="BQ92" i="3"/>
  <c r="CA92" i="3"/>
  <c r="CK92" i="3"/>
  <c r="CB92" i="3"/>
  <c r="CO92" i="3"/>
  <c r="CD92" i="3"/>
  <c r="CA113" i="3"/>
  <c r="CF113" i="3"/>
  <c r="BZ111" i="3"/>
  <c r="CD111" i="3"/>
  <c r="BP111" i="3"/>
  <c r="BX111" i="3"/>
  <c r="BT111" i="3"/>
  <c r="BW111" i="3" s="1"/>
  <c r="CC111" i="3"/>
  <c r="CM111" i="3"/>
  <c r="CA97" i="3"/>
  <c r="CF97" i="3"/>
  <c r="BZ95" i="3"/>
  <c r="CD95" i="3"/>
  <c r="BP95" i="3"/>
  <c r="BX95" i="3"/>
  <c r="BT95" i="3"/>
  <c r="BW95" i="3" s="1"/>
  <c r="CC95" i="3"/>
  <c r="CM95" i="3"/>
  <c r="CN170" i="3"/>
  <c r="CM169" i="3"/>
  <c r="CN162" i="3"/>
  <c r="BX162" i="3"/>
  <c r="BP162" i="3"/>
  <c r="CM161" i="3"/>
  <c r="CN154" i="3"/>
  <c r="BX154" i="3"/>
  <c r="BP154" i="3"/>
  <c r="CM153" i="3"/>
  <c r="CG147" i="3"/>
  <c r="BQ147" i="3"/>
  <c r="CD146" i="3"/>
  <c r="CN145" i="3"/>
  <c r="CM144" i="3"/>
  <c r="BT141" i="3"/>
  <c r="BW141" i="3" s="1"/>
  <c r="CH139" i="3"/>
  <c r="BX139" i="3"/>
  <c r="BQ136" i="3"/>
  <c r="CG136" i="3"/>
  <c r="BZ133" i="3"/>
  <c r="BP133" i="3"/>
  <c r="CM132" i="3"/>
  <c r="CA132" i="3"/>
  <c r="BQ132" i="3"/>
  <c r="CJ131" i="3"/>
  <c r="BT131" i="3"/>
  <c r="BW131" i="3" s="1"/>
  <c r="BZ130" i="3"/>
  <c r="CE129" i="3"/>
  <c r="CH129" i="3"/>
  <c r="CG129" i="3"/>
  <c r="BZ129" i="3"/>
  <c r="CN124" i="3"/>
  <c r="CF124" i="3"/>
  <c r="BY124" i="3"/>
  <c r="BR124" i="3"/>
  <c r="BU124" i="3" s="1"/>
  <c r="CH121" i="3"/>
  <c r="CI121" i="3"/>
  <c r="BZ121" i="3"/>
  <c r="CM121" i="3"/>
  <c r="CN121" i="3"/>
  <c r="BO120" i="3"/>
  <c r="CB120" i="3" s="1"/>
  <c r="CF116" i="3"/>
  <c r="BT114" i="3"/>
  <c r="BW114" i="3" s="1"/>
  <c r="BP114" i="3"/>
  <c r="BX114" i="3"/>
  <c r="CA106" i="3"/>
  <c r="CK106" i="3"/>
  <c r="CE106" i="3"/>
  <c r="BQ106" i="3"/>
  <c r="CG106" i="3"/>
  <c r="CO106" i="3"/>
  <c r="BZ103" i="3"/>
  <c r="CD103" i="3"/>
  <c r="BP103" i="3"/>
  <c r="BX103" i="3"/>
  <c r="BT103" i="3"/>
  <c r="BW103" i="3" s="1"/>
  <c r="BV102" i="3"/>
  <c r="CA105" i="3"/>
  <c r="CF105" i="3"/>
  <c r="CO104" i="3"/>
  <c r="CN104" i="3"/>
  <c r="BY100" i="3"/>
  <c r="BR100" i="3"/>
  <c r="BU100" i="3" s="1"/>
  <c r="BZ93" i="3"/>
  <c r="CD93" i="3"/>
  <c r="CC93" i="3"/>
  <c r="CM93" i="3"/>
  <c r="CE93" i="3"/>
  <c r="BX71" i="3"/>
  <c r="BP71" i="3"/>
  <c r="CC71" i="3"/>
  <c r="CM71" i="3"/>
  <c r="CE71" i="3"/>
  <c r="CG173" i="3"/>
  <c r="CG165" i="3"/>
  <c r="CN164" i="3"/>
  <c r="CM163" i="3"/>
  <c r="CN156" i="3"/>
  <c r="CM155" i="3"/>
  <c r="CN148" i="3"/>
  <c r="BR146" i="3"/>
  <c r="CK144" i="3"/>
  <c r="CA144" i="3"/>
  <c r="BZ142" i="3"/>
  <c r="BS139" i="3"/>
  <c r="BU139" i="3" s="1"/>
  <c r="CA138" i="3"/>
  <c r="CF136" i="3"/>
  <c r="CN136" i="3"/>
  <c r="CO136" i="3"/>
  <c r="CE135" i="3"/>
  <c r="CM135" i="3"/>
  <c r="BO134" i="3"/>
  <c r="CB134" i="3" s="1"/>
  <c r="BX133" i="3"/>
  <c r="CC130" i="3"/>
  <c r="CH130" i="3"/>
  <c r="CI130" i="3"/>
  <c r="BQ129" i="3"/>
  <c r="BY128" i="3"/>
  <c r="CH117" i="3"/>
  <c r="CI117" i="3"/>
  <c r="CN112" i="3"/>
  <c r="BY108" i="3"/>
  <c r="BR108" i="3"/>
  <c r="BU108" i="3" s="1"/>
  <c r="BY101" i="3"/>
  <c r="BT98" i="3"/>
  <c r="BW98" i="3" s="1"/>
  <c r="BP98" i="3"/>
  <c r="BX98" i="3"/>
  <c r="CN96" i="3"/>
  <c r="CJ92" i="3"/>
  <c r="BP92" i="3"/>
  <c r="BX92" i="3"/>
  <c r="BV92" i="3"/>
  <c r="BY76" i="3"/>
  <c r="BR76" i="3"/>
  <c r="BU76" i="3" s="1"/>
  <c r="BR128" i="3"/>
  <c r="BU128" i="3" s="1"/>
  <c r="CE126" i="3"/>
  <c r="BQ126" i="3"/>
  <c r="CG126" i="3"/>
  <c r="CO126" i="3"/>
  <c r="CA126" i="3"/>
  <c r="CK126" i="3"/>
  <c r="CF125" i="3"/>
  <c r="CA125" i="3"/>
  <c r="CE118" i="3"/>
  <c r="BQ118" i="3"/>
  <c r="CG118" i="3"/>
  <c r="CK118" i="3"/>
  <c r="BT115" i="3"/>
  <c r="BW115" i="3" s="1"/>
  <c r="CH113" i="3"/>
  <c r="CI113" i="3"/>
  <c r="BZ113" i="3"/>
  <c r="CM113" i="3"/>
  <c r="CN113" i="3"/>
  <c r="CE110" i="3"/>
  <c r="BQ110" i="3"/>
  <c r="CG110" i="3"/>
  <c r="CK110" i="3"/>
  <c r="CD107" i="3"/>
  <c r="BZ107" i="3"/>
  <c r="CB106" i="3"/>
  <c r="CD99" i="3"/>
  <c r="BZ99" i="3"/>
  <c r="BR94" i="3"/>
  <c r="BU94" i="3" s="1"/>
  <c r="BY94" i="3"/>
  <c r="BU89" i="3"/>
  <c r="BZ85" i="3"/>
  <c r="CD85" i="3"/>
  <c r="CC85" i="3"/>
  <c r="CE85" i="3"/>
  <c r="CA84" i="3"/>
  <c r="CC84" i="3"/>
  <c r="BY74" i="3"/>
  <c r="BR74" i="3"/>
  <c r="BU74" i="3" s="1"/>
  <c r="CC125" i="3"/>
  <c r="CA118" i="3"/>
  <c r="CC117" i="3"/>
  <c r="CF117" i="3"/>
  <c r="BY116" i="3"/>
  <c r="BR116" i="3"/>
  <c r="BU116" i="3" s="1"/>
  <c r="CA114" i="3"/>
  <c r="CK114" i="3"/>
  <c r="CE114" i="3"/>
  <c r="BQ114" i="3"/>
  <c r="CG114" i="3"/>
  <c r="CO114" i="3"/>
  <c r="CA110" i="3"/>
  <c r="BT107" i="3"/>
  <c r="BW107" i="3" s="1"/>
  <c r="CH105" i="3"/>
  <c r="CI105" i="3"/>
  <c r="BZ105" i="3"/>
  <c r="CM105" i="3"/>
  <c r="CN105" i="3"/>
  <c r="CE102" i="3"/>
  <c r="BQ102" i="3"/>
  <c r="CG102" i="3"/>
  <c r="CK102" i="3"/>
  <c r="BT99" i="3"/>
  <c r="BW99" i="3" s="1"/>
  <c r="CA98" i="3"/>
  <c r="CK98" i="3"/>
  <c r="CE98" i="3"/>
  <c r="BQ98" i="3"/>
  <c r="CG98" i="3"/>
  <c r="CO98" i="3"/>
  <c r="CE91" i="3"/>
  <c r="CM91" i="3"/>
  <c r="CC91" i="3"/>
  <c r="BT81" i="3"/>
  <c r="BW81" i="3" s="1"/>
  <c r="BP81" i="3"/>
  <c r="BX81" i="3"/>
  <c r="CA87" i="3"/>
  <c r="CC87" i="3"/>
  <c r="BZ72" i="3"/>
  <c r="CD72" i="3"/>
  <c r="BX72" i="3"/>
  <c r="BP72" i="3"/>
  <c r="BT72" i="3"/>
  <c r="BW72" i="3" s="1"/>
  <c r="CC72" i="3"/>
  <c r="CM72" i="3"/>
  <c r="CE72" i="3"/>
  <c r="CN69" i="3"/>
  <c r="CF69" i="3"/>
  <c r="CO69" i="3"/>
  <c r="CF61" i="3"/>
  <c r="CN61" i="3"/>
  <c r="CO61" i="3"/>
  <c r="BQ34" i="3"/>
  <c r="CG34" i="3"/>
  <c r="CD34" i="3"/>
  <c r="CK34" i="3"/>
  <c r="CH34" i="3"/>
  <c r="BT117" i="3"/>
  <c r="BW117" i="3" s="1"/>
  <c r="BP93" i="3"/>
  <c r="BX93" i="3"/>
  <c r="BX89" i="3"/>
  <c r="BP85" i="3"/>
  <c r="BX85" i="3"/>
  <c r="BT85" i="3"/>
  <c r="BW85" i="3" s="1"/>
  <c r="CF84" i="3"/>
  <c r="CF83" i="3"/>
  <c r="BR83" i="3"/>
  <c r="BU83" i="3" s="1"/>
  <c r="CH81" i="3"/>
  <c r="CM76" i="3"/>
  <c r="CF75" i="3"/>
  <c r="CN75" i="3"/>
  <c r="CO75" i="3"/>
  <c r="BV73" i="3"/>
  <c r="BP73" i="3"/>
  <c r="CC69" i="3"/>
  <c r="CE69" i="3"/>
  <c r="CM69" i="3"/>
  <c r="CF64" i="3"/>
  <c r="CN64" i="3"/>
  <c r="CO64" i="3"/>
  <c r="BQ63" i="3"/>
  <c r="CG63" i="3"/>
  <c r="CO63" i="3"/>
  <c r="CH63" i="3"/>
  <c r="CD60" i="3"/>
  <c r="BZ60" i="3"/>
  <c r="CC60" i="3"/>
  <c r="CE60" i="3"/>
  <c r="CM60" i="3"/>
  <c r="CN98" i="3"/>
  <c r="CK95" i="3"/>
  <c r="BT94" i="3"/>
  <c r="BW94" i="3" s="1"/>
  <c r="CG89" i="3"/>
  <c r="CA88" i="3"/>
  <c r="BY86" i="3"/>
  <c r="BR86" i="3"/>
  <c r="BU86" i="3" s="1"/>
  <c r="BX82" i="3"/>
  <c r="BT80" i="3"/>
  <c r="BW80" i="3" s="1"/>
  <c r="BP80" i="3"/>
  <c r="BX80" i="3"/>
  <c r="BZ76" i="3"/>
  <c r="CC75" i="3"/>
  <c r="CM75" i="3"/>
  <c r="BV70" i="3"/>
  <c r="BP70" i="3"/>
  <c r="BX70" i="3"/>
  <c r="BT67" i="3"/>
  <c r="BW67" i="3" s="1"/>
  <c r="BV67" i="3"/>
  <c r="BP67" i="3"/>
  <c r="BX67" i="3"/>
  <c r="CF65" i="3"/>
  <c r="BY64" i="3"/>
  <c r="BR64" i="3"/>
  <c r="BU64" i="3" s="1"/>
  <c r="CF63" i="3"/>
  <c r="CC63" i="3"/>
  <c r="BT60" i="3"/>
  <c r="BW60" i="3" s="1"/>
  <c r="BV60" i="3"/>
  <c r="CF58" i="3"/>
  <c r="CN58" i="3"/>
  <c r="CO58" i="3"/>
  <c r="BS40" i="3"/>
  <c r="BR40" i="3"/>
  <c r="BU40" i="3" s="1"/>
  <c r="CO40" i="3"/>
  <c r="CF40" i="3"/>
  <c r="CN40" i="3"/>
  <c r="BX123" i="3"/>
  <c r="BP123" i="3"/>
  <c r="CK120" i="3"/>
  <c r="CJ119" i="3"/>
  <c r="BZ117" i="3"/>
  <c r="BX115" i="3"/>
  <c r="BP115" i="3"/>
  <c r="CK112" i="3"/>
  <c r="CJ111" i="3"/>
  <c r="BZ109" i="3"/>
  <c r="BX107" i="3"/>
  <c r="BP107" i="3"/>
  <c r="CK104" i="3"/>
  <c r="CJ103" i="3"/>
  <c r="BZ101" i="3"/>
  <c r="BX99" i="3"/>
  <c r="BP99" i="3"/>
  <c r="CK96" i="3"/>
  <c r="CJ95" i="3"/>
  <c r="CG88" i="3"/>
  <c r="CF87" i="3"/>
  <c r="BP84" i="3"/>
  <c r="BX84" i="3"/>
  <c r="BT84" i="3"/>
  <c r="BW84" i="3" s="1"/>
  <c r="CB81" i="3"/>
  <c r="CM80" i="3"/>
  <c r="CN80" i="3"/>
  <c r="BX76" i="3"/>
  <c r="CO76" i="3"/>
  <c r="CF76" i="3"/>
  <c r="CN76" i="3"/>
  <c r="CE74" i="3"/>
  <c r="CM74" i="3"/>
  <c r="CC74" i="3"/>
  <c r="BT70" i="3"/>
  <c r="BW70" i="3" s="1"/>
  <c r="BT68" i="3"/>
  <c r="BW68" i="3" s="1"/>
  <c r="BV68" i="3"/>
  <c r="BP68" i="3"/>
  <c r="CH61" i="3"/>
  <c r="CI61" i="3"/>
  <c r="CK57" i="3"/>
  <c r="CJ57" i="3"/>
  <c r="CA57" i="3"/>
  <c r="BQ57" i="3"/>
  <c r="CE57" i="3"/>
  <c r="BT57" i="3"/>
  <c r="BW57" i="3" s="1"/>
  <c r="CO57" i="3"/>
  <c r="BY50" i="3"/>
  <c r="BR50" i="3"/>
  <c r="CH87" i="3"/>
  <c r="CI87" i="3"/>
  <c r="BZ87" i="3"/>
  <c r="CM87" i="3"/>
  <c r="BO83" i="3"/>
  <c r="CB83" i="3" s="1"/>
  <c r="CD82" i="3"/>
  <c r="BZ82" i="3"/>
  <c r="CK81" i="3"/>
  <c r="BQ81" i="3"/>
  <c r="CG81" i="3"/>
  <c r="CO81" i="3"/>
  <c r="CF62" i="3"/>
  <c r="CN62" i="3"/>
  <c r="CO62" i="3"/>
  <c r="CD53" i="3"/>
  <c r="BZ53" i="3"/>
  <c r="CC53" i="3"/>
  <c r="CM53" i="3"/>
  <c r="CE53" i="3"/>
  <c r="CI128" i="3"/>
  <c r="CH127" i="3"/>
  <c r="BX125" i="3"/>
  <c r="BP125" i="3"/>
  <c r="BV123" i="3"/>
  <c r="BT121" i="3"/>
  <c r="BW121" i="3" s="1"/>
  <c r="CA120" i="3"/>
  <c r="CH119" i="3"/>
  <c r="CO118" i="3"/>
  <c r="CN117" i="3"/>
  <c r="BX117" i="3"/>
  <c r="CM116" i="3"/>
  <c r="CE116" i="3"/>
  <c r="BV115" i="3"/>
  <c r="CI112" i="3"/>
  <c r="CH111" i="3"/>
  <c r="CO110" i="3"/>
  <c r="CN109" i="3"/>
  <c r="BX109" i="3"/>
  <c r="CM108" i="3"/>
  <c r="CE108" i="3"/>
  <c r="BV107" i="3"/>
  <c r="CI104" i="3"/>
  <c r="CH103" i="3"/>
  <c r="CO102" i="3"/>
  <c r="CN101" i="3"/>
  <c r="BX101" i="3"/>
  <c r="CM100" i="3"/>
  <c r="CE100" i="3"/>
  <c r="BV99" i="3"/>
  <c r="CI96" i="3"/>
  <c r="CH95" i="3"/>
  <c r="BQ93" i="3"/>
  <c r="CG93" i="3"/>
  <c r="CI92" i="3"/>
  <c r="CI91" i="3"/>
  <c r="CD89" i="3"/>
  <c r="CJ89" i="3"/>
  <c r="BT89" i="3"/>
  <c r="BW89" i="3" s="1"/>
  <c r="CO88" i="3"/>
  <c r="CE88" i="3"/>
  <c r="CJ88" i="3"/>
  <c r="BT88" i="3"/>
  <c r="BW88" i="3" s="1"/>
  <c r="BP88" i="3"/>
  <c r="CO87" i="3"/>
  <c r="BQ85" i="3"/>
  <c r="CG85" i="3"/>
  <c r="CK85" i="3"/>
  <c r="CA81" i="3"/>
  <c r="BR79" i="3"/>
  <c r="BU79" i="3" s="1"/>
  <c r="CH78" i="3"/>
  <c r="BP69" i="3"/>
  <c r="CC65" i="3"/>
  <c r="CJ63" i="3"/>
  <c r="BY63" i="3"/>
  <c r="BR63" i="3"/>
  <c r="BU63" i="3" s="1"/>
  <c r="BP60" i="3"/>
  <c r="CH40" i="3"/>
  <c r="CI40" i="3"/>
  <c r="CK32" i="3"/>
  <c r="BQ32" i="3"/>
  <c r="CG32" i="3"/>
  <c r="CH32" i="3"/>
  <c r="CA32" i="3"/>
  <c r="BT32" i="3"/>
  <c r="BW32" i="3" s="1"/>
  <c r="CJ32" i="3"/>
  <c r="CD32" i="3"/>
  <c r="CG127" i="3"/>
  <c r="CN126" i="3"/>
  <c r="CH120" i="3"/>
  <c r="CO119" i="3"/>
  <c r="CG119" i="3"/>
  <c r="CN118" i="3"/>
  <c r="CM117" i="3"/>
  <c r="CG111" i="3"/>
  <c r="CN110" i="3"/>
  <c r="CM109" i="3"/>
  <c r="CG103" i="3"/>
  <c r="CN102" i="3"/>
  <c r="CM101" i="3"/>
  <c r="CG95" i="3"/>
  <c r="CF92" i="3"/>
  <c r="CN92" i="3"/>
  <c r="BX91" i="3"/>
  <c r="BZ90" i="3"/>
  <c r="CM89" i="3"/>
  <c r="CA89" i="3"/>
  <c r="BQ89" i="3"/>
  <c r="CD88" i="3"/>
  <c r="BR87" i="3"/>
  <c r="BU87" i="3" s="1"/>
  <c r="CA85" i="3"/>
  <c r="CD84" i="3"/>
  <c r="CN82" i="3"/>
  <c r="CF82" i="3"/>
  <c r="CM81" i="3"/>
  <c r="CG78" i="3"/>
  <c r="CA63" i="3"/>
  <c r="BZ56" i="3"/>
  <c r="CD56" i="3"/>
  <c r="BP56" i="3"/>
  <c r="BX56" i="3"/>
  <c r="CC56" i="3"/>
  <c r="CM56" i="3"/>
  <c r="CE56" i="3"/>
  <c r="BY45" i="3"/>
  <c r="BR45" i="3"/>
  <c r="BU45" i="3" s="1"/>
  <c r="CG112" i="3"/>
  <c r="CG104" i="3"/>
  <c r="CG96" i="3"/>
  <c r="CM94" i="3"/>
  <c r="BV93" i="3"/>
  <c r="CF93" i="3"/>
  <c r="CN93" i="3"/>
  <c r="CO93" i="3"/>
  <c r="CE92" i="3"/>
  <c r="CM92" i="3"/>
  <c r="BO91" i="3"/>
  <c r="CB91" i="3" s="1"/>
  <c r="CC88" i="3"/>
  <c r="BZ86" i="3"/>
  <c r="CD86" i="3"/>
  <c r="CH83" i="3"/>
  <c r="CI83" i="3"/>
  <c r="CM82" i="3"/>
  <c r="CE82" i="3"/>
  <c r="BZ80" i="3"/>
  <c r="CA80" i="3"/>
  <c r="CF80" i="3"/>
  <c r="CF78" i="3"/>
  <c r="CN78" i="3"/>
  <c r="CO78" i="3"/>
  <c r="BO77" i="3"/>
  <c r="CB77" i="3" s="1"/>
  <c r="CO77" i="3"/>
  <c r="CF77" i="3"/>
  <c r="BS72" i="3"/>
  <c r="CD69" i="3"/>
  <c r="BS59" i="3"/>
  <c r="CF49" i="3"/>
  <c r="CN49" i="3"/>
  <c r="CO49" i="3"/>
  <c r="BV47" i="3"/>
  <c r="BP47" i="3"/>
  <c r="BX47" i="3"/>
  <c r="BT47" i="3"/>
  <c r="BW47" i="3" s="1"/>
  <c r="BP30" i="3"/>
  <c r="BX30" i="3"/>
  <c r="BT30" i="3"/>
  <c r="BW30" i="3" s="1"/>
  <c r="BV30" i="3"/>
  <c r="BR77" i="3"/>
  <c r="BU77" i="3" s="1"/>
  <c r="BP75" i="3"/>
  <c r="BX75" i="3"/>
  <c r="BT74" i="3"/>
  <c r="BW74" i="3" s="1"/>
  <c r="BQ71" i="3"/>
  <c r="CG71" i="3"/>
  <c r="CO71" i="3"/>
  <c r="CI67" i="3"/>
  <c r="BY65" i="3"/>
  <c r="BR65" i="3"/>
  <c r="BQ64" i="3"/>
  <c r="CG64" i="3"/>
  <c r="CA64" i="3"/>
  <c r="CK64" i="3"/>
  <c r="CD63" i="3"/>
  <c r="BT59" i="3"/>
  <c r="BW59" i="3" s="1"/>
  <c r="BV59" i="3"/>
  <c r="BP59" i="3"/>
  <c r="BX59" i="3"/>
  <c r="BV58" i="3"/>
  <c r="BX58" i="3"/>
  <c r="BP58" i="3"/>
  <c r="BT58" i="3"/>
  <c r="BW58" i="3" s="1"/>
  <c r="CB57" i="3"/>
  <c r="CA47" i="3"/>
  <c r="CC47" i="3"/>
  <c r="CA35" i="3"/>
  <c r="CC35" i="3"/>
  <c r="CF21" i="3"/>
  <c r="CN21" i="3"/>
  <c r="CO21" i="3"/>
  <c r="BY77" i="3"/>
  <c r="BS73" i="3"/>
  <c r="BS70" i="3"/>
  <c r="CF70" i="3"/>
  <c r="CN70" i="3"/>
  <c r="CH66" i="3"/>
  <c r="CI66" i="3"/>
  <c r="CE63" i="3"/>
  <c r="CM63" i="3"/>
  <c r="CI59" i="3"/>
  <c r="BT39" i="3"/>
  <c r="BW39" i="3" s="1"/>
  <c r="BV39" i="3"/>
  <c r="BP39" i="3"/>
  <c r="CA27" i="3"/>
  <c r="CO27" i="3"/>
  <c r="BQ27" i="3"/>
  <c r="CJ27" i="3"/>
  <c r="CK27" i="3"/>
  <c r="CH86" i="3"/>
  <c r="CO85" i="3"/>
  <c r="CN84" i="3"/>
  <c r="CM83" i="3"/>
  <c r="CE78" i="3"/>
  <c r="BZ77" i="3"/>
  <c r="CE77" i="3"/>
  <c r="CM77" i="3"/>
  <c r="CI75" i="3"/>
  <c r="CI74" i="3"/>
  <c r="CI73" i="3"/>
  <c r="CJ71" i="3"/>
  <c r="BT71" i="3"/>
  <c r="BW71" i="3" s="1"/>
  <c r="CO70" i="3"/>
  <c r="CI70" i="3"/>
  <c r="BX65" i="3"/>
  <c r="BS65" i="3"/>
  <c r="CB63" i="3"/>
  <c r="CD61" i="3"/>
  <c r="BZ61" i="3"/>
  <c r="BP61" i="3"/>
  <c r="BX61" i="3"/>
  <c r="CC61" i="3"/>
  <c r="CE61" i="3"/>
  <c r="CM61" i="3"/>
  <c r="BQ56" i="3"/>
  <c r="CG56" i="3"/>
  <c r="CO56" i="3"/>
  <c r="CH56" i="3"/>
  <c r="BS28" i="3"/>
  <c r="BR28" i="3"/>
  <c r="CO28" i="3"/>
  <c r="CF28" i="3"/>
  <c r="CN28" i="3"/>
  <c r="CG86" i="3"/>
  <c r="CN85" i="3"/>
  <c r="CM84" i="3"/>
  <c r="CD78" i="3"/>
  <c r="BP78" i="3"/>
  <c r="BX78" i="3"/>
  <c r="CD77" i="3"/>
  <c r="BX74" i="3"/>
  <c r="BQ72" i="3"/>
  <c r="CH72" i="3"/>
  <c r="CC70" i="3"/>
  <c r="BS67" i="3"/>
  <c r="CH64" i="3"/>
  <c r="BV62" i="3"/>
  <c r="BP62" i="3"/>
  <c r="BX62" i="3"/>
  <c r="BZ57" i="3"/>
  <c r="CD57" i="3"/>
  <c r="BR57" i="3"/>
  <c r="BU57" i="3" s="1"/>
  <c r="BY57" i="3"/>
  <c r="CC57" i="3"/>
  <c r="CM57" i="3"/>
  <c r="CA56" i="3"/>
  <c r="CF41" i="3"/>
  <c r="CN41" i="3"/>
  <c r="CO41" i="3"/>
  <c r="BQ36" i="3"/>
  <c r="CG36" i="3"/>
  <c r="BT36" i="3"/>
  <c r="BW36" i="3" s="1"/>
  <c r="CD36" i="3"/>
  <c r="CE36" i="3"/>
  <c r="CH36" i="3"/>
  <c r="BV55" i="3"/>
  <c r="BP55" i="3"/>
  <c r="BX55" i="3"/>
  <c r="BU54" i="3"/>
  <c r="BP49" i="3"/>
  <c r="BX49" i="3"/>
  <c r="CE48" i="3"/>
  <c r="CM48" i="3"/>
  <c r="CF47" i="3"/>
  <c r="CD45" i="3"/>
  <c r="BZ45" i="3"/>
  <c r="CN44" i="3"/>
  <c r="CO44" i="3"/>
  <c r="BZ40" i="3"/>
  <c r="CB36" i="3"/>
  <c r="BZ21" i="3"/>
  <c r="CD21" i="3"/>
  <c r="BP21" i="3"/>
  <c r="BX21" i="3"/>
  <c r="BT21" i="3"/>
  <c r="BW21" i="3" s="1"/>
  <c r="CE21" i="3"/>
  <c r="CM21" i="3"/>
  <c r="CC21" i="3"/>
  <c r="CN67" i="3"/>
  <c r="CM66" i="3"/>
  <c r="BT63" i="3"/>
  <c r="BW63" i="3" s="1"/>
  <c r="CN59" i="3"/>
  <c r="CM58" i="3"/>
  <c r="CF56" i="3"/>
  <c r="BT55" i="3"/>
  <c r="BW55" i="3" s="1"/>
  <c r="CA52" i="3"/>
  <c r="CK52" i="3"/>
  <c r="CH51" i="3"/>
  <c r="CI51" i="3"/>
  <c r="CI50" i="3"/>
  <c r="BZ48" i="3"/>
  <c r="CJ48" i="3"/>
  <c r="BP48" i="3"/>
  <c r="BX48" i="3"/>
  <c r="BT48" i="3"/>
  <c r="BW48" i="3" s="1"/>
  <c r="BZ47" i="3"/>
  <c r="BT45" i="3"/>
  <c r="BW45" i="3" s="1"/>
  <c r="CH43" i="3"/>
  <c r="CI43" i="3"/>
  <c r="BP42" i="3"/>
  <c r="BY40" i="3"/>
  <c r="CD39" i="3"/>
  <c r="BZ39" i="3"/>
  <c r="BO38" i="3"/>
  <c r="CB38" i="3" s="1"/>
  <c r="BY32" i="3"/>
  <c r="BR32" i="3"/>
  <c r="BU32" i="3" s="1"/>
  <c r="CF22" i="3"/>
  <c r="CN22" i="3"/>
  <c r="CO22" i="3"/>
  <c r="BS15" i="3"/>
  <c r="BX15" i="3"/>
  <c r="CO20" i="3"/>
  <c r="CF20" i="3"/>
  <c r="CN20" i="3"/>
  <c r="CJ56" i="3"/>
  <c r="BT56" i="3"/>
  <c r="BW56" i="3" s="1"/>
  <c r="BO54" i="3"/>
  <c r="CB54" i="3" s="1"/>
  <c r="BT53" i="3"/>
  <c r="BW53" i="3" s="1"/>
  <c r="BV53" i="3"/>
  <c r="BS52" i="3"/>
  <c r="BY46" i="3"/>
  <c r="BO46" i="3"/>
  <c r="CB46" i="3" s="1"/>
  <c r="CK36" i="3"/>
  <c r="CA36" i="3"/>
  <c r="CF36" i="3"/>
  <c r="CF31" i="3"/>
  <c r="CA31" i="3"/>
  <c r="CC31" i="3"/>
  <c r="CA30" i="3"/>
  <c r="CK30" i="3"/>
  <c r="CE30" i="3"/>
  <c r="CO30" i="3"/>
  <c r="CH30" i="3"/>
  <c r="CK67" i="3"/>
  <c r="CK59" i="3"/>
  <c r="BZ58" i="3"/>
  <c r="CH57" i="3"/>
  <c r="CC55" i="3"/>
  <c r="CD54" i="3"/>
  <c r="BZ54" i="3"/>
  <c r="CC54" i="3"/>
  <c r="CE54" i="3"/>
  <c r="CM54" i="3"/>
  <c r="CC51" i="3"/>
  <c r="CE49" i="3"/>
  <c r="CH47" i="3"/>
  <c r="CI37" i="3"/>
  <c r="CJ37" i="3"/>
  <c r="CE37" i="3"/>
  <c r="CO37" i="3"/>
  <c r="CC36" i="3"/>
  <c r="CH33" i="3"/>
  <c r="CI33" i="3"/>
  <c r="CM33" i="3"/>
  <c r="CG33" i="3"/>
  <c r="CB32" i="3"/>
  <c r="BY28" i="3"/>
  <c r="CG27" i="3"/>
  <c r="BX63" i="3"/>
  <c r="BP53" i="3"/>
  <c r="BT52" i="3"/>
  <c r="BW52" i="3" s="1"/>
  <c r="BP52" i="3"/>
  <c r="BX52" i="3"/>
  <c r="BY51" i="3"/>
  <c r="CD49" i="3"/>
  <c r="BQ49" i="3"/>
  <c r="CG49" i="3"/>
  <c r="CK49" i="3"/>
  <c r="BQ48" i="3"/>
  <c r="CG48" i="3"/>
  <c r="CO48" i="3"/>
  <c r="CG47" i="3"/>
  <c r="CE45" i="3"/>
  <c r="CF44" i="3"/>
  <c r="BY44" i="3"/>
  <c r="BZ42" i="3"/>
  <c r="CD42" i="3"/>
  <c r="CE42" i="3"/>
  <c r="CM42" i="3"/>
  <c r="CC42" i="3"/>
  <c r="CH41" i="3"/>
  <c r="CI41" i="3"/>
  <c r="CF37" i="3"/>
  <c r="CA37" i="3"/>
  <c r="CE34" i="3"/>
  <c r="CB30" i="3"/>
  <c r="BZ29" i="3"/>
  <c r="CD29" i="3"/>
  <c r="BP29" i="3"/>
  <c r="BX29" i="3"/>
  <c r="CE29" i="3"/>
  <c r="CM29" i="3"/>
  <c r="CC29" i="3"/>
  <c r="CI17" i="3"/>
  <c r="CH17" i="3"/>
  <c r="BZ17" i="3"/>
  <c r="CM17" i="3"/>
  <c r="CN17" i="3"/>
  <c r="BX64" i="3"/>
  <c r="CF55" i="3"/>
  <c r="CN55" i="3"/>
  <c r="CI52" i="3"/>
  <c r="BS50" i="3"/>
  <c r="CH46" i="3"/>
  <c r="CI46" i="3"/>
  <c r="CM45" i="3"/>
  <c r="CF43" i="3"/>
  <c r="CN43" i="3"/>
  <c r="CO43" i="3"/>
  <c r="BR38" i="3"/>
  <c r="BU38" i="3" s="1"/>
  <c r="BY38" i="3"/>
  <c r="BV36" i="3"/>
  <c r="CO35" i="3"/>
  <c r="CE35" i="3"/>
  <c r="BQ35" i="3"/>
  <c r="CB35" i="3"/>
  <c r="CJ34" i="3"/>
  <c r="BP34" i="3"/>
  <c r="BT34" i="3"/>
  <c r="BW34" i="3" s="1"/>
  <c r="BX34" i="3"/>
  <c r="CD18" i="3"/>
  <c r="BZ18" i="3"/>
  <c r="CE18" i="3"/>
  <c r="CM18" i="3"/>
  <c r="CC18" i="3"/>
  <c r="BZ43" i="3"/>
  <c r="BP43" i="3"/>
  <c r="BX43" i="3"/>
  <c r="CC40" i="3"/>
  <c r="CE40" i="3"/>
  <c r="CM40" i="3"/>
  <c r="CA34" i="3"/>
  <c r="CH27" i="3"/>
  <c r="CI27" i="3"/>
  <c r="BQ22" i="3"/>
  <c r="CG22" i="3"/>
  <c r="CD22" i="3"/>
  <c r="CE22" i="3"/>
  <c r="BT22" i="3"/>
  <c r="BW22" i="3" s="1"/>
  <c r="CJ22" i="3"/>
  <c r="CK22" i="3"/>
  <c r="CH21" i="3"/>
  <c r="BQ21" i="3"/>
  <c r="CG21" i="3"/>
  <c r="CJ21" i="3"/>
  <c r="CK21" i="3"/>
  <c r="BP19" i="3"/>
  <c r="BX19" i="3"/>
  <c r="BV19" i="3"/>
  <c r="BQ15" i="3"/>
  <c r="CG15" i="3"/>
  <c r="CO15" i="3"/>
  <c r="CN52" i="3"/>
  <c r="CM51" i="3"/>
  <c r="BZ46" i="3"/>
  <c r="CD44" i="3"/>
  <c r="CD43" i="3"/>
  <c r="BT43" i="3"/>
  <c r="BW43" i="3" s="1"/>
  <c r="CN42" i="3"/>
  <c r="CM41" i="3"/>
  <c r="BV41" i="3"/>
  <c r="BP41" i="3"/>
  <c r="BX41" i="3"/>
  <c r="CD40" i="3"/>
  <c r="CF39" i="3"/>
  <c r="BX38" i="3"/>
  <c r="CA38" i="3"/>
  <c r="CK38" i="3"/>
  <c r="BY37" i="3"/>
  <c r="BO34" i="3"/>
  <c r="CB34" i="3" s="1"/>
  <c r="CO34" i="3"/>
  <c r="CG30" i="3"/>
  <c r="BT19" i="3"/>
  <c r="BW19" i="3" s="1"/>
  <c r="CK15" i="3"/>
  <c r="CE15" i="3"/>
  <c r="CN47" i="3"/>
  <c r="CM46" i="3"/>
  <c r="CE46" i="3"/>
  <c r="BV45" i="3"/>
  <c r="BQ42" i="3"/>
  <c r="CG42" i="3"/>
  <c r="BZ41" i="3"/>
  <c r="CD38" i="3"/>
  <c r="BS36" i="3"/>
  <c r="BU36" i="3" s="1"/>
  <c r="CO36" i="3"/>
  <c r="CF35" i="3"/>
  <c r="CN35" i="3"/>
  <c r="CF34" i="3"/>
  <c r="BS33" i="3"/>
  <c r="CF33" i="3"/>
  <c r="CN33" i="3"/>
  <c r="BT10" i="3"/>
  <c r="BW10" i="3" s="1"/>
  <c r="BV10" i="3"/>
  <c r="BX10" i="3"/>
  <c r="BP10" i="3"/>
  <c r="BQ44" i="3"/>
  <c r="CG44" i="3"/>
  <c r="BX42" i="3"/>
  <c r="BZ37" i="3"/>
  <c r="BT37" i="3"/>
  <c r="BW37" i="3" s="1"/>
  <c r="BZ35" i="3"/>
  <c r="BP35" i="3"/>
  <c r="BX35" i="3"/>
  <c r="CO32" i="3"/>
  <c r="BT31" i="3"/>
  <c r="BW31" i="3" s="1"/>
  <c r="BV31" i="3"/>
  <c r="BP31" i="3"/>
  <c r="BX31" i="3"/>
  <c r="BZ30" i="3"/>
  <c r="CF30" i="3"/>
  <c r="CN30" i="3"/>
  <c r="CB27" i="3"/>
  <c r="BR24" i="3"/>
  <c r="BU24" i="3" s="1"/>
  <c r="BY24" i="3"/>
  <c r="CH15" i="3"/>
  <c r="CA44" i="3"/>
  <c r="BO42" i="3"/>
  <c r="CB42" i="3" s="1"/>
  <c r="CI38" i="3"/>
  <c r="CD37" i="3"/>
  <c r="CD35" i="3"/>
  <c r="BT35" i="3"/>
  <c r="BW35" i="3" s="1"/>
  <c r="CC34" i="3"/>
  <c r="CN32" i="3"/>
  <c r="CC32" i="3"/>
  <c r="CE32" i="3"/>
  <c r="CM32" i="3"/>
  <c r="CD27" i="3"/>
  <c r="BT27" i="3"/>
  <c r="BW27" i="3" s="1"/>
  <c r="CE27" i="3"/>
  <c r="CM27" i="3"/>
  <c r="BS24" i="3"/>
  <c r="BX24" i="3"/>
  <c r="BV17" i="3"/>
  <c r="BT17" i="3"/>
  <c r="BW17" i="3" s="1"/>
  <c r="BP17" i="3"/>
  <c r="BX16" i="3"/>
  <c r="BX26" i="3"/>
  <c r="BO26" i="3"/>
  <c r="CB26" i="3" s="1"/>
  <c r="BR25" i="3"/>
  <c r="BU25" i="3" s="1"/>
  <c r="BV25" i="3"/>
  <c r="BT25" i="3"/>
  <c r="BW25" i="3" s="1"/>
  <c r="CK24" i="3"/>
  <c r="CA24" i="3"/>
  <c r="BY23" i="3"/>
  <c r="BR23" i="3"/>
  <c r="BU23" i="3" s="1"/>
  <c r="CE20" i="3"/>
  <c r="CM20" i="3"/>
  <c r="BT18" i="3"/>
  <c r="BW18" i="3" s="1"/>
  <c r="BV18" i="3"/>
  <c r="CM16" i="3"/>
  <c r="CA15" i="3"/>
  <c r="CG10" i="3"/>
  <c r="CM9" i="3"/>
  <c r="BZ33" i="3"/>
  <c r="CF27" i="3"/>
  <c r="CN27" i="3"/>
  <c r="BT26" i="3"/>
  <c r="BW26" i="3" s="1"/>
  <c r="CE26" i="3"/>
  <c r="CM26" i="3"/>
  <c r="CC26" i="3"/>
  <c r="BV20" i="3"/>
  <c r="BP20" i="3"/>
  <c r="BX20" i="3"/>
  <c r="BT16" i="3"/>
  <c r="BW16" i="3" s="1"/>
  <c r="CC14" i="3"/>
  <c r="BQ14" i="3"/>
  <c r="CG14" i="3"/>
  <c r="CO12" i="3"/>
  <c r="CF12" i="3"/>
  <c r="CN12" i="3"/>
  <c r="CG3" i="3"/>
  <c r="CJ23" i="3"/>
  <c r="BQ23" i="3"/>
  <c r="CG23" i="3"/>
  <c r="CO23" i="3"/>
  <c r="BY22" i="3"/>
  <c r="CF19" i="3"/>
  <c r="CN19" i="3"/>
  <c r="CH16" i="3"/>
  <c r="CI16" i="3"/>
  <c r="CF13" i="3"/>
  <c r="CN13" i="3"/>
  <c r="CO13" i="3"/>
  <c r="CC12" i="3"/>
  <c r="CE12" i="3"/>
  <c r="CM12" i="3"/>
  <c r="CC11" i="3"/>
  <c r="CE11" i="3"/>
  <c r="CM11" i="3"/>
  <c r="CH9" i="3"/>
  <c r="CI9" i="3"/>
  <c r="BY8" i="3"/>
  <c r="BR8" i="3"/>
  <c r="BU8" i="3" s="1"/>
  <c r="BX33" i="3"/>
  <c r="BP33" i="3"/>
  <c r="BP27" i="3"/>
  <c r="BX27" i="3"/>
  <c r="CA23" i="3"/>
  <c r="CC19" i="3"/>
  <c r="CE19" i="3"/>
  <c r="CM19" i="3"/>
  <c r="BP18" i="3"/>
  <c r="BU16" i="3"/>
  <c r="CJ15" i="3"/>
  <c r="BT15" i="3"/>
  <c r="BW15" i="3" s="1"/>
  <c r="CF14" i="3"/>
  <c r="CN14" i="3"/>
  <c r="CO14" i="3"/>
  <c r="BZ13" i="3"/>
  <c r="CD13" i="3"/>
  <c r="BP13" i="3"/>
  <c r="BX13" i="3"/>
  <c r="CE13" i="3"/>
  <c r="CM13" i="3"/>
  <c r="BZ12" i="3"/>
  <c r="BV12" i="3"/>
  <c r="BP12" i="3"/>
  <c r="BX12" i="3"/>
  <c r="BP11" i="3"/>
  <c r="BX11" i="3"/>
  <c r="BT11" i="3"/>
  <c r="BW11" i="3" s="1"/>
  <c r="BV11" i="3"/>
  <c r="BZ10" i="3"/>
  <c r="CG9" i="3"/>
  <c r="BX7" i="3"/>
  <c r="BS7" i="3"/>
  <c r="CE6" i="3"/>
  <c r="BQ6" i="3"/>
  <c r="CG6" i="3"/>
  <c r="BY2" i="3"/>
  <c r="BO10" i="3"/>
  <c r="CB10" i="3" s="1"/>
  <c r="CK8" i="3"/>
  <c r="BQ8" i="3"/>
  <c r="CG8" i="3"/>
  <c r="CO8" i="3"/>
  <c r="CA8" i="3"/>
  <c r="BQ7" i="3"/>
  <c r="CG7" i="3"/>
  <c r="CO7" i="3"/>
  <c r="CF5" i="3"/>
  <c r="CN5" i="3"/>
  <c r="CO5" i="3"/>
  <c r="CC4" i="3"/>
  <c r="CE4" i="3"/>
  <c r="CM4" i="3"/>
  <c r="BP3" i="3"/>
  <c r="BX3" i="3"/>
  <c r="BT3" i="3"/>
  <c r="BW3" i="3" s="1"/>
  <c r="BV3" i="3"/>
  <c r="CM34" i="3"/>
  <c r="CG28" i="3"/>
  <c r="BP26" i="3"/>
  <c r="BQ24" i="3"/>
  <c r="CH24" i="3"/>
  <c r="CI24" i="3"/>
  <c r="CA22" i="3"/>
  <c r="CC20" i="3"/>
  <c r="CK16" i="3"/>
  <c r="CA16" i="3"/>
  <c r="CF15" i="3"/>
  <c r="BY15" i="3"/>
  <c r="BR15" i="3"/>
  <c r="BU15" i="3" s="1"/>
  <c r="CE8" i="3"/>
  <c r="CF7" i="3"/>
  <c r="CA7" i="3"/>
  <c r="CF6" i="3"/>
  <c r="CN6" i="3"/>
  <c r="CO6" i="3"/>
  <c r="BZ5" i="3"/>
  <c r="CD5" i="3"/>
  <c r="BP5" i="3"/>
  <c r="BX5" i="3"/>
  <c r="CE5" i="3"/>
  <c r="CM5" i="3"/>
  <c r="BV4" i="3"/>
  <c r="BP4" i="3"/>
  <c r="BX4" i="3"/>
  <c r="CH2" i="3"/>
  <c r="CI2" i="3"/>
  <c r="CN9" i="3"/>
  <c r="CI23" i="3"/>
  <c r="CH22" i="3"/>
  <c r="BR22" i="3"/>
  <c r="BU22" i="3" s="1"/>
  <c r="CI15" i="3"/>
  <c r="CH14" i="3"/>
  <c r="BR14" i="3"/>
  <c r="BU14" i="3" s="1"/>
  <c r="CG13" i="3"/>
  <c r="BQ13" i="3"/>
  <c r="CI7" i="3"/>
  <c r="CH6" i="3"/>
  <c r="BR6" i="3"/>
  <c r="BU6" i="3" s="1"/>
  <c r="CG5" i="3"/>
  <c r="BQ5" i="3"/>
  <c r="CN4" i="3"/>
  <c r="CF4" i="3"/>
  <c r="CM3" i="3"/>
  <c r="CE3" i="3"/>
  <c r="BV2" i="3"/>
  <c r="CC10" i="3"/>
  <c r="BT9" i="3"/>
  <c r="BW9" i="3" s="1"/>
  <c r="CI8" i="3"/>
  <c r="BR7" i="3"/>
  <c r="CC2" i="3"/>
  <c r="CG20" i="3"/>
  <c r="CG12" i="3"/>
  <c r="CN11" i="3"/>
  <c r="CM10" i="3"/>
  <c r="CG4" i="3"/>
  <c r="CN3" i="3"/>
  <c r="CM2" i="3"/>
  <c r="BR18" i="3" l="1"/>
  <c r="BU18" i="3" s="1"/>
  <c r="BY18" i="3"/>
  <c r="BY68" i="3"/>
  <c r="BR68" i="3"/>
  <c r="BU68" i="3" s="1"/>
  <c r="BY93" i="3"/>
  <c r="BR93" i="3"/>
  <c r="BU93" i="3" s="1"/>
  <c r="BY106" i="3"/>
  <c r="BR106" i="3"/>
  <c r="BU106" i="3" s="1"/>
  <c r="BY147" i="3"/>
  <c r="BR147" i="3"/>
  <c r="BU147" i="3" s="1"/>
  <c r="BY171" i="3"/>
  <c r="BR171" i="3"/>
  <c r="BU171" i="3" s="1"/>
  <c r="BR204" i="3"/>
  <c r="BU204" i="3" s="1"/>
  <c r="BY204" i="3"/>
  <c r="BR214" i="3"/>
  <c r="BU214" i="3" s="1"/>
  <c r="BY214" i="3"/>
  <c r="BY213" i="3"/>
  <c r="BR213" i="3"/>
  <c r="BU213" i="3" s="1"/>
  <c r="BY228" i="3"/>
  <c r="BR228" i="3"/>
  <c r="BU228" i="3" s="1"/>
  <c r="BY274" i="3"/>
  <c r="BR274" i="3"/>
  <c r="BU274" i="3" s="1"/>
  <c r="BR241" i="3"/>
  <c r="BU241" i="3" s="1"/>
  <c r="BY241" i="3"/>
  <c r="BY223" i="3"/>
  <c r="BR223" i="3"/>
  <c r="BU223" i="3" s="1"/>
  <c r="BY246" i="3"/>
  <c r="BR246" i="3"/>
  <c r="BU246" i="3" s="1"/>
  <c r="BY323" i="3"/>
  <c r="BR323" i="3"/>
  <c r="BU323" i="3" s="1"/>
  <c r="BY347" i="3"/>
  <c r="BR347" i="3"/>
  <c r="BU347" i="3" s="1"/>
  <c r="BY335" i="3"/>
  <c r="BR335" i="3"/>
  <c r="BU335" i="3" s="1"/>
  <c r="BY348" i="3"/>
  <c r="BR348" i="3"/>
  <c r="BU348" i="3" s="1"/>
  <c r="BR396" i="3"/>
  <c r="BU396" i="3" s="1"/>
  <c r="BY396" i="3"/>
  <c r="BY353" i="3"/>
  <c r="BR353" i="3"/>
  <c r="BU353" i="3" s="1"/>
  <c r="BY415" i="3"/>
  <c r="BR415" i="3"/>
  <c r="BU415" i="3" s="1"/>
  <c r="BY374" i="3"/>
  <c r="BR374" i="3"/>
  <c r="BU374" i="3" s="1"/>
  <c r="BY441" i="3"/>
  <c r="BR441" i="3"/>
  <c r="BU441" i="3" s="1"/>
  <c r="BY389" i="3"/>
  <c r="BR389" i="3"/>
  <c r="BU389" i="3" s="1"/>
  <c r="BR469" i="3"/>
  <c r="BU469" i="3" s="1"/>
  <c r="BY469" i="3"/>
  <c r="BY511" i="3"/>
  <c r="BR511" i="3"/>
  <c r="BU511" i="3" s="1"/>
  <c r="BY527" i="3"/>
  <c r="BR527" i="3"/>
  <c r="BU527" i="3" s="1"/>
  <c r="BY533" i="3"/>
  <c r="BR533" i="3"/>
  <c r="BU533" i="3" s="1"/>
  <c r="BY487" i="3"/>
  <c r="BR487" i="3"/>
  <c r="BU487" i="3" s="1"/>
  <c r="BR494" i="3"/>
  <c r="BU494" i="3" s="1"/>
  <c r="BY494" i="3"/>
  <c r="BR588" i="3"/>
  <c r="BU588" i="3" s="1"/>
  <c r="BY588" i="3"/>
  <c r="BY595" i="3"/>
  <c r="BR595" i="3"/>
  <c r="BU595" i="3" s="1"/>
  <c r="BR623" i="3"/>
  <c r="BU623" i="3" s="1"/>
  <c r="BY623" i="3"/>
  <c r="BR618" i="3"/>
  <c r="BU618" i="3" s="1"/>
  <c r="BY618" i="3"/>
  <c r="BY114" i="3"/>
  <c r="BR114" i="3"/>
  <c r="BU114" i="3" s="1"/>
  <c r="BY110" i="3"/>
  <c r="BR110" i="3"/>
  <c r="BU110" i="3" s="1"/>
  <c r="BY12" i="3"/>
  <c r="BR12" i="3"/>
  <c r="BU12" i="3" s="1"/>
  <c r="BR21" i="3"/>
  <c r="BU21" i="3" s="1"/>
  <c r="BY21" i="3"/>
  <c r="BR61" i="3"/>
  <c r="BU61" i="3" s="1"/>
  <c r="BY61" i="3"/>
  <c r="BY58" i="3"/>
  <c r="BR58" i="3"/>
  <c r="BU58" i="3" s="1"/>
  <c r="BY60" i="3"/>
  <c r="BR60" i="3"/>
  <c r="BU60" i="3" s="1"/>
  <c r="BY73" i="3"/>
  <c r="BR73" i="3"/>
  <c r="BU73" i="3" s="1"/>
  <c r="BR72" i="3"/>
  <c r="BU72" i="3" s="1"/>
  <c r="BY72" i="3"/>
  <c r="BY95" i="3"/>
  <c r="BR95" i="3"/>
  <c r="BU95" i="3" s="1"/>
  <c r="BY140" i="3"/>
  <c r="BR140" i="3"/>
  <c r="BU140" i="3" s="1"/>
  <c r="BY136" i="3"/>
  <c r="BR136" i="3"/>
  <c r="BU136" i="3" s="1"/>
  <c r="BY126" i="3"/>
  <c r="BR126" i="3"/>
  <c r="BU126" i="3" s="1"/>
  <c r="BR172" i="3"/>
  <c r="BU172" i="3" s="1"/>
  <c r="BY172" i="3"/>
  <c r="BR156" i="3"/>
  <c r="BU156" i="3" s="1"/>
  <c r="BY156" i="3"/>
  <c r="BR177" i="3"/>
  <c r="BU177" i="3" s="1"/>
  <c r="BY177" i="3"/>
  <c r="BY145" i="3"/>
  <c r="BR145" i="3"/>
  <c r="BU145" i="3" s="1"/>
  <c r="BY149" i="3"/>
  <c r="BR149" i="3"/>
  <c r="BU149" i="3" s="1"/>
  <c r="BR179" i="3"/>
  <c r="BU179" i="3" s="1"/>
  <c r="BY179" i="3"/>
  <c r="BR183" i="3"/>
  <c r="BU183" i="3" s="1"/>
  <c r="BY183" i="3"/>
  <c r="BR219" i="3"/>
  <c r="BU219" i="3" s="1"/>
  <c r="BY219" i="3"/>
  <c r="BY255" i="3"/>
  <c r="BR255" i="3"/>
  <c r="BU255" i="3" s="1"/>
  <c r="BY231" i="3"/>
  <c r="BR231" i="3"/>
  <c r="BU231" i="3" s="1"/>
  <c r="BY266" i="3"/>
  <c r="BR266" i="3"/>
  <c r="BU266" i="3" s="1"/>
  <c r="BY273" i="3"/>
  <c r="BR273" i="3"/>
  <c r="BU273" i="3" s="1"/>
  <c r="BR286" i="3"/>
  <c r="BU286" i="3" s="1"/>
  <c r="BY286" i="3"/>
  <c r="BY319" i="3"/>
  <c r="BR319" i="3"/>
  <c r="BU319" i="3" s="1"/>
  <c r="BY282" i="3"/>
  <c r="BR282" i="3"/>
  <c r="BU282" i="3" s="1"/>
  <c r="BY299" i="3"/>
  <c r="BR299" i="3"/>
  <c r="BU299" i="3" s="1"/>
  <c r="BY355" i="3"/>
  <c r="BR355" i="3"/>
  <c r="BU355" i="3" s="1"/>
  <c r="BR365" i="3"/>
  <c r="BU365" i="3" s="1"/>
  <c r="BY365" i="3"/>
  <c r="BY398" i="3"/>
  <c r="BR398" i="3"/>
  <c r="BU398" i="3" s="1"/>
  <c r="BY387" i="3"/>
  <c r="BR387" i="3"/>
  <c r="BU387" i="3" s="1"/>
  <c r="BU417" i="3"/>
  <c r="BY461" i="3"/>
  <c r="BR461" i="3"/>
  <c r="BU461" i="3" s="1"/>
  <c r="BY458" i="3"/>
  <c r="BR458" i="3"/>
  <c r="BU458" i="3" s="1"/>
  <c r="BY515" i="3"/>
  <c r="BR515" i="3"/>
  <c r="BU515" i="3" s="1"/>
  <c r="BY544" i="3"/>
  <c r="BR544" i="3"/>
  <c r="BU544" i="3" s="1"/>
  <c r="BR520" i="3"/>
  <c r="BU520" i="3" s="1"/>
  <c r="BY520" i="3"/>
  <c r="BY599" i="3"/>
  <c r="BR599" i="3"/>
  <c r="BU599" i="3" s="1"/>
  <c r="BY53" i="3"/>
  <c r="BR53" i="3"/>
  <c r="BU53" i="3" s="1"/>
  <c r="BY55" i="3"/>
  <c r="BR55" i="3"/>
  <c r="BU55" i="3" s="1"/>
  <c r="BY30" i="3"/>
  <c r="BR30" i="3"/>
  <c r="BU30" i="3" s="1"/>
  <c r="BY107" i="3"/>
  <c r="BR107" i="3"/>
  <c r="BU107" i="3" s="1"/>
  <c r="BR70" i="3"/>
  <c r="BU70" i="3" s="1"/>
  <c r="BY70" i="3"/>
  <c r="BY98" i="3"/>
  <c r="BR98" i="3"/>
  <c r="BU98" i="3" s="1"/>
  <c r="BY111" i="3"/>
  <c r="BR111" i="3"/>
  <c r="BU111" i="3" s="1"/>
  <c r="BY152" i="3"/>
  <c r="BR152" i="3"/>
  <c r="BU152" i="3" s="1"/>
  <c r="BR164" i="3"/>
  <c r="BU164" i="3" s="1"/>
  <c r="BY164" i="3"/>
  <c r="BR182" i="3"/>
  <c r="BU182" i="3" s="1"/>
  <c r="BY182" i="3"/>
  <c r="BY173" i="3"/>
  <c r="BR173" i="3"/>
  <c r="BU173" i="3" s="1"/>
  <c r="BR180" i="3"/>
  <c r="BU180" i="3" s="1"/>
  <c r="BY180" i="3"/>
  <c r="BY233" i="3"/>
  <c r="BR233" i="3"/>
  <c r="BU233" i="3" s="1"/>
  <c r="BY209" i="3"/>
  <c r="BR209" i="3"/>
  <c r="BU209" i="3" s="1"/>
  <c r="BY218" i="3"/>
  <c r="BR218" i="3"/>
  <c r="BU218" i="3" s="1"/>
  <c r="BY295" i="3"/>
  <c r="BR295" i="3"/>
  <c r="BU295" i="3" s="1"/>
  <c r="BY356" i="3"/>
  <c r="BR356" i="3"/>
  <c r="BU356" i="3" s="1"/>
  <c r="BY394" i="3"/>
  <c r="BR394" i="3"/>
  <c r="BU394" i="3" s="1"/>
  <c r="BY434" i="3"/>
  <c r="BR434" i="3"/>
  <c r="BU434" i="3" s="1"/>
  <c r="BY442" i="3"/>
  <c r="BR442" i="3"/>
  <c r="BU442" i="3" s="1"/>
  <c r="BR414" i="3"/>
  <c r="BU414" i="3" s="1"/>
  <c r="BY414" i="3"/>
  <c r="BY433" i="3"/>
  <c r="BR433" i="3"/>
  <c r="BU433" i="3" s="1"/>
  <c r="BR352" i="3"/>
  <c r="BU352" i="3" s="1"/>
  <c r="BY352" i="3"/>
  <c r="BR422" i="3"/>
  <c r="BU422" i="3" s="1"/>
  <c r="BY422" i="3"/>
  <c r="BY390" i="3"/>
  <c r="BR390" i="3"/>
  <c r="BU390" i="3" s="1"/>
  <c r="BY429" i="3"/>
  <c r="BR429" i="3"/>
  <c r="BU429" i="3" s="1"/>
  <c r="BU455" i="3"/>
  <c r="BR480" i="3"/>
  <c r="BU480" i="3" s="1"/>
  <c r="BY480" i="3"/>
  <c r="BY502" i="3"/>
  <c r="BR502" i="3"/>
  <c r="BU502" i="3" s="1"/>
  <c r="BY467" i="3"/>
  <c r="BR467" i="3"/>
  <c r="BU467" i="3" s="1"/>
  <c r="BY535" i="3"/>
  <c r="BR535" i="3"/>
  <c r="BU535" i="3" s="1"/>
  <c r="BY547" i="3"/>
  <c r="BR547" i="3"/>
  <c r="BU547" i="3" s="1"/>
  <c r="BR551" i="3"/>
  <c r="BU551" i="3" s="1"/>
  <c r="BY551" i="3"/>
  <c r="BR540" i="3"/>
  <c r="BU540" i="3" s="1"/>
  <c r="BY540" i="3"/>
  <c r="BR550" i="3"/>
  <c r="BU550" i="3" s="1"/>
  <c r="BY550" i="3"/>
  <c r="BY579" i="3"/>
  <c r="BR579" i="3"/>
  <c r="BU579" i="3" s="1"/>
  <c r="BY591" i="3"/>
  <c r="BR591" i="3"/>
  <c r="BU591" i="3" s="1"/>
  <c r="BR619" i="3"/>
  <c r="BU619" i="3" s="1"/>
  <c r="BY619" i="3"/>
  <c r="BY612" i="3"/>
  <c r="BR612" i="3"/>
  <c r="BU612" i="3" s="1"/>
  <c r="BY583" i="3"/>
  <c r="BR583" i="3"/>
  <c r="BU583" i="3" s="1"/>
  <c r="BY621" i="3"/>
  <c r="BR621" i="3"/>
  <c r="BU621" i="3" s="1"/>
  <c r="BY634" i="3"/>
  <c r="BR634" i="3"/>
  <c r="BU634" i="3" s="1"/>
  <c r="BU146" i="3"/>
  <c r="BY102" i="3"/>
  <c r="BR102" i="3"/>
  <c r="BU102" i="3" s="1"/>
  <c r="BY127" i="3"/>
  <c r="BR127" i="3"/>
  <c r="BU127" i="3" s="1"/>
  <c r="BY157" i="3"/>
  <c r="BR157" i="3"/>
  <c r="BU157" i="3" s="1"/>
  <c r="BY144" i="3"/>
  <c r="BR144" i="3"/>
  <c r="BU144" i="3" s="1"/>
  <c r="BY165" i="3"/>
  <c r="BR165" i="3"/>
  <c r="BU165" i="3" s="1"/>
  <c r="BY160" i="3"/>
  <c r="BR160" i="3"/>
  <c r="BU160" i="3" s="1"/>
  <c r="BY207" i="3"/>
  <c r="BR207" i="3"/>
  <c r="BU207" i="3" s="1"/>
  <c r="BR215" i="3"/>
  <c r="BU215" i="3" s="1"/>
  <c r="BY215" i="3"/>
  <c r="BR229" i="3"/>
  <c r="BU229" i="3" s="1"/>
  <c r="BY229" i="3"/>
  <c r="BR237" i="3"/>
  <c r="BU237" i="3" s="1"/>
  <c r="BY237" i="3"/>
  <c r="BY315" i="3"/>
  <c r="BR315" i="3"/>
  <c r="BU315" i="3" s="1"/>
  <c r="BY339" i="3"/>
  <c r="BR339" i="3"/>
  <c r="BU339" i="3" s="1"/>
  <c r="BY426" i="3"/>
  <c r="BR426" i="3"/>
  <c r="BU426" i="3" s="1"/>
  <c r="BY450" i="3"/>
  <c r="BR450" i="3"/>
  <c r="BU450" i="3" s="1"/>
  <c r="BR373" i="3"/>
  <c r="BU373" i="3" s="1"/>
  <c r="BY373" i="3"/>
  <c r="BR405" i="3"/>
  <c r="BU405" i="3" s="1"/>
  <c r="BY405" i="3"/>
  <c r="BY386" i="3"/>
  <c r="BR386" i="3"/>
  <c r="BU386" i="3" s="1"/>
  <c r="BY459" i="3"/>
  <c r="BR459" i="3"/>
  <c r="BU459" i="3" s="1"/>
  <c r="BR488" i="3"/>
  <c r="BU488" i="3" s="1"/>
  <c r="BY488" i="3"/>
  <c r="BR541" i="3"/>
  <c r="BU541" i="3" s="1"/>
  <c r="BY541" i="3"/>
  <c r="BY474" i="3"/>
  <c r="BR474" i="3"/>
  <c r="BU474" i="3" s="1"/>
  <c r="BY479" i="3"/>
  <c r="BR479" i="3"/>
  <c r="BU479" i="3" s="1"/>
  <c r="BR478" i="3"/>
  <c r="BU478" i="3" s="1"/>
  <c r="BY478" i="3"/>
  <c r="BY495" i="3"/>
  <c r="BR495" i="3"/>
  <c r="BU495" i="3" s="1"/>
  <c r="BY600" i="3"/>
  <c r="BR600" i="3"/>
  <c r="BU600" i="3" s="1"/>
  <c r="BY628" i="3"/>
  <c r="BR628" i="3"/>
  <c r="BU628" i="3" s="1"/>
  <c r="BY34" i="3"/>
  <c r="BR34" i="3"/>
  <c r="BU34" i="3" s="1"/>
  <c r="BR52" i="3"/>
  <c r="BU52" i="3" s="1"/>
  <c r="BY52" i="3"/>
  <c r="BR84" i="3"/>
  <c r="BU84" i="3" s="1"/>
  <c r="BY84" i="3"/>
  <c r="BY17" i="3"/>
  <c r="BR17" i="3"/>
  <c r="BU17" i="3" s="1"/>
  <c r="BR10" i="3"/>
  <c r="BU10" i="3" s="1"/>
  <c r="BY10" i="3"/>
  <c r="BU7" i="3"/>
  <c r="BY3" i="3"/>
  <c r="BR3" i="3"/>
  <c r="BU3" i="3" s="1"/>
  <c r="BR35" i="3"/>
  <c r="BU35" i="3" s="1"/>
  <c r="BY35" i="3"/>
  <c r="BY41" i="3"/>
  <c r="BR41" i="3"/>
  <c r="BU41" i="3" s="1"/>
  <c r="BY123" i="3"/>
  <c r="BR123" i="3"/>
  <c r="BU123" i="3" s="1"/>
  <c r="BR154" i="3"/>
  <c r="BU154" i="3" s="1"/>
  <c r="BY154" i="3"/>
  <c r="BR166" i="3"/>
  <c r="BU166" i="3" s="1"/>
  <c r="BY166" i="3"/>
  <c r="BR142" i="3"/>
  <c r="BU142" i="3" s="1"/>
  <c r="BY142" i="3"/>
  <c r="BY168" i="3"/>
  <c r="BR168" i="3"/>
  <c r="BU168" i="3" s="1"/>
  <c r="BY200" i="3"/>
  <c r="BR200" i="3"/>
  <c r="BU200" i="3" s="1"/>
  <c r="BY211" i="3"/>
  <c r="BR211" i="3"/>
  <c r="BU211" i="3" s="1"/>
  <c r="BY199" i="3"/>
  <c r="BR199" i="3"/>
  <c r="BU199" i="3" s="1"/>
  <c r="BY205" i="3"/>
  <c r="BR205" i="3"/>
  <c r="BU205" i="3" s="1"/>
  <c r="BR245" i="3"/>
  <c r="BU245" i="3" s="1"/>
  <c r="BY245" i="3"/>
  <c r="BY265" i="3"/>
  <c r="BR265" i="3"/>
  <c r="BU265" i="3" s="1"/>
  <c r="BY242" i="3"/>
  <c r="BR242" i="3"/>
  <c r="BU242" i="3" s="1"/>
  <c r="BY262" i="3"/>
  <c r="BR262" i="3"/>
  <c r="BU262" i="3" s="1"/>
  <c r="BR288" i="3"/>
  <c r="BU288" i="3" s="1"/>
  <c r="BY288" i="3"/>
  <c r="BY311" i="3"/>
  <c r="BR311" i="3"/>
  <c r="BU311" i="3" s="1"/>
  <c r="BR281" i="3"/>
  <c r="BU281" i="3" s="1"/>
  <c r="BY281" i="3"/>
  <c r="BY290" i="3"/>
  <c r="BR290" i="3"/>
  <c r="BU290" i="3" s="1"/>
  <c r="BY291" i="3"/>
  <c r="BR291" i="3"/>
  <c r="BU291" i="3" s="1"/>
  <c r="BY343" i="3"/>
  <c r="BR343" i="3"/>
  <c r="BU343" i="3" s="1"/>
  <c r="BY425" i="3"/>
  <c r="BR425" i="3"/>
  <c r="BU425" i="3" s="1"/>
  <c r="BR457" i="3"/>
  <c r="BU457" i="3" s="1"/>
  <c r="BY457" i="3"/>
  <c r="BR359" i="3"/>
  <c r="BU359" i="3" s="1"/>
  <c r="BY359" i="3"/>
  <c r="BR381" i="3"/>
  <c r="BU381" i="3" s="1"/>
  <c r="BY381" i="3"/>
  <c r="BR430" i="3"/>
  <c r="BU430" i="3" s="1"/>
  <c r="BY430" i="3"/>
  <c r="BY453" i="3"/>
  <c r="BR453" i="3"/>
  <c r="BU453" i="3" s="1"/>
  <c r="BY536" i="3"/>
  <c r="BR536" i="3"/>
  <c r="BU536" i="3" s="1"/>
  <c r="BY568" i="3"/>
  <c r="BR568" i="3"/>
  <c r="BU568" i="3" s="1"/>
  <c r="BY567" i="3"/>
  <c r="BR567" i="3"/>
  <c r="BU567" i="3" s="1"/>
  <c r="BR486" i="3"/>
  <c r="BU486" i="3" s="1"/>
  <c r="BY486" i="3"/>
  <c r="BY560" i="3"/>
  <c r="BR560" i="3"/>
  <c r="BU560" i="3" s="1"/>
  <c r="BY592" i="3"/>
  <c r="BR592" i="3"/>
  <c r="BU592" i="3" s="1"/>
  <c r="BY587" i="3"/>
  <c r="BR587" i="3"/>
  <c r="BU587" i="3" s="1"/>
  <c r="BY603" i="3"/>
  <c r="BR603" i="3"/>
  <c r="BU603" i="3" s="1"/>
  <c r="BY584" i="3"/>
  <c r="BR584" i="3"/>
  <c r="BU584" i="3" s="1"/>
  <c r="BY610" i="3"/>
  <c r="BR610" i="3"/>
  <c r="BU610" i="3" s="1"/>
  <c r="BR604" i="3"/>
  <c r="BU604" i="3" s="1"/>
  <c r="BY604" i="3"/>
  <c r="BR162" i="3"/>
  <c r="BU162" i="3" s="1"/>
  <c r="BY162" i="3"/>
  <c r="BR29" i="3"/>
  <c r="BU29" i="3" s="1"/>
  <c r="BY29" i="3"/>
  <c r="BY48" i="3"/>
  <c r="BR48" i="3"/>
  <c r="BU48" i="3" s="1"/>
  <c r="BY62" i="3"/>
  <c r="BR62" i="3"/>
  <c r="BU62" i="3" s="1"/>
  <c r="BR59" i="3"/>
  <c r="BU59" i="3" s="1"/>
  <c r="BY59" i="3"/>
  <c r="BU65" i="3"/>
  <c r="BY75" i="3"/>
  <c r="BR75" i="3"/>
  <c r="BU75" i="3" s="1"/>
  <c r="BR47" i="3"/>
  <c r="BU47" i="3" s="1"/>
  <c r="BY47" i="3"/>
  <c r="BU50" i="3"/>
  <c r="BY99" i="3"/>
  <c r="BR99" i="3"/>
  <c r="BU99" i="3" s="1"/>
  <c r="BY85" i="3"/>
  <c r="BR85" i="3"/>
  <c r="BU85" i="3" s="1"/>
  <c r="BY119" i="3"/>
  <c r="BR119" i="3"/>
  <c r="BU119" i="3" s="1"/>
  <c r="BY90" i="3"/>
  <c r="BR90" i="3"/>
  <c r="BU90" i="3" s="1"/>
  <c r="BY122" i="3"/>
  <c r="BR122" i="3"/>
  <c r="BU122" i="3" s="1"/>
  <c r="BR148" i="3"/>
  <c r="BU148" i="3" s="1"/>
  <c r="BY148" i="3"/>
  <c r="BR178" i="3"/>
  <c r="BU178" i="3" s="1"/>
  <c r="BY178" i="3"/>
  <c r="BY192" i="3"/>
  <c r="BR192" i="3"/>
  <c r="BU192" i="3" s="1"/>
  <c r="BU175" i="3"/>
  <c r="BY238" i="3"/>
  <c r="BR238" i="3"/>
  <c r="BU238" i="3" s="1"/>
  <c r="BY254" i="3"/>
  <c r="BR254" i="3"/>
  <c r="BU254" i="3" s="1"/>
  <c r="BY230" i="3"/>
  <c r="BR230" i="3"/>
  <c r="BU230" i="3" s="1"/>
  <c r="BY184" i="3"/>
  <c r="BR184" i="3"/>
  <c r="BU184" i="3" s="1"/>
  <c r="BY270" i="3"/>
  <c r="BR270" i="3"/>
  <c r="BU270" i="3" s="1"/>
  <c r="BY278" i="3"/>
  <c r="BR278" i="3"/>
  <c r="BU278" i="3" s="1"/>
  <c r="BY289" i="3"/>
  <c r="BR289" i="3"/>
  <c r="BU289" i="3" s="1"/>
  <c r="BY331" i="3"/>
  <c r="BR331" i="3"/>
  <c r="BU331" i="3" s="1"/>
  <c r="BY346" i="3"/>
  <c r="BR346" i="3"/>
  <c r="BU346" i="3" s="1"/>
  <c r="BR413" i="3"/>
  <c r="BU413" i="3" s="1"/>
  <c r="BY413" i="3"/>
  <c r="BY421" i="3"/>
  <c r="BR421" i="3"/>
  <c r="BU421" i="3" s="1"/>
  <c r="BY445" i="3"/>
  <c r="BR445" i="3"/>
  <c r="BU445" i="3" s="1"/>
  <c r="BY466" i="3"/>
  <c r="BR466" i="3"/>
  <c r="BU466" i="3" s="1"/>
  <c r="BY559" i="3"/>
  <c r="BR559" i="3"/>
  <c r="BU559" i="3" s="1"/>
  <c r="BR518" i="3"/>
  <c r="BU518" i="3" s="1"/>
  <c r="BY518" i="3"/>
  <c r="BY542" i="3"/>
  <c r="BR542" i="3"/>
  <c r="BU542" i="3" s="1"/>
  <c r="BY552" i="3"/>
  <c r="BR552" i="3"/>
  <c r="BU552" i="3" s="1"/>
  <c r="BY572" i="3"/>
  <c r="BR572" i="3"/>
  <c r="BU572" i="3" s="1"/>
  <c r="BY627" i="3"/>
  <c r="BR627" i="3"/>
  <c r="BU627" i="3" s="1"/>
  <c r="BY20" i="3"/>
  <c r="BR20" i="3"/>
  <c r="BU20" i="3" s="1"/>
  <c r="BY81" i="3"/>
  <c r="BR81" i="3"/>
  <c r="BU81" i="3" s="1"/>
  <c r="BR5" i="3"/>
  <c r="BU5" i="3" s="1"/>
  <c r="BY5" i="3"/>
  <c r="BY39" i="3"/>
  <c r="BR39" i="3"/>
  <c r="BU39" i="3" s="1"/>
  <c r="BY4" i="3"/>
  <c r="BR4" i="3"/>
  <c r="BU4" i="3" s="1"/>
  <c r="BR26" i="3"/>
  <c r="BU26" i="3" s="1"/>
  <c r="BY26" i="3"/>
  <c r="BR27" i="3"/>
  <c r="BU27" i="3" s="1"/>
  <c r="BY27" i="3"/>
  <c r="BY42" i="3"/>
  <c r="BR42" i="3"/>
  <c r="BU42" i="3" s="1"/>
  <c r="BY56" i="3"/>
  <c r="BR56" i="3"/>
  <c r="BU56" i="3" s="1"/>
  <c r="BR69" i="3"/>
  <c r="BU69" i="3" s="1"/>
  <c r="BY69" i="3"/>
  <c r="BR88" i="3"/>
  <c r="BU88" i="3" s="1"/>
  <c r="BY88" i="3"/>
  <c r="BR125" i="3"/>
  <c r="BU125" i="3" s="1"/>
  <c r="BY125" i="3"/>
  <c r="BR67" i="3"/>
  <c r="BU67" i="3" s="1"/>
  <c r="BY67" i="3"/>
  <c r="BY92" i="3"/>
  <c r="BR92" i="3"/>
  <c r="BU92" i="3" s="1"/>
  <c r="BY71" i="3"/>
  <c r="BR71" i="3"/>
  <c r="BU71" i="3" s="1"/>
  <c r="BY103" i="3"/>
  <c r="BR103" i="3"/>
  <c r="BU103" i="3" s="1"/>
  <c r="BR143" i="3"/>
  <c r="BU143" i="3" s="1"/>
  <c r="BY143" i="3"/>
  <c r="BY118" i="3"/>
  <c r="BR118" i="3"/>
  <c r="BU118" i="3" s="1"/>
  <c r="BR158" i="3"/>
  <c r="BU158" i="3" s="1"/>
  <c r="BY158" i="3"/>
  <c r="BY129" i="3"/>
  <c r="BR129" i="3"/>
  <c r="BU129" i="3" s="1"/>
  <c r="BY167" i="3"/>
  <c r="BR167" i="3"/>
  <c r="BU167" i="3" s="1"/>
  <c r="BY208" i="3"/>
  <c r="BR208" i="3"/>
  <c r="BU208" i="3" s="1"/>
  <c r="BY197" i="3"/>
  <c r="BR197" i="3"/>
  <c r="BU197" i="3" s="1"/>
  <c r="BR251" i="3"/>
  <c r="BU251" i="3" s="1"/>
  <c r="BY251" i="3"/>
  <c r="BR227" i="3"/>
  <c r="BU227" i="3" s="1"/>
  <c r="BY227" i="3"/>
  <c r="BY220" i="3"/>
  <c r="BR220" i="3"/>
  <c r="BU220" i="3" s="1"/>
  <c r="BR249" i="3"/>
  <c r="BU249" i="3" s="1"/>
  <c r="BY249" i="3"/>
  <c r="BR257" i="3"/>
  <c r="BU257" i="3" s="1"/>
  <c r="BY257" i="3"/>
  <c r="BY250" i="3"/>
  <c r="BR250" i="3"/>
  <c r="BU250" i="3" s="1"/>
  <c r="BR206" i="3"/>
  <c r="BU206" i="3" s="1"/>
  <c r="BY206" i="3"/>
  <c r="BR263" i="3"/>
  <c r="BU263" i="3" s="1"/>
  <c r="BY263" i="3"/>
  <c r="BY327" i="3"/>
  <c r="BR327" i="3"/>
  <c r="BU327" i="3" s="1"/>
  <c r="BY307" i="3"/>
  <c r="BR307" i="3"/>
  <c r="BU307" i="3" s="1"/>
  <c r="BY366" i="3"/>
  <c r="BR366" i="3"/>
  <c r="BU366" i="3" s="1"/>
  <c r="BY449" i="3"/>
  <c r="BR449" i="3"/>
  <c r="BU449" i="3" s="1"/>
  <c r="BY382" i="3"/>
  <c r="BR382" i="3"/>
  <c r="BU382" i="3" s="1"/>
  <c r="BY410" i="3"/>
  <c r="BR410" i="3"/>
  <c r="BU410" i="3" s="1"/>
  <c r="BR473" i="3"/>
  <c r="BU473" i="3" s="1"/>
  <c r="BY473" i="3"/>
  <c r="BY465" i="3"/>
  <c r="BR465" i="3"/>
  <c r="BU465" i="3" s="1"/>
  <c r="BY510" i="3"/>
  <c r="BR510" i="3"/>
  <c r="BU510" i="3" s="1"/>
  <c r="BY575" i="3"/>
  <c r="BR575" i="3"/>
  <c r="BU575" i="3" s="1"/>
  <c r="BR525" i="3"/>
  <c r="BU525" i="3" s="1"/>
  <c r="BY525" i="3"/>
  <c r="BY523" i="3"/>
  <c r="BR523" i="3"/>
  <c r="BU523" i="3" s="1"/>
  <c r="BY526" i="3"/>
  <c r="BR526" i="3"/>
  <c r="BU526" i="3" s="1"/>
  <c r="BR565" i="3"/>
  <c r="BU565" i="3" s="1"/>
  <c r="BY565" i="3"/>
  <c r="BY620" i="3"/>
  <c r="BR620" i="3"/>
  <c r="BU620" i="3" s="1"/>
  <c r="BR596" i="3"/>
  <c r="BU596" i="3" s="1"/>
  <c r="BY596" i="3"/>
  <c r="BR80" i="3"/>
  <c r="BU80" i="3" s="1"/>
  <c r="BY80" i="3"/>
  <c r="BY19" i="3"/>
  <c r="BR19" i="3"/>
  <c r="BU19" i="3" s="1"/>
  <c r="BR11" i="3"/>
  <c r="BU11" i="3" s="1"/>
  <c r="BY11" i="3"/>
  <c r="BR13" i="3"/>
  <c r="BU13" i="3" s="1"/>
  <c r="BY13" i="3"/>
  <c r="BR33" i="3"/>
  <c r="BU33" i="3" s="1"/>
  <c r="BY33" i="3"/>
  <c r="BY31" i="3"/>
  <c r="BR31" i="3"/>
  <c r="BU31" i="3" s="1"/>
  <c r="BR43" i="3"/>
  <c r="BU43" i="3" s="1"/>
  <c r="BY43" i="3"/>
  <c r="BY49" i="3"/>
  <c r="BR49" i="3"/>
  <c r="BU49" i="3" s="1"/>
  <c r="BY78" i="3"/>
  <c r="BR78" i="3"/>
  <c r="BU78" i="3" s="1"/>
  <c r="BU28" i="3"/>
  <c r="BY115" i="3"/>
  <c r="BR115" i="3"/>
  <c r="BU115" i="3" s="1"/>
  <c r="BR133" i="3"/>
  <c r="BU133" i="3" s="1"/>
  <c r="BY133" i="3"/>
  <c r="BR141" i="3"/>
  <c r="BU141" i="3" s="1"/>
  <c r="BY141" i="3"/>
  <c r="BR150" i="3"/>
  <c r="BU150" i="3" s="1"/>
  <c r="BY150" i="3"/>
  <c r="BR174" i="3"/>
  <c r="BU174" i="3" s="1"/>
  <c r="BY174" i="3"/>
  <c r="BY135" i="3"/>
  <c r="BR135" i="3"/>
  <c r="BU135" i="3" s="1"/>
  <c r="BY159" i="3"/>
  <c r="BR159" i="3"/>
  <c r="BU159" i="3" s="1"/>
  <c r="BY170" i="3"/>
  <c r="BR170" i="3"/>
  <c r="BU170" i="3" s="1"/>
  <c r="BY191" i="3"/>
  <c r="BR191" i="3"/>
  <c r="BU191" i="3" s="1"/>
  <c r="BY190" i="3"/>
  <c r="BR190" i="3"/>
  <c r="BU190" i="3" s="1"/>
  <c r="BY187" i="3"/>
  <c r="BR187" i="3"/>
  <c r="BU187" i="3" s="1"/>
  <c r="BY185" i="3"/>
  <c r="BR185" i="3"/>
  <c r="BU185" i="3" s="1"/>
  <c r="BY221" i="3"/>
  <c r="BR221" i="3"/>
  <c r="BU221" i="3" s="1"/>
  <c r="BR225" i="3"/>
  <c r="BU225" i="3" s="1"/>
  <c r="BY225" i="3"/>
  <c r="BR243" i="3"/>
  <c r="BU243" i="3" s="1"/>
  <c r="BY243" i="3"/>
  <c r="BY212" i="3"/>
  <c r="BR212" i="3"/>
  <c r="BU212" i="3" s="1"/>
  <c r="BR235" i="3"/>
  <c r="BU235" i="3" s="1"/>
  <c r="BY235" i="3"/>
  <c r="BY217" i="3"/>
  <c r="BR217" i="3"/>
  <c r="BU217" i="3" s="1"/>
  <c r="BY303" i="3"/>
  <c r="BR303" i="3"/>
  <c r="BU303" i="3" s="1"/>
  <c r="BR279" i="3"/>
  <c r="BU279" i="3" s="1"/>
  <c r="BY279" i="3"/>
  <c r="BY336" i="3"/>
  <c r="BR336" i="3"/>
  <c r="BU336" i="3" s="1"/>
  <c r="BY344" i="3"/>
  <c r="BR344" i="3"/>
  <c r="BU344" i="3" s="1"/>
  <c r="BR397" i="3"/>
  <c r="BU397" i="3" s="1"/>
  <c r="BY397" i="3"/>
  <c r="BY404" i="3"/>
  <c r="BR404" i="3"/>
  <c r="BU404" i="3" s="1"/>
  <c r="BY406" i="3"/>
  <c r="BR406" i="3"/>
  <c r="BU406" i="3" s="1"/>
  <c r="BY437" i="3"/>
  <c r="BR437" i="3"/>
  <c r="BU437" i="3" s="1"/>
  <c r="BR555" i="3"/>
  <c r="BU555" i="3" s="1"/>
  <c r="BY555" i="3"/>
  <c r="BY519" i="3"/>
  <c r="BR519" i="3"/>
  <c r="BU519" i="3" s="1"/>
  <c r="BY545" i="3"/>
  <c r="BR545" i="3"/>
  <c r="BU545" i="3" s="1"/>
  <c r="BY543" i="3"/>
  <c r="BR543" i="3"/>
  <c r="BU543" i="3" s="1"/>
  <c r="BY503" i="3"/>
  <c r="BR503" i="3"/>
  <c r="BU503" i="3" s="1"/>
  <c r="BR611" i="3"/>
  <c r="BU611" i="3" s="1"/>
  <c r="BY611" i="3"/>
</calcChain>
</file>

<file path=xl/sharedStrings.xml><?xml version="1.0" encoding="utf-8"?>
<sst xmlns="http://schemas.openxmlformats.org/spreadsheetml/2006/main" count="1618" uniqueCount="429">
  <si>
    <t>Record ID</t>
  </si>
  <si>
    <t>Age</t>
  </si>
  <si>
    <t>Spectacle Prescription</t>
  </si>
  <si>
    <t>Astigmatic</t>
  </si>
  <si>
    <t>Tear Production Rate</t>
  </si>
  <si>
    <t>Class Label</t>
  </si>
  <si>
    <t>Young</t>
  </si>
  <si>
    <t>Pre-presbyopic</t>
  </si>
  <si>
    <t>Myope</t>
  </si>
  <si>
    <t>Hypermetrope</t>
  </si>
  <si>
    <t>No</t>
  </si>
  <si>
    <t>Yes</t>
  </si>
  <si>
    <t>Reduced</t>
  </si>
  <si>
    <t>Normal</t>
  </si>
  <si>
    <t>Noncontact</t>
  </si>
  <si>
    <t>Soft contact</t>
  </si>
  <si>
    <t>Hard Contact</t>
  </si>
  <si>
    <t>SMBL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</si>
  <si>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</si>
  <si>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</si>
  <si>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</si>
  <si>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</si>
  <si>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</si>
  <si>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</si>
  <si>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</si>
  <si>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</si>
  <si>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AMCVQ</t>
  </si>
  <si>
    <t>FLMIQ</t>
  </si>
  <si>
    <t xml:space="preserve"> </t>
  </si>
  <si>
    <t>GRA</t>
  </si>
  <si>
    <t>3ABNTQ</t>
  </si>
  <si>
    <t>ENRNQ</t>
  </si>
  <si>
    <t>PTFC</t>
  </si>
  <si>
    <t>RVSIQ</t>
  </si>
  <si>
    <t>CQB</t>
  </si>
  <si>
    <t>Misc</t>
  </si>
  <si>
    <t>TYCO INTERNATIONAL LTD</t>
  </si>
  <si>
    <t>BusSv</t>
  </si>
  <si>
    <t>PER-SE TECHNOLOGIES INC</t>
  </si>
  <si>
    <t>TALX CORP</t>
  </si>
  <si>
    <t>CORRPRO COMPANIES INC</t>
  </si>
  <si>
    <t>INFORMATION MGMT TECH  -CL A</t>
  </si>
  <si>
    <t>EA ENGINEERING SCI &amp; TECH</t>
  </si>
  <si>
    <t>PerSv</t>
  </si>
  <si>
    <t>EDISON SCHOOLS INC</t>
  </si>
  <si>
    <t>COLLEGE BOUND INC</t>
  </si>
  <si>
    <t>PROGRAMMING &amp; SYSTEMS INC</t>
  </si>
  <si>
    <t>Hlth</t>
  </si>
  <si>
    <t>TENET HEALTHCARE CORP</t>
  </si>
  <si>
    <t>HEALTHSOUTH CORP</t>
  </si>
  <si>
    <t>GATEWAY MEDICAL SYSTEMS INC</t>
  </si>
  <si>
    <t>QUALITY CARE INC</t>
  </si>
  <si>
    <t>MERIS LABORATORIES INC</t>
  </si>
  <si>
    <t>HEALTHDYNE INC</t>
  </si>
  <si>
    <t>Fun</t>
  </si>
  <si>
    <t>WESTWOOD ONE INC</t>
  </si>
  <si>
    <t>INTL THOROUGHBRED BREEDERS</t>
  </si>
  <si>
    <t>TIME WARNER INC</t>
  </si>
  <si>
    <t>INTL BUSINESS MACHINES CORP</t>
  </si>
  <si>
    <t>Comps</t>
  </si>
  <si>
    <t>LUCENT TECHNOLOGIES INC</t>
  </si>
  <si>
    <t>HANOVER COMPRESSOR CO</t>
  </si>
  <si>
    <t>I2 TECHNOLOGIES INC</t>
  </si>
  <si>
    <t>CRITICAL PATH INC</t>
  </si>
  <si>
    <t>NCO GROUP INC</t>
  </si>
  <si>
    <t>RSA SECURITY INC</t>
  </si>
  <si>
    <t>PEOPLESOFT INC</t>
  </si>
  <si>
    <t>COMSERV CORP</t>
  </si>
  <si>
    <t>TANDEM COMPUTERS INC</t>
  </si>
  <si>
    <t>PONDER INDUSTRIES INC</t>
  </si>
  <si>
    <t>EASYLINK SERVICES CP  -CL A</t>
  </si>
  <si>
    <t>MARIETTA CORP</t>
  </si>
  <si>
    <t>TENFOLD CORP</t>
  </si>
  <si>
    <t>MERCATOR SOFTWARE INC</t>
  </si>
  <si>
    <t>BROADVISION INC</t>
  </si>
  <si>
    <t>FLEXIBLE COMPUTER  -CL A</t>
  </si>
  <si>
    <t>SILICON VALLEY RESEARCH INC</t>
  </si>
  <si>
    <t>APPLIX INC</t>
  </si>
  <si>
    <t>EFUNDS CORP</t>
  </si>
  <si>
    <t>ANALYTICAL SURVEYS INC</t>
  </si>
  <si>
    <t>DYNAMIC HEALTHCARE TECH INC</t>
  </si>
  <si>
    <t>ENGINEERING ANIMATION INC</t>
  </si>
  <si>
    <t>VANTAGEMED CORP</t>
  </si>
  <si>
    <t>ITEX CORP</t>
  </si>
  <si>
    <t>PERITUS SOFTWARE SVCS INC</t>
  </si>
  <si>
    <t>INDUS INTERNATIONAL INC</t>
  </si>
  <si>
    <t>INSIGNIA SOLUTIONS PLC  -ADR</t>
  </si>
  <si>
    <t>MAGMA ENERGY INC</t>
  </si>
  <si>
    <t>TAKE-TWO INTERACTIVE SFTWR</t>
  </si>
  <si>
    <t>AREMISSOFT CORP/DE</t>
  </si>
  <si>
    <t>MAXWORLDWIDE INC</t>
  </si>
  <si>
    <t>SERVICE CORP INTERNATIONAL</t>
  </si>
  <si>
    <t>UNIFIRST CORP</t>
  </si>
  <si>
    <t>Meals</t>
  </si>
  <si>
    <t>KAHLER CORP</t>
  </si>
  <si>
    <t>Rtail</t>
  </si>
  <si>
    <t>RITE AID CORP</t>
  </si>
  <si>
    <t>AMAZON.COM INC</t>
  </si>
  <si>
    <t>PREPAID LEGAL SERVICES INC</t>
  </si>
  <si>
    <t>DIAGNOSTEK INC</t>
  </si>
  <si>
    <t>MICRO WAREHOUSE INC</t>
  </si>
  <si>
    <t>BUCA INC</t>
  </si>
  <si>
    <t>MAGIC RESTAURANTS INC</t>
  </si>
  <si>
    <t>PRIMO INC</t>
  </si>
  <si>
    <t>PIER 1 IMPORTS INC/DE</t>
  </si>
  <si>
    <t>SOUND ADVICE INC</t>
  </si>
  <si>
    <t>U S SHOE CORP</t>
  </si>
  <si>
    <t>GENESCO INC</t>
  </si>
  <si>
    <t>GOODYS FAMILY CLOTHING INC</t>
  </si>
  <si>
    <t>DOLLAR GENERAL CORP</t>
  </si>
  <si>
    <t>Whlsl</t>
  </si>
  <si>
    <t>ENRON CORP</t>
  </si>
  <si>
    <t>DYNEGY INC</t>
  </si>
  <si>
    <t>MCKESSON CORP</t>
  </si>
  <si>
    <t>PERFORMANCE FOOD GROUP CO</t>
  </si>
  <si>
    <t>SYNCOR INTL CORP/DE</t>
  </si>
  <si>
    <t>ANDRX CORP</t>
  </si>
  <si>
    <t>LITTLEFIELD ADAMS &amp; CO</t>
  </si>
  <si>
    <t>IKON OFFICE SOLUTIONS</t>
  </si>
  <si>
    <t>BRIGHTPOINT INC</t>
  </si>
  <si>
    <t>AURA SYSTEMS INC</t>
  </si>
  <si>
    <t>QUALITY PRODUCTS INC</t>
  </si>
  <si>
    <t>VIDEO STATION INC</t>
  </si>
  <si>
    <t>Util</t>
  </si>
  <si>
    <t>VIVENDI -ADR</t>
  </si>
  <si>
    <t>WASTE MANAGEMENT INC</t>
  </si>
  <si>
    <t>DUKE ENERGY CORP</t>
  </si>
  <si>
    <t>CMS ENERGY CORP</t>
  </si>
  <si>
    <t>RELIANT ENERGY INC</t>
  </si>
  <si>
    <t>NEW JERSEY RESOURCES CORP</t>
  </si>
  <si>
    <t>CHAMBERS DEVELOPMENT  -CL A</t>
  </si>
  <si>
    <t>ATLANTIS GROUP INC</t>
  </si>
  <si>
    <t>Telcm</t>
  </si>
  <si>
    <t>CHARTER COMMUNICATIONS INC</t>
  </si>
  <si>
    <t>QWEST COMMUNICATION INTL INC</t>
  </si>
  <si>
    <t>BELLSOUTH CORP</t>
  </si>
  <si>
    <t>GLOBAL CROSSING LTD</t>
  </si>
  <si>
    <t>CUMULUS MEDIA INC</t>
  </si>
  <si>
    <t>AMERICAN MOBILE SYS</t>
  </si>
  <si>
    <t>BldMt</t>
  </si>
  <si>
    <t>FLIGHT INTERNATIONAL GROUP</t>
  </si>
  <si>
    <t>AMERICAN CLASSIC VOYAGES CO</t>
  </si>
  <si>
    <t>Toys</t>
  </si>
  <si>
    <t>TONKA CORP</t>
  </si>
  <si>
    <t>BOLLINGER INDUSTRIES INC</t>
  </si>
  <si>
    <t>Chips</t>
  </si>
  <si>
    <t>RAYTHEON CO</t>
  </si>
  <si>
    <t>MedEq</t>
  </si>
  <si>
    <t>BOSTON SCIENTIFIC CORP</t>
  </si>
  <si>
    <t>BAUSCH &amp; LOMB INC</t>
  </si>
  <si>
    <t>LabEq</t>
  </si>
  <si>
    <t>CENCO INC</t>
  </si>
  <si>
    <t>SUNRISE MEDICAL INC</t>
  </si>
  <si>
    <t>Hshld</t>
  </si>
  <si>
    <t>TALLEY INDUSTRIES INC</t>
  </si>
  <si>
    <t>INVISION TECHNOLOGIES INC</t>
  </si>
  <si>
    <t>U S SURGICAL CORP</t>
  </si>
  <si>
    <t>FLIR SYSTEMS INC</t>
  </si>
  <si>
    <t>DHB INDUSTRIES INC</t>
  </si>
  <si>
    <t>MEASUREMENT SPECIALTIES INC</t>
  </si>
  <si>
    <t>WILSHIRE TECHNOLOGIES INC</t>
  </si>
  <si>
    <t>SIGNAL TECHNOLOGY CORP</t>
  </si>
  <si>
    <t>CYPRESS BIOSCIENCE INC</t>
  </si>
  <si>
    <t>ROBOTIC VISION SYSTEMS INC</t>
  </si>
  <si>
    <t>AEROSONIC CORP</t>
  </si>
  <si>
    <t>TSX CORP</t>
  </si>
  <si>
    <t>RYNCO SCIENTIFIC CORP</t>
  </si>
  <si>
    <t>LASERSIGHT INC</t>
  </si>
  <si>
    <t>LASER TECHNOLOGY INC</t>
  </si>
  <si>
    <t>ELECTRO CATHETER CORP</t>
  </si>
  <si>
    <t>MICRO COMPONENT TECH</t>
  </si>
  <si>
    <t>MICROTEST INC</t>
  </si>
  <si>
    <t>Aero</t>
  </si>
  <si>
    <t>SUNDSTRAND CORP</t>
  </si>
  <si>
    <t>Auto</t>
  </si>
  <si>
    <t>COLLINS INDUSTRIES INC</t>
  </si>
  <si>
    <t>KELLETT CORP</t>
  </si>
  <si>
    <t>REXHALL INDUSTRIES INC</t>
  </si>
  <si>
    <t>THOR INDUSTRIES INC</t>
  </si>
  <si>
    <t>SONY CORP  -ADR</t>
  </si>
  <si>
    <t>ElcEq</t>
  </si>
  <si>
    <t>ABB LTD  -ADR</t>
  </si>
  <si>
    <t>THOMAS &amp; BETTS CORP</t>
  </si>
  <si>
    <t>SENSORMATIC ELECTRONICS</t>
  </si>
  <si>
    <t>ADVANCED MICRO DEVICES</t>
  </si>
  <si>
    <t>COMVERSE TECHNOLOGY INC</t>
  </si>
  <si>
    <t>MATTEL INC</t>
  </si>
  <si>
    <t>NVIDIA CORP</t>
  </si>
  <si>
    <t>DSC COMMUNICATIONS CORP</t>
  </si>
  <si>
    <t>ELECTRO SCIENTIFIC INDS INC</t>
  </si>
  <si>
    <t>REGINA CO INC</t>
  </si>
  <si>
    <t>COMPTRONIX CORP</t>
  </si>
  <si>
    <t>CALIFORNIA MICRO DEVICES CP</t>
  </si>
  <si>
    <t>SCIENTIFIC-ATLANTA INC</t>
  </si>
  <si>
    <t>FERROFLUIDICS CORP</t>
  </si>
  <si>
    <t>ILC TECHNOLOGY INC</t>
  </si>
  <si>
    <t>DATAMAG INC</t>
  </si>
  <si>
    <t>PAIRGAIN TECHNOLOGIES INC</t>
  </si>
  <si>
    <t>BOSTON TECHNOLOGY INC</t>
  </si>
  <si>
    <t>DIGITAL LIGHTWAVE INC</t>
  </si>
  <si>
    <t>RISK(GEORGE) INDUSTRIES INC</t>
  </si>
  <si>
    <t>CLEARONE COMMUNICATIONS INC</t>
  </si>
  <si>
    <t>MICROTUNE INC</t>
  </si>
  <si>
    <t>MATRIX SCIENCE CORP</t>
  </si>
  <si>
    <t>XEROX CORP</t>
  </si>
  <si>
    <t>Mach</t>
  </si>
  <si>
    <t>CATERPILLAR INC</t>
  </si>
  <si>
    <t>BAKER HUGHES INC</t>
  </si>
  <si>
    <t>CUMMINS INC</t>
  </si>
  <si>
    <t>TEREX CORP</t>
  </si>
  <si>
    <t>LITTON INDUSTRIES INC</t>
  </si>
  <si>
    <t>OIL STATES INTL INC</t>
  </si>
  <si>
    <t>SYMBOL TECHNOLOGIES</t>
  </si>
  <si>
    <t>NATIONAL COMPUTER SYS INC</t>
  </si>
  <si>
    <t>NETWORK EQUIPMENT TECH INC</t>
  </si>
  <si>
    <t>DT INDUSTRIES INC</t>
  </si>
  <si>
    <t>GERBER SCIENTIFIC INC</t>
  </si>
  <si>
    <t>KAYPRO CORP</t>
  </si>
  <si>
    <t>BARDEN CORP</t>
  </si>
  <si>
    <t>MINUTEMAN INTERNATIONAL INC</t>
  </si>
  <si>
    <t>PINNACLE MICRO INC</t>
  </si>
  <si>
    <t>DIGILOG INC</t>
  </si>
  <si>
    <t>CENTENNIAL TECHNOLOGIES INC</t>
  </si>
  <si>
    <t>STAR TECHNOLOGIES INC</t>
  </si>
  <si>
    <t>SULCUS HOSPITALITY TECH CP</t>
  </si>
  <si>
    <t>LANTRONIX INC</t>
  </si>
  <si>
    <t>CYLINK CORP</t>
  </si>
  <si>
    <t>FIRST VIRTUAL COMMUNICATIONS</t>
  </si>
  <si>
    <t>KURZWEIL APPLIED INTEL INC</t>
  </si>
  <si>
    <t>COMPUTER COMPONENTS CORP</t>
  </si>
  <si>
    <t>NETOPIA INC</t>
  </si>
  <si>
    <t>GATEWAY INC</t>
  </si>
  <si>
    <t>ENTERASYS NETWORKS INC</t>
  </si>
  <si>
    <t>PRESSTEK INC</t>
  </si>
  <si>
    <t>RAMTEK CORP</t>
  </si>
  <si>
    <t>NCI BUILDING SYSTEMS INC</t>
  </si>
  <si>
    <t>FabPr</t>
  </si>
  <si>
    <t>MATERIAL SCIENCES CORP</t>
  </si>
  <si>
    <t>ASK CORPORATION</t>
  </si>
  <si>
    <t>SAF T LOK INC</t>
  </si>
  <si>
    <t>Steel</t>
  </si>
  <si>
    <t>AMAX INC</t>
  </si>
  <si>
    <t>NATIONAL STEEL CORP  -CL B</t>
  </si>
  <si>
    <t>CLABIR CORP</t>
  </si>
  <si>
    <t>ATCHISON CASTING CORP</t>
  </si>
  <si>
    <t>PHOTRAN CORP</t>
  </si>
  <si>
    <t>Rubbr</t>
  </si>
  <si>
    <t>FOAMEX INTERNATIONAL INC</t>
  </si>
  <si>
    <t>Clths</t>
  </si>
  <si>
    <t>L A GEAR INC</t>
  </si>
  <si>
    <t>Drugs</t>
  </si>
  <si>
    <t>BRISTOL-MYERS SQUIBB CO</t>
  </si>
  <si>
    <t>SCHERING-PLOUGH</t>
  </si>
  <si>
    <t>ELAN CORP PLC  -ADR</t>
  </si>
  <si>
    <t>Chems</t>
  </si>
  <si>
    <t>MONSANTO CO</t>
  </si>
  <si>
    <t>AVON PRODUCTS</t>
  </si>
  <si>
    <t>GRACE (W R) &amp; CO</t>
  </si>
  <si>
    <t>STAUFFER CHEMICAL CO</t>
  </si>
  <si>
    <t>AKORN INC</t>
  </si>
  <si>
    <t>CARACO PHARMACEUTICAL LABS</t>
  </si>
  <si>
    <t>EVERGOOD PRODUCTS CORP</t>
  </si>
  <si>
    <t>MONTANA NATURALS INTL</t>
  </si>
  <si>
    <t>SEROLOGICALS CORP</t>
  </si>
  <si>
    <t>IGI INC</t>
  </si>
  <si>
    <t>Books</t>
  </si>
  <si>
    <t>TRIBUNE CO</t>
  </si>
  <si>
    <t>GEMSTAR-TV GUIDE INTL INC</t>
  </si>
  <si>
    <t>ZONDERVAN CORP</t>
  </si>
  <si>
    <t>Paper</t>
  </si>
  <si>
    <t>KIMBERLY-CLARK CORP</t>
  </si>
  <si>
    <t>CHESAPEAKE CORP</t>
  </si>
  <si>
    <t>GIBSON GREETINGS INC</t>
  </si>
  <si>
    <t>DONNKENNY INC</t>
  </si>
  <si>
    <t>BTK INDUSTRIES INC</t>
  </si>
  <si>
    <t>CUTTER &amp; BUCK INC</t>
  </si>
  <si>
    <t>SPORT-HALEY INC</t>
  </si>
  <si>
    <t>Txtls</t>
  </si>
  <si>
    <t>GUILFORD MILLS INC</t>
  </si>
  <si>
    <t>ROCKY MOUNT UNDERGARMENT CO</t>
  </si>
  <si>
    <t>Food</t>
  </si>
  <si>
    <t>MONTEDISON SPA  -ADR</t>
  </si>
  <si>
    <t>Beer</t>
  </si>
  <si>
    <t>COCA-COLA CO</t>
  </si>
  <si>
    <t>Soda</t>
  </si>
  <si>
    <t>PEPSICO INC</t>
  </si>
  <si>
    <t>AURORA FOODS INC</t>
  </si>
  <si>
    <t>RICA FOODS INC</t>
  </si>
  <si>
    <t>APPLETREE COMPANIES INC</t>
  </si>
  <si>
    <t>FALSTAFF BREWING CORP</t>
  </si>
  <si>
    <t>Cnstr</t>
  </si>
  <si>
    <t>HALLIBURTON CO</t>
  </si>
  <si>
    <t>WILLBROS GROUP INC</t>
  </si>
  <si>
    <t>MDC HOLDINGS INC</t>
  </si>
  <si>
    <t>Mines</t>
  </si>
  <si>
    <t>U S LIME &amp; MINERALS</t>
  </si>
  <si>
    <t>Enrgy</t>
  </si>
  <si>
    <t>TRITON ENERGY LTD</t>
  </si>
  <si>
    <t>BJ SERVICES CO</t>
  </si>
  <si>
    <t>MALLON RESOURCES CORP</t>
  </si>
  <si>
    <t>PATTERSON-UTI ENERGY INC</t>
  </si>
  <si>
    <t>Agric</t>
  </si>
  <si>
    <t>CHIQUITA BRANDS INTL INC</t>
  </si>
  <si>
    <t>ALTA GOLD CO</t>
  </si>
  <si>
    <t>Gold</t>
  </si>
  <si>
    <t>CA/TA</t>
  </si>
  <si>
    <t>CA/NETSALE</t>
  </si>
  <si>
    <t>CASH/NETSALES</t>
  </si>
  <si>
    <t>EBIT/TA</t>
  </si>
  <si>
    <t>RETERN/TA</t>
  </si>
  <si>
    <t>OPINC/TA</t>
  </si>
  <si>
    <t>NETINC/FA</t>
  </si>
  <si>
    <t>NETINC/TA</t>
  </si>
  <si>
    <t>NETSALES/TA</t>
  </si>
  <si>
    <t>CA/CL</t>
  </si>
  <si>
    <t>CASH/TA</t>
  </si>
  <si>
    <t>WC/TA</t>
  </si>
  <si>
    <t>cash/CL</t>
  </si>
  <si>
    <t>TD/TA</t>
  </si>
  <si>
    <t>CL/TA</t>
  </si>
  <si>
    <t>WC/NETSALES</t>
  </si>
  <si>
    <t>MVE/TL</t>
  </si>
  <si>
    <t>ME/BE</t>
  </si>
  <si>
    <t>Tobin'sNew</t>
  </si>
  <si>
    <t>P/E</t>
  </si>
  <si>
    <t>MF/BF</t>
  </si>
  <si>
    <t>prc*data25+data6-data60</t>
  </si>
  <si>
    <t>D60+D181</t>
  </si>
  <si>
    <t>MVE+TL</t>
  </si>
  <si>
    <t>LOG(DEFLTA)=LOG(100*(TA/CPI))</t>
  </si>
  <si>
    <t>MVEquity</t>
  </si>
  <si>
    <t>Total Debt</t>
  </si>
  <si>
    <t>EBIt</t>
  </si>
  <si>
    <t>DATA216</t>
  </si>
  <si>
    <t>DATA181</t>
  </si>
  <si>
    <t>DATA179</t>
  </si>
  <si>
    <t>DATA178</t>
  </si>
  <si>
    <t>DATA172</t>
  </si>
  <si>
    <t>DATA85</t>
  </si>
  <si>
    <t>DATA60</t>
  </si>
  <si>
    <t>DATA58</t>
  </si>
  <si>
    <t>DATA36x</t>
  </si>
  <si>
    <t>DATA34x</t>
  </si>
  <si>
    <t>DATA25</t>
  </si>
  <si>
    <t>DATA24</t>
  </si>
  <si>
    <t>DATA12</t>
  </si>
  <si>
    <t>DATA9</t>
  </si>
  <si>
    <t>DATA8x</t>
  </si>
  <si>
    <t>Avg_GR</t>
  </si>
  <si>
    <t>ret_SP500</t>
  </si>
  <si>
    <t>ret_90dayTbill</t>
  </si>
  <si>
    <t>Avg_AllGR</t>
  </si>
  <si>
    <t>anl_sigma</t>
  </si>
  <si>
    <t>anl_excessret</t>
  </si>
  <si>
    <t>mktcap_percent</t>
  </si>
  <si>
    <t>Avg_IndGR</t>
  </si>
  <si>
    <t>HHI</t>
  </si>
  <si>
    <t>age</t>
  </si>
  <si>
    <t>cpiind</t>
  </si>
  <si>
    <t>totval</t>
  </si>
  <si>
    <t>SHROUT</t>
  </si>
  <si>
    <t>PRC</t>
  </si>
  <si>
    <t>SIC</t>
  </si>
  <si>
    <t>twodigitSIC</t>
  </si>
  <si>
    <t>1digit</t>
  </si>
  <si>
    <t>industry</t>
  </si>
  <si>
    <t>bktype</t>
  </si>
  <si>
    <t>AAERdif</t>
  </si>
  <si>
    <t>AAERYear</t>
  </si>
  <si>
    <t>AAERdate</t>
  </si>
  <si>
    <t>CONAME</t>
  </si>
  <si>
    <t>Gvcombo</t>
  </si>
  <si>
    <t>yeara</t>
  </si>
  <si>
    <t>GVKEY</t>
  </si>
  <si>
    <t>Rest of the variables are calculations using the other variables.  This includes financial ratios</t>
  </si>
  <si>
    <t>Earnings before interest and taxes</t>
  </si>
  <si>
    <t>EBIT</t>
  </si>
  <si>
    <t>StcKhldEqui</t>
  </si>
  <si>
    <t>totalLiabi</t>
  </si>
  <si>
    <t>WC</t>
  </si>
  <si>
    <t>OperatingIncaftDepr</t>
  </si>
  <si>
    <t>NetIncome</t>
  </si>
  <si>
    <t>ComonStock</t>
  </si>
  <si>
    <t>CommonEquityTotal</t>
  </si>
  <si>
    <t>ComnShareCalcEPS</t>
  </si>
  <si>
    <t>RetainedErnings</t>
  </si>
  <si>
    <t>DebtinCurrentLiabillities</t>
  </si>
  <si>
    <t>CommonSharesOutstanding</t>
  </si>
  <si>
    <t>PriceClose</t>
  </si>
  <si>
    <t>Sales</t>
  </si>
  <si>
    <t>LongTermDebtTotal</t>
  </si>
  <si>
    <t>Property, Plant &amp; Equip Net</t>
  </si>
  <si>
    <t>TotalAssets</t>
  </si>
  <si>
    <t>CurrentLiabilTotal</t>
  </si>
  <si>
    <t>CurrentAssetsTotal</t>
  </si>
  <si>
    <t>CashShortTermInvestments</t>
  </si>
  <si>
    <t>Average Growth</t>
  </si>
  <si>
    <t>return relative to SP500</t>
  </si>
  <si>
    <t>return on 90 day Tbill</t>
  </si>
  <si>
    <t>Average growth relative to all companies</t>
  </si>
  <si>
    <t>Annual Sigma</t>
  </si>
  <si>
    <t>annual excess return</t>
  </si>
  <si>
    <t>market cap = SHROUT * PRC, percentage is market cap/total for all companies</t>
  </si>
  <si>
    <t>Average growth within industry</t>
  </si>
  <si>
    <t xml:space="preserve">Herfindahl-Hirschman index </t>
  </si>
  <si>
    <t>Age of organization</t>
  </si>
  <si>
    <t>CPI Index</t>
  </si>
  <si>
    <t>Total value of organization</t>
  </si>
  <si>
    <t>Number of shares out</t>
  </si>
  <si>
    <t>price at end of calendar period</t>
  </si>
  <si>
    <t>Industry code</t>
  </si>
  <si>
    <t>Two digit code for industry</t>
  </si>
  <si>
    <t>one digit code for industry</t>
  </si>
  <si>
    <t>Bankrupt or not (0 - NO, 1 - YES)</t>
  </si>
  <si>
    <t>Difference between AAER year and year of data</t>
  </si>
  <si>
    <t>Just the year</t>
  </si>
  <si>
    <t>Date of AAER - fraud infraction</t>
  </si>
  <si>
    <t>Company name</t>
  </si>
  <si>
    <t>CombinedGVKEY and year</t>
  </si>
  <si>
    <t>year of data</t>
  </si>
  <si>
    <t>Code to identify company</t>
  </si>
  <si>
    <t>Presbyopic</t>
  </si>
  <si>
    <t>Fruit</t>
  </si>
  <si>
    <t>Long (x1)</t>
  </si>
  <si>
    <t>Sweet (x2)</t>
  </si>
  <si>
    <t>Yellow (x3)</t>
  </si>
  <si>
    <t>Orange</t>
  </si>
  <si>
    <t>Banana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</si>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</sst>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.5"/>
      <color rgb="FF333333"/>
      <name val="Verdana"/>
      <family val="2"/>
    </font>
    <font>
      <b/>
      <sz val="11.5"/>
      <color rgb="FF0A0A0A"/>
      <name val="Arial"/>
      <family val="2"/>
    </font>
    <font>
      <sz val="11.5"/>
      <color rgb="FF5D5D5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14" fontId="2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/>
    <xf numFmtId="168" fontId="0" fillId="0" borderId="0" xfId="0" applyNumberFormat="1"/>
    <xf numFmtId="0" fontId="5" fillId="3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B591-F357-457F-B760-A8856606BC70}">
  <dimension ref="A1:I24"/>
  <sheetViews>
    <sheetView workbookViewId="0">
      <selection activeCell="C28" sqref="C28"/>
    </sheetView>
  </sheetViews>
  <sheetFormatPr defaultRowHeight="14.4" x14ac:dyDescent="0.55000000000000004"/>
  <sheetData>
    <row r="1" spans="1:9" x14ac:dyDescent="0.5500000000000000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55000000000000004">
      <c r="A2" t="s">
        <v>26</v>
      </c>
      <c r="B2">
        <v>42.688000000000002</v>
      </c>
      <c r="C2">
        <v>1.2050000000000001</v>
      </c>
      <c r="D2">
        <v>2.5289999999999999</v>
      </c>
      <c r="E2">
        <v>51.843000000000004</v>
      </c>
      <c r="F2">
        <v>83.727000000000004</v>
      </c>
      <c r="G2">
        <v>293.99</v>
      </c>
      <c r="H2">
        <v>317.44600000000003</v>
      </c>
      <c r="I2">
        <v>225.398</v>
      </c>
    </row>
    <row r="3" spans="1:9" x14ac:dyDescent="0.55000000000000004">
      <c r="A3" t="s">
        <v>26</v>
      </c>
      <c r="B3">
        <v>122.87</v>
      </c>
      <c r="C3">
        <v>4.5519999999999996</v>
      </c>
      <c r="D3">
        <v>5.4169999999999998</v>
      </c>
      <c r="E3">
        <v>141.29900000000001</v>
      </c>
      <c r="F3">
        <v>235.69200000000001</v>
      </c>
      <c r="G3">
        <v>752.61500000000001</v>
      </c>
      <c r="H3">
        <v>687.529</v>
      </c>
      <c r="I3">
        <v>579.12400000000002</v>
      </c>
    </row>
    <row r="4" spans="1:9" x14ac:dyDescent="0.55000000000000004">
      <c r="A4" t="s">
        <v>27</v>
      </c>
      <c r="B4">
        <v>30.315999999999999</v>
      </c>
      <c r="C4">
        <v>334.27800000000002</v>
      </c>
      <c r="D4">
        <v>1018.6660000000001</v>
      </c>
      <c r="E4">
        <v>1494.99</v>
      </c>
      <c r="F4">
        <v>1154.597</v>
      </c>
      <c r="G4">
        <v>3923.971</v>
      </c>
      <c r="H4">
        <v>1598.7860000000001</v>
      </c>
      <c r="I4">
        <v>949.84299999999996</v>
      </c>
    </row>
    <row r="5" spans="1:9" x14ac:dyDescent="0.55000000000000004">
      <c r="A5" t="s">
        <v>27</v>
      </c>
      <c r="B5">
        <v>5.9669999999999996</v>
      </c>
      <c r="C5">
        <v>450.90499999999997</v>
      </c>
      <c r="D5" t="s">
        <v>28</v>
      </c>
      <c r="E5">
        <v>1587.9159999999999</v>
      </c>
      <c r="F5">
        <v>1281.0840000000001</v>
      </c>
      <c r="G5">
        <v>3490.8319999999999</v>
      </c>
      <c r="H5">
        <v>1554.884</v>
      </c>
      <c r="I5">
        <v>820.06500000000005</v>
      </c>
    </row>
    <row r="6" spans="1:9" x14ac:dyDescent="0.55000000000000004">
      <c r="A6" t="s">
        <v>27</v>
      </c>
      <c r="B6">
        <v>6.6829999999999998</v>
      </c>
      <c r="C6">
        <v>496.15899999999999</v>
      </c>
      <c r="D6">
        <v>997.80499999999995</v>
      </c>
      <c r="E6">
        <v>1728.75</v>
      </c>
      <c r="F6">
        <v>1283.7190000000001</v>
      </c>
      <c r="G6">
        <v>3573.2179999999998</v>
      </c>
      <c r="H6">
        <v>1539.4649999999999</v>
      </c>
      <c r="I6">
        <v>838.17600000000004</v>
      </c>
    </row>
    <row r="7" spans="1:9" x14ac:dyDescent="0.55000000000000004">
      <c r="A7" t="s">
        <v>29</v>
      </c>
      <c r="B7">
        <v>78.3</v>
      </c>
      <c r="C7">
        <v>975.7</v>
      </c>
      <c r="D7">
        <v>514.20000000000005</v>
      </c>
      <c r="E7">
        <v>2228.9</v>
      </c>
      <c r="F7" t="s">
        <v>28</v>
      </c>
      <c r="G7">
        <v>6230.6</v>
      </c>
      <c r="H7">
        <v>3228.3</v>
      </c>
      <c r="I7">
        <v>1730.1</v>
      </c>
    </row>
    <row r="8" spans="1:9" x14ac:dyDescent="0.55000000000000004">
      <c r="A8" t="s">
        <v>29</v>
      </c>
      <c r="B8">
        <v>40.6</v>
      </c>
      <c r="C8">
        <v>596.79999999999995</v>
      </c>
      <c r="D8">
        <v>491.9</v>
      </c>
      <c r="E8">
        <v>1681.3</v>
      </c>
      <c r="F8">
        <v>2214.1999999999998</v>
      </c>
      <c r="G8">
        <v>6297.6</v>
      </c>
      <c r="H8">
        <v>3154.9</v>
      </c>
      <c r="I8">
        <v>1736.1</v>
      </c>
    </row>
    <row r="9" spans="1:9" x14ac:dyDescent="0.55000000000000004">
      <c r="A9" t="s">
        <v>29</v>
      </c>
      <c r="B9">
        <v>68.3</v>
      </c>
      <c r="C9">
        <v>831.4</v>
      </c>
      <c r="D9">
        <v>376.1</v>
      </c>
      <c r="E9">
        <v>1774.9</v>
      </c>
      <c r="F9">
        <v>1487.1</v>
      </c>
      <c r="G9">
        <v>4945.8</v>
      </c>
      <c r="H9">
        <v>3307.9</v>
      </c>
      <c r="I9">
        <v>1871.3</v>
      </c>
    </row>
    <row r="10" spans="1:9" x14ac:dyDescent="0.55000000000000004">
      <c r="A10" t="s">
        <v>30</v>
      </c>
      <c r="B10">
        <v>10.769</v>
      </c>
      <c r="C10">
        <v>24.713999999999999</v>
      </c>
      <c r="D10" t="s">
        <v>28</v>
      </c>
      <c r="E10">
        <v>57.87</v>
      </c>
      <c r="F10">
        <v>43.905999999999999</v>
      </c>
      <c r="G10">
        <v>217.751</v>
      </c>
      <c r="H10">
        <v>92.564999999999998</v>
      </c>
      <c r="I10">
        <v>50.137999999999998</v>
      </c>
    </row>
    <row r="11" spans="1:9" x14ac:dyDescent="0.55000000000000004">
      <c r="A11" t="s">
        <v>30</v>
      </c>
      <c r="B11">
        <v>9.1010000000000009</v>
      </c>
      <c r="C11">
        <v>26.922000000000001</v>
      </c>
      <c r="D11">
        <v>24.751999999999999</v>
      </c>
      <c r="E11">
        <v>66.763999999999996</v>
      </c>
      <c r="F11" t="s">
        <v>28</v>
      </c>
      <c r="G11">
        <v>201.56700000000001</v>
      </c>
      <c r="H11">
        <v>113.664</v>
      </c>
      <c r="I11">
        <v>53.284999999999997</v>
      </c>
    </row>
    <row r="12" spans="1:9" x14ac:dyDescent="0.55000000000000004">
      <c r="A12" t="s">
        <v>30</v>
      </c>
      <c r="B12">
        <v>14.009</v>
      </c>
      <c r="C12">
        <v>22.981000000000002</v>
      </c>
      <c r="D12">
        <v>21.228999999999999</v>
      </c>
      <c r="E12">
        <v>66.798000000000002</v>
      </c>
      <c r="F12">
        <v>138.71899999999999</v>
      </c>
      <c r="G12">
        <v>184.28100000000001</v>
      </c>
      <c r="H12">
        <v>105.423</v>
      </c>
      <c r="I12">
        <v>42.930999999999997</v>
      </c>
    </row>
    <row r="13" spans="1:9" x14ac:dyDescent="0.55000000000000004">
      <c r="A13" t="s">
        <v>31</v>
      </c>
      <c r="B13">
        <v>114.917</v>
      </c>
      <c r="C13">
        <v>1576.1579999999999</v>
      </c>
      <c r="D13">
        <v>111.46299999999999</v>
      </c>
      <c r="E13">
        <v>2726.9070000000002</v>
      </c>
      <c r="F13">
        <v>2431.9920000000002</v>
      </c>
      <c r="G13">
        <v>13238.94</v>
      </c>
      <c r="H13">
        <v>11107.18</v>
      </c>
      <c r="I13">
        <v>6868.4350000000004</v>
      </c>
    </row>
    <row r="14" spans="1:9" x14ac:dyDescent="0.55000000000000004">
      <c r="A14" t="s">
        <v>31</v>
      </c>
      <c r="B14">
        <v>256</v>
      </c>
      <c r="C14">
        <v>2255</v>
      </c>
      <c r="D14">
        <v>164</v>
      </c>
      <c r="E14">
        <v>3979</v>
      </c>
      <c r="F14">
        <v>3708</v>
      </c>
      <c r="G14">
        <v>16137</v>
      </c>
      <c r="H14">
        <v>11348</v>
      </c>
      <c r="I14">
        <v>7112</v>
      </c>
    </row>
    <row r="15" spans="1:9" x14ac:dyDescent="0.55000000000000004">
      <c r="A15" t="s">
        <v>31</v>
      </c>
      <c r="B15">
        <v>170</v>
      </c>
      <c r="C15">
        <v>2151</v>
      </c>
      <c r="D15" t="s">
        <v>28</v>
      </c>
      <c r="E15">
        <v>4669</v>
      </c>
      <c r="F15">
        <v>4412</v>
      </c>
      <c r="G15">
        <v>23422</v>
      </c>
      <c r="H15">
        <v>13742</v>
      </c>
      <c r="I15">
        <v>9170</v>
      </c>
    </row>
    <row r="16" spans="1:9" x14ac:dyDescent="0.55000000000000004">
      <c r="A16" t="s">
        <v>32</v>
      </c>
      <c r="B16">
        <v>49.094999999999999</v>
      </c>
      <c r="C16">
        <v>68.453999999999994</v>
      </c>
      <c r="D16">
        <v>327.38900000000001</v>
      </c>
      <c r="E16">
        <v>460.97</v>
      </c>
      <c r="F16">
        <v>318.31299999999999</v>
      </c>
      <c r="G16">
        <v>1563.586</v>
      </c>
      <c r="H16">
        <v>1099.739</v>
      </c>
      <c r="I16">
        <v>612.08199999999999</v>
      </c>
    </row>
    <row r="17" spans="1:9" x14ac:dyDescent="0.55000000000000004">
      <c r="A17" t="s">
        <v>32</v>
      </c>
      <c r="B17">
        <v>43.473999999999997</v>
      </c>
      <c r="C17">
        <v>62.42</v>
      </c>
      <c r="D17">
        <v>283.63099999999997</v>
      </c>
      <c r="E17">
        <v>404.14400000000001</v>
      </c>
      <c r="F17">
        <v>1553.8309999999999</v>
      </c>
      <c r="G17">
        <v>1228.0609999999999</v>
      </c>
      <c r="H17">
        <v>1001.2430000000001</v>
      </c>
      <c r="I17">
        <v>471.07499999999999</v>
      </c>
    </row>
    <row r="18" spans="1:9" x14ac:dyDescent="0.55000000000000004">
      <c r="A18" t="s">
        <v>32</v>
      </c>
      <c r="B18">
        <v>51.759</v>
      </c>
      <c r="C18">
        <v>49.722000000000001</v>
      </c>
      <c r="D18">
        <v>268.55</v>
      </c>
      <c r="E18">
        <v>387.35899999999998</v>
      </c>
      <c r="F18">
        <v>240.93100000000001</v>
      </c>
      <c r="G18">
        <v>1020.457</v>
      </c>
      <c r="H18">
        <v>309.60899999999998</v>
      </c>
      <c r="I18">
        <v>287.09800000000001</v>
      </c>
    </row>
    <row r="19" spans="1:9" x14ac:dyDescent="0.55000000000000004">
      <c r="A19" t="s">
        <v>33</v>
      </c>
      <c r="B19">
        <v>0.46500000000000002</v>
      </c>
      <c r="C19">
        <v>2.157</v>
      </c>
      <c r="D19">
        <v>2.1360000000000001</v>
      </c>
      <c r="E19">
        <v>5.4489999999999998</v>
      </c>
      <c r="F19">
        <v>6.2149999999999999</v>
      </c>
      <c r="G19">
        <v>7.8890000000000002</v>
      </c>
      <c r="H19">
        <v>3.1909999999999998</v>
      </c>
      <c r="I19">
        <v>1.3169999999999999</v>
      </c>
    </row>
    <row r="20" spans="1:9" x14ac:dyDescent="0.55000000000000004">
      <c r="A20" t="s">
        <v>33</v>
      </c>
      <c r="B20">
        <v>3.0630000000000002</v>
      </c>
      <c r="C20">
        <v>3.4119999999999999</v>
      </c>
      <c r="D20" t="s">
        <v>28</v>
      </c>
      <c r="E20">
        <v>10.406000000000001</v>
      </c>
      <c r="F20">
        <v>5.742</v>
      </c>
      <c r="G20">
        <v>14.988</v>
      </c>
      <c r="H20">
        <v>3.226</v>
      </c>
      <c r="I20">
        <v>1.923</v>
      </c>
    </row>
    <row r="21" spans="1:9" x14ac:dyDescent="0.55000000000000004">
      <c r="A21" t="s">
        <v>33</v>
      </c>
      <c r="B21">
        <v>17.407</v>
      </c>
      <c r="C21">
        <v>11.884</v>
      </c>
      <c r="D21">
        <v>8.0739999999999998</v>
      </c>
      <c r="E21">
        <v>39.893999999999998</v>
      </c>
      <c r="F21">
        <v>15.313000000000001</v>
      </c>
      <c r="G21">
        <v>47.287999999999997</v>
      </c>
      <c r="H21">
        <v>7.2690000000000001</v>
      </c>
      <c r="I21">
        <v>3.9990000000000001</v>
      </c>
    </row>
    <row r="22" spans="1:9" x14ac:dyDescent="0.55000000000000004">
      <c r="A22" t="s">
        <v>34</v>
      </c>
      <c r="B22">
        <v>97.863</v>
      </c>
      <c r="C22">
        <v>361.19799999999998</v>
      </c>
      <c r="D22">
        <v>421.80599999999998</v>
      </c>
      <c r="E22">
        <v>902.86699999999996</v>
      </c>
      <c r="F22">
        <v>488.42200000000003</v>
      </c>
      <c r="G22">
        <v>2596.127</v>
      </c>
      <c r="H22">
        <v>1892.729</v>
      </c>
      <c r="I22">
        <v>1177.8230000000001</v>
      </c>
    </row>
    <row r="23" spans="1:9" x14ac:dyDescent="0.55000000000000004">
      <c r="A23" t="s">
        <v>34</v>
      </c>
      <c r="B23">
        <v>96.924000000000007</v>
      </c>
      <c r="C23">
        <v>296.49400000000003</v>
      </c>
      <c r="D23">
        <v>428.26</v>
      </c>
      <c r="E23">
        <v>846.51300000000003</v>
      </c>
      <c r="F23">
        <v>612.87</v>
      </c>
      <c r="G23">
        <v>2416.79</v>
      </c>
      <c r="H23">
        <v>1807.4369999999999</v>
      </c>
      <c r="I23">
        <v>1071.3409999999999</v>
      </c>
    </row>
    <row r="24" spans="1:9" x14ac:dyDescent="0.55000000000000004">
      <c r="A24" t="s">
        <v>34</v>
      </c>
      <c r="B24">
        <v>70.427999999999997</v>
      </c>
      <c r="C24">
        <v>274.32299999999998</v>
      </c>
      <c r="D24">
        <v>392.19</v>
      </c>
      <c r="E24">
        <v>772.35500000000002</v>
      </c>
      <c r="F24" t="s">
        <v>28</v>
      </c>
      <c r="G24">
        <v>2262.4920000000002</v>
      </c>
      <c r="H24">
        <v>1806.7929999999999</v>
      </c>
      <c r="I24">
        <v>1005.606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BF8-02A8-4889-84E8-A57DFF65FFB9}">
  <dimension ref="A1:CO634"/>
  <sheetViews>
    <sheetView tabSelected="1" topLeftCell="R1" workbookViewId="0">
      <selection activeCell="AD12" sqref="AD12"/>
    </sheetView>
  </sheetViews>
  <sheetFormatPr defaultRowHeight="14.4" x14ac:dyDescent="0.55000000000000004"/>
  <cols>
    <col min="3" max="3" width="15.1015625" customWidth="1"/>
    <col min="4" max="4" width="19.1015625" customWidth="1"/>
    <col min="5" max="5" width="11.3125" style="3" customWidth="1"/>
    <col min="6" max="6" width="11.20703125" style="2" customWidth="1"/>
    <col min="7" max="7" width="10.89453125" style="2" customWidth="1"/>
    <col min="8" max="8" width="5.5234375" style="2" customWidth="1"/>
    <col min="10" max="10" width="7.89453125" customWidth="1"/>
    <col min="19" max="19" width="12.3125" customWidth="1"/>
    <col min="20" max="20" width="12" customWidth="1"/>
    <col min="21" max="21" width="13" customWidth="1"/>
    <col min="22" max="22" width="10.68359375" customWidth="1"/>
    <col min="24" max="24" width="12.89453125" customWidth="1"/>
    <col min="28" max="28" width="13.3125" customWidth="1"/>
    <col min="29" max="29" width="12.68359375" customWidth="1"/>
    <col min="30" max="30" width="12.3125" customWidth="1"/>
    <col min="41" max="41" width="11.41796875" customWidth="1"/>
  </cols>
  <sheetData>
    <row r="1" spans="1:93" x14ac:dyDescent="0.55000000000000004">
      <c r="A1" t="s">
        <v>373</v>
      </c>
      <c r="B1" t="s">
        <v>372</v>
      </c>
      <c r="C1" t="s">
        <v>371</v>
      </c>
      <c r="D1" t="s">
        <v>370</v>
      </c>
      <c r="E1" s="3" t="s">
        <v>369</v>
      </c>
      <c r="F1" s="2" t="s">
        <v>368</v>
      </c>
      <c r="G1" s="2" t="s">
        <v>367</v>
      </c>
      <c r="H1" t="s">
        <v>366</v>
      </c>
      <c r="I1" t="s">
        <v>365</v>
      </c>
      <c r="J1" t="s">
        <v>364</v>
      </c>
      <c r="K1" t="s">
        <v>363</v>
      </c>
      <c r="L1" t="s">
        <v>362</v>
      </c>
      <c r="M1" t="s">
        <v>361</v>
      </c>
      <c r="N1" t="s">
        <v>360</v>
      </c>
      <c r="O1" t="s">
        <v>359</v>
      </c>
      <c r="P1" t="s">
        <v>358</v>
      </c>
      <c r="Q1" t="s">
        <v>357</v>
      </c>
      <c r="R1" t="s">
        <v>356</v>
      </c>
      <c r="S1" t="s">
        <v>355</v>
      </c>
      <c r="T1" t="s">
        <v>354</v>
      </c>
      <c r="U1" t="s">
        <v>353</v>
      </c>
      <c r="V1" t="s">
        <v>352</v>
      </c>
      <c r="W1" t="s">
        <v>351</v>
      </c>
      <c r="X1" t="s">
        <v>350</v>
      </c>
      <c r="Y1" t="s">
        <v>349</v>
      </c>
      <c r="Z1" t="s">
        <v>348</v>
      </c>
      <c r="AA1" t="s">
        <v>18</v>
      </c>
      <c r="AB1" t="s">
        <v>21</v>
      </c>
      <c r="AC1" t="s">
        <v>22</v>
      </c>
      <c r="AD1" t="s">
        <v>23</v>
      </c>
      <c r="AE1" t="s">
        <v>347</v>
      </c>
      <c r="AF1" t="s">
        <v>346</v>
      </c>
      <c r="AG1" t="s">
        <v>345</v>
      </c>
      <c r="AH1" t="s">
        <v>344</v>
      </c>
      <c r="AI1" t="s">
        <v>343</v>
      </c>
      <c r="AJ1" t="s">
        <v>342</v>
      </c>
      <c r="AK1" t="s">
        <v>341</v>
      </c>
      <c r="AL1" t="s">
        <v>340</v>
      </c>
      <c r="AM1" t="s">
        <v>339</v>
      </c>
      <c r="AN1" t="s">
        <v>338</v>
      </c>
      <c r="AO1" t="s">
        <v>337</v>
      </c>
      <c r="AP1" t="s">
        <v>336</v>
      </c>
      <c r="AQ1" t="s">
        <v>335</v>
      </c>
      <c r="AR1" t="s">
        <v>334</v>
      </c>
      <c r="AS1" t="s">
        <v>333</v>
      </c>
      <c r="AT1" t="s">
        <v>332</v>
      </c>
      <c r="AU1" t="str">
        <f>AA1</f>
        <v>DATA1</v>
      </c>
      <c r="AV1" t="str">
        <f>AB1</f>
        <v>DATA4</v>
      </c>
      <c r="AW1" t="str">
        <f>AC1</f>
        <v>DATA5</v>
      </c>
      <c r="AX1" t="str">
        <f>AD1</f>
        <v>DATA6</v>
      </c>
      <c r="AY1" t="str">
        <f>AE1</f>
        <v>DATA8x</v>
      </c>
      <c r="AZ1" t="str">
        <f>AF1</f>
        <v>DATA9</v>
      </c>
      <c r="BA1" t="str">
        <f>AG1</f>
        <v>DATA12</v>
      </c>
      <c r="BB1" t="str">
        <f>AH1</f>
        <v>DATA24</v>
      </c>
      <c r="BC1" t="str">
        <f>AI1</f>
        <v>DATA25</v>
      </c>
      <c r="BD1" t="str">
        <f>AJ1</f>
        <v>DATA34x</v>
      </c>
      <c r="BE1" t="str">
        <f>AK1</f>
        <v>DATA36x</v>
      </c>
      <c r="BF1" t="str">
        <f>AL1</f>
        <v>DATA58</v>
      </c>
      <c r="BG1" t="str">
        <f>AM1</f>
        <v>DATA60</v>
      </c>
      <c r="BH1" t="str">
        <f>AN1</f>
        <v>DATA85</v>
      </c>
      <c r="BI1" t="str">
        <f>AO1</f>
        <v>DATA172</v>
      </c>
      <c r="BJ1" t="str">
        <f>AP1</f>
        <v>DATA178</v>
      </c>
      <c r="BK1" t="str">
        <f>AQ1</f>
        <v>DATA179</v>
      </c>
      <c r="BL1" t="str">
        <f>AR1</f>
        <v>DATA181</v>
      </c>
      <c r="BM1" t="str">
        <f>AS1</f>
        <v>DATA216</v>
      </c>
      <c r="BN1" t="str">
        <f>AT1</f>
        <v>EBIt</v>
      </c>
      <c r="BO1" t="s">
        <v>331</v>
      </c>
      <c r="BP1" t="s">
        <v>330</v>
      </c>
      <c r="BQ1" t="s">
        <v>329</v>
      </c>
      <c r="BR1" t="s">
        <v>328</v>
      </c>
      <c r="BS1" t="s">
        <v>327</v>
      </c>
      <c r="BT1" t="s">
        <v>326</v>
      </c>
      <c r="BU1" t="s">
        <v>325</v>
      </c>
      <c r="BV1" t="s">
        <v>324</v>
      </c>
      <c r="BW1" t="s">
        <v>323</v>
      </c>
      <c r="BX1" t="s">
        <v>322</v>
      </c>
      <c r="BY1" t="s">
        <v>321</v>
      </c>
      <c r="BZ1" t="s">
        <v>320</v>
      </c>
      <c r="CA1" t="s">
        <v>319</v>
      </c>
      <c r="CB1" t="s">
        <v>318</v>
      </c>
      <c r="CC1" t="s">
        <v>317</v>
      </c>
      <c r="CD1" t="s">
        <v>316</v>
      </c>
      <c r="CE1" t="s">
        <v>315</v>
      </c>
      <c r="CF1" t="s">
        <v>314</v>
      </c>
      <c r="CG1" t="s">
        <v>313</v>
      </c>
      <c r="CH1" t="s">
        <v>312</v>
      </c>
      <c r="CI1" t="s">
        <v>311</v>
      </c>
      <c r="CJ1" t="s">
        <v>310</v>
      </c>
      <c r="CK1" t="s">
        <v>309</v>
      </c>
      <c r="CL1" t="s">
        <v>308</v>
      </c>
      <c r="CM1" t="s">
        <v>307</v>
      </c>
      <c r="CN1" t="s">
        <v>306</v>
      </c>
      <c r="CO1" t="s">
        <v>305</v>
      </c>
    </row>
    <row r="2" spans="1:93" x14ac:dyDescent="0.55000000000000004">
      <c r="A2">
        <v>9726</v>
      </c>
      <c r="B2">
        <v>1987</v>
      </c>
      <c r="C2">
        <v>97261987</v>
      </c>
      <c r="D2" t="s">
        <v>303</v>
      </c>
      <c r="E2" s="3">
        <v>32416</v>
      </c>
      <c r="F2">
        <v>1988</v>
      </c>
      <c r="G2">
        <v>1</v>
      </c>
      <c r="H2">
        <v>0</v>
      </c>
      <c r="I2" t="s">
        <v>304</v>
      </c>
      <c r="J2">
        <v>1</v>
      </c>
      <c r="K2">
        <v>10</v>
      </c>
      <c r="L2">
        <v>1040</v>
      </c>
      <c r="M2">
        <v>1.2768200000000001</v>
      </c>
      <c r="N2">
        <v>13.996</v>
      </c>
      <c r="O2">
        <v>832808.83</v>
      </c>
      <c r="P2">
        <v>274.10000000000002</v>
      </c>
      <c r="Q2">
        <v>15.304109588999999</v>
      </c>
      <c r="R2">
        <v>7.9742721700000005E-2</v>
      </c>
      <c r="S2">
        <v>0.29633950570000001</v>
      </c>
      <c r="T2">
        <v>-10.749411889999999</v>
      </c>
      <c r="U2">
        <v>-0.18154588299999999</v>
      </c>
      <c r="V2">
        <v>0.17049511510000001</v>
      </c>
      <c r="W2">
        <v>7.1014890100000005E-2</v>
      </c>
      <c r="X2">
        <v>6.6707334199999996E-2</v>
      </c>
      <c r="Y2">
        <v>-0.112478574</v>
      </c>
      <c r="Z2">
        <v>1.2824213417000001</v>
      </c>
      <c r="AA2">
        <v>0.96856239799999999</v>
      </c>
      <c r="AB2">
        <v>2.2369960922000001</v>
      </c>
      <c r="AC2">
        <v>1.3993993818999999</v>
      </c>
      <c r="AD2">
        <v>9.9307742369999996</v>
      </c>
      <c r="AE2">
        <v>6.9036063354000001</v>
      </c>
      <c r="AF2">
        <v>0.14081547480000001</v>
      </c>
      <c r="AG2">
        <v>4.8614171435999998</v>
      </c>
      <c r="AH2">
        <v>1.2768200000000001</v>
      </c>
      <c r="AI2">
        <v>13.808</v>
      </c>
      <c r="AJ2">
        <v>0.66248938410000002</v>
      </c>
      <c r="AK2">
        <v>2.2253222699999999E-2</v>
      </c>
      <c r="AL2">
        <v>0.1130901482</v>
      </c>
      <c r="AM2">
        <v>8.2300443313000002</v>
      </c>
      <c r="AN2">
        <v>5.1058377864000004</v>
      </c>
      <c r="AO2">
        <v>2.2034338547000001</v>
      </c>
      <c r="AP2">
        <v>2.5386914229999999</v>
      </c>
      <c r="AQ2">
        <v>0.83759671030000005</v>
      </c>
      <c r="AR2">
        <v>1.7007299057</v>
      </c>
      <c r="AS2">
        <v>8.2300443313000002</v>
      </c>
      <c r="AT2">
        <v>6.1013767605633795</v>
      </c>
      <c r="AU2">
        <f>AA2</f>
        <v>0.96856239799999999</v>
      </c>
      <c r="AV2">
        <f>AB2</f>
        <v>2.2369960922000001</v>
      </c>
      <c r="AW2">
        <f>AC2</f>
        <v>1.3993993818999999</v>
      </c>
      <c r="AX2">
        <f>AD2</f>
        <v>9.9307742369999996</v>
      </c>
      <c r="AY2">
        <f>AE2</f>
        <v>6.9036063354000001</v>
      </c>
      <c r="AZ2">
        <f>AF2</f>
        <v>0.14081547480000001</v>
      </c>
      <c r="BA2">
        <f>AG2</f>
        <v>4.8614171435999998</v>
      </c>
      <c r="BB2">
        <f>AH2</f>
        <v>1.2768200000000001</v>
      </c>
      <c r="BC2">
        <f>AI2</f>
        <v>13.808</v>
      </c>
      <c r="BD2">
        <f>AJ2</f>
        <v>0.66248938410000002</v>
      </c>
      <c r="BE2">
        <f>AK2</f>
        <v>2.2253222699999999E-2</v>
      </c>
      <c r="BF2">
        <f>AL2</f>
        <v>0.1130901482</v>
      </c>
      <c r="BG2">
        <f>AM2</f>
        <v>8.2300443313000002</v>
      </c>
      <c r="BH2">
        <f>AN2</f>
        <v>5.1058377864000004</v>
      </c>
      <c r="BI2">
        <f>AO2</f>
        <v>2.2034338547000001</v>
      </c>
      <c r="BJ2">
        <f>AP2</f>
        <v>2.5386914229999999</v>
      </c>
      <c r="BK2">
        <f>AQ2</f>
        <v>0.83759671030000005</v>
      </c>
      <c r="BL2">
        <f>AR2</f>
        <v>1.7007299057</v>
      </c>
      <c r="BM2">
        <f>AS2</f>
        <v>8.2300443313000002</v>
      </c>
      <c r="BN2">
        <f>AT2</f>
        <v>6.1013767605633795</v>
      </c>
      <c r="BO2">
        <f>BD2+AZ2</f>
        <v>0.80330485890000003</v>
      </c>
      <c r="BP2">
        <f>BB2*BC2</f>
        <v>17.630330560000001</v>
      </c>
      <c r="BQ2">
        <f>LOG(100*AX2)</f>
        <v>2.9969831088930619</v>
      </c>
      <c r="BR2">
        <f>BP2+BL2</f>
        <v>19.331060465700002</v>
      </c>
      <c r="BS2">
        <f>BL2+BG2</f>
        <v>9.9307742369999996</v>
      </c>
      <c r="BT2">
        <f>BB2*BC2+AX2-BG2</f>
        <v>19.331060465699998</v>
      </c>
      <c r="BU2">
        <f>BR2/BS2</f>
        <v>1.9465814048693697</v>
      </c>
      <c r="BV2">
        <f>BB2/BF2</f>
        <v>11.290284965777417</v>
      </c>
      <c r="BW2">
        <f>BT2/AX2</f>
        <v>1.9465814048693693</v>
      </c>
      <c r="BX2">
        <f>BB2*BC2/BG2</f>
        <v>2.1421914451844941</v>
      </c>
      <c r="BY2">
        <f>BP2/BL2</f>
        <v>10.366331832533731</v>
      </c>
      <c r="BZ2">
        <f>BK2/BA2</f>
        <v>0.17229476211534051</v>
      </c>
      <c r="CA2">
        <f>AW2/AX2</f>
        <v>0.14091543604788928</v>
      </c>
      <c r="CB2">
        <f>BO2/AX2</f>
        <v>8.0890456245299905E-2</v>
      </c>
      <c r="CC2">
        <f>AU2/AW2</f>
        <v>0.69212721580951275</v>
      </c>
      <c r="CD2">
        <f>BK2/AX2</f>
        <v>8.4343545660245586E-2</v>
      </c>
      <c r="CE2">
        <f>AU2/AX2</f>
        <v>9.753140841640906E-2</v>
      </c>
      <c r="CF2">
        <f>AV2/AW2</f>
        <v>1.5985401459608863</v>
      </c>
      <c r="CG2">
        <f>BA2/AX2</f>
        <v>0.48953052678283338</v>
      </c>
      <c r="CH2">
        <f>BI2/AX2</f>
        <v>0.22187936228481198</v>
      </c>
      <c r="CI2">
        <f>BI2/AY2</f>
        <v>0.31917142253626657</v>
      </c>
      <c r="CJ2">
        <f>BJ2/AX2</f>
        <v>0.25563882154740397</v>
      </c>
      <c r="CK2">
        <f>BE2/AX2</f>
        <v>2.2408346186230999E-3</v>
      </c>
      <c r="CL2">
        <f>BN2/AX2</f>
        <v>0.61439084354882612</v>
      </c>
      <c r="CM2">
        <f>AU2/BA2</f>
        <v>0.19923457901058775</v>
      </c>
      <c r="CN2">
        <f>AV2/BA2</f>
        <v>0.46015308419788248</v>
      </c>
      <c r="CO2">
        <f>AV2/AX2</f>
        <v>0.22525898170813488</v>
      </c>
    </row>
    <row r="3" spans="1:93" x14ac:dyDescent="0.55000000000000004">
      <c r="A3">
        <v>9726</v>
      </c>
      <c r="B3">
        <v>1986</v>
      </c>
      <c r="C3">
        <v>97261986</v>
      </c>
      <c r="D3" t="s">
        <v>303</v>
      </c>
      <c r="E3" s="3">
        <v>32416</v>
      </c>
      <c r="F3" s="2">
        <v>1988</v>
      </c>
      <c r="G3" s="2">
        <v>2</v>
      </c>
      <c r="H3" s="2">
        <v>0</v>
      </c>
      <c r="I3" t="s">
        <v>294</v>
      </c>
      <c r="J3">
        <v>1</v>
      </c>
      <c r="K3">
        <v>10</v>
      </c>
      <c r="L3">
        <v>1020</v>
      </c>
      <c r="M3">
        <v>1.8127</v>
      </c>
      <c r="N3">
        <v>13.670999999999999</v>
      </c>
      <c r="O3">
        <v>974798.32</v>
      </c>
      <c r="P3">
        <v>263.8</v>
      </c>
      <c r="Q3">
        <v>14.301369863</v>
      </c>
      <c r="R3">
        <v>0.15701540829999999</v>
      </c>
      <c r="S3">
        <v>4.8337901900000001E-2</v>
      </c>
      <c r="T3">
        <v>-10.57989429</v>
      </c>
      <c r="U3">
        <v>0.83041369679999999</v>
      </c>
      <c r="V3">
        <v>0.21176682890000001</v>
      </c>
      <c r="W3">
        <v>7.36787582E-2</v>
      </c>
      <c r="X3">
        <v>6.3207094500000005E-2</v>
      </c>
      <c r="Y3">
        <v>0.22101297610000001</v>
      </c>
      <c r="Z3">
        <v>1.0215562702000001</v>
      </c>
      <c r="AA3">
        <v>0.1213202525</v>
      </c>
      <c r="AB3">
        <v>1.4251338409000001</v>
      </c>
      <c r="AC3">
        <v>1.5540366091</v>
      </c>
      <c r="AD3">
        <v>8.6569582662000002</v>
      </c>
      <c r="AE3">
        <v>6.5315790930000004</v>
      </c>
      <c r="AF3">
        <v>0.69531669699999998</v>
      </c>
      <c r="AG3">
        <v>2.8707404743999998</v>
      </c>
      <c r="AH3">
        <v>1.8127</v>
      </c>
      <c r="AI3">
        <v>13.670999999999999</v>
      </c>
      <c r="AJ3">
        <v>1.0099911019000001</v>
      </c>
      <c r="AK3">
        <v>-2.2667930919999999</v>
      </c>
      <c r="AL3">
        <v>-3.791258E-3</v>
      </c>
      <c r="AM3">
        <v>6.2407896128999996</v>
      </c>
      <c r="AN3">
        <v>5.2035014541000004</v>
      </c>
      <c r="AO3">
        <v>-4.4736842999999998E-2</v>
      </c>
      <c r="AP3">
        <v>0.48907226780000002</v>
      </c>
      <c r="AQ3">
        <v>-0.128902768</v>
      </c>
      <c r="AR3">
        <v>2.4161686533000002</v>
      </c>
      <c r="AS3">
        <v>6.2407896128999996</v>
      </c>
      <c r="AT3">
        <v>1.1722992700729928</v>
      </c>
      <c r="AU3">
        <f>AA3</f>
        <v>0.1213202525</v>
      </c>
      <c r="AV3">
        <f>AB3</f>
        <v>1.4251338409000001</v>
      </c>
      <c r="AW3">
        <f>AC3</f>
        <v>1.5540366091</v>
      </c>
      <c r="AX3">
        <f>AD3</f>
        <v>8.6569582662000002</v>
      </c>
      <c r="AY3">
        <f>AE3</f>
        <v>6.5315790930000004</v>
      </c>
      <c r="AZ3">
        <f>AF3</f>
        <v>0.69531669699999998</v>
      </c>
      <c r="BA3">
        <f>AG3</f>
        <v>2.8707404743999998</v>
      </c>
      <c r="BB3">
        <f>AH3</f>
        <v>1.8127</v>
      </c>
      <c r="BC3">
        <f>AI3</f>
        <v>13.670999999999999</v>
      </c>
      <c r="BD3">
        <f>AJ3</f>
        <v>1.0099911019000001</v>
      </c>
      <c r="BE3">
        <f>AK3</f>
        <v>-2.2667930919999999</v>
      </c>
      <c r="BF3">
        <f>AL3</f>
        <v>-3.791258E-3</v>
      </c>
      <c r="BG3">
        <f>AM3</f>
        <v>6.2407896128999996</v>
      </c>
      <c r="BH3">
        <f>AN3</f>
        <v>5.2035014541000004</v>
      </c>
      <c r="BI3">
        <f>AO3</f>
        <v>-4.4736842999999998E-2</v>
      </c>
      <c r="BJ3">
        <f>AP3</f>
        <v>0.48907226780000002</v>
      </c>
      <c r="BK3">
        <f>AQ3</f>
        <v>-0.128902768</v>
      </c>
      <c r="BL3">
        <f>AR3</f>
        <v>2.4161686533000002</v>
      </c>
      <c r="BM3">
        <f>AS3</f>
        <v>6.2407896128999996</v>
      </c>
      <c r="BN3">
        <f>AT3</f>
        <v>1.1722992700729928</v>
      </c>
      <c r="BO3">
        <f>BD3+AZ3</f>
        <v>1.7053077989000001</v>
      </c>
      <c r="BP3">
        <f>BB3*BC3</f>
        <v>24.781421699999999</v>
      </c>
      <c r="BQ3">
        <f>LOG(100*AX3)</f>
        <v>2.9373653238586623</v>
      </c>
      <c r="BR3">
        <f>BP3+BL3</f>
        <v>27.197590353300001</v>
      </c>
      <c r="BS3">
        <f>BL3+BG3</f>
        <v>8.6569582662000002</v>
      </c>
      <c r="BT3">
        <f>BB3*BC3+AX3-BG3</f>
        <v>27.197590353300004</v>
      </c>
      <c r="BU3">
        <f>BR3/BS3</f>
        <v>3.1417028379921335</v>
      </c>
      <c r="BV3">
        <f>BB3/BF3</f>
        <v>-478.12625782787666</v>
      </c>
      <c r="BW3">
        <f>BT3/AX3</f>
        <v>3.1417028379921339</v>
      </c>
      <c r="BX3">
        <f>BB3*BC3/BG3</f>
        <v>3.9708792055376549</v>
      </c>
      <c r="BY3">
        <f>BP3/BL3</f>
        <v>10.256494995145957</v>
      </c>
      <c r="BZ3">
        <f>BK3/BA3</f>
        <v>-4.4902271434669266E-2</v>
      </c>
      <c r="CA3">
        <f>AW3/AX3</f>
        <v>0.17951300691462724</v>
      </c>
      <c r="CB3">
        <f>BO3/AX3</f>
        <v>0.1969869492796516</v>
      </c>
      <c r="CC3">
        <f>AU3/AW3</f>
        <v>7.806782143328081E-2</v>
      </c>
      <c r="CD3">
        <f>BK3/AX3</f>
        <v>-1.4890076171821755E-2</v>
      </c>
      <c r="CE3">
        <f>AU3/AX3</f>
        <v>1.4014189368762421E-2</v>
      </c>
      <c r="CF3">
        <f>AV3/AW3</f>
        <v>0.91705293977942237</v>
      </c>
      <c r="CG3">
        <f>BA3/AX3</f>
        <v>0.33161075589430106</v>
      </c>
      <c r="CH3">
        <f>BI3/AX3</f>
        <v>-5.1677323170967971E-3</v>
      </c>
      <c r="CI3">
        <f>BI3/AY3</f>
        <v>-6.8493150527634585E-3</v>
      </c>
      <c r="CJ3">
        <f>BJ3/AX3</f>
        <v>5.6494700882355052E-2</v>
      </c>
      <c r="CK3">
        <f>BE3/AX3</f>
        <v>-0.26184636939401768</v>
      </c>
      <c r="CL3">
        <f>BN3/AX3</f>
        <v>0.13541699451758793</v>
      </c>
      <c r="CM3">
        <f>AU3/BA3</f>
        <v>4.226096144248518E-2</v>
      </c>
      <c r="CN3">
        <f>AV3/BA3</f>
        <v>0.49643423137992321</v>
      </c>
      <c r="CO3">
        <f>AV3/AX3</f>
        <v>0.16462293071970269</v>
      </c>
    </row>
    <row r="4" spans="1:93" x14ac:dyDescent="0.55000000000000004">
      <c r="A4">
        <v>10884</v>
      </c>
      <c r="B4">
        <v>2001</v>
      </c>
      <c r="C4">
        <v>108842001</v>
      </c>
      <c r="D4" t="s">
        <v>302</v>
      </c>
      <c r="E4" s="3">
        <v>37167</v>
      </c>
      <c r="F4" s="2">
        <v>2001</v>
      </c>
      <c r="G4" s="2">
        <v>0</v>
      </c>
      <c r="H4" s="2">
        <v>0</v>
      </c>
      <c r="I4" t="s">
        <v>301</v>
      </c>
      <c r="J4">
        <v>1</v>
      </c>
      <c r="K4">
        <v>10</v>
      </c>
      <c r="L4">
        <v>100</v>
      </c>
      <c r="M4">
        <v>0.15393000000000001</v>
      </c>
      <c r="N4">
        <v>77.376000000000005</v>
      </c>
      <c r="O4">
        <v>2639635.58</v>
      </c>
      <c r="P4">
        <v>415.8</v>
      </c>
      <c r="Q4">
        <v>65.043835615999996</v>
      </c>
      <c r="R4">
        <v>0.1944036385</v>
      </c>
      <c r="S4">
        <v>3.0703704599999999E-2</v>
      </c>
      <c r="T4">
        <v>-12.30871095</v>
      </c>
      <c r="U4">
        <v>-0.27563030700000002</v>
      </c>
      <c r="V4">
        <v>0.25798444110000002</v>
      </c>
      <c r="W4">
        <v>5.8106448900000003E-2</v>
      </c>
      <c r="X4">
        <v>4.4809134200000003E-2</v>
      </c>
      <c r="Y4">
        <v>-0.130426879</v>
      </c>
      <c r="Z4">
        <v>-8.4141655999999995E-2</v>
      </c>
      <c r="AA4">
        <v>16.939393109000001</v>
      </c>
      <c r="AB4">
        <v>185.76737893999999</v>
      </c>
      <c r="AC4">
        <v>93.168826783</v>
      </c>
      <c r="AD4">
        <v>544.17619970999999</v>
      </c>
      <c r="AE4">
        <v>241.86907687999999</v>
      </c>
      <c r="AF4">
        <v>73.603428479000002</v>
      </c>
      <c r="AG4">
        <v>539.31022505999999</v>
      </c>
      <c r="AH4">
        <v>0.15393000000000001</v>
      </c>
      <c r="AI4">
        <v>78.272999999999996</v>
      </c>
      <c r="AJ4">
        <v>26.397148771000001</v>
      </c>
      <c r="AK4">
        <v>-137.84482850000001</v>
      </c>
      <c r="AL4">
        <v>-0.42812687799999999</v>
      </c>
      <c r="AM4">
        <v>74.288431482999997</v>
      </c>
      <c r="AN4">
        <v>0.188327722</v>
      </c>
      <c r="AO4">
        <v>-28.5661646</v>
      </c>
      <c r="AP4">
        <v>8.6370989738000006</v>
      </c>
      <c r="AQ4">
        <v>92.598552161000001</v>
      </c>
      <c r="AR4">
        <v>436.28004885000001</v>
      </c>
      <c r="AS4">
        <v>107.89615085</v>
      </c>
      <c r="AT4">
        <v>20.195573122529641</v>
      </c>
      <c r="AU4">
        <f>AA4</f>
        <v>16.939393109000001</v>
      </c>
      <c r="AV4">
        <f>AB4</f>
        <v>185.76737893999999</v>
      </c>
      <c r="AW4">
        <f>AC4</f>
        <v>93.168826783</v>
      </c>
      <c r="AX4">
        <f>AD4</f>
        <v>544.17619970999999</v>
      </c>
      <c r="AY4">
        <f>AE4</f>
        <v>241.86907687999999</v>
      </c>
      <c r="AZ4">
        <f>AF4</f>
        <v>73.603428479000002</v>
      </c>
      <c r="BA4">
        <f>AG4</f>
        <v>539.31022505999999</v>
      </c>
      <c r="BB4">
        <f>AH4</f>
        <v>0.15393000000000001</v>
      </c>
      <c r="BC4">
        <f>AI4</f>
        <v>78.272999999999996</v>
      </c>
      <c r="BD4">
        <f>AJ4</f>
        <v>26.397148771000001</v>
      </c>
      <c r="BE4">
        <f>AK4</f>
        <v>-137.84482850000001</v>
      </c>
      <c r="BF4">
        <f>AL4</f>
        <v>-0.42812687799999999</v>
      </c>
      <c r="BG4">
        <f>AM4</f>
        <v>74.288431482999997</v>
      </c>
      <c r="BH4">
        <f>AN4</f>
        <v>0.188327722</v>
      </c>
      <c r="BI4">
        <f>AO4</f>
        <v>-28.5661646</v>
      </c>
      <c r="BJ4">
        <f>AP4</f>
        <v>8.6370989738000006</v>
      </c>
      <c r="BK4">
        <f>AQ4</f>
        <v>92.598552161000001</v>
      </c>
      <c r="BL4">
        <f>AR4</f>
        <v>436.28004885000001</v>
      </c>
      <c r="BM4">
        <f>AS4</f>
        <v>107.89615085</v>
      </c>
      <c r="BN4">
        <f>AT4</f>
        <v>20.195573122529641</v>
      </c>
      <c r="BO4">
        <f>BD4+AZ4</f>
        <v>100.00057725000001</v>
      </c>
      <c r="BP4">
        <f>BB4*BC4</f>
        <v>12.048562889999999</v>
      </c>
      <c r="BQ4">
        <f>LOG(100*AX4)</f>
        <v>4.7357395433962415</v>
      </c>
      <c r="BR4">
        <f>BP4+BL4</f>
        <v>448.32861174000004</v>
      </c>
      <c r="BS4">
        <f>BL4+BG4</f>
        <v>510.56848033300002</v>
      </c>
      <c r="BT4">
        <f>BB4*BC4+AX4-BG4</f>
        <v>481.93633111699995</v>
      </c>
      <c r="BU4">
        <f>BR4/BS4</f>
        <v>0.87809692335021106</v>
      </c>
      <c r="BV4">
        <f>BB4/BF4</f>
        <v>-0.35954294838737039</v>
      </c>
      <c r="BW4">
        <f>BT4/AX4</f>
        <v>0.8856255223470475</v>
      </c>
      <c r="BX4">
        <f>BB4*BC4/BG4</f>
        <v>0.16218626035679817</v>
      </c>
      <c r="BY4">
        <f>BP4/BL4</f>
        <v>2.7616580042472871E-2</v>
      </c>
      <c r="BZ4">
        <f>BK4/BA4</f>
        <v>0.17169812078140761</v>
      </c>
      <c r="CA4">
        <f>AW4/AX4</f>
        <v>0.17121077113010663</v>
      </c>
      <c r="CB4">
        <f>BO4/AX4</f>
        <v>0.1837650696654721</v>
      </c>
      <c r="CC4">
        <f>AU4/AW4</f>
        <v>0.18181395745653886</v>
      </c>
      <c r="CD4">
        <f>BK4/AX4</f>
        <v>0.17016281162305005</v>
      </c>
      <c r="CE4">
        <f>AU4/AX4</f>
        <v>3.1128507858350418E-2</v>
      </c>
      <c r="CF4">
        <f>AV4/AW4</f>
        <v>1.9938791262518714</v>
      </c>
      <c r="CG4">
        <f>BA4/AX4</f>
        <v>0.9910580899116993</v>
      </c>
      <c r="CH4">
        <f>BI4/AX4</f>
        <v>-5.2494329254427805E-2</v>
      </c>
      <c r="CI4">
        <f>BI4/AY4</f>
        <v>-0.11810589831693412</v>
      </c>
      <c r="CJ4">
        <f>BJ4/AX4</f>
        <v>1.5871879325855938E-2</v>
      </c>
      <c r="CK4">
        <f>BE4/AX4</f>
        <v>-0.25330918289601728</v>
      </c>
      <c r="CL4">
        <f>BN4/AX4</f>
        <v>3.7112194787813538E-2</v>
      </c>
      <c r="CM4">
        <f>AU4/BA4</f>
        <v>3.1409367599354227E-2</v>
      </c>
      <c r="CN4">
        <f>AV4/BA4</f>
        <v>0.34445365637065894</v>
      </c>
      <c r="CO4">
        <f>AV4/AX4</f>
        <v>0.34137358274580609</v>
      </c>
    </row>
    <row r="5" spans="1:93" x14ac:dyDescent="0.55000000000000004">
      <c r="A5">
        <v>10884</v>
      </c>
      <c r="B5">
        <v>2000</v>
      </c>
      <c r="C5">
        <v>108842000</v>
      </c>
      <c r="D5" t="s">
        <v>302</v>
      </c>
      <c r="E5" s="3">
        <v>37167</v>
      </c>
      <c r="F5" s="2">
        <v>2001</v>
      </c>
      <c r="G5" s="2">
        <v>1</v>
      </c>
      <c r="H5" s="2">
        <v>0</v>
      </c>
      <c r="I5" t="s">
        <v>301</v>
      </c>
      <c r="J5">
        <v>1</v>
      </c>
      <c r="K5">
        <v>10</v>
      </c>
      <c r="L5">
        <v>100</v>
      </c>
      <c r="M5">
        <v>0.24424999999999999</v>
      </c>
      <c r="N5">
        <v>66.641999999999996</v>
      </c>
      <c r="O5">
        <v>2922217.86</v>
      </c>
      <c r="P5">
        <v>409.4</v>
      </c>
      <c r="Q5">
        <v>65.043835615999996</v>
      </c>
      <c r="R5">
        <v>0.1968352139</v>
      </c>
      <c r="S5">
        <v>4.6305642399999999E-2</v>
      </c>
      <c r="T5">
        <v>-12.098069479999999</v>
      </c>
      <c r="U5">
        <v>-0.825736358</v>
      </c>
      <c r="V5">
        <v>0.15713356489999999</v>
      </c>
      <c r="W5">
        <v>8.1104991099999996E-2</v>
      </c>
      <c r="X5">
        <v>6.1521637699999999E-2</v>
      </c>
      <c r="Y5">
        <v>-0.101391867</v>
      </c>
      <c r="Z5">
        <v>-4.4023907000000001E-2</v>
      </c>
      <c r="AA5">
        <v>23.673969259</v>
      </c>
      <c r="AB5">
        <v>206.76326544</v>
      </c>
      <c r="AC5">
        <v>149.69528227999999</v>
      </c>
      <c r="AD5">
        <v>590.30799559000002</v>
      </c>
      <c r="AE5">
        <v>261.67815917000001</v>
      </c>
      <c r="AF5">
        <v>258.92640585999999</v>
      </c>
      <c r="AG5">
        <v>550.48988584999995</v>
      </c>
      <c r="AH5">
        <v>0.24424999999999999</v>
      </c>
      <c r="AI5">
        <v>66.706000000000003</v>
      </c>
      <c r="AJ5">
        <v>70.806232455</v>
      </c>
      <c r="AK5">
        <v>-106.937833</v>
      </c>
      <c r="AL5">
        <v>-0.41034489200000002</v>
      </c>
      <c r="AM5">
        <v>80.375817300999998</v>
      </c>
      <c r="AN5">
        <v>0.16291669240000001</v>
      </c>
      <c r="AO5">
        <v>-23.171541019999999</v>
      </c>
      <c r="AP5">
        <v>6.6842251942999997</v>
      </c>
      <c r="AQ5">
        <v>57.067983157</v>
      </c>
      <c r="AR5">
        <v>448.02017138000002</v>
      </c>
      <c r="AS5">
        <v>142.28782421</v>
      </c>
      <c r="AT5">
        <v>15.828418118466898</v>
      </c>
      <c r="AU5">
        <f>AA5</f>
        <v>23.673969259</v>
      </c>
      <c r="AV5">
        <f>AB5</f>
        <v>206.76326544</v>
      </c>
      <c r="AW5">
        <f>AC5</f>
        <v>149.69528227999999</v>
      </c>
      <c r="AX5">
        <f>AD5</f>
        <v>590.30799559000002</v>
      </c>
      <c r="AY5">
        <f>AE5</f>
        <v>261.67815917000001</v>
      </c>
      <c r="AZ5">
        <f>AF5</f>
        <v>258.92640585999999</v>
      </c>
      <c r="BA5">
        <f>AG5</f>
        <v>550.48988584999995</v>
      </c>
      <c r="BB5">
        <f>AH5</f>
        <v>0.24424999999999999</v>
      </c>
      <c r="BC5">
        <f>AI5</f>
        <v>66.706000000000003</v>
      </c>
      <c r="BD5">
        <f>AJ5</f>
        <v>70.806232455</v>
      </c>
      <c r="BE5">
        <f>AK5</f>
        <v>-106.937833</v>
      </c>
      <c r="BF5">
        <f>AL5</f>
        <v>-0.41034489200000002</v>
      </c>
      <c r="BG5">
        <f>AM5</f>
        <v>80.375817300999998</v>
      </c>
      <c r="BH5">
        <f>AN5</f>
        <v>0.16291669240000001</v>
      </c>
      <c r="BI5">
        <f>AO5</f>
        <v>-23.171541019999999</v>
      </c>
      <c r="BJ5">
        <f>AP5</f>
        <v>6.6842251942999997</v>
      </c>
      <c r="BK5">
        <f>AQ5</f>
        <v>57.067983157</v>
      </c>
      <c r="BL5">
        <f>AR5</f>
        <v>448.02017138000002</v>
      </c>
      <c r="BM5">
        <f>AS5</f>
        <v>142.28782421</v>
      </c>
      <c r="BN5">
        <f>AT5</f>
        <v>15.828418118466898</v>
      </c>
      <c r="BO5">
        <f>BD5+AZ5</f>
        <v>329.73263831499997</v>
      </c>
      <c r="BP5">
        <f>BB5*BC5</f>
        <v>16.2929405</v>
      </c>
      <c r="BQ5">
        <f>LOG(100*AX5)</f>
        <v>4.7710786656828237</v>
      </c>
      <c r="BR5">
        <f>BP5+BL5</f>
        <v>464.31311188000001</v>
      </c>
      <c r="BS5">
        <f>BL5+BG5</f>
        <v>528.39598868100006</v>
      </c>
      <c r="BT5">
        <f>BB5*BC5+AX5-BG5</f>
        <v>526.22511878900002</v>
      </c>
      <c r="BU5">
        <f>BR5/BS5</f>
        <v>0.87872187114636147</v>
      </c>
      <c r="BV5">
        <f>BB5/BF5</f>
        <v>-0.59523099900071375</v>
      </c>
      <c r="BW5">
        <f>BT5/AX5</f>
        <v>0.89144162491488776</v>
      </c>
      <c r="BX5">
        <f>BB5*BC5/BG5</f>
        <v>0.20270948460759591</v>
      </c>
      <c r="BY5">
        <f>BP5/BL5</f>
        <v>3.6366533341153334E-2</v>
      </c>
      <c r="BZ5">
        <f>BK5/BA5</f>
        <v>0.10366763245592155</v>
      </c>
      <c r="CA5">
        <f>AW5/AX5</f>
        <v>0.25358843755857108</v>
      </c>
      <c r="CB5">
        <f>BO5/AX5</f>
        <v>0.55857728639680604</v>
      </c>
      <c r="CC5">
        <f>AU5/AW5</f>
        <v>0.15814773116709607</v>
      </c>
      <c r="CD5">
        <f>BK5/AX5</f>
        <v>9.6674928314263789E-2</v>
      </c>
      <c r="CE5">
        <f>AU5/AX5</f>
        <v>4.0104436050096837E-2</v>
      </c>
      <c r="CF5">
        <f>AV5/AW5</f>
        <v>1.3812276665690524</v>
      </c>
      <c r="CG5">
        <f>BA5/AX5</f>
        <v>0.93254689071219043</v>
      </c>
      <c r="CH5">
        <f>BI5/AX5</f>
        <v>-3.9253307075470908E-2</v>
      </c>
      <c r="CI5">
        <f>BI5/AY5</f>
        <v>-8.8549770808141984E-2</v>
      </c>
      <c r="CJ5">
        <f>BJ5/AX5</f>
        <v>1.1323284191025164E-2</v>
      </c>
      <c r="CK5">
        <f>BE5/AX5</f>
        <v>-0.18115599618995157</v>
      </c>
      <c r="CL5">
        <f>BN5/AX5</f>
        <v>2.6813829791762753E-2</v>
      </c>
      <c r="CM5">
        <f>AU5/BA5</f>
        <v>4.3005275605464612E-2</v>
      </c>
      <c r="CN5">
        <f>AV5/BA5</f>
        <v>0.37559866358078703</v>
      </c>
      <c r="CO5">
        <f>AV5/AX5</f>
        <v>0.35026336587791701</v>
      </c>
    </row>
    <row r="6" spans="1:93" x14ac:dyDescent="0.55000000000000004">
      <c r="A6">
        <v>10884</v>
      </c>
      <c r="B6">
        <v>1999</v>
      </c>
      <c r="C6">
        <v>108841999</v>
      </c>
      <c r="D6" t="s">
        <v>302</v>
      </c>
      <c r="E6" s="3">
        <v>37167</v>
      </c>
      <c r="F6" s="2">
        <v>2001</v>
      </c>
      <c r="G6" s="2">
        <v>2</v>
      </c>
      <c r="H6" s="2">
        <v>0</v>
      </c>
      <c r="I6" t="s">
        <v>301</v>
      </c>
      <c r="J6">
        <v>1</v>
      </c>
      <c r="K6">
        <v>10</v>
      </c>
      <c r="L6">
        <v>100</v>
      </c>
      <c r="M6">
        <v>1.1994899999999999</v>
      </c>
      <c r="N6">
        <v>65.866</v>
      </c>
      <c r="O6">
        <v>2978240.56</v>
      </c>
      <c r="P6">
        <v>396</v>
      </c>
      <c r="Q6">
        <v>65.043835615999996</v>
      </c>
      <c r="R6">
        <v>0.19205408539999999</v>
      </c>
      <c r="S6">
        <v>6.09498687E-2</v>
      </c>
      <c r="T6">
        <v>-10.537320299999999</v>
      </c>
      <c r="U6">
        <v>-0.59289161199999996</v>
      </c>
      <c r="V6">
        <v>0.1155930849</v>
      </c>
      <c r="W6">
        <v>8.3101569E-2</v>
      </c>
      <c r="X6">
        <v>4.9226637199999999E-2</v>
      </c>
      <c r="Y6">
        <v>0.1952604476</v>
      </c>
      <c r="Z6">
        <v>-7.8804199999999997E-4</v>
      </c>
      <c r="AA6">
        <v>24.712878788000001</v>
      </c>
      <c r="AB6">
        <v>227.99671717000001</v>
      </c>
      <c r="AC6">
        <v>123.33888889000001</v>
      </c>
      <c r="AD6">
        <v>655.58762625999998</v>
      </c>
      <c r="AE6">
        <v>297.43005051</v>
      </c>
      <c r="AF6">
        <v>309.84873736999998</v>
      </c>
      <c r="AG6">
        <v>645.40378787999998</v>
      </c>
      <c r="AH6">
        <v>1.1994899999999999</v>
      </c>
      <c r="AI6">
        <v>65.921999999999997</v>
      </c>
      <c r="AJ6">
        <v>32.766161615999998</v>
      </c>
      <c r="AK6">
        <v>-78.264393940000005</v>
      </c>
      <c r="AL6">
        <v>-0.29040403999999997</v>
      </c>
      <c r="AM6">
        <v>114.09368687</v>
      </c>
      <c r="AN6">
        <v>0.16641414139999999</v>
      </c>
      <c r="AO6">
        <v>-14.742929289999999</v>
      </c>
      <c r="AP6">
        <v>12.888383837999999</v>
      </c>
      <c r="AQ6">
        <v>104.65782828</v>
      </c>
      <c r="AR6">
        <v>477.48510100999999</v>
      </c>
      <c r="AS6">
        <v>178.10252525000001</v>
      </c>
      <c r="AT6">
        <v>30.512513805522207</v>
      </c>
      <c r="AU6">
        <f>AA6</f>
        <v>24.712878788000001</v>
      </c>
      <c r="AV6">
        <f>AB6</f>
        <v>227.99671717000001</v>
      </c>
      <c r="AW6">
        <f>AC6</f>
        <v>123.33888889000001</v>
      </c>
      <c r="AX6">
        <f>AD6</f>
        <v>655.58762625999998</v>
      </c>
      <c r="AY6">
        <f>AE6</f>
        <v>297.43005051</v>
      </c>
      <c r="AZ6">
        <f>AF6</f>
        <v>309.84873736999998</v>
      </c>
      <c r="BA6">
        <f>AG6</f>
        <v>645.40378787999998</v>
      </c>
      <c r="BB6">
        <f>AH6</f>
        <v>1.1994899999999999</v>
      </c>
      <c r="BC6">
        <f>AI6</f>
        <v>65.921999999999997</v>
      </c>
      <c r="BD6">
        <f>AJ6</f>
        <v>32.766161615999998</v>
      </c>
      <c r="BE6">
        <f>AK6</f>
        <v>-78.264393940000005</v>
      </c>
      <c r="BF6">
        <f>AL6</f>
        <v>-0.29040403999999997</v>
      </c>
      <c r="BG6">
        <f>AM6</f>
        <v>114.09368687</v>
      </c>
      <c r="BH6">
        <f>AN6</f>
        <v>0.16641414139999999</v>
      </c>
      <c r="BI6">
        <f>AO6</f>
        <v>-14.742929289999999</v>
      </c>
      <c r="BJ6">
        <f>AP6</f>
        <v>12.888383837999999</v>
      </c>
      <c r="BK6">
        <f>AQ6</f>
        <v>104.65782828</v>
      </c>
      <c r="BL6">
        <f>AR6</f>
        <v>477.48510100999999</v>
      </c>
      <c r="BM6">
        <f>AS6</f>
        <v>178.10252525000001</v>
      </c>
      <c r="BN6">
        <f>AT6</f>
        <v>30.512513805522207</v>
      </c>
      <c r="BO6">
        <f>BD6+AZ6</f>
        <v>342.61489898599996</v>
      </c>
      <c r="BP6">
        <f>BB6*BC6</f>
        <v>79.072779779999991</v>
      </c>
      <c r="BQ6">
        <f>LOG(100*AX6)</f>
        <v>4.8166307479830923</v>
      </c>
      <c r="BR6">
        <f>BP6+BL6</f>
        <v>556.55788079000001</v>
      </c>
      <c r="BS6">
        <f>BL6+BG6</f>
        <v>591.57878787999994</v>
      </c>
      <c r="BT6">
        <f>BB6*BC6+AX6-BG6</f>
        <v>620.56671916999994</v>
      </c>
      <c r="BU6">
        <f>BR6/BS6</f>
        <v>0.94080094180607465</v>
      </c>
      <c r="BV6">
        <f>BB6/BF6</f>
        <v>-4.1304177448771036</v>
      </c>
      <c r="BW6">
        <f>BT6/AX6</f>
        <v>0.94658089065867901</v>
      </c>
      <c r="BX6">
        <f>BB6*BC6/BG6</f>
        <v>0.69305131553945365</v>
      </c>
      <c r="BY6">
        <f>BP6/BL6</f>
        <v>0.16560261171027402</v>
      </c>
      <c r="BZ6">
        <f>BK6/BA6</f>
        <v>0.16215868305294026</v>
      </c>
      <c r="CA6">
        <f>AW6/AX6</f>
        <v>0.18813486397481965</v>
      </c>
      <c r="CB6">
        <f>BO6/AX6</f>
        <v>0.52260733006898163</v>
      </c>
      <c r="CC6">
        <f>AU6/AW6</f>
        <v>0.20036566739335737</v>
      </c>
      <c r="CD6">
        <f>BK6/AX6</f>
        <v>0.15963972486340625</v>
      </c>
      <c r="CE6">
        <f>AU6/AX6</f>
        <v>3.7695767580273244E-2</v>
      </c>
      <c r="CF6">
        <f>AV6/AW6</f>
        <v>1.8485387635795816</v>
      </c>
      <c r="CG6">
        <f>BA6/AX6</f>
        <v>0.98446609122552109</v>
      </c>
      <c r="CH6">
        <f>BI6/AX6</f>
        <v>-2.2488114020860258E-2</v>
      </c>
      <c r="CI6">
        <f>BI6/AY6</f>
        <v>-4.9567719417457863E-2</v>
      </c>
      <c r="CJ6">
        <f>BJ6/AX6</f>
        <v>1.9659284772541735E-2</v>
      </c>
      <c r="CK6">
        <f>BE6/AX6</f>
        <v>-0.11938052337333327</v>
      </c>
      <c r="CL6">
        <f>BN6/AX6</f>
        <v>4.654223567273557E-2</v>
      </c>
      <c r="CM6">
        <f>AU6/BA6</f>
        <v>3.8290569798445112E-2</v>
      </c>
      <c r="CN6">
        <f>AV6/BA6</f>
        <v>0.35326213054763084</v>
      </c>
      <c r="CO6">
        <f>AV6/AX6</f>
        <v>0.34777458883822593</v>
      </c>
    </row>
    <row r="7" spans="1:93" x14ac:dyDescent="0.55000000000000004">
      <c r="A7">
        <v>29108</v>
      </c>
      <c r="B7">
        <v>2003</v>
      </c>
      <c r="C7">
        <v>291082003</v>
      </c>
      <c r="D7" t="s">
        <v>300</v>
      </c>
      <c r="E7" s="3">
        <v>38672</v>
      </c>
      <c r="F7" s="2">
        <v>2005</v>
      </c>
      <c r="G7" s="2">
        <v>2</v>
      </c>
      <c r="H7" s="2">
        <v>1</v>
      </c>
      <c r="I7" t="s">
        <v>296</v>
      </c>
      <c r="J7">
        <v>1</v>
      </c>
      <c r="K7">
        <v>13</v>
      </c>
      <c r="L7">
        <v>1381</v>
      </c>
      <c r="M7">
        <v>7.5937299999999999</v>
      </c>
      <c r="N7">
        <v>83.165000000000006</v>
      </c>
      <c r="O7">
        <v>2679905.7799999998</v>
      </c>
      <c r="P7">
        <v>433.6</v>
      </c>
      <c r="Q7">
        <v>10.167123288000001</v>
      </c>
      <c r="R7">
        <v>7.1308466599999995E-2</v>
      </c>
      <c r="S7">
        <v>0.1247844988</v>
      </c>
      <c r="T7">
        <v>-8.3531421550000005</v>
      </c>
      <c r="U7">
        <v>-0.20193002700000001</v>
      </c>
      <c r="V7">
        <v>9.0234223399999994E-2</v>
      </c>
      <c r="W7">
        <v>3.6112074500000001E-2</v>
      </c>
      <c r="X7">
        <v>1.16039631E-2</v>
      </c>
      <c r="Y7">
        <v>0.2638039599</v>
      </c>
      <c r="Z7">
        <v>0.71001593119999995</v>
      </c>
      <c r="AA7">
        <v>23.171611933000001</v>
      </c>
      <c r="AB7">
        <v>71.039347672000005</v>
      </c>
      <c r="AC7">
        <v>25.008128730999999</v>
      </c>
      <c r="AD7">
        <v>248.08888335</v>
      </c>
      <c r="AE7">
        <v>159.95291101000001</v>
      </c>
      <c r="AF7">
        <v>296.00405155571042</v>
      </c>
      <c r="AG7">
        <v>178.98659509000001</v>
      </c>
      <c r="AH7">
        <v>7.5937299999999999</v>
      </c>
      <c r="AI7">
        <v>80.975999999999999</v>
      </c>
      <c r="AJ7">
        <v>33.499477657340741</v>
      </c>
      <c r="AK7">
        <v>74.918770335999994</v>
      </c>
      <c r="AL7">
        <v>0.159115594</v>
      </c>
      <c r="AM7">
        <v>189.11026711</v>
      </c>
      <c r="AN7">
        <v>0.19024690590000001</v>
      </c>
      <c r="AO7">
        <v>12.758303413</v>
      </c>
      <c r="AP7">
        <v>19.54077856</v>
      </c>
      <c r="AQ7">
        <v>46.031218940999999</v>
      </c>
      <c r="AR7">
        <v>58.978616248000002</v>
      </c>
      <c r="AS7">
        <v>189.11026711</v>
      </c>
      <c r="AT7">
        <v>45.869047826086955</v>
      </c>
      <c r="AU7">
        <f>AA7</f>
        <v>23.171611933000001</v>
      </c>
      <c r="AV7">
        <f>AB7</f>
        <v>71.039347672000005</v>
      </c>
      <c r="AW7">
        <f>AC7</f>
        <v>25.008128730999999</v>
      </c>
      <c r="AX7">
        <f>AD7</f>
        <v>248.08888335</v>
      </c>
      <c r="AY7">
        <f>AE7</f>
        <v>159.95291101000001</v>
      </c>
      <c r="AZ7">
        <f>AF7</f>
        <v>296.00405155571042</v>
      </c>
      <c r="BA7">
        <f>AG7</f>
        <v>178.98659509000001</v>
      </c>
      <c r="BB7">
        <f>AH7</f>
        <v>7.5937299999999999</v>
      </c>
      <c r="BC7">
        <f>AI7</f>
        <v>80.975999999999999</v>
      </c>
      <c r="BD7">
        <f>AJ7</f>
        <v>33.499477657340741</v>
      </c>
      <c r="BE7">
        <f>AK7</f>
        <v>74.918770335999994</v>
      </c>
      <c r="BF7">
        <f>AL7</f>
        <v>0.159115594</v>
      </c>
      <c r="BG7">
        <f>AM7</f>
        <v>189.11026711</v>
      </c>
      <c r="BH7">
        <f>AN7</f>
        <v>0.19024690590000001</v>
      </c>
      <c r="BI7">
        <f>AO7</f>
        <v>12.758303413</v>
      </c>
      <c r="BJ7">
        <f>AP7</f>
        <v>19.54077856</v>
      </c>
      <c r="BK7">
        <f>AQ7</f>
        <v>46.031218940999999</v>
      </c>
      <c r="BL7">
        <f>AR7</f>
        <v>58.978616248000002</v>
      </c>
      <c r="BM7">
        <f>AS7</f>
        <v>189.11026711</v>
      </c>
      <c r="BN7">
        <f>AT7</f>
        <v>45.869047826086955</v>
      </c>
      <c r="BO7">
        <f>BD7+AZ7</f>
        <v>329.50352921305114</v>
      </c>
      <c r="BP7">
        <f>BB7*BC7</f>
        <v>614.90988047999997</v>
      </c>
      <c r="BQ7">
        <f>LOG(100*AX7)</f>
        <v>4.3946073043450919</v>
      </c>
      <c r="BR7">
        <f>BP7+BL7</f>
        <v>673.88849672799995</v>
      </c>
      <c r="BS7">
        <f>BL7+BG7</f>
        <v>248.088883358</v>
      </c>
      <c r="BT7">
        <f>BB7*BC7+AX7-BG7</f>
        <v>673.88849671999992</v>
      </c>
      <c r="BU7">
        <f>BR7/BS7</f>
        <v>2.7163187951293963</v>
      </c>
      <c r="BV7">
        <f>BB7/BF7</f>
        <v>47.724612082961521</v>
      </c>
      <c r="BW7">
        <f>BT7/AX7</f>
        <v>2.7163187951847418</v>
      </c>
      <c r="BX7">
        <f>BB7*BC7/BG7</f>
        <v>3.2515943733627357</v>
      </c>
      <c r="BY7">
        <f>BP7/BL7</f>
        <v>10.425980119546326</v>
      </c>
      <c r="BZ7">
        <f>BK7/BA7</f>
        <v>0.25717690711896091</v>
      </c>
      <c r="CA7">
        <f>AW7/AX7</f>
        <v>0.1008031008617138</v>
      </c>
      <c r="CB7">
        <f>BO7/AX7</f>
        <v>1.3281672470111956</v>
      </c>
      <c r="CC7">
        <f>AU7/AW7</f>
        <v>0.92656320599775799</v>
      </c>
      <c r="CD7">
        <f>BK7/AX7</f>
        <v>0.18554325497954641</v>
      </c>
      <c r="CE7">
        <f>AU7/AX7</f>
        <v>9.3400444308944897E-2</v>
      </c>
      <c r="CF7">
        <f>AV7/AW7</f>
        <v>2.8406502716030828</v>
      </c>
      <c r="CG7">
        <f>BA7/AX7</f>
        <v>0.72146156922915594</v>
      </c>
      <c r="CH7">
        <f>BI7/AX7</f>
        <v>5.1426340595038998E-2</v>
      </c>
      <c r="CI7">
        <f>BI7/AY7</f>
        <v>7.9762871037729166E-2</v>
      </c>
      <c r="CJ7">
        <f>BJ7/AX7</f>
        <v>7.8765232428541221E-2</v>
      </c>
      <c r="CK7">
        <f>BE7/AX7</f>
        <v>0.30198358477153425</v>
      </c>
      <c r="CL7">
        <f>BN7/AX7</f>
        <v>0.18488957347345389</v>
      </c>
      <c r="CM7">
        <f>AU7/BA7</f>
        <v>0.12946004096758529</v>
      </c>
      <c r="CN7">
        <f>AV7/BA7</f>
        <v>0.39689758686274368</v>
      </c>
      <c r="CO7">
        <f>AV7/AX7</f>
        <v>0.28634635584126023</v>
      </c>
    </row>
    <row r="8" spans="1:93" x14ac:dyDescent="0.55000000000000004">
      <c r="A8">
        <v>29108</v>
      </c>
      <c r="B8">
        <v>2004</v>
      </c>
      <c r="C8">
        <v>291082004</v>
      </c>
      <c r="D8" t="s">
        <v>300</v>
      </c>
      <c r="E8" s="3">
        <v>38672</v>
      </c>
      <c r="F8" s="2">
        <v>2005</v>
      </c>
      <c r="G8" s="2">
        <v>1</v>
      </c>
      <c r="H8" s="2">
        <v>1</v>
      </c>
      <c r="I8" t="s">
        <v>296</v>
      </c>
      <c r="J8">
        <v>1</v>
      </c>
      <c r="K8">
        <v>13</v>
      </c>
      <c r="L8">
        <v>1381</v>
      </c>
      <c r="M8">
        <v>4.3437999999999999</v>
      </c>
      <c r="N8">
        <v>168.51300000000001</v>
      </c>
      <c r="O8">
        <v>2943714.64</v>
      </c>
      <c r="P8">
        <v>447.8</v>
      </c>
      <c r="Q8">
        <v>11.169863014000001</v>
      </c>
      <c r="R8">
        <v>6.9840663600000005E-2</v>
      </c>
      <c r="S8">
        <v>0.18492382979999999</v>
      </c>
      <c r="T8">
        <v>-8.2994202809999997</v>
      </c>
      <c r="U8">
        <v>4.5805549600000002E-2</v>
      </c>
      <c r="V8">
        <v>7.5648583899999997E-2</v>
      </c>
      <c r="W8">
        <v>6.2885244500000007E-2</v>
      </c>
      <c r="X8">
        <v>1.3079894700000001E-2</v>
      </c>
      <c r="Y8">
        <v>8.9934527700000003E-2</v>
      </c>
      <c r="Z8">
        <v>7.0884825100000007E-2</v>
      </c>
      <c r="AA8">
        <v>25.095999103</v>
      </c>
      <c r="AB8">
        <v>86.436712505000003</v>
      </c>
      <c r="AC8">
        <v>33.846579206999998</v>
      </c>
      <c r="AD8">
        <v>280.6798483</v>
      </c>
      <c r="AE8">
        <v>170.85294371000001</v>
      </c>
      <c r="AF8">
        <v>296.00405155571042</v>
      </c>
      <c r="AG8">
        <v>223.50337655000001</v>
      </c>
      <c r="AH8">
        <v>4.3437999999999999</v>
      </c>
      <c r="AI8">
        <v>168.51300000000001</v>
      </c>
      <c r="AJ8">
        <v>33.499477657340741</v>
      </c>
      <c r="AK8">
        <v>85.103199314999998</v>
      </c>
      <c r="AL8">
        <v>0.12729903170000001</v>
      </c>
      <c r="AM8">
        <v>214.73358992999999</v>
      </c>
      <c r="AN8">
        <v>0.38323708480000002</v>
      </c>
      <c r="AO8">
        <v>21.070446391000001</v>
      </c>
      <c r="AP8">
        <v>37.112804361999999</v>
      </c>
      <c r="AQ8">
        <v>52.590133297999998</v>
      </c>
      <c r="AR8">
        <v>65.946258369000006</v>
      </c>
      <c r="AS8">
        <v>214.73358992999999</v>
      </c>
      <c r="AT8">
        <v>87.619527792482785</v>
      </c>
      <c r="AU8">
        <f>AA8</f>
        <v>25.095999103</v>
      </c>
      <c r="AV8">
        <f>AB8</f>
        <v>86.436712505000003</v>
      </c>
      <c r="AW8">
        <f>AC8</f>
        <v>33.846579206999998</v>
      </c>
      <c r="AX8">
        <f>AD8</f>
        <v>280.6798483</v>
      </c>
      <c r="AY8">
        <f>AE8</f>
        <v>170.85294371000001</v>
      </c>
      <c r="AZ8">
        <f>AF8</f>
        <v>296.00405155571042</v>
      </c>
      <c r="BA8">
        <f>AG8</f>
        <v>223.50337655000001</v>
      </c>
      <c r="BB8">
        <f>AH8</f>
        <v>4.3437999999999999</v>
      </c>
      <c r="BC8">
        <f>AI8</f>
        <v>168.51300000000001</v>
      </c>
      <c r="BD8">
        <f>AJ8</f>
        <v>33.499477657340741</v>
      </c>
      <c r="BE8">
        <f>AK8</f>
        <v>85.103199314999998</v>
      </c>
      <c r="BF8">
        <f>AL8</f>
        <v>0.12729903170000001</v>
      </c>
      <c r="BG8">
        <f>AM8</f>
        <v>214.73358992999999</v>
      </c>
      <c r="BH8">
        <f>AN8</f>
        <v>0.38323708480000002</v>
      </c>
      <c r="BI8">
        <f>AO8</f>
        <v>21.070446391000001</v>
      </c>
      <c r="BJ8">
        <f>AP8</f>
        <v>37.112804361999999</v>
      </c>
      <c r="BK8">
        <f>AQ8</f>
        <v>52.590133297999998</v>
      </c>
      <c r="BL8">
        <f>AR8</f>
        <v>65.946258369000006</v>
      </c>
      <c r="BM8">
        <f>AS8</f>
        <v>214.73358992999999</v>
      </c>
      <c r="BN8">
        <f>AT8</f>
        <v>87.619527792482785</v>
      </c>
      <c r="BO8">
        <f>BD8+AZ8</f>
        <v>329.50352921305114</v>
      </c>
      <c r="BP8">
        <f>BB8*BC8</f>
        <v>731.98676939999996</v>
      </c>
      <c r="BQ8">
        <f>LOG(100*AX8)</f>
        <v>4.4482112331322137</v>
      </c>
      <c r="BR8">
        <f>BP8+BL8</f>
        <v>797.93302776899998</v>
      </c>
      <c r="BS8">
        <f>BL8+BG8</f>
        <v>280.67984829900001</v>
      </c>
      <c r="BT8">
        <f>BB8*BC8+AX8-BG8</f>
        <v>797.93302776999997</v>
      </c>
      <c r="BU8">
        <f>BR8/BS8</f>
        <v>2.8428582693225106</v>
      </c>
      <c r="BV8">
        <f>BB8/BF8</f>
        <v>34.122804722009519</v>
      </c>
      <c r="BW8">
        <f>BT8/AX8</f>
        <v>2.8428582693159448</v>
      </c>
      <c r="BX8">
        <f>BB8*BC8/BG8</f>
        <v>3.4088135425790482</v>
      </c>
      <c r="BY8">
        <f>BP8/BL8</f>
        <v>11.09974678630277</v>
      </c>
      <c r="BZ8">
        <f>BK8/BA8</f>
        <v>0.23529905502897422</v>
      </c>
      <c r="CA8">
        <f>AW8/AX8</f>
        <v>0.12058784915268887</v>
      </c>
      <c r="CB8">
        <f>BO8/AX8</f>
        <v>1.1739479382248588</v>
      </c>
      <c r="CC8">
        <f>AU8/AW8</f>
        <v>0.741463382444562</v>
      </c>
      <c r="CD8">
        <f>BK8/AX8</f>
        <v>0.18736697207342762</v>
      </c>
      <c r="CE8">
        <f>AU8/AX8</f>
        <v>8.9411474514467307E-2</v>
      </c>
      <c r="CF8">
        <f>AV8/AW8</f>
        <v>2.5537798657987731</v>
      </c>
      <c r="CG8">
        <f>BA8/AX8</f>
        <v>0.79629292200240942</v>
      </c>
      <c r="CH8">
        <f>BI8/AX8</f>
        <v>7.5069323710333508E-2</v>
      </c>
      <c r="CI8">
        <f>BI8/AY8</f>
        <v>0.12332504160281992</v>
      </c>
      <c r="CJ8">
        <f>BJ8/AX8</f>
        <v>0.13222468441101831</v>
      </c>
      <c r="CK8">
        <f>BE8/AX8</f>
        <v>0.30320380971575434</v>
      </c>
      <c r="CL8">
        <f>BN8/AX8</f>
        <v>0.31216892955860553</v>
      </c>
      <c r="CM8">
        <f>AU8/BA8</f>
        <v>0.11228465310181014</v>
      </c>
      <c r="CN8">
        <f>AV8/BA8</f>
        <v>0.38673560032621351</v>
      </c>
      <c r="CO8">
        <f>AV8/AX8</f>
        <v>0.3079548212261165</v>
      </c>
    </row>
    <row r="9" spans="1:93" x14ac:dyDescent="0.55000000000000004">
      <c r="A9">
        <v>29108</v>
      </c>
      <c r="B9">
        <v>2005</v>
      </c>
      <c r="C9">
        <v>291082005</v>
      </c>
      <c r="D9" t="s">
        <v>300</v>
      </c>
      <c r="E9" s="3">
        <v>38672</v>
      </c>
      <c r="F9" s="2">
        <v>2005</v>
      </c>
      <c r="G9" s="2">
        <v>0</v>
      </c>
      <c r="H9" s="2">
        <v>1</v>
      </c>
      <c r="I9" t="s">
        <v>296</v>
      </c>
      <c r="J9">
        <v>1</v>
      </c>
      <c r="K9">
        <v>13</v>
      </c>
      <c r="L9">
        <v>1381</v>
      </c>
      <c r="M9">
        <v>7.1157300000000001</v>
      </c>
      <c r="N9">
        <v>171.5</v>
      </c>
      <c r="O9">
        <v>3034798.12</v>
      </c>
      <c r="P9">
        <v>463.1</v>
      </c>
      <c r="Q9">
        <v>12.169863014000001</v>
      </c>
      <c r="R9">
        <v>7.2683357300000001E-2</v>
      </c>
      <c r="S9">
        <v>0.33401161210000002</v>
      </c>
      <c r="T9">
        <v>-7.8187645530000003</v>
      </c>
      <c r="U9">
        <v>0.617191822</v>
      </c>
      <c r="V9">
        <v>9.0186590100000005E-2</v>
      </c>
      <c r="W9">
        <v>8.6871616900000004E-2</v>
      </c>
      <c r="X9">
        <v>3.07902909E-2</v>
      </c>
      <c r="Y9">
        <v>3.0010231700000001E-2</v>
      </c>
      <c r="Z9">
        <v>0.45780343559999997</v>
      </c>
      <c r="AA9">
        <v>29.455876759999999</v>
      </c>
      <c r="AB9">
        <v>137.74862669000001</v>
      </c>
      <c r="AC9">
        <v>55.156937986000003</v>
      </c>
      <c r="AD9">
        <v>387.80850029999999</v>
      </c>
      <c r="AE9">
        <v>227.58345756</v>
      </c>
      <c r="AF9">
        <v>296.00405155571042</v>
      </c>
      <c r="AG9">
        <v>375.86055504000001</v>
      </c>
      <c r="AH9">
        <v>7.1157300000000001</v>
      </c>
      <c r="AI9">
        <v>172.441</v>
      </c>
      <c r="AJ9">
        <v>33.499477657340741</v>
      </c>
      <c r="AK9">
        <v>157.14595147</v>
      </c>
      <c r="AL9">
        <v>0.47294219929999998</v>
      </c>
      <c r="AM9">
        <v>295.21332825000002</v>
      </c>
      <c r="AN9">
        <v>0.37986544690000001</v>
      </c>
      <c r="AO9">
        <v>80.495194237999996</v>
      </c>
      <c r="AP9">
        <v>130.51390677000001</v>
      </c>
      <c r="AQ9">
        <v>82.591688700000006</v>
      </c>
      <c r="AR9">
        <v>92.595172059000006</v>
      </c>
      <c r="AS9">
        <v>295.21332825000002</v>
      </c>
      <c r="AT9">
        <v>308.21227649769583</v>
      </c>
      <c r="AU9">
        <f>AA9</f>
        <v>29.455876759999999</v>
      </c>
      <c r="AV9">
        <f>AB9</f>
        <v>137.74862669000001</v>
      </c>
      <c r="AW9">
        <f>AC9</f>
        <v>55.156937986000003</v>
      </c>
      <c r="AX9">
        <f>AD9</f>
        <v>387.80850029999999</v>
      </c>
      <c r="AY9">
        <f>AE9</f>
        <v>227.58345756</v>
      </c>
      <c r="AZ9">
        <f>AF9</f>
        <v>296.00405155571042</v>
      </c>
      <c r="BA9">
        <f>AG9</f>
        <v>375.86055504000001</v>
      </c>
      <c r="BB9">
        <f>AH9</f>
        <v>7.1157300000000001</v>
      </c>
      <c r="BC9">
        <f>AI9</f>
        <v>172.441</v>
      </c>
      <c r="BD9">
        <f>AJ9</f>
        <v>33.499477657340741</v>
      </c>
      <c r="BE9">
        <f>AK9</f>
        <v>157.14595147</v>
      </c>
      <c r="BF9">
        <f>AL9</f>
        <v>0.47294219929999998</v>
      </c>
      <c r="BG9">
        <f>AM9</f>
        <v>295.21332825000002</v>
      </c>
      <c r="BH9">
        <f>AN9</f>
        <v>0.37986544690000001</v>
      </c>
      <c r="BI9">
        <f>AO9</f>
        <v>80.495194237999996</v>
      </c>
      <c r="BJ9">
        <f>AP9</f>
        <v>130.51390677000001</v>
      </c>
      <c r="BK9">
        <f>AQ9</f>
        <v>82.591688700000006</v>
      </c>
      <c r="BL9">
        <f>AR9</f>
        <v>92.595172059000006</v>
      </c>
      <c r="BM9">
        <f>AS9</f>
        <v>295.21332825000002</v>
      </c>
      <c r="BN9">
        <f>AT9</f>
        <v>308.21227649769583</v>
      </c>
      <c r="BO9">
        <f>BD9+AZ9</f>
        <v>329.50352921305114</v>
      </c>
      <c r="BP9">
        <f>BB9*BC9</f>
        <v>1227.0435969300001</v>
      </c>
      <c r="BQ9">
        <f>LOG(100*AX9)</f>
        <v>4.5886173240643116</v>
      </c>
      <c r="BR9">
        <f>BP9+BL9</f>
        <v>1319.6387689890003</v>
      </c>
      <c r="BS9">
        <f>BL9+BG9</f>
        <v>387.80850030900001</v>
      </c>
      <c r="BT9">
        <f>BB9*BC9+AX9-BG9</f>
        <v>1319.6387689800003</v>
      </c>
      <c r="BU9">
        <f>BR9/BS9</f>
        <v>3.4028103250380841</v>
      </c>
      <c r="BV9">
        <f>BB9/BF9</f>
        <v>15.045665221948827</v>
      </c>
      <c r="BW9">
        <f>BT9/AX9</f>
        <v>3.4028103250938475</v>
      </c>
      <c r="BX9">
        <f>BB9*BC9/BG9</f>
        <v>4.1564640871867544</v>
      </c>
      <c r="BY9">
        <f>BP9/BL9</f>
        <v>13.251701677795356</v>
      </c>
      <c r="BZ9">
        <f>BK9/BA9</f>
        <v>0.2197402403431517</v>
      </c>
      <c r="CA9">
        <f>AW9/AX9</f>
        <v>0.14222725376914594</v>
      </c>
      <c r="CB9">
        <f>BO9/AX9</f>
        <v>0.84965525242008511</v>
      </c>
      <c r="CC9">
        <f>AU9/AW9</f>
        <v>0.53403756327946494</v>
      </c>
      <c r="CD9">
        <f>BK9/AX9</f>
        <v>0.21297028981084459</v>
      </c>
      <c r="CE9">
        <f>AU9/AX9</f>
        <v>7.5954696034804786E-2</v>
      </c>
      <c r="CF9">
        <f>AV9/AW9</f>
        <v>2.4973943753905181</v>
      </c>
      <c r="CG9">
        <f>BA9/AX9</f>
        <v>0.96919112074449809</v>
      </c>
      <c r="CH9">
        <f>BI9/AX9</f>
        <v>0.20756428540305516</v>
      </c>
      <c r="CI9">
        <f>BI9/AY9</f>
        <v>0.35369527777201593</v>
      </c>
      <c r="CJ9">
        <f>BJ9/AX9</f>
        <v>0.33654215074975757</v>
      </c>
      <c r="CK9">
        <f>BE9/AX9</f>
        <v>0.40521533527097886</v>
      </c>
      <c r="CL9">
        <f>BN9/AX9</f>
        <v>0.7947537928108066</v>
      </c>
      <c r="CM9">
        <f>AU9/BA9</f>
        <v>7.8369162086894789E-2</v>
      </c>
      <c r="CN9">
        <f>AV9/BA9</f>
        <v>0.36648864809807047</v>
      </c>
      <c r="CO9">
        <f>AV9/AX9</f>
        <v>0.35519754359030487</v>
      </c>
    </row>
    <row r="10" spans="1:93" x14ac:dyDescent="0.55000000000000004">
      <c r="A10">
        <v>15306</v>
      </c>
      <c r="B10">
        <v>1996</v>
      </c>
      <c r="C10">
        <v>153061996</v>
      </c>
      <c r="D10" t="s">
        <v>299</v>
      </c>
      <c r="E10" s="3">
        <v>35248</v>
      </c>
      <c r="F10" s="2">
        <v>1996</v>
      </c>
      <c r="G10" s="2">
        <v>0</v>
      </c>
      <c r="H10" s="2">
        <v>1</v>
      </c>
      <c r="I10" t="s">
        <v>296</v>
      </c>
      <c r="J10">
        <v>1</v>
      </c>
      <c r="K10">
        <v>13</v>
      </c>
      <c r="L10">
        <v>1311</v>
      </c>
      <c r="M10">
        <v>2.4117299999999999</v>
      </c>
      <c r="N10">
        <v>2.0840000000000001</v>
      </c>
      <c r="O10">
        <v>1821473.57</v>
      </c>
      <c r="P10">
        <v>373.2</v>
      </c>
      <c r="Q10">
        <v>8.0273972603000008</v>
      </c>
      <c r="R10">
        <v>5.8104146199999998E-2</v>
      </c>
      <c r="S10">
        <v>0.13087541150000001</v>
      </c>
      <c r="T10">
        <v>-12.80052373</v>
      </c>
      <c r="U10">
        <v>0.29042457500000002</v>
      </c>
      <c r="V10">
        <v>0.1693461671</v>
      </c>
      <c r="W10">
        <v>9.2884697399999994E-2</v>
      </c>
      <c r="X10">
        <v>5.4145121400000003E-2</v>
      </c>
      <c r="Y10">
        <v>0.20263666329999999</v>
      </c>
      <c r="Z10">
        <v>0.40403036599999997</v>
      </c>
      <c r="AA10">
        <v>1.4891081000999999</v>
      </c>
      <c r="AB10">
        <v>2.3267816507000001</v>
      </c>
      <c r="AC10">
        <v>0.88912374949999995</v>
      </c>
      <c r="AD10">
        <v>11.093949135000001</v>
      </c>
      <c r="AE10">
        <v>8.6934757931999993</v>
      </c>
      <c r="AF10">
        <v>0.94084191819999996</v>
      </c>
      <c r="AG10">
        <v>1.6099624735</v>
      </c>
      <c r="AH10">
        <v>2.4117299999999999</v>
      </c>
      <c r="AI10">
        <v>4.3849999999999998</v>
      </c>
      <c r="AJ10">
        <v>6.6992446000000002E-3</v>
      </c>
      <c r="AK10">
        <v>-9.3379431279999991</v>
      </c>
      <c r="AL10">
        <v>-0.21973522400000001</v>
      </c>
      <c r="AM10">
        <v>5.8696101897000004</v>
      </c>
      <c r="AN10">
        <v>1.1790670600000001E-2</v>
      </c>
      <c r="AO10">
        <v>-0.49226049700000002</v>
      </c>
      <c r="AP10">
        <v>-0.43223526499999998</v>
      </c>
      <c r="AQ10">
        <v>1.4376579011999999</v>
      </c>
      <c r="AR10">
        <v>4.1792567804000003</v>
      </c>
      <c r="AS10">
        <v>6.9146923545999996</v>
      </c>
      <c r="AT10">
        <v>-1.0239311663479922</v>
      </c>
      <c r="AU10">
        <f>AA10</f>
        <v>1.4891081000999999</v>
      </c>
      <c r="AV10">
        <f>AB10</f>
        <v>2.3267816507000001</v>
      </c>
      <c r="AW10">
        <f>AC10</f>
        <v>0.88912374949999995</v>
      </c>
      <c r="AX10">
        <f>AD10</f>
        <v>11.093949135000001</v>
      </c>
      <c r="AY10">
        <f>AE10</f>
        <v>8.6934757931999993</v>
      </c>
      <c r="AZ10">
        <f>AF10</f>
        <v>0.94084191819999996</v>
      </c>
      <c r="BA10">
        <f>AG10</f>
        <v>1.6099624735</v>
      </c>
      <c r="BB10">
        <f>AH10</f>
        <v>2.4117299999999999</v>
      </c>
      <c r="BC10">
        <f>AI10</f>
        <v>4.3849999999999998</v>
      </c>
      <c r="BD10">
        <f>AJ10</f>
        <v>6.6992446000000002E-3</v>
      </c>
      <c r="BE10">
        <f>AK10</f>
        <v>-9.3379431279999991</v>
      </c>
      <c r="BF10">
        <f>AL10</f>
        <v>-0.21973522400000001</v>
      </c>
      <c r="BG10">
        <f>AM10</f>
        <v>5.8696101897000004</v>
      </c>
      <c r="BH10">
        <f>AN10</f>
        <v>1.1790670600000001E-2</v>
      </c>
      <c r="BI10">
        <f>AO10</f>
        <v>-0.49226049700000002</v>
      </c>
      <c r="BJ10">
        <f>AP10</f>
        <v>-0.43223526499999998</v>
      </c>
      <c r="BK10">
        <f>AQ10</f>
        <v>1.4376579011999999</v>
      </c>
      <c r="BL10">
        <f>AR10</f>
        <v>4.1792567804000003</v>
      </c>
      <c r="BM10">
        <f>AS10</f>
        <v>6.9146923545999996</v>
      </c>
      <c r="BN10">
        <f>AT10</f>
        <v>-1.0239311663479922</v>
      </c>
      <c r="BO10">
        <f>BD10+AZ10</f>
        <v>0.9475411628</v>
      </c>
      <c r="BP10">
        <f>BB10*BC10</f>
        <v>10.575436049999999</v>
      </c>
      <c r="BQ10">
        <f>LOG(100*AX10)</f>
        <v>3.0450861703368077</v>
      </c>
      <c r="BR10">
        <f>BP10+BL10</f>
        <v>14.7546928304</v>
      </c>
      <c r="BS10">
        <f>BL10+BG10</f>
        <v>10.048866970100001</v>
      </c>
      <c r="BT10">
        <f>BB10*BC10+AX10-BG10</f>
        <v>15.799774995299998</v>
      </c>
      <c r="BU10">
        <f>BR10/BS10</f>
        <v>1.4682941742887028</v>
      </c>
      <c r="BV10">
        <f>BB10/BF10</f>
        <v>-10.975618547165656</v>
      </c>
      <c r="BW10">
        <f>BT10/AX10</f>
        <v>1.4241795056959217</v>
      </c>
      <c r="BX10">
        <f>BB10*BC10/BG10</f>
        <v>1.8017271519253166</v>
      </c>
      <c r="BY10">
        <f>BP10/BL10</f>
        <v>2.5304585493758092</v>
      </c>
      <c r="BZ10">
        <f>BK10/BA10</f>
        <v>0.89297603196587794</v>
      </c>
      <c r="CA10">
        <f>AW10/AX10</f>
        <v>8.0144927534860189E-2</v>
      </c>
      <c r="CB10">
        <f>BO10/AX10</f>
        <v>8.5410628016188386E-2</v>
      </c>
      <c r="CC10">
        <f>AU10/AW10</f>
        <v>1.6748040989090687</v>
      </c>
      <c r="CD10">
        <f>BK10/AX10</f>
        <v>0.12958937198155812</v>
      </c>
      <c r="CE10">
        <f>AU10/AX10</f>
        <v>0.13422705314215413</v>
      </c>
      <c r="CF10">
        <f>AV10/AW10</f>
        <v>2.6169379144449456</v>
      </c>
      <c r="CG10">
        <f>BA10/AX10</f>
        <v>0.145120772946468</v>
      </c>
      <c r="CH10">
        <f>BI10/AX10</f>
        <v>-4.4371980708563075E-2</v>
      </c>
      <c r="CI10">
        <f>BI10/AY10</f>
        <v>-5.6624129256222712E-2</v>
      </c>
      <c r="CJ10">
        <f>BJ10/AX10</f>
        <v>-3.8961352692374676E-2</v>
      </c>
      <c r="CK10">
        <f>BE10/AX10</f>
        <v>-0.84171497582767663</v>
      </c>
      <c r="CL10">
        <f>BN10/AX10</f>
        <v>-9.2296363890620278E-2</v>
      </c>
      <c r="CM10">
        <f>AU10/BA10</f>
        <v>0.92493342212053742</v>
      </c>
      <c r="CN10">
        <f>AV10/BA10</f>
        <v>1.4452396804266259</v>
      </c>
      <c r="CO10">
        <f>AV10/AX10</f>
        <v>0.20973429951641831</v>
      </c>
    </row>
    <row r="11" spans="1:93" x14ac:dyDescent="0.55000000000000004">
      <c r="A11">
        <v>15306</v>
      </c>
      <c r="B11">
        <v>1994</v>
      </c>
      <c r="C11">
        <v>153061994</v>
      </c>
      <c r="D11" t="s">
        <v>299</v>
      </c>
      <c r="E11" s="3">
        <v>35248</v>
      </c>
      <c r="F11" s="2">
        <v>1996</v>
      </c>
      <c r="G11" s="2">
        <v>2</v>
      </c>
      <c r="H11" s="2">
        <v>1</v>
      </c>
      <c r="I11" t="s">
        <v>296</v>
      </c>
      <c r="J11">
        <v>1</v>
      </c>
      <c r="K11">
        <v>13</v>
      </c>
      <c r="L11">
        <v>1311</v>
      </c>
      <c r="M11">
        <v>0.56779999999999997</v>
      </c>
      <c r="N11">
        <v>7.673</v>
      </c>
      <c r="O11">
        <v>1195750.79</v>
      </c>
      <c r="P11">
        <v>352.2</v>
      </c>
      <c r="Q11">
        <v>6.0246575342000002</v>
      </c>
      <c r="R11">
        <v>6.4722037900000001E-2</v>
      </c>
      <c r="S11">
        <v>3.5274029300000002E-2</v>
      </c>
      <c r="T11">
        <v>-12.52255892</v>
      </c>
      <c r="U11">
        <v>-0.49702802600000001</v>
      </c>
      <c r="V11">
        <v>0.17515477300000001</v>
      </c>
      <c r="W11">
        <v>5.5678578300000003E-2</v>
      </c>
      <c r="X11">
        <v>4.2775504800000003E-2</v>
      </c>
      <c r="Y11">
        <v>-1.5392861000000001E-2</v>
      </c>
      <c r="Z11">
        <v>0.488041685</v>
      </c>
      <c r="AA11">
        <v>2.4983306600000001E-2</v>
      </c>
      <c r="AB11">
        <v>0.38099542580000001</v>
      </c>
      <c r="AC11">
        <v>0.88179716279999998</v>
      </c>
      <c r="AD11">
        <v>8.0133955948000004</v>
      </c>
      <c r="AE11">
        <v>7.5392805716</v>
      </c>
      <c r="AF11">
        <v>1.8599082013499999</v>
      </c>
      <c r="AG11">
        <v>1.4126924282</v>
      </c>
      <c r="AH11">
        <v>0.56779999999999997</v>
      </c>
      <c r="AI11">
        <v>7.673</v>
      </c>
      <c r="AJ11">
        <v>6.533662E-3</v>
      </c>
      <c r="AK11">
        <v>-8.7966790370000005</v>
      </c>
      <c r="AL11">
        <v>-7.0975303000000003E-2</v>
      </c>
      <c r="AM11">
        <v>2.2198235724000002</v>
      </c>
      <c r="AN11">
        <v>2.1860393299999999E-2</v>
      </c>
      <c r="AO11">
        <v>-0.46304287599999999</v>
      </c>
      <c r="AP11">
        <v>-0.45566144400000003</v>
      </c>
      <c r="AQ11">
        <v>-0.50080173699999997</v>
      </c>
      <c r="AR11">
        <v>3.0868578722</v>
      </c>
      <c r="AS11">
        <v>4.9265377225</v>
      </c>
      <c r="AT11">
        <v>-1.0786639676113359</v>
      </c>
      <c r="AU11">
        <f>AA11</f>
        <v>2.4983306600000001E-2</v>
      </c>
      <c r="AV11">
        <f>AB11</f>
        <v>0.38099542580000001</v>
      </c>
      <c r="AW11">
        <f>AC11</f>
        <v>0.88179716279999998</v>
      </c>
      <c r="AX11">
        <f>AD11</f>
        <v>8.0133955948000004</v>
      </c>
      <c r="AY11">
        <f>AE11</f>
        <v>7.5392805716</v>
      </c>
      <c r="AZ11">
        <f>AF11</f>
        <v>1.8599082013499999</v>
      </c>
      <c r="BA11">
        <f>AG11</f>
        <v>1.4126924282</v>
      </c>
      <c r="BB11">
        <f>AH11</f>
        <v>0.56779999999999997</v>
      </c>
      <c r="BC11">
        <f>AI11</f>
        <v>7.673</v>
      </c>
      <c r="BD11">
        <f>AJ11</f>
        <v>6.533662E-3</v>
      </c>
      <c r="BE11">
        <f>AK11</f>
        <v>-8.7966790370000005</v>
      </c>
      <c r="BF11">
        <f>AL11</f>
        <v>-7.0975303000000003E-2</v>
      </c>
      <c r="BG11">
        <f>AM11</f>
        <v>2.2198235724000002</v>
      </c>
      <c r="BH11">
        <f>AN11</f>
        <v>2.1860393299999999E-2</v>
      </c>
      <c r="BI11">
        <f>AO11</f>
        <v>-0.46304287599999999</v>
      </c>
      <c r="BJ11">
        <f>AP11</f>
        <v>-0.45566144400000003</v>
      </c>
      <c r="BK11">
        <f>AQ11</f>
        <v>-0.50080173699999997</v>
      </c>
      <c r="BL11">
        <f>AR11</f>
        <v>3.0868578722</v>
      </c>
      <c r="BM11">
        <f>AS11</f>
        <v>4.9265377225</v>
      </c>
      <c r="BN11">
        <f>AT11</f>
        <v>-1.0786639676113359</v>
      </c>
      <c r="BO11">
        <f>BD11+AZ11</f>
        <v>1.86644186335</v>
      </c>
      <c r="BP11">
        <f>BB11*BC11</f>
        <v>4.3567293999999999</v>
      </c>
      <c r="BQ11">
        <f>LOG(100*AX11)</f>
        <v>2.9038165829504359</v>
      </c>
      <c r="BR11">
        <f>BP11+BL11</f>
        <v>7.4435872722000003</v>
      </c>
      <c r="BS11">
        <f>BL11+BG11</f>
        <v>5.3066814446000006</v>
      </c>
      <c r="BT11">
        <f>BB11*BC11+AX11-BG11</f>
        <v>10.150301422400002</v>
      </c>
      <c r="BU11">
        <f>BR11/BS11</f>
        <v>1.4026821375860958</v>
      </c>
      <c r="BV11">
        <f>BB11/BF11</f>
        <v>-7.9999658472750719</v>
      </c>
      <c r="BW11">
        <f>BT11/AX11</f>
        <v>1.2666667085531966</v>
      </c>
      <c r="BX11">
        <f>BB11*BC11/BG11</f>
        <v>1.9626466959667643</v>
      </c>
      <c r="BY11">
        <f>BP11/BL11</f>
        <v>1.4113799793752615</v>
      </c>
      <c r="BZ11">
        <f>BK11/BA11</f>
        <v>-0.35450160771237577</v>
      </c>
      <c r="CA11">
        <f>AW11/AX11</f>
        <v>0.11004038829334845</v>
      </c>
      <c r="CB11">
        <f>BO11/AX11</f>
        <v>0.23291522816634175</v>
      </c>
      <c r="CC11">
        <f>AU11/AW11</f>
        <v>2.8332260131876216E-2</v>
      </c>
      <c r="CD11">
        <f>BK11/AX11</f>
        <v>-6.2495571455997621E-2</v>
      </c>
      <c r="CE11">
        <f>AU11/AX11</f>
        <v>3.1176929061398147E-3</v>
      </c>
      <c r="CF11">
        <f>AV11/AW11</f>
        <v>0.43206696718121945</v>
      </c>
      <c r="CG11">
        <f>BA11/AX11</f>
        <v>0.17629136256753816</v>
      </c>
      <c r="CH11">
        <f>BI11/AX11</f>
        <v>-5.7783603782206226E-2</v>
      </c>
      <c r="CI11">
        <f>BI11/AY11</f>
        <v>-6.1417382149731053E-2</v>
      </c>
      <c r="CJ11">
        <f>BJ11/AX11</f>
        <v>-5.6862467178793077E-2</v>
      </c>
      <c r="CK11">
        <f>BE11/AX11</f>
        <v>-1.0977467582791349</v>
      </c>
      <c r="CL11">
        <f>BN11/AX11</f>
        <v>-0.1346076023391751</v>
      </c>
      <c r="CM11">
        <f>AU11/BA11</f>
        <v>1.7684887454116817E-2</v>
      </c>
      <c r="CN11">
        <f>AV11/BA11</f>
        <v>0.26969453378146169</v>
      </c>
      <c r="CO11">
        <f>AV11/AX11</f>
        <v>4.7544816837350824E-2</v>
      </c>
    </row>
    <row r="12" spans="1:93" x14ac:dyDescent="0.55000000000000004">
      <c r="A12">
        <v>15306</v>
      </c>
      <c r="B12">
        <v>1995</v>
      </c>
      <c r="C12">
        <v>153061995</v>
      </c>
      <c r="D12" t="s">
        <v>299</v>
      </c>
      <c r="E12" s="3">
        <v>35248</v>
      </c>
      <c r="F12" s="2">
        <v>1996</v>
      </c>
      <c r="G12" s="2">
        <v>1</v>
      </c>
      <c r="H12" s="2">
        <v>1</v>
      </c>
      <c r="I12" t="s">
        <v>296</v>
      </c>
      <c r="J12">
        <v>1</v>
      </c>
      <c r="K12">
        <v>13</v>
      </c>
      <c r="L12">
        <v>1311</v>
      </c>
      <c r="M12">
        <v>0.41531000000000001</v>
      </c>
      <c r="N12">
        <v>7.8</v>
      </c>
      <c r="O12">
        <v>1554894.45</v>
      </c>
      <c r="P12">
        <v>361.2</v>
      </c>
      <c r="Q12">
        <v>7.0246575342000002</v>
      </c>
      <c r="R12">
        <v>6.4816156299999997E-2</v>
      </c>
      <c r="S12">
        <v>7.2417197399999994E-2</v>
      </c>
      <c r="T12">
        <v>-13.08152568</v>
      </c>
      <c r="U12">
        <v>-0.59819307499999996</v>
      </c>
      <c r="V12">
        <v>0.149536856</v>
      </c>
      <c r="W12">
        <v>9.0780706000000003E-2</v>
      </c>
      <c r="X12">
        <v>6.09220491E-2</v>
      </c>
      <c r="Y12">
        <v>0.34110653860000001</v>
      </c>
      <c r="Z12">
        <v>0.41206106419999999</v>
      </c>
      <c r="AA12">
        <v>0.35135186019999998</v>
      </c>
      <c r="AB12">
        <v>0.81068419749999998</v>
      </c>
      <c r="AC12">
        <v>0.94247575419999996</v>
      </c>
      <c r="AD12">
        <v>8.7588779333000009</v>
      </c>
      <c r="AE12">
        <v>7.8692849255999997</v>
      </c>
      <c r="AF12">
        <v>2.7789744845</v>
      </c>
      <c r="AG12">
        <v>1.3727364246</v>
      </c>
      <c r="AH12">
        <v>0.41531000000000001</v>
      </c>
      <c r="AI12">
        <v>7.8</v>
      </c>
      <c r="AJ12">
        <v>6.3680793999999997E-3</v>
      </c>
      <c r="AK12">
        <v>-9.1240734440000004</v>
      </c>
      <c r="AL12">
        <v>-7.1986985000000003E-2</v>
      </c>
      <c r="AM12">
        <v>1.6695443002000001</v>
      </c>
      <c r="AN12">
        <v>2.1596095400000001E-2</v>
      </c>
      <c r="AO12">
        <v>-0.53408805199999998</v>
      </c>
      <c r="AP12">
        <v>-0.47428347999999998</v>
      </c>
      <c r="AQ12">
        <v>-0.131791557</v>
      </c>
      <c r="AR12">
        <v>4.4385513560999996</v>
      </c>
      <c r="AS12">
        <v>4.3203265773000004</v>
      </c>
      <c r="AT12">
        <v>-1.11951968503937</v>
      </c>
      <c r="AU12">
        <f>AA12</f>
        <v>0.35135186019999998</v>
      </c>
      <c r="AV12">
        <f>AB12</f>
        <v>0.81068419749999998</v>
      </c>
      <c r="AW12">
        <f>AC12</f>
        <v>0.94247575419999996</v>
      </c>
      <c r="AX12">
        <f>AD12</f>
        <v>8.7588779333000009</v>
      </c>
      <c r="AY12">
        <f>AE12</f>
        <v>7.8692849255999997</v>
      </c>
      <c r="AZ12">
        <f>AF12</f>
        <v>2.7789744845</v>
      </c>
      <c r="BA12">
        <f>AG12</f>
        <v>1.3727364246</v>
      </c>
      <c r="BB12">
        <f>AH12</f>
        <v>0.41531000000000001</v>
      </c>
      <c r="BC12">
        <f>AI12</f>
        <v>7.8</v>
      </c>
      <c r="BD12">
        <f>AJ12</f>
        <v>6.3680793999999997E-3</v>
      </c>
      <c r="BE12">
        <f>AK12</f>
        <v>-9.1240734440000004</v>
      </c>
      <c r="BF12">
        <f>AL12</f>
        <v>-7.1986985000000003E-2</v>
      </c>
      <c r="BG12">
        <f>AM12</f>
        <v>1.6695443002000001</v>
      </c>
      <c r="BH12">
        <f>AN12</f>
        <v>2.1596095400000001E-2</v>
      </c>
      <c r="BI12">
        <f>AO12</f>
        <v>-0.53408805199999998</v>
      </c>
      <c r="BJ12">
        <f>AP12</f>
        <v>-0.47428347999999998</v>
      </c>
      <c r="BK12">
        <f>AQ12</f>
        <v>-0.131791557</v>
      </c>
      <c r="BL12">
        <f>AR12</f>
        <v>4.4385513560999996</v>
      </c>
      <c r="BM12">
        <f>AS12</f>
        <v>4.3203265773000004</v>
      </c>
      <c r="BN12">
        <f>AT12</f>
        <v>-1.11951968503937</v>
      </c>
      <c r="BO12">
        <f>BD12+AZ12</f>
        <v>2.7853425639</v>
      </c>
      <c r="BP12">
        <f>BB12*BC12</f>
        <v>3.2394180000000001</v>
      </c>
      <c r="BQ12">
        <f>LOG(100*AX12)</f>
        <v>2.9424484739091361</v>
      </c>
      <c r="BR12">
        <f>BP12+BL12</f>
        <v>7.6779693561000002</v>
      </c>
      <c r="BS12">
        <f>BL12+BG12</f>
        <v>6.1080956562999997</v>
      </c>
      <c r="BT12">
        <f>BB12*BC12+AX12-BG12</f>
        <v>10.328751633100001</v>
      </c>
      <c r="BU12">
        <f>BR12/BS12</f>
        <v>1.2570152447073752</v>
      </c>
      <c r="BV12">
        <f>BB12/BF12</f>
        <v>-5.7692373142172855</v>
      </c>
      <c r="BW12">
        <f>BT12/AX12</f>
        <v>1.1792322842896994</v>
      </c>
      <c r="BX12">
        <f>BB12*BC12/BG12</f>
        <v>1.9403007153580409</v>
      </c>
      <c r="BY12">
        <f>BP12/BL12</f>
        <v>0.72983677333100949</v>
      </c>
      <c r="BZ12">
        <f>BK12/BA12</f>
        <v>-9.6006454435273392E-2</v>
      </c>
      <c r="CA12">
        <f>AW12/AX12</f>
        <v>0.10760233917826871</v>
      </c>
      <c r="CB12">
        <f>BO12/AX12</f>
        <v>0.31800221273897722</v>
      </c>
      <c r="CC12">
        <f>AU12/AW12</f>
        <v>0.37279670976601126</v>
      </c>
      <c r="CD12">
        <f>BK12/AX12</f>
        <v>-1.5046625607025228E-2</v>
      </c>
      <c r="CE12">
        <f>AU12/AX12</f>
        <v>4.0113798008784944E-2</v>
      </c>
      <c r="CF12">
        <f>AV12/AW12</f>
        <v>0.86016451233605651</v>
      </c>
      <c r="CG12">
        <f>BA12/AX12</f>
        <v>0.15672514619493125</v>
      </c>
      <c r="CH12">
        <f>BI12/AX12</f>
        <v>-6.0976766209912985E-2</v>
      </c>
      <c r="CI12">
        <f>BI12/AY12</f>
        <v>-6.7869959856521278E-2</v>
      </c>
      <c r="CJ12">
        <f>BJ12/AX12</f>
        <v>-5.4148885691949429E-2</v>
      </c>
      <c r="CK12">
        <f>BE12/AX12</f>
        <v>-1.0416943258578337</v>
      </c>
      <c r="CL12">
        <f>BN12/AX12</f>
        <v>-0.12781542265626472</v>
      </c>
      <c r="CM12">
        <f>AU12/BA12</f>
        <v>0.25594997983854034</v>
      </c>
      <c r="CN12">
        <f>AV12/BA12</f>
        <v>0.59056070996019816</v>
      </c>
      <c r="CO12">
        <f>AV12/AX12</f>
        <v>9.2555713605494444E-2</v>
      </c>
    </row>
    <row r="13" spans="1:93" x14ac:dyDescent="0.55000000000000004">
      <c r="A13">
        <v>22794</v>
      </c>
      <c r="B13">
        <v>2004</v>
      </c>
      <c r="C13">
        <v>227942004</v>
      </c>
      <c r="D13" t="s">
        <v>298</v>
      </c>
      <c r="E13" s="3">
        <v>38056</v>
      </c>
      <c r="F13" s="2">
        <v>2004</v>
      </c>
      <c r="G13" s="2">
        <v>0</v>
      </c>
      <c r="H13" s="2">
        <v>1</v>
      </c>
      <c r="I13" t="s">
        <v>296</v>
      </c>
      <c r="J13">
        <v>1</v>
      </c>
      <c r="K13">
        <v>13</v>
      </c>
      <c r="L13">
        <v>1389</v>
      </c>
      <c r="M13">
        <v>11.72946</v>
      </c>
      <c r="N13">
        <v>161.50800000000001</v>
      </c>
      <c r="O13">
        <v>2699934.99</v>
      </c>
      <c r="P13">
        <v>446.8</v>
      </c>
      <c r="Q13">
        <v>14.208219178</v>
      </c>
      <c r="R13">
        <v>6.9840663600000005E-2</v>
      </c>
      <c r="S13">
        <v>0.18492382979999999</v>
      </c>
      <c r="T13">
        <v>-7.2620796399999996</v>
      </c>
      <c r="U13">
        <v>0.3608645808</v>
      </c>
      <c r="V13">
        <v>7.0092615499999997E-2</v>
      </c>
      <c r="W13">
        <v>6.2885244500000007E-2</v>
      </c>
      <c r="X13">
        <v>1.0917136900000001E-2</v>
      </c>
      <c r="Y13">
        <v>0.1190899324</v>
      </c>
      <c r="Z13">
        <v>4.3033605099999997E-2</v>
      </c>
      <c r="AA13">
        <v>146.51310864000001</v>
      </c>
      <c r="AB13">
        <v>318.63207732000001</v>
      </c>
      <c r="AC13">
        <v>203.63543994</v>
      </c>
      <c r="AD13">
        <v>745.41155512</v>
      </c>
      <c r="AE13">
        <v>204.49081125000001</v>
      </c>
      <c r="AF13">
        <v>17.666035917999999</v>
      </c>
      <c r="AG13">
        <v>582.10590982999997</v>
      </c>
      <c r="AH13">
        <v>11.72946</v>
      </c>
      <c r="AI13">
        <v>161.869</v>
      </c>
      <c r="AJ13">
        <v>94.744121559999996</v>
      </c>
      <c r="AK13">
        <v>303.79042284000002</v>
      </c>
      <c r="AL13">
        <v>0.50355453549999996</v>
      </c>
      <c r="AM13">
        <v>468.67185812999998</v>
      </c>
      <c r="AN13">
        <v>3.8887838263000001</v>
      </c>
      <c r="AO13">
        <v>80.801703580999998</v>
      </c>
      <c r="AP13">
        <v>98.829627357999996</v>
      </c>
      <c r="AQ13">
        <v>114.99663737</v>
      </c>
      <c r="AR13">
        <v>276.73969699000003</v>
      </c>
      <c r="AS13">
        <v>468.67185812999998</v>
      </c>
      <c r="AT13">
        <v>232.83622233986236</v>
      </c>
      <c r="AU13">
        <f>AA13</f>
        <v>146.51310864000001</v>
      </c>
      <c r="AV13">
        <f>AB13</f>
        <v>318.63207732000001</v>
      </c>
      <c r="AW13">
        <f>AC13</f>
        <v>203.63543994</v>
      </c>
      <c r="AX13">
        <f>AD13</f>
        <v>745.41155512</v>
      </c>
      <c r="AY13">
        <f>AE13</f>
        <v>204.49081125000001</v>
      </c>
      <c r="AZ13">
        <f>AF13</f>
        <v>17.666035917999999</v>
      </c>
      <c r="BA13">
        <f>AG13</f>
        <v>582.10590982999997</v>
      </c>
      <c r="BB13">
        <f>AH13</f>
        <v>11.72946</v>
      </c>
      <c r="BC13">
        <f>AI13</f>
        <v>161.869</v>
      </c>
      <c r="BD13">
        <f>AJ13</f>
        <v>94.744121559999996</v>
      </c>
      <c r="BE13">
        <f>AK13</f>
        <v>303.79042284000002</v>
      </c>
      <c r="BF13">
        <f>AL13</f>
        <v>0.50355453549999996</v>
      </c>
      <c r="BG13">
        <f>AM13</f>
        <v>468.67185812999998</v>
      </c>
      <c r="BH13">
        <f>AN13</f>
        <v>3.8887838263000001</v>
      </c>
      <c r="BI13">
        <f>AO13</f>
        <v>80.801703580999998</v>
      </c>
      <c r="BJ13">
        <f>AP13</f>
        <v>98.829627357999996</v>
      </c>
      <c r="BK13">
        <f>AQ13</f>
        <v>114.99663737</v>
      </c>
      <c r="BL13">
        <f>AR13</f>
        <v>276.73969699000003</v>
      </c>
      <c r="BM13">
        <f>AS13</f>
        <v>468.67185812999998</v>
      </c>
      <c r="BN13">
        <f>AT13</f>
        <v>232.83622233986236</v>
      </c>
      <c r="BO13">
        <f>BD13+AZ13</f>
        <v>112.410157478</v>
      </c>
      <c r="BP13">
        <f>BB13*BC13</f>
        <v>1898.63596074</v>
      </c>
      <c r="BQ13">
        <f>LOG(100*AX13)</f>
        <v>4.8723961207574469</v>
      </c>
      <c r="BR13">
        <f>BP13+BL13</f>
        <v>2175.3756577300001</v>
      </c>
      <c r="BS13">
        <f>BL13+BG13</f>
        <v>745.41155512</v>
      </c>
      <c r="BT13">
        <f>BB13*BC13+AX13-BG13</f>
        <v>2175.3756577300001</v>
      </c>
      <c r="BU13">
        <f>BR13/BS13</f>
        <v>2.918355159358641</v>
      </c>
      <c r="BV13">
        <f>BB13/BF13</f>
        <v>23.293326090992981</v>
      </c>
      <c r="BW13">
        <f>BT13/AX13</f>
        <v>2.918355159358641</v>
      </c>
      <c r="BX13">
        <f>BB13*BC13/BG13</f>
        <v>4.0510987118269801</v>
      </c>
      <c r="BY13">
        <f>BP13/BL13</f>
        <v>6.8607286247357822</v>
      </c>
      <c r="BZ13">
        <f>BK13/BA13</f>
        <v>0.19755277420836354</v>
      </c>
      <c r="CA13">
        <f>AW13/AX13</f>
        <v>0.27318524718498327</v>
      </c>
      <c r="CB13">
        <f>BO13/AX13</f>
        <v>0.15080281048219552</v>
      </c>
      <c r="CC13">
        <f>AU13/AW13</f>
        <v>0.7194872792435798</v>
      </c>
      <c r="CD13">
        <f>BK13/AX13</f>
        <v>0.15427267873716727</v>
      </c>
      <c r="CE13">
        <f>AU13/AX13</f>
        <v>0.19655331022660846</v>
      </c>
      <c r="CF13">
        <f>AV13/AW13</f>
        <v>1.5647181915578305</v>
      </c>
      <c r="CG13">
        <f>BA13/AX13</f>
        <v>0.78091881703697186</v>
      </c>
      <c r="CH13">
        <f>BI13/AX13</f>
        <v>0.10839878054746836</v>
      </c>
      <c r="CI13">
        <f>BI13/AY13</f>
        <v>0.39513610947641048</v>
      </c>
      <c r="CJ13">
        <f>BJ13/AX13</f>
        <v>0.13258397549537573</v>
      </c>
      <c r="CK13">
        <f>BE13/AX13</f>
        <v>0.40754724118959268</v>
      </c>
      <c r="CL13">
        <f>BN13/AX13</f>
        <v>0.31235928761847437</v>
      </c>
      <c r="CM13">
        <f>AU13/BA13</f>
        <v>0.25169493414486749</v>
      </c>
      <c r="CN13">
        <f>AV13/BA13</f>
        <v>0.54737818657957671</v>
      </c>
      <c r="CO13">
        <f>AV13/AX13</f>
        <v>0.42745792593556597</v>
      </c>
    </row>
    <row r="14" spans="1:93" x14ac:dyDescent="0.55000000000000004">
      <c r="A14">
        <v>10743</v>
      </c>
      <c r="B14">
        <v>1996</v>
      </c>
      <c r="C14">
        <v>107431996</v>
      </c>
      <c r="D14" t="s">
        <v>297</v>
      </c>
      <c r="E14" s="3">
        <v>35488</v>
      </c>
      <c r="F14" s="2">
        <v>1997</v>
      </c>
      <c r="G14" s="2">
        <v>1</v>
      </c>
      <c r="H14" s="2">
        <v>1</v>
      </c>
      <c r="I14" t="s">
        <v>296</v>
      </c>
      <c r="J14">
        <v>1</v>
      </c>
      <c r="K14">
        <v>13</v>
      </c>
      <c r="L14">
        <v>1311</v>
      </c>
      <c r="M14">
        <v>12.99653</v>
      </c>
      <c r="N14">
        <v>36.335000000000001</v>
      </c>
      <c r="O14">
        <v>1821473.57</v>
      </c>
      <c r="P14">
        <v>373.2</v>
      </c>
      <c r="Q14">
        <v>24.063013698999999</v>
      </c>
      <c r="R14">
        <v>5.8104146199999998E-2</v>
      </c>
      <c r="S14">
        <v>0.13087541150000001</v>
      </c>
      <c r="T14">
        <v>-8.2576921649999999</v>
      </c>
      <c r="U14">
        <v>-0.36425953500000002</v>
      </c>
      <c r="V14">
        <v>8.7550938699999997E-2</v>
      </c>
      <c r="W14">
        <v>9.2884697399999994E-2</v>
      </c>
      <c r="X14">
        <v>5.4145121400000003E-2</v>
      </c>
      <c r="Y14">
        <v>0.20263666329999999</v>
      </c>
      <c r="Z14">
        <v>0.1696127975</v>
      </c>
      <c r="AA14">
        <v>3.9965013864999999</v>
      </c>
      <c r="AB14">
        <v>22.605931135999999</v>
      </c>
      <c r="AC14">
        <v>71.430830030999999</v>
      </c>
      <c r="AD14">
        <v>245.06480045000001</v>
      </c>
      <c r="AE14">
        <v>181.37079408</v>
      </c>
      <c r="AF14">
        <v>58.170345177000002</v>
      </c>
      <c r="AG14">
        <v>34.803111880000003</v>
      </c>
      <c r="AH14">
        <v>12.99653</v>
      </c>
      <c r="AI14">
        <v>36.341999999999999</v>
      </c>
      <c r="AJ14">
        <v>53.473906710000001</v>
      </c>
      <c r="AK14">
        <v>-77.929097339999998</v>
      </c>
      <c r="AL14">
        <v>0.1661412672</v>
      </c>
      <c r="AM14">
        <v>78.281745576999995</v>
      </c>
      <c r="AN14">
        <v>9.7273032300000006E-2</v>
      </c>
      <c r="AO14">
        <v>6.0585288887999997</v>
      </c>
      <c r="AP14">
        <v>0.44884939130000001</v>
      </c>
      <c r="AQ14">
        <v>-48.82489889</v>
      </c>
      <c r="AR14">
        <v>164.50129215000001</v>
      </c>
      <c r="AS14">
        <v>80.563508303000006</v>
      </c>
      <c r="AT14">
        <v>1.0632887189292541</v>
      </c>
      <c r="AU14">
        <f>AA14</f>
        <v>3.9965013864999999</v>
      </c>
      <c r="AV14">
        <f>AB14</f>
        <v>22.605931135999999</v>
      </c>
      <c r="AW14">
        <f>AC14</f>
        <v>71.430830030999999</v>
      </c>
      <c r="AX14">
        <f>AD14</f>
        <v>245.06480045000001</v>
      </c>
      <c r="AY14">
        <f>AE14</f>
        <v>181.37079408</v>
      </c>
      <c r="AZ14">
        <f>AF14</f>
        <v>58.170345177000002</v>
      </c>
      <c r="BA14">
        <f>AG14</f>
        <v>34.803111880000003</v>
      </c>
      <c r="BB14">
        <f>AH14</f>
        <v>12.99653</v>
      </c>
      <c r="BC14">
        <f>AI14</f>
        <v>36.341999999999999</v>
      </c>
      <c r="BD14">
        <f>AJ14</f>
        <v>53.473906710000001</v>
      </c>
      <c r="BE14">
        <f>AK14</f>
        <v>-77.929097339999998</v>
      </c>
      <c r="BF14">
        <f>AL14</f>
        <v>0.1661412672</v>
      </c>
      <c r="BG14">
        <f>AM14</f>
        <v>78.281745576999995</v>
      </c>
      <c r="BH14">
        <f>AN14</f>
        <v>9.7273032300000006E-2</v>
      </c>
      <c r="BI14">
        <f>AO14</f>
        <v>6.0585288887999997</v>
      </c>
      <c r="BJ14">
        <f>AP14</f>
        <v>0.44884939130000001</v>
      </c>
      <c r="BK14">
        <f>AQ14</f>
        <v>-48.82489889</v>
      </c>
      <c r="BL14">
        <f>AR14</f>
        <v>164.50129215000001</v>
      </c>
      <c r="BM14">
        <f>AS14</f>
        <v>80.563508303000006</v>
      </c>
      <c r="BN14">
        <f>AT14</f>
        <v>1.0632887189292541</v>
      </c>
      <c r="BO14">
        <f>BD14+AZ14</f>
        <v>111.644251887</v>
      </c>
      <c r="BP14">
        <f>BB14*BC14</f>
        <v>472.31989325999996</v>
      </c>
      <c r="BQ14">
        <f>LOG(100*AX14)</f>
        <v>4.3892809364330674</v>
      </c>
      <c r="BR14">
        <f>BP14+BL14</f>
        <v>636.82118541</v>
      </c>
      <c r="BS14">
        <f>BL14+BG14</f>
        <v>242.78303772700002</v>
      </c>
      <c r="BT14">
        <f>BB14*BC14+AX14-BG14</f>
        <v>639.10294813299993</v>
      </c>
      <c r="BU14">
        <f>BR14/BS14</f>
        <v>2.6230052617023452</v>
      </c>
      <c r="BV14">
        <f>BB14/BF14</f>
        <v>78.225778694433842</v>
      </c>
      <c r="BW14">
        <f>BT14/AX14</f>
        <v>2.6078936957059837</v>
      </c>
      <c r="BX14">
        <f>BB14*BC14/BG14</f>
        <v>6.0335891819813039</v>
      </c>
      <c r="BY14">
        <f>BP14/BL14</f>
        <v>2.8712229982322355</v>
      </c>
      <c r="BZ14">
        <f>BK14/BA14</f>
        <v>-1.4028888870152376</v>
      </c>
      <c r="CA14">
        <f>AW14/AX14</f>
        <v>0.2914773149788758</v>
      </c>
      <c r="CB14">
        <f>BO14/AX14</f>
        <v>0.45557032948833676</v>
      </c>
      <c r="CC14">
        <f>AU14/AW14</f>
        <v>5.5949250271424444E-2</v>
      </c>
      <c r="CD14">
        <f>BK14/AX14</f>
        <v>-0.19923260623453604</v>
      </c>
      <c r="CE14">
        <f>AU14/AX14</f>
        <v>1.6307937244195936E-2</v>
      </c>
      <c r="CF14">
        <f>AV14/AW14</f>
        <v>0.3164730288894772</v>
      </c>
      <c r="CG14">
        <f>BA14/AX14</f>
        <v>0.14201595584552665</v>
      </c>
      <c r="CH14">
        <f>BI14/AX14</f>
        <v>2.4722150540081773E-2</v>
      </c>
      <c r="CI14">
        <f>BI14/AY14</f>
        <v>3.3404104114622066E-2</v>
      </c>
      <c r="CJ14">
        <f>BJ14/AX14</f>
        <v>1.8315539011551261E-3</v>
      </c>
      <c r="CK14">
        <f>BE14/AX14</f>
        <v>-0.31799384161618793</v>
      </c>
      <c r="CL14">
        <f>BN14/AX14</f>
        <v>4.3388063768309082E-3</v>
      </c>
      <c r="CM14">
        <f>AU14/BA14</f>
        <v>0.11483172540087239</v>
      </c>
      <c r="CN14">
        <f>AV14/BA14</f>
        <v>0.64953763944857901</v>
      </c>
      <c r="CO14">
        <f>AV14/AX14</f>
        <v>9.2244708723937016E-2</v>
      </c>
    </row>
    <row r="15" spans="1:93" x14ac:dyDescent="0.55000000000000004">
      <c r="A15">
        <v>10743</v>
      </c>
      <c r="B15">
        <v>1995</v>
      </c>
      <c r="C15">
        <v>107431995</v>
      </c>
      <c r="D15" t="s">
        <v>297</v>
      </c>
      <c r="E15" s="3">
        <v>35488</v>
      </c>
      <c r="F15" s="2">
        <v>1997</v>
      </c>
      <c r="G15" s="2">
        <v>2</v>
      </c>
      <c r="H15" s="2">
        <v>1</v>
      </c>
      <c r="I15" t="s">
        <v>296</v>
      </c>
      <c r="J15">
        <v>1</v>
      </c>
      <c r="K15">
        <v>13</v>
      </c>
      <c r="L15">
        <v>1311</v>
      </c>
      <c r="M15">
        <v>15.885590000000001</v>
      </c>
      <c r="N15">
        <v>35.859000000000002</v>
      </c>
      <c r="O15">
        <v>1554894.45</v>
      </c>
      <c r="P15">
        <v>361.2</v>
      </c>
      <c r="Q15">
        <v>23.060273973000001</v>
      </c>
      <c r="R15">
        <v>6.4816156299999997E-2</v>
      </c>
      <c r="S15">
        <v>7.2417197399999994E-2</v>
      </c>
      <c r="T15">
        <v>-7.9119112679999999</v>
      </c>
      <c r="U15">
        <v>0.33930693360000003</v>
      </c>
      <c r="V15">
        <v>0.1013526657</v>
      </c>
      <c r="W15">
        <v>9.0780706000000003E-2</v>
      </c>
      <c r="X15">
        <v>5.4544146500000001E-2</v>
      </c>
      <c r="Y15">
        <v>0.25635923669999999</v>
      </c>
      <c r="Z15">
        <v>0.15244079645</v>
      </c>
      <c r="AA15">
        <v>25.325298108999998</v>
      </c>
      <c r="AB15">
        <v>32.888084603999999</v>
      </c>
      <c r="AC15">
        <v>9.1883079846999998</v>
      </c>
      <c r="AD15">
        <v>228.18960486</v>
      </c>
      <c r="AE15">
        <v>145.18695020000001</v>
      </c>
      <c r="AF15">
        <v>111.07868620000001</v>
      </c>
      <c r="AG15">
        <v>29.756097020999999</v>
      </c>
      <c r="AH15">
        <v>15.885590000000001</v>
      </c>
      <c r="AI15">
        <v>35.901000000000003</v>
      </c>
      <c r="AJ15">
        <v>0.36353427300000002</v>
      </c>
      <c r="AK15">
        <v>-88.599088980000005</v>
      </c>
      <c r="AL15">
        <v>4.4299682899999998E-2</v>
      </c>
      <c r="AM15">
        <v>64.211282908000001</v>
      </c>
      <c r="AN15">
        <v>9.9472169277999996</v>
      </c>
      <c r="AO15">
        <v>0.75309460969999997</v>
      </c>
      <c r="AP15">
        <v>6.4555712942000003</v>
      </c>
      <c r="AQ15">
        <v>23.699776619000001</v>
      </c>
      <c r="AR15">
        <v>160.07192054000001</v>
      </c>
      <c r="AS15">
        <v>68.117684323000006</v>
      </c>
      <c r="AT15">
        <v>15.238015748031495</v>
      </c>
      <c r="AU15">
        <f>AA15</f>
        <v>25.325298108999998</v>
      </c>
      <c r="AV15">
        <f>AB15</f>
        <v>32.888084603999999</v>
      </c>
      <c r="AW15">
        <f>AC15</f>
        <v>9.1883079846999998</v>
      </c>
      <c r="AX15">
        <f>AD15</f>
        <v>228.18960486</v>
      </c>
      <c r="AY15">
        <f>AE15</f>
        <v>145.18695020000001</v>
      </c>
      <c r="AZ15">
        <f>AF15</f>
        <v>111.07868620000001</v>
      </c>
      <c r="BA15">
        <f>AG15</f>
        <v>29.756097020999999</v>
      </c>
      <c r="BB15">
        <f>AH15</f>
        <v>15.885590000000001</v>
      </c>
      <c r="BC15">
        <f>AI15</f>
        <v>35.901000000000003</v>
      </c>
      <c r="BD15">
        <f>AJ15</f>
        <v>0.36353427300000002</v>
      </c>
      <c r="BE15">
        <f>AK15</f>
        <v>-88.599088980000005</v>
      </c>
      <c r="BF15">
        <f>AL15</f>
        <v>4.4299682899999998E-2</v>
      </c>
      <c r="BG15">
        <f>AM15</f>
        <v>64.211282908000001</v>
      </c>
      <c r="BH15">
        <f>AN15</f>
        <v>9.9472169277999996</v>
      </c>
      <c r="BI15">
        <f>AO15</f>
        <v>0.75309460969999997</v>
      </c>
      <c r="BJ15">
        <f>AP15</f>
        <v>6.4555712942000003</v>
      </c>
      <c r="BK15">
        <f>AQ15</f>
        <v>23.699776619000001</v>
      </c>
      <c r="BL15">
        <f>AR15</f>
        <v>160.07192054000001</v>
      </c>
      <c r="BM15">
        <f>AS15</f>
        <v>68.117684323000006</v>
      </c>
      <c r="BN15">
        <f>AT15</f>
        <v>15.238015748031495</v>
      </c>
      <c r="BO15">
        <f>BD15+AZ15</f>
        <v>111.44222047300001</v>
      </c>
      <c r="BP15">
        <f>BB15*BC15</f>
        <v>570.30856659000005</v>
      </c>
      <c r="BQ15">
        <f>LOG(100*AX15)</f>
        <v>4.3582958563189669</v>
      </c>
      <c r="BR15">
        <f>BP15+BL15</f>
        <v>730.38048713000012</v>
      </c>
      <c r="BS15">
        <f>BL15+BG15</f>
        <v>224.28320344799999</v>
      </c>
      <c r="BT15">
        <f>BB15*BC15+AX15-BG15</f>
        <v>734.28688854200004</v>
      </c>
      <c r="BU15">
        <f>BR15/BS15</f>
        <v>3.2565099655326559</v>
      </c>
      <c r="BV15">
        <f>BB15/BF15</f>
        <v>358.59376320727574</v>
      </c>
      <c r="BW15">
        <f>BT15/AX15</f>
        <v>3.2178805383904465</v>
      </c>
      <c r="BX15">
        <f>BB15*BC15/BG15</f>
        <v>8.8817500719791109</v>
      </c>
      <c r="BY15">
        <f>BP15/BL15</f>
        <v>3.562827038409194</v>
      </c>
      <c r="BZ15">
        <f>BK15/BA15</f>
        <v>0.79646791722295351</v>
      </c>
      <c r="CA15">
        <f>AW15/AX15</f>
        <v>4.0266111115522793E-2</v>
      </c>
      <c r="CB15">
        <f>BO15/AX15</f>
        <v>0.48837553551737195</v>
      </c>
      <c r="CC15">
        <f>AU15/AW15</f>
        <v>2.7562526366302333</v>
      </c>
      <c r="CD15">
        <f>BK15/AX15</f>
        <v>0.10386001866097451</v>
      </c>
      <c r="CE15">
        <f>AU15/AX15</f>
        <v>0.11098357492900564</v>
      </c>
      <c r="CF15">
        <f>AV15/AW15</f>
        <v>3.5793406858764327</v>
      </c>
      <c r="CG15">
        <f>BA15/AX15</f>
        <v>0.13040075615738983</v>
      </c>
      <c r="CH15">
        <f>BI15/AX15</f>
        <v>3.3003020017587665E-3</v>
      </c>
      <c r="CI15">
        <f>BI15/AY15</f>
        <v>5.1870681811456631E-3</v>
      </c>
      <c r="CJ15">
        <f>BJ15/AX15</f>
        <v>2.8290382895227211E-2</v>
      </c>
      <c r="CK15">
        <f>BE15/AX15</f>
        <v>-0.38826961041611757</v>
      </c>
      <c r="CL15">
        <f>BN15/AX15</f>
        <v>6.6777869909457083E-2</v>
      </c>
      <c r="CM15">
        <f>AU15/BA15</f>
        <v>0.85109609943558728</v>
      </c>
      <c r="CN15">
        <f>AV15/BA15</f>
        <v>1.105255322322334</v>
      </c>
      <c r="CO15">
        <f>AV15/AX15</f>
        <v>0.144126129777812</v>
      </c>
    </row>
    <row r="16" spans="1:93" x14ac:dyDescent="0.55000000000000004">
      <c r="A16">
        <v>22794</v>
      </c>
      <c r="B16">
        <v>2003</v>
      </c>
      <c r="C16">
        <v>227942003</v>
      </c>
      <c r="D16" t="s">
        <v>298</v>
      </c>
      <c r="E16" s="3">
        <v>38056</v>
      </c>
      <c r="F16" s="2">
        <v>2004</v>
      </c>
      <c r="G16" s="2">
        <v>1</v>
      </c>
      <c r="H16" s="2">
        <v>1</v>
      </c>
      <c r="I16" t="s">
        <v>296</v>
      </c>
      <c r="J16">
        <v>1</v>
      </c>
      <c r="K16">
        <v>13</v>
      </c>
      <c r="L16">
        <v>1389</v>
      </c>
      <c r="M16">
        <v>7.8413899999999996</v>
      </c>
      <c r="N16">
        <v>158.285</v>
      </c>
      <c r="O16">
        <v>2371418.1800000002</v>
      </c>
      <c r="P16">
        <v>435.8</v>
      </c>
      <c r="Q16">
        <v>13.205479452000001</v>
      </c>
      <c r="R16">
        <v>7.1308466599999995E-2</v>
      </c>
      <c r="S16">
        <v>0.1247844988</v>
      </c>
      <c r="T16">
        <v>-7.5551857350000002</v>
      </c>
      <c r="U16">
        <v>9.0627912500000005E-2</v>
      </c>
      <c r="V16">
        <v>8.1720098599999999E-2</v>
      </c>
      <c r="W16">
        <v>3.6112074500000001E-2</v>
      </c>
      <c r="X16">
        <v>1.3304967900000001E-2</v>
      </c>
      <c r="Y16">
        <v>0.22161439490000001</v>
      </c>
      <c r="Z16">
        <v>0.114766639</v>
      </c>
      <c r="AA16">
        <v>63.71925032</v>
      </c>
      <c r="AB16">
        <v>216.10470054000001</v>
      </c>
      <c r="AC16">
        <v>108.00806031</v>
      </c>
      <c r="AD16">
        <v>639.32599404999996</v>
      </c>
      <c r="AE16">
        <v>195.13742164000001</v>
      </c>
      <c r="AF16">
        <v>113.30747993</v>
      </c>
      <c r="AG16">
        <v>491.75093806000001</v>
      </c>
      <c r="AH16">
        <v>7.8413899999999996</v>
      </c>
      <c r="AI16">
        <v>158.30600000000001</v>
      </c>
      <c r="AJ16">
        <v>1.3511879231999999</v>
      </c>
      <c r="AK16">
        <v>233.42528662999999</v>
      </c>
      <c r="AL16">
        <v>0.27308315700000002</v>
      </c>
      <c r="AM16">
        <v>378.78974592999998</v>
      </c>
      <c r="AN16">
        <v>3.9874730559999998</v>
      </c>
      <c r="AO16">
        <v>43.183167429999997</v>
      </c>
      <c r="AP16">
        <v>67.331750369000005</v>
      </c>
      <c r="AQ16">
        <v>108.09664023000001</v>
      </c>
      <c r="AR16">
        <v>260.53624811999998</v>
      </c>
      <c r="AS16">
        <v>378.78974592999998</v>
      </c>
      <c r="AT16">
        <v>158.82302608695653</v>
      </c>
      <c r="AU16">
        <f>AA16</f>
        <v>63.71925032</v>
      </c>
      <c r="AV16">
        <f>AB16</f>
        <v>216.10470054000001</v>
      </c>
      <c r="AW16">
        <f>AC16</f>
        <v>108.00806031</v>
      </c>
      <c r="AX16">
        <f>AD16</f>
        <v>639.32599404999996</v>
      </c>
      <c r="AY16">
        <f>AE16</f>
        <v>195.13742164000001</v>
      </c>
      <c r="AZ16">
        <f>AF16</f>
        <v>113.30747993</v>
      </c>
      <c r="BA16">
        <f>AG16</f>
        <v>491.75093806000001</v>
      </c>
      <c r="BB16">
        <f>AH16</f>
        <v>7.8413899999999996</v>
      </c>
      <c r="BC16">
        <f>AI16</f>
        <v>158.30600000000001</v>
      </c>
      <c r="BD16">
        <f>AJ16</f>
        <v>1.3511879231999999</v>
      </c>
      <c r="BE16">
        <f>AK16</f>
        <v>233.42528662999999</v>
      </c>
      <c r="BF16">
        <f>AL16</f>
        <v>0.27308315700000002</v>
      </c>
      <c r="BG16">
        <f>AM16</f>
        <v>378.78974592999998</v>
      </c>
      <c r="BH16">
        <f>AN16</f>
        <v>3.9874730559999998</v>
      </c>
      <c r="BI16">
        <f>AO16</f>
        <v>43.183167429999997</v>
      </c>
      <c r="BJ16">
        <f>AP16</f>
        <v>67.331750369000005</v>
      </c>
      <c r="BK16">
        <f>AQ16</f>
        <v>108.09664023000001</v>
      </c>
      <c r="BL16">
        <f>AR16</f>
        <v>260.53624811999998</v>
      </c>
      <c r="BM16">
        <f>AS16</f>
        <v>378.78974592999998</v>
      </c>
      <c r="BN16">
        <f>AT16</f>
        <v>158.82302608695653</v>
      </c>
      <c r="BO16">
        <f>BD16+AZ16</f>
        <v>114.6586678532</v>
      </c>
      <c r="BP16">
        <f>BB16*BC16</f>
        <v>1241.3390853400001</v>
      </c>
      <c r="BQ16">
        <f>LOG(100*AX16)</f>
        <v>4.8057223625645946</v>
      </c>
      <c r="BR16">
        <f>BP16+BL16</f>
        <v>1501.8753334600001</v>
      </c>
      <c r="BS16">
        <f>BL16+BG16</f>
        <v>639.32599404999996</v>
      </c>
      <c r="BT16">
        <f>BB16*BC16+AX16-BG16</f>
        <v>1501.8753334600001</v>
      </c>
      <c r="BU16">
        <f>BR16/BS16</f>
        <v>2.349154183370405</v>
      </c>
      <c r="BV16">
        <f>BB16/BF16</f>
        <v>28.714293792934285</v>
      </c>
      <c r="BW16">
        <f>BT16/AX16</f>
        <v>2.349154183370405</v>
      </c>
      <c r="BX16">
        <f>BB16*BC16/BG16</f>
        <v>3.2771190315415732</v>
      </c>
      <c r="BY16">
        <f>BP16/BL16</f>
        <v>4.7645542387954158</v>
      </c>
      <c r="BZ16">
        <f>BK16/BA16</f>
        <v>0.21981989634112464</v>
      </c>
      <c r="CA16">
        <f>AW16/AX16</f>
        <v>0.16894051128093657</v>
      </c>
      <c r="CB16">
        <f>BO16/AX16</f>
        <v>0.17934304082782665</v>
      </c>
      <c r="CC16">
        <f>AU16/AW16</f>
        <v>0.58994902914760061</v>
      </c>
      <c r="CD16">
        <f>BK16/AX16</f>
        <v>0.16907906331984066</v>
      </c>
      <c r="CE16">
        <f>AU16/AX16</f>
        <v>9.9666290613887806E-2</v>
      </c>
      <c r="CF16">
        <f>AV16/AW16</f>
        <v>2.000820123236597</v>
      </c>
      <c r="CG16">
        <f>BA16/AX16</f>
        <v>0.76917088095363995</v>
      </c>
      <c r="CH16">
        <f>BI16/AX16</f>
        <v>6.7544832889467582E-2</v>
      </c>
      <c r="CI16">
        <f>BI16/AY16</f>
        <v>0.22129618741025811</v>
      </c>
      <c r="CJ16">
        <f>BJ16/AX16</f>
        <v>0.10531677265688366</v>
      </c>
      <c r="CK16">
        <f>BE16/AX16</f>
        <v>0.36511152182519335</v>
      </c>
      <c r="CL16">
        <f>BN16/AX16</f>
        <v>0.24842260062170318</v>
      </c>
      <c r="CM16">
        <f>AU16/BA16</f>
        <v>0.12957626592717433</v>
      </c>
      <c r="CN16">
        <f>AV16/BA16</f>
        <v>0.43945966100756562</v>
      </c>
      <c r="CO16">
        <f>AV16/AX16</f>
        <v>0.3380195746007772</v>
      </c>
    </row>
    <row r="17" spans="1:93" x14ac:dyDescent="0.55000000000000004">
      <c r="A17">
        <v>22794</v>
      </c>
      <c r="B17">
        <v>2002</v>
      </c>
      <c r="C17">
        <v>227942002</v>
      </c>
      <c r="D17" t="s">
        <v>298</v>
      </c>
      <c r="E17" s="3">
        <v>38056</v>
      </c>
      <c r="F17" s="2">
        <v>2004</v>
      </c>
      <c r="G17" s="2">
        <v>2</v>
      </c>
      <c r="H17" s="2">
        <v>1</v>
      </c>
      <c r="I17" t="s">
        <v>296</v>
      </c>
      <c r="J17">
        <v>1</v>
      </c>
      <c r="K17">
        <v>13</v>
      </c>
      <c r="L17">
        <v>1389</v>
      </c>
      <c r="M17">
        <v>6.1049699999999998</v>
      </c>
      <c r="N17">
        <v>156.75700000000001</v>
      </c>
      <c r="O17">
        <v>2005450.83</v>
      </c>
      <c r="P17">
        <v>425.9</v>
      </c>
      <c r="Q17">
        <v>12.205479452000001</v>
      </c>
      <c r="R17">
        <v>7.2012323000000003E-2</v>
      </c>
      <c r="S17">
        <v>0.17096654040000001</v>
      </c>
      <c r="T17">
        <v>-7.6475789010000002</v>
      </c>
      <c r="U17">
        <v>0.62537190149999999</v>
      </c>
      <c r="V17">
        <v>0.1362840484</v>
      </c>
      <c r="W17">
        <v>4.1905283600000003E-2</v>
      </c>
      <c r="X17">
        <v>1.9997420299999999E-2</v>
      </c>
      <c r="Y17">
        <v>-0.21677522199999999</v>
      </c>
      <c r="Z17">
        <v>0.1835256753</v>
      </c>
      <c r="AA17">
        <v>19.894463799</v>
      </c>
      <c r="AB17">
        <v>152.34044711000001</v>
      </c>
      <c r="AC17">
        <v>83.689789408999999</v>
      </c>
      <c r="AD17">
        <v>573.48473980000006</v>
      </c>
      <c r="AE17">
        <v>187.60018907</v>
      </c>
      <c r="AF17">
        <v>114.83501428</v>
      </c>
      <c r="AG17">
        <v>438.10132518</v>
      </c>
      <c r="AH17">
        <v>6.1049699999999998</v>
      </c>
      <c r="AI17">
        <v>156.79499999999999</v>
      </c>
      <c r="AJ17">
        <v>0.88709955780000005</v>
      </c>
      <c r="AK17">
        <v>192.28293826999999</v>
      </c>
      <c r="AL17">
        <v>0.2488950586</v>
      </c>
      <c r="AM17">
        <v>333.10330107999999</v>
      </c>
      <c r="AN17">
        <v>4.0800005072000003</v>
      </c>
      <c r="AO17">
        <v>39.094134693999997</v>
      </c>
      <c r="AP17">
        <v>61.768004916000002</v>
      </c>
      <c r="AQ17">
        <v>68.650657705</v>
      </c>
      <c r="AR17">
        <v>240.38143872000001</v>
      </c>
      <c r="AS17">
        <v>333.10330107999999</v>
      </c>
      <c r="AT17">
        <v>145.64022456920512</v>
      </c>
      <c r="AU17">
        <f>AA17</f>
        <v>19.894463799</v>
      </c>
      <c r="AV17">
        <f>AB17</f>
        <v>152.34044711000001</v>
      </c>
      <c r="AW17">
        <f>AC17</f>
        <v>83.689789408999999</v>
      </c>
      <c r="AX17">
        <f>AD17</f>
        <v>573.48473980000006</v>
      </c>
      <c r="AY17">
        <f>AE17</f>
        <v>187.60018907</v>
      </c>
      <c r="AZ17">
        <f>AF17</f>
        <v>114.83501428</v>
      </c>
      <c r="BA17">
        <f>AG17</f>
        <v>438.10132518</v>
      </c>
      <c r="BB17">
        <f>AH17</f>
        <v>6.1049699999999998</v>
      </c>
      <c r="BC17">
        <f>AI17</f>
        <v>156.79499999999999</v>
      </c>
      <c r="BD17">
        <f>AJ17</f>
        <v>0.88709955780000005</v>
      </c>
      <c r="BE17">
        <f>AK17</f>
        <v>192.28293826999999</v>
      </c>
      <c r="BF17">
        <f>AL17</f>
        <v>0.2488950586</v>
      </c>
      <c r="BG17">
        <f>AM17</f>
        <v>333.10330107999999</v>
      </c>
      <c r="BH17">
        <f>AN17</f>
        <v>4.0800005072000003</v>
      </c>
      <c r="BI17">
        <f>AO17</f>
        <v>39.094134693999997</v>
      </c>
      <c r="BJ17">
        <f>AP17</f>
        <v>61.768004916000002</v>
      </c>
      <c r="BK17">
        <f>AQ17</f>
        <v>68.650657705</v>
      </c>
      <c r="BL17">
        <f>AR17</f>
        <v>240.38143872000001</v>
      </c>
      <c r="BM17">
        <f>AS17</f>
        <v>333.10330107999999</v>
      </c>
      <c r="BN17">
        <f>AT17</f>
        <v>145.64022456920512</v>
      </c>
      <c r="BO17">
        <f>BD17+AZ17</f>
        <v>115.72211383779999</v>
      </c>
      <c r="BP17">
        <f>BB17*BC17</f>
        <v>957.22877114999994</v>
      </c>
      <c r="BQ17">
        <f>LOG(100*AX17)</f>
        <v>4.7585218659882393</v>
      </c>
      <c r="BR17">
        <f>BP17+BL17</f>
        <v>1197.6102098699998</v>
      </c>
      <c r="BS17">
        <f>BL17+BG17</f>
        <v>573.48473979999994</v>
      </c>
      <c r="BT17">
        <f>BB17*BC17+AX17-BG17</f>
        <v>1197.6102098700001</v>
      </c>
      <c r="BU17">
        <f>BR17/BS17</f>
        <v>2.0883035358319399</v>
      </c>
      <c r="BV17">
        <f>BB17/BF17</f>
        <v>24.528289289227374</v>
      </c>
      <c r="BW17">
        <f>BT17/AX17</f>
        <v>2.0883035358319399</v>
      </c>
      <c r="BX17">
        <f>BB17*BC17/BG17</f>
        <v>2.8736694234084053</v>
      </c>
      <c r="BY17">
        <f>BP17/BL17</f>
        <v>3.9821243114573197</v>
      </c>
      <c r="BZ17">
        <f>BK17/BA17</f>
        <v>0.15670041097637386</v>
      </c>
      <c r="CA17">
        <f>AW17/AX17</f>
        <v>0.14593202504078207</v>
      </c>
      <c r="CB17">
        <f>BO17/AX17</f>
        <v>0.20178760794604142</v>
      </c>
      <c r="CC17">
        <f>AU17/AW17</f>
        <v>0.2377167386785245</v>
      </c>
      <c r="CD17">
        <f>BK17/AX17</f>
        <v>0.11970790666363952</v>
      </c>
      <c r="CE17">
        <f>AU17/AX17</f>
        <v>3.4690485061447486E-2</v>
      </c>
      <c r="CF17">
        <f>AV17/AW17</f>
        <v>1.82029908529818</v>
      </c>
      <c r="CG17">
        <f>BA17/AX17</f>
        <v>0.76392847930493435</v>
      </c>
      <c r="CH17">
        <f>BI17/AX17</f>
        <v>6.8169441976143746E-2</v>
      </c>
      <c r="CI17">
        <f>BI17/AY17</f>
        <v>0.20839069985911715</v>
      </c>
      <c r="CJ17">
        <f>BJ17/AX17</f>
        <v>0.10770644906356408</v>
      </c>
      <c r="CK17">
        <f>BE17/AX17</f>
        <v>0.33528867452873762</v>
      </c>
      <c r="CL17">
        <f>BN17/AX17</f>
        <v>0.2539565823843829</v>
      </c>
      <c r="CM17">
        <f>AU17/BA17</f>
        <v>4.5410645107786612E-2</v>
      </c>
      <c r="CN17">
        <f>AV17/BA17</f>
        <v>0.34772879777847926</v>
      </c>
      <c r="CO17">
        <f>AV17/AX17</f>
        <v>0.26563993169744671</v>
      </c>
    </row>
    <row r="18" spans="1:93" x14ac:dyDescent="0.55000000000000004">
      <c r="A18">
        <v>10743</v>
      </c>
      <c r="B18">
        <v>1997</v>
      </c>
      <c r="C18">
        <v>107431997</v>
      </c>
      <c r="D18" t="s">
        <v>297</v>
      </c>
      <c r="E18" s="3">
        <v>35488</v>
      </c>
      <c r="F18" s="2">
        <v>1997</v>
      </c>
      <c r="G18" s="2">
        <v>0</v>
      </c>
      <c r="H18" s="2">
        <v>1</v>
      </c>
      <c r="I18" t="s">
        <v>296</v>
      </c>
      <c r="J18">
        <v>1</v>
      </c>
      <c r="K18">
        <v>13</v>
      </c>
      <c r="L18">
        <v>1311</v>
      </c>
      <c r="M18">
        <v>7.6904500000000002</v>
      </c>
      <c r="N18">
        <v>36.536000000000001</v>
      </c>
      <c r="O18">
        <v>2358507.41</v>
      </c>
      <c r="P18">
        <v>379.5</v>
      </c>
      <c r="Q18">
        <v>25.063013698999999</v>
      </c>
      <c r="R18">
        <v>5.75068595E-2</v>
      </c>
      <c r="S18">
        <v>0.1642268616</v>
      </c>
      <c r="T18">
        <v>-9.0352627909999992</v>
      </c>
      <c r="U18">
        <v>-0.71899102100000001</v>
      </c>
      <c r="V18">
        <v>9.7921531800000003E-2</v>
      </c>
      <c r="W18">
        <v>9.8051364399999993E-2</v>
      </c>
      <c r="X18">
        <v>5.49431716E-2</v>
      </c>
      <c r="Y18">
        <v>0.31008181010000002</v>
      </c>
      <c r="Z18">
        <v>0.1352687954</v>
      </c>
      <c r="AA18">
        <v>3.5441259622999999</v>
      </c>
      <c r="AB18">
        <v>37.407642201000002</v>
      </c>
      <c r="AC18">
        <v>67.766291623000001</v>
      </c>
      <c r="AD18">
        <v>289.31592651</v>
      </c>
      <c r="AE18">
        <v>220.14262926999999</v>
      </c>
      <c r="AF18">
        <v>116.80570727999999</v>
      </c>
      <c r="AG18">
        <v>38.315608750999999</v>
      </c>
      <c r="AH18">
        <v>7.6904500000000002</v>
      </c>
      <c r="AI18">
        <v>36.540999999999997</v>
      </c>
      <c r="AJ18">
        <v>48.737989730999999</v>
      </c>
      <c r="AK18">
        <v>-78.968058859999999</v>
      </c>
      <c r="AL18">
        <v>3.6887787900000003E-2</v>
      </c>
      <c r="AM18">
        <v>76.175653322000002</v>
      </c>
      <c r="AN18">
        <v>9.6171732699999998E-2</v>
      </c>
      <c r="AO18">
        <v>-2.3439554349999998</v>
      </c>
      <c r="AP18">
        <v>7.5427621681000003</v>
      </c>
      <c r="AQ18">
        <v>-30.358649419999999</v>
      </c>
      <c r="AR18">
        <v>211.16124336999999</v>
      </c>
      <c r="AS18">
        <v>78.154683141999996</v>
      </c>
      <c r="AT18">
        <v>17.764792523364484</v>
      </c>
      <c r="AU18">
        <f>AA18</f>
        <v>3.5441259622999999</v>
      </c>
      <c r="AV18">
        <f>AB18</f>
        <v>37.407642201000002</v>
      </c>
      <c r="AW18">
        <f>AC18</f>
        <v>67.766291623000001</v>
      </c>
      <c r="AX18">
        <f>AD18</f>
        <v>289.31592651</v>
      </c>
      <c r="AY18">
        <f>AE18</f>
        <v>220.14262926999999</v>
      </c>
      <c r="AZ18">
        <f>AF18</f>
        <v>116.80570727999999</v>
      </c>
      <c r="BA18">
        <f>AG18</f>
        <v>38.315608750999999</v>
      </c>
      <c r="BB18">
        <f>AH18</f>
        <v>7.6904500000000002</v>
      </c>
      <c r="BC18">
        <f>AI18</f>
        <v>36.540999999999997</v>
      </c>
      <c r="BD18">
        <f>AJ18</f>
        <v>48.737989730999999</v>
      </c>
      <c r="BE18">
        <f>AK18</f>
        <v>-78.968058859999999</v>
      </c>
      <c r="BF18">
        <f>AL18</f>
        <v>3.6887787900000003E-2</v>
      </c>
      <c r="BG18">
        <f>AM18</f>
        <v>76.175653322000002</v>
      </c>
      <c r="BH18">
        <f>AN18</f>
        <v>9.6171732699999998E-2</v>
      </c>
      <c r="BI18">
        <f>AO18</f>
        <v>-2.3439554349999998</v>
      </c>
      <c r="BJ18">
        <f>AP18</f>
        <v>7.5427621681000003</v>
      </c>
      <c r="BK18">
        <f>AQ18</f>
        <v>-30.358649419999999</v>
      </c>
      <c r="BL18">
        <f>AR18</f>
        <v>211.16124336999999</v>
      </c>
      <c r="BM18">
        <f>AS18</f>
        <v>78.154683141999996</v>
      </c>
      <c r="BN18">
        <f>AT18</f>
        <v>17.764792523364484</v>
      </c>
      <c r="BO18">
        <f>BD18+AZ18</f>
        <v>165.54369701100001</v>
      </c>
      <c r="BP18">
        <f>BB18*BC18</f>
        <v>281.01673345</v>
      </c>
      <c r="BQ18">
        <f>LOG(100*AX18)</f>
        <v>4.4613723417192741</v>
      </c>
      <c r="BR18">
        <f>BP18+BL18</f>
        <v>492.17797682000003</v>
      </c>
      <c r="BS18">
        <f>BL18+BG18</f>
        <v>287.33689669199998</v>
      </c>
      <c r="BT18">
        <f>BB18*BC18+AX18-BG18</f>
        <v>494.15700663799998</v>
      </c>
      <c r="BU18">
        <f>BR18/BS18</f>
        <v>1.7128951502095875</v>
      </c>
      <c r="BV18">
        <f>BB18/BF18</f>
        <v>208.48227659647759</v>
      </c>
      <c r="BW18">
        <f>BT18/AX18</f>
        <v>1.7080186790923859</v>
      </c>
      <c r="BX18">
        <f>BB18*BC18/BG18</f>
        <v>3.689062334157108</v>
      </c>
      <c r="BY18">
        <f>BP18/BL18</f>
        <v>1.3308158683153715</v>
      </c>
      <c r="BZ18">
        <f>BK18/BA18</f>
        <v>-0.79233112586806198</v>
      </c>
      <c r="CA18">
        <f>AW18/AX18</f>
        <v>0.23422938529676038</v>
      </c>
      <c r="CB18">
        <f>BO18/AX18</f>
        <v>0.57219005883272078</v>
      </c>
      <c r="CC18">
        <f>AU18/AW18</f>
        <v>5.2299246091505429E-2</v>
      </c>
      <c r="CD18">
        <f>BK18/AX18</f>
        <v>-0.10493252060546579</v>
      </c>
      <c r="CE18">
        <f>AU18/AX18</f>
        <v>1.2250020263497315E-2</v>
      </c>
      <c r="CF18">
        <f>AV18/AW18</f>
        <v>0.55200958035460479</v>
      </c>
      <c r="CG18">
        <f>BA18/AX18</f>
        <v>0.13243518672891189</v>
      </c>
      <c r="CH18">
        <f>BI18/AX18</f>
        <v>-8.1017158760493709E-3</v>
      </c>
      <c r="CI18">
        <f>BI18/AY18</f>
        <v>-1.0647439992756656E-2</v>
      </c>
      <c r="CJ18">
        <f>BJ18/AX18</f>
        <v>2.6071022978540692E-2</v>
      </c>
      <c r="CK18">
        <f>BE18/AX18</f>
        <v>-0.27294750003080293</v>
      </c>
      <c r="CL18">
        <f>BN18/AX18</f>
        <v>6.1402746601820608E-2</v>
      </c>
      <c r="CM18">
        <f>AU18/BA18</f>
        <v>9.2498229255133568E-2</v>
      </c>
      <c r="CN18">
        <f>AV18/BA18</f>
        <v>0.9763029590394724</v>
      </c>
      <c r="CO18">
        <f>AV18/AX18</f>
        <v>0.12929686468438173</v>
      </c>
    </row>
    <row r="19" spans="1:93" x14ac:dyDescent="0.55000000000000004">
      <c r="A19">
        <v>5439</v>
      </c>
      <c r="B19">
        <v>2002</v>
      </c>
      <c r="C19">
        <v>54392002</v>
      </c>
      <c r="D19" t="s">
        <v>291</v>
      </c>
      <c r="E19" s="3">
        <v>38202</v>
      </c>
      <c r="F19" s="2">
        <v>2004</v>
      </c>
      <c r="G19" s="2">
        <v>2</v>
      </c>
      <c r="H19" s="2">
        <v>1</v>
      </c>
      <c r="I19" t="s">
        <v>296</v>
      </c>
      <c r="J19">
        <v>1</v>
      </c>
      <c r="K19">
        <v>13</v>
      </c>
      <c r="L19">
        <v>1389</v>
      </c>
      <c r="M19">
        <v>4.3956600000000003</v>
      </c>
      <c r="N19">
        <v>436.4</v>
      </c>
      <c r="O19">
        <v>2133509.41</v>
      </c>
      <c r="P19">
        <v>425.6</v>
      </c>
      <c r="Q19">
        <v>54.328767122999999</v>
      </c>
      <c r="R19">
        <v>7.2012323000000003E-2</v>
      </c>
      <c r="S19">
        <v>0.17096654040000001</v>
      </c>
      <c r="T19">
        <v>-7.0141016230000002</v>
      </c>
      <c r="U19">
        <v>0.65467194309999999</v>
      </c>
      <c r="V19">
        <v>8.1495662100000005E-2</v>
      </c>
      <c r="W19">
        <v>4.1905283600000003E-2</v>
      </c>
      <c r="X19">
        <v>1.7951009899999999E-2</v>
      </c>
      <c r="Y19">
        <v>-0.23365967500000001</v>
      </c>
      <c r="Z19">
        <v>-6.8387693999999999E-2</v>
      </c>
      <c r="AA19">
        <v>260.07466281000001</v>
      </c>
      <c r="AB19">
        <v>1306.2467256</v>
      </c>
      <c r="AC19">
        <v>768.71210181000004</v>
      </c>
      <c r="AD19">
        <v>3017.5239107000002</v>
      </c>
      <c r="AE19">
        <v>617.64795710999999</v>
      </c>
      <c r="AF19">
        <v>277.45996094999998</v>
      </c>
      <c r="AG19">
        <v>2936.2358949999998</v>
      </c>
      <c r="AH19">
        <v>4.3956600000000003</v>
      </c>
      <c r="AI19">
        <v>436</v>
      </c>
      <c r="AJ19">
        <v>80.818142733000002</v>
      </c>
      <c r="AK19">
        <v>664.63524940000002</v>
      </c>
      <c r="AL19">
        <v>-0.187949169</v>
      </c>
      <c r="AM19">
        <v>835.90392978</v>
      </c>
      <c r="AN19">
        <v>268.06250249999999</v>
      </c>
      <c r="AO19">
        <v>-64.834550329999999</v>
      </c>
      <c r="AP19">
        <v>-20.22081726</v>
      </c>
      <c r="AQ19">
        <v>537.53462376000004</v>
      </c>
      <c r="AR19">
        <v>2181.6199809</v>
      </c>
      <c r="AS19">
        <v>835.90392978</v>
      </c>
      <c r="AT19">
        <v>-119.5864369093941</v>
      </c>
      <c r="AU19">
        <f>AA19</f>
        <v>260.07466281000001</v>
      </c>
      <c r="AV19">
        <f>AB19</f>
        <v>1306.2467256</v>
      </c>
      <c r="AW19">
        <f>AC19</f>
        <v>768.71210181000004</v>
      </c>
      <c r="AX19">
        <f>AD19</f>
        <v>3017.5239107000002</v>
      </c>
      <c r="AY19">
        <f>AE19</f>
        <v>617.64795710999999</v>
      </c>
      <c r="AZ19">
        <f>AF19</f>
        <v>277.45996094999998</v>
      </c>
      <c r="BA19">
        <f>AG19</f>
        <v>2936.2358949999998</v>
      </c>
      <c r="BB19">
        <f>AH19</f>
        <v>4.3956600000000003</v>
      </c>
      <c r="BC19">
        <f>AI19</f>
        <v>436</v>
      </c>
      <c r="BD19">
        <f>AJ19</f>
        <v>80.818142733000002</v>
      </c>
      <c r="BE19">
        <f>AK19</f>
        <v>664.63524940000002</v>
      </c>
      <c r="BF19">
        <f>AL19</f>
        <v>-0.187949169</v>
      </c>
      <c r="BG19">
        <f>AM19</f>
        <v>835.90392978</v>
      </c>
      <c r="BH19">
        <f>AN19</f>
        <v>268.06250249999999</v>
      </c>
      <c r="BI19">
        <f>AO19</f>
        <v>-64.834550329999999</v>
      </c>
      <c r="BJ19">
        <f>AP19</f>
        <v>-20.22081726</v>
      </c>
      <c r="BK19">
        <f>AQ19</f>
        <v>537.53462376000004</v>
      </c>
      <c r="BL19">
        <f>AR19</f>
        <v>2181.6199809</v>
      </c>
      <c r="BM19">
        <f>AS19</f>
        <v>835.90392978</v>
      </c>
      <c r="BN19">
        <f>AT19</f>
        <v>-119.5864369093941</v>
      </c>
      <c r="BO19">
        <f>BD19+AZ19</f>
        <v>358.27810368299998</v>
      </c>
      <c r="BP19">
        <f>BB19*BC19</f>
        <v>1916.5077600000002</v>
      </c>
      <c r="BQ19">
        <f>LOG(100*AX19)</f>
        <v>5.4796507201095448</v>
      </c>
      <c r="BR19">
        <f>BP19+BL19</f>
        <v>4098.1277409000004</v>
      </c>
      <c r="BS19">
        <f>BL19+BG19</f>
        <v>3017.52391068</v>
      </c>
      <c r="BT19">
        <f>BB19*BC19+AX19-BG19</f>
        <v>4098.1277409200002</v>
      </c>
      <c r="BU19">
        <f>BR19/BS19</f>
        <v>1.358109450730578</v>
      </c>
      <c r="BV19">
        <f>BB19/BF19</f>
        <v>-23.38749366856738</v>
      </c>
      <c r="BW19">
        <f>BT19/AX19</f>
        <v>1.3581094507282043</v>
      </c>
      <c r="BX19">
        <f>BB19*BC19/BG19</f>
        <v>2.2927368704970705</v>
      </c>
      <c r="BY19">
        <f>BP19/BL19</f>
        <v>0.87847919288370702</v>
      </c>
      <c r="BZ19">
        <f>BK19/BA19</f>
        <v>0.18306929108636896</v>
      </c>
      <c r="CA19">
        <f>AW19/AX19</f>
        <v>0.25474929927951273</v>
      </c>
      <c r="CB19">
        <f>BO19/AX19</f>
        <v>0.11873248208988912</v>
      </c>
      <c r="CC19">
        <f>AU19/AW19</f>
        <v>0.33832518337831735</v>
      </c>
      <c r="CD19">
        <f>BK19/AX19</f>
        <v>0.17813765181907162</v>
      </c>
      <c r="CE19">
        <f>AU19/AX19</f>
        <v>8.6188103394238991E-2</v>
      </c>
      <c r="CF19">
        <f>AV19/AW19</f>
        <v>1.6992665037070804</v>
      </c>
      <c r="CG19">
        <f>BA19/AX19</f>
        <v>0.97306135158970675</v>
      </c>
      <c r="CH19">
        <f>BI19/AX19</f>
        <v>-2.1486010467091803E-2</v>
      </c>
      <c r="CI19">
        <f>BI19/AY19</f>
        <v>-0.10497007167863634</v>
      </c>
      <c r="CJ19">
        <f>BJ19/AX19</f>
        <v>-6.7011290907415576E-3</v>
      </c>
      <c r="CK19">
        <f>BE19/AX19</f>
        <v>0.22025848645083942</v>
      </c>
      <c r="CL19">
        <f>BN19/AX19</f>
        <v>-3.9630650973583384E-2</v>
      </c>
      <c r="CM19">
        <f>AU19/BA19</f>
        <v>8.8574171868435664E-2</v>
      </c>
      <c r="CN19">
        <f>AV19/BA19</f>
        <v>0.44487117939820708</v>
      </c>
      <c r="CO19">
        <f>AV19/AX19</f>
        <v>0.43288695110852626</v>
      </c>
    </row>
    <row r="20" spans="1:93" x14ac:dyDescent="0.55000000000000004">
      <c r="A20">
        <v>6127</v>
      </c>
      <c r="B20">
        <v>1990</v>
      </c>
      <c r="C20">
        <v>61271990</v>
      </c>
      <c r="D20" t="s">
        <v>111</v>
      </c>
      <c r="E20" s="3">
        <v>33430</v>
      </c>
      <c r="F20" s="2">
        <v>1991</v>
      </c>
      <c r="G20" s="2">
        <v>1</v>
      </c>
      <c r="H20" s="2">
        <v>0</v>
      </c>
      <c r="I20" t="s">
        <v>296</v>
      </c>
      <c r="J20">
        <v>1</v>
      </c>
      <c r="K20">
        <v>13</v>
      </c>
      <c r="L20">
        <v>1311</v>
      </c>
      <c r="M20">
        <v>17.390699999999999</v>
      </c>
      <c r="N20">
        <v>50.43</v>
      </c>
      <c r="O20">
        <v>848174.49</v>
      </c>
      <c r="P20">
        <v>314.8</v>
      </c>
      <c r="Q20">
        <v>43.572602740000001</v>
      </c>
      <c r="R20">
        <v>6.7061518700000003E-2</v>
      </c>
      <c r="S20">
        <v>9.8788521599999998E-2</v>
      </c>
      <c r="T20">
        <v>-6.8743200279999996</v>
      </c>
      <c r="U20">
        <v>4.21038288E-2</v>
      </c>
      <c r="V20">
        <v>5.9510890900000002E-2</v>
      </c>
      <c r="W20">
        <v>5.1973470799999998E-2</v>
      </c>
      <c r="X20">
        <v>8.4378354700000005E-2</v>
      </c>
      <c r="Y20">
        <v>-6.5591397999999995E-2</v>
      </c>
      <c r="Z20">
        <v>0.27740164480000001</v>
      </c>
      <c r="AA20">
        <v>67.910432353000004</v>
      </c>
      <c r="AB20">
        <v>678.69647596000004</v>
      </c>
      <c r="AC20">
        <v>768.95435061000001</v>
      </c>
      <c r="AD20">
        <v>3128.5155015</v>
      </c>
      <c r="AE20">
        <v>1975.5399454000001</v>
      </c>
      <c r="AF20">
        <v>947.48422529000004</v>
      </c>
      <c r="AG20">
        <v>4181.8234662000004</v>
      </c>
      <c r="AH20">
        <v>17.390699999999999</v>
      </c>
      <c r="AI20">
        <v>50.445999999999998</v>
      </c>
      <c r="AJ20">
        <v>33.499477657340741</v>
      </c>
      <c r="AK20">
        <v>288.33298658000001</v>
      </c>
      <c r="AL20">
        <v>1.118086801</v>
      </c>
      <c r="AM20">
        <v>514.12553382999999</v>
      </c>
      <c r="AN20">
        <v>160.80248139</v>
      </c>
      <c r="AO20">
        <v>64.220110633000004</v>
      </c>
      <c r="AP20">
        <v>136.98596198000001</v>
      </c>
      <c r="AQ20">
        <v>-90.257874650000005</v>
      </c>
      <c r="AR20">
        <v>2538.9238731999999</v>
      </c>
      <c r="AS20">
        <v>589.59162833000005</v>
      </c>
      <c r="AT20">
        <v>328.64494567712319</v>
      </c>
      <c r="AU20">
        <f>AA20</f>
        <v>67.910432353000004</v>
      </c>
      <c r="AV20">
        <f>AB20</f>
        <v>678.69647596000004</v>
      </c>
      <c r="AW20">
        <f>AC20</f>
        <v>768.95435061000001</v>
      </c>
      <c r="AX20">
        <f>AD20</f>
        <v>3128.5155015</v>
      </c>
      <c r="AY20">
        <f>AE20</f>
        <v>1975.5399454000001</v>
      </c>
      <c r="AZ20">
        <f>AF20</f>
        <v>947.48422529000004</v>
      </c>
      <c r="BA20">
        <f>AG20</f>
        <v>4181.8234662000004</v>
      </c>
      <c r="BB20">
        <f>AH20</f>
        <v>17.390699999999999</v>
      </c>
      <c r="BC20">
        <f>AI20</f>
        <v>50.445999999999998</v>
      </c>
      <c r="BD20">
        <f>AJ20</f>
        <v>33.499477657340741</v>
      </c>
      <c r="BE20">
        <f>AK20</f>
        <v>288.33298658000001</v>
      </c>
      <c r="BF20">
        <f>AL20</f>
        <v>1.118086801</v>
      </c>
      <c r="BG20">
        <f>AM20</f>
        <v>514.12553382999999</v>
      </c>
      <c r="BH20">
        <f>AN20</f>
        <v>160.80248139</v>
      </c>
      <c r="BI20">
        <f>AO20</f>
        <v>64.220110633000004</v>
      </c>
      <c r="BJ20">
        <f>AP20</f>
        <v>136.98596198000001</v>
      </c>
      <c r="BK20">
        <f>AQ20</f>
        <v>-90.257874650000005</v>
      </c>
      <c r="BL20">
        <f>AR20</f>
        <v>2538.9238731999999</v>
      </c>
      <c r="BM20">
        <f>AS20</f>
        <v>589.59162833000005</v>
      </c>
      <c r="BN20">
        <f>AT20</f>
        <v>328.64494567712319</v>
      </c>
      <c r="BO20">
        <f>BD20+AZ20</f>
        <v>980.98370294734082</v>
      </c>
      <c r="BP20">
        <f>BB20*BC20</f>
        <v>877.29125219999992</v>
      </c>
      <c r="BQ20">
        <f>LOG(100*AX20)</f>
        <v>5.4953383112071732</v>
      </c>
      <c r="BR20">
        <f>BP20+BL20</f>
        <v>3416.2151254</v>
      </c>
      <c r="BS20">
        <f>BL20+BG20</f>
        <v>3053.0494070300001</v>
      </c>
      <c r="BT20">
        <f>BB20*BC20+AX20-BG20</f>
        <v>3491.6812198699999</v>
      </c>
      <c r="BU20">
        <f>BR20/BS20</f>
        <v>1.1189517986619439</v>
      </c>
      <c r="BV20">
        <f>BB20/BF20</f>
        <v>15.553980231629618</v>
      </c>
      <c r="BW20">
        <f>BT20/AX20</f>
        <v>1.1160824417190442</v>
      </c>
      <c r="BX20">
        <f>BB20*BC20/BG20</f>
        <v>1.7063755726438667</v>
      </c>
      <c r="BY20">
        <f>BP20/BL20</f>
        <v>0.345536650964758</v>
      </c>
      <c r="BZ20">
        <f>BK20/BA20</f>
        <v>-2.1583377533632913E-2</v>
      </c>
      <c r="CA20">
        <f>AW20/AX20</f>
        <v>0.24578888940819268</v>
      </c>
      <c r="CB20">
        <f>BO20/AX20</f>
        <v>0.31356204004007582</v>
      </c>
      <c r="CC20">
        <f>AU20/AW20</f>
        <v>8.831529764949983E-2</v>
      </c>
      <c r="CD20">
        <f>BK20/AX20</f>
        <v>-2.8850064705361028E-2</v>
      </c>
      <c r="CE20">
        <f>AU20/AX20</f>
        <v>2.1706918927024536E-2</v>
      </c>
      <c r="CF20">
        <f>AV20/AW20</f>
        <v>0.88262258406054961</v>
      </c>
      <c r="CG20">
        <f>BA20/AX20</f>
        <v>1.3366797972376934</v>
      </c>
      <c r="CH20">
        <f>BI20/AX20</f>
        <v>2.0527342952978495E-2</v>
      </c>
      <c r="CI20">
        <f>BI20/AY20</f>
        <v>3.2507624450993804E-2</v>
      </c>
      <c r="CJ20">
        <f>BJ20/AX20</f>
        <v>4.3786250032745763E-2</v>
      </c>
      <c r="CK20">
        <f>BE20/AX20</f>
        <v>9.2162876112250589E-2</v>
      </c>
      <c r="CL20">
        <f>BN20/AX20</f>
        <v>0.10504820753470803</v>
      </c>
      <c r="CM20">
        <f>AU20/BA20</f>
        <v>1.623943069378532E-2</v>
      </c>
      <c r="CN20">
        <f>AV20/BA20</f>
        <v>0.16229677829435676</v>
      </c>
      <c r="CO20">
        <f>AV20/AX20</f>
        <v>0.21693882470283168</v>
      </c>
    </row>
    <row r="21" spans="1:93" x14ac:dyDescent="0.55000000000000004">
      <c r="A21">
        <v>6127</v>
      </c>
      <c r="B21">
        <v>1989</v>
      </c>
      <c r="C21">
        <v>61271989</v>
      </c>
      <c r="D21" t="s">
        <v>111</v>
      </c>
      <c r="E21" s="3">
        <v>33430</v>
      </c>
      <c r="F21" s="2">
        <v>1991</v>
      </c>
      <c r="G21" s="2">
        <v>2</v>
      </c>
      <c r="H21" s="2">
        <v>0</v>
      </c>
      <c r="I21" t="s">
        <v>296</v>
      </c>
      <c r="J21">
        <v>1</v>
      </c>
      <c r="K21">
        <v>13</v>
      </c>
      <c r="L21">
        <v>1311</v>
      </c>
      <c r="M21">
        <v>19.421589999999998</v>
      </c>
      <c r="N21">
        <v>50.23</v>
      </c>
      <c r="O21">
        <v>985061.51</v>
      </c>
      <c r="P21">
        <v>296.7</v>
      </c>
      <c r="Q21">
        <v>42.572602740000001</v>
      </c>
      <c r="R21">
        <v>6.9365041599999996E-2</v>
      </c>
      <c r="S21">
        <v>3.09025546E-2</v>
      </c>
      <c r="T21">
        <v>-6.9174616359999996</v>
      </c>
      <c r="U21">
        <v>0.36601018149999998</v>
      </c>
      <c r="V21">
        <v>3.7411257099999998E-2</v>
      </c>
      <c r="W21">
        <v>7.3729860199999997E-2</v>
      </c>
      <c r="X21">
        <v>9.0311238700000004E-2</v>
      </c>
      <c r="Y21">
        <v>0.27250468100000003</v>
      </c>
      <c r="Z21">
        <v>0.1102354186</v>
      </c>
      <c r="AA21">
        <v>36.819288055999998</v>
      </c>
      <c r="AB21">
        <v>549.98367069999995</v>
      </c>
      <c r="AC21">
        <v>541.37211291999995</v>
      </c>
      <c r="AD21">
        <v>3068.6289015000002</v>
      </c>
      <c r="AE21">
        <v>2031.7304105000001</v>
      </c>
      <c r="AF21">
        <v>1072.964508</v>
      </c>
      <c r="AG21">
        <v>3314.9512699000002</v>
      </c>
      <c r="AH21">
        <v>19.421589999999998</v>
      </c>
      <c r="AI21">
        <v>50.335999999999999</v>
      </c>
      <c r="AJ21">
        <v>33.499477657340741</v>
      </c>
      <c r="AK21">
        <v>290.02254420999998</v>
      </c>
      <c r="AL21">
        <v>1.3582473419000001</v>
      </c>
      <c r="AM21">
        <v>521.80795866000005</v>
      </c>
      <c r="AN21">
        <v>170.61777336</v>
      </c>
      <c r="AO21">
        <v>76.282271433999995</v>
      </c>
      <c r="AP21">
        <v>113.51375217</v>
      </c>
      <c r="AQ21">
        <v>8.6115577748999996</v>
      </c>
      <c r="AR21">
        <v>2466.736253</v>
      </c>
      <c r="AS21">
        <v>601.89264858000001</v>
      </c>
      <c r="AT21">
        <v>270.52805806451613</v>
      </c>
      <c r="AU21">
        <f>AA21</f>
        <v>36.819288055999998</v>
      </c>
      <c r="AV21">
        <f>AB21</f>
        <v>549.98367069999995</v>
      </c>
      <c r="AW21">
        <f>AC21</f>
        <v>541.37211291999995</v>
      </c>
      <c r="AX21">
        <f>AD21</f>
        <v>3068.6289015000002</v>
      </c>
      <c r="AY21">
        <f>AE21</f>
        <v>2031.7304105000001</v>
      </c>
      <c r="AZ21">
        <f>AF21</f>
        <v>1072.964508</v>
      </c>
      <c r="BA21">
        <f>AG21</f>
        <v>3314.9512699000002</v>
      </c>
      <c r="BB21">
        <f>AH21</f>
        <v>19.421589999999998</v>
      </c>
      <c r="BC21">
        <f>AI21</f>
        <v>50.335999999999999</v>
      </c>
      <c r="BD21">
        <f>AJ21</f>
        <v>33.499477657340741</v>
      </c>
      <c r="BE21">
        <f>AK21</f>
        <v>290.02254420999998</v>
      </c>
      <c r="BF21">
        <f>AL21</f>
        <v>1.3582473419000001</v>
      </c>
      <c r="BG21">
        <f>AM21</f>
        <v>521.80795866000005</v>
      </c>
      <c r="BH21">
        <f>AN21</f>
        <v>170.61777336</v>
      </c>
      <c r="BI21">
        <f>AO21</f>
        <v>76.282271433999995</v>
      </c>
      <c r="BJ21">
        <f>AP21</f>
        <v>113.51375217</v>
      </c>
      <c r="BK21">
        <f>AQ21</f>
        <v>8.6115577748999996</v>
      </c>
      <c r="BL21">
        <f>AR21</f>
        <v>2466.736253</v>
      </c>
      <c r="BM21">
        <f>AS21</f>
        <v>601.89264858000001</v>
      </c>
      <c r="BN21">
        <f>AT21</f>
        <v>270.52805806451613</v>
      </c>
      <c r="BO21">
        <f>BD21+AZ21</f>
        <v>1106.4639856573408</v>
      </c>
      <c r="BP21">
        <f>BB21*BC21</f>
        <v>977.60515423999993</v>
      </c>
      <c r="BQ21">
        <f>LOG(100*AX21)</f>
        <v>5.4869443710725703</v>
      </c>
      <c r="BR21">
        <f>BP21+BL21</f>
        <v>3444.3414072400001</v>
      </c>
      <c r="BS21">
        <f>BL21+BG21</f>
        <v>2988.5442116600002</v>
      </c>
      <c r="BT21">
        <f>BB21*BC21+AX21-BG21</f>
        <v>3524.4260970800001</v>
      </c>
      <c r="BU21">
        <f>BR21/BS21</f>
        <v>1.1525147909144784</v>
      </c>
      <c r="BV21">
        <f>BB21/BF21</f>
        <v>14.299008288749443</v>
      </c>
      <c r="BW21">
        <f>BT21/AX21</f>
        <v>1.1485344791470868</v>
      </c>
      <c r="BX21">
        <f>BB21*BC21/BG21</f>
        <v>1.873496059259971</v>
      </c>
      <c r="BY21">
        <f>BP21/BL21</f>
        <v>0.39631523356056175</v>
      </c>
      <c r="BZ21">
        <f>BK21/BA21</f>
        <v>2.5977931721330489E-3</v>
      </c>
      <c r="CA21">
        <f>AW21/AX21</f>
        <v>0.17642149973083016</v>
      </c>
      <c r="CB21">
        <f>BO21/AX21</f>
        <v>0.3605727577930592</v>
      </c>
      <c r="CC21">
        <f>AU21/AW21</f>
        <v>6.8011054092549622E-2</v>
      </c>
      <c r="CD21">
        <f>BK21/AX21</f>
        <v>2.8063210154510758E-3</v>
      </c>
      <c r="CE21">
        <f>AU21/AX21</f>
        <v>1.1998612161282219E-2</v>
      </c>
      <c r="CF21">
        <f>AV21/AW21</f>
        <v>1.0159069105601908</v>
      </c>
      <c r="CG21">
        <f>BA21/AX21</f>
        <v>1.0802711492026922</v>
      </c>
      <c r="CH21">
        <f>BI21/AX21</f>
        <v>2.48587476304847E-2</v>
      </c>
      <c r="CI21">
        <f>BI21/AY21</f>
        <v>3.7545469142841278E-2</v>
      </c>
      <c r="CJ21">
        <f>BJ21/AX21</f>
        <v>3.6991684499390741E-2</v>
      </c>
      <c r="CK21">
        <f>BE21/AX21</f>
        <v>9.4512094332498728E-2</v>
      </c>
      <c r="CL21">
        <f>BN21/AX21</f>
        <v>8.8159261594739344E-2</v>
      </c>
      <c r="CM21">
        <f>AU21/BA21</f>
        <v>1.1107037497148699E-2</v>
      </c>
      <c r="CN21">
        <f>AV21/BA21</f>
        <v>0.16591003182879094</v>
      </c>
      <c r="CO21">
        <f>AV21/AX21</f>
        <v>0.17922782074794322</v>
      </c>
    </row>
    <row r="22" spans="1:93" x14ac:dyDescent="0.55000000000000004">
      <c r="A22">
        <v>25495</v>
      </c>
      <c r="B22">
        <v>2002</v>
      </c>
      <c r="C22">
        <v>254952002</v>
      </c>
      <c r="D22" t="s">
        <v>112</v>
      </c>
      <c r="E22" s="3">
        <v>37523</v>
      </c>
      <c r="F22" s="2">
        <v>2002</v>
      </c>
      <c r="G22" s="2">
        <v>0</v>
      </c>
      <c r="H22" s="2">
        <v>1</v>
      </c>
      <c r="I22" t="s">
        <v>296</v>
      </c>
      <c r="J22">
        <v>1</v>
      </c>
      <c r="K22">
        <v>13</v>
      </c>
      <c r="L22">
        <v>1311</v>
      </c>
      <c r="M22">
        <v>0.27722999999999998</v>
      </c>
      <c r="N22">
        <v>274.47699999999998</v>
      </c>
      <c r="O22">
        <v>2133509.41</v>
      </c>
      <c r="P22">
        <v>425.6</v>
      </c>
      <c r="Q22">
        <v>2.9123287671</v>
      </c>
      <c r="R22">
        <v>7.2012323000000003E-2</v>
      </c>
      <c r="S22">
        <v>0.17096654040000001</v>
      </c>
      <c r="T22">
        <v>-10.24133711</v>
      </c>
      <c r="U22">
        <v>-0.77148406700000005</v>
      </c>
      <c r="V22">
        <v>0.33146260779999998</v>
      </c>
      <c r="W22">
        <v>4.1905283600000003E-2</v>
      </c>
      <c r="X22">
        <v>1.7951009899999999E-2</v>
      </c>
      <c r="Y22">
        <v>-0.23365967500000001</v>
      </c>
      <c r="Z22">
        <v>0.13243918609999999</v>
      </c>
      <c r="AA22">
        <v>181.84082115000001</v>
      </c>
      <c r="AB22">
        <v>1782.2279963999999</v>
      </c>
      <c r="AC22">
        <v>1585.3512418</v>
      </c>
      <c r="AD22">
        <v>4705.7773225000001</v>
      </c>
      <c r="AE22">
        <v>1970.881975</v>
      </c>
      <c r="AF22">
        <v>1330.9150540000001</v>
      </c>
      <c r="AG22">
        <v>1295.9095213000001</v>
      </c>
      <c r="AH22">
        <v>0.27722999999999998</v>
      </c>
      <c r="AI22">
        <v>370.06299999999999</v>
      </c>
      <c r="AJ22">
        <v>202.28029329</v>
      </c>
      <c r="AK22">
        <v>-174.59308559999999</v>
      </c>
      <c r="AL22">
        <v>-1.078358358</v>
      </c>
      <c r="AM22">
        <v>490.31239500999999</v>
      </c>
      <c r="AN22">
        <v>453.76968152000001</v>
      </c>
      <c r="AO22">
        <v>-64.834550329999999</v>
      </c>
      <c r="AP22">
        <v>-10.3372043</v>
      </c>
      <c r="AQ22">
        <v>196.87675468</v>
      </c>
      <c r="AR22">
        <v>3930.7219362999999</v>
      </c>
      <c r="AS22">
        <v>775.05538626999999</v>
      </c>
      <c r="AT22">
        <v>-24.360200111172873</v>
      </c>
      <c r="AU22">
        <f>AA22</f>
        <v>181.84082115000001</v>
      </c>
      <c r="AV22">
        <f>AB22</f>
        <v>1782.2279963999999</v>
      </c>
      <c r="AW22">
        <f>AC22</f>
        <v>1585.3512418</v>
      </c>
      <c r="AX22">
        <f>AD22</f>
        <v>4705.7773225000001</v>
      </c>
      <c r="AY22">
        <f>AE22</f>
        <v>1970.881975</v>
      </c>
      <c r="AZ22">
        <f>AF22</f>
        <v>1330.9150540000001</v>
      </c>
      <c r="BA22">
        <f>AG22</f>
        <v>1295.9095213000001</v>
      </c>
      <c r="BB22">
        <f>AH22</f>
        <v>0.27722999999999998</v>
      </c>
      <c r="BC22">
        <f>AI22</f>
        <v>370.06299999999999</v>
      </c>
      <c r="BD22">
        <f>AJ22</f>
        <v>202.28029329</v>
      </c>
      <c r="BE22">
        <f>AK22</f>
        <v>-174.59308559999999</v>
      </c>
      <c r="BF22">
        <f>AL22</f>
        <v>-1.078358358</v>
      </c>
      <c r="BG22">
        <f>AM22</f>
        <v>490.31239500999999</v>
      </c>
      <c r="BH22">
        <f>AN22</f>
        <v>453.76968152000001</v>
      </c>
      <c r="BI22">
        <f>AO22</f>
        <v>-64.834550329999999</v>
      </c>
      <c r="BJ22">
        <f>AP22</f>
        <v>-10.3372043</v>
      </c>
      <c r="BK22">
        <f>AQ22</f>
        <v>196.87675468</v>
      </c>
      <c r="BL22">
        <f>AR22</f>
        <v>3930.7219362999999</v>
      </c>
      <c r="BM22">
        <f>AS22</f>
        <v>775.05538626999999</v>
      </c>
      <c r="BN22">
        <f>AT22</f>
        <v>-24.360200111172873</v>
      </c>
      <c r="BO22">
        <f>BD22+AZ22</f>
        <v>1533.19534729</v>
      </c>
      <c r="BP22">
        <f>BB22*BC22</f>
        <v>102.59256548999998</v>
      </c>
      <c r="BQ22">
        <f>LOG(100*AX22)</f>
        <v>5.6726313725005291</v>
      </c>
      <c r="BR22">
        <f>BP22+BL22</f>
        <v>4033.3145017900001</v>
      </c>
      <c r="BS22">
        <f>BL22+BG22</f>
        <v>4421.0343313100002</v>
      </c>
      <c r="BT22">
        <f>BB22*BC22+AX22-BG22</f>
        <v>4318.0574929800005</v>
      </c>
      <c r="BU22">
        <f>BR22/BS22</f>
        <v>0.91230110411625909</v>
      </c>
      <c r="BV22">
        <f>BB22/BF22</f>
        <v>-0.25708522398265676</v>
      </c>
      <c r="BW22">
        <f>BT22/AX22</f>
        <v>0.91760769731577119</v>
      </c>
      <c r="BX22">
        <f>BB22*BC22/BG22</f>
        <v>0.20923918410813905</v>
      </c>
      <c r="BY22">
        <f>BP22/BL22</f>
        <v>2.6100183923610396E-2</v>
      </c>
      <c r="BZ22">
        <f>BK22/BA22</f>
        <v>0.15192168237370601</v>
      </c>
      <c r="CA22">
        <f>AW22/AX22</f>
        <v>0.3368946580238445</v>
      </c>
      <c r="CB22">
        <f>BO22/AX22</f>
        <v>0.32581128307097024</v>
      </c>
      <c r="CC22">
        <f>AU22/AW22</f>
        <v>0.11470065204196568</v>
      </c>
      <c r="CD22">
        <f>BK22/AX22</f>
        <v>4.1837244133644404E-2</v>
      </c>
      <c r="CE22">
        <f>AU22/AX22</f>
        <v>3.8642036944790008E-2</v>
      </c>
      <c r="CF22">
        <f>AV22/AW22</f>
        <v>1.1241849436320919</v>
      </c>
      <c r="CG22">
        <f>BA22/AX22</f>
        <v>0.27538691962830336</v>
      </c>
      <c r="CH22">
        <f>BI22/AX22</f>
        <v>-1.3777649448052478E-2</v>
      </c>
      <c r="CI22">
        <f>BI22/AY22</f>
        <v>-3.2896211519718221E-2</v>
      </c>
      <c r="CJ22">
        <f>BJ22/AX22</f>
        <v>-2.196704941938952E-3</v>
      </c>
      <c r="CK22">
        <f>BE22/AX22</f>
        <v>-3.7101858765226349E-2</v>
      </c>
      <c r="CL22">
        <f>BN22/AX22</f>
        <v>-5.1766580612937346E-3</v>
      </c>
      <c r="CM22">
        <f>AU22/BA22</f>
        <v>0.14031907178796341</v>
      </c>
      <c r="CN22">
        <f>AV22/BA22</f>
        <v>1.3752719361241719</v>
      </c>
      <c r="CO22">
        <f>AV22/AX22</f>
        <v>0.37873190214048846</v>
      </c>
    </row>
    <row r="23" spans="1:93" ht="15.6" x14ac:dyDescent="0.6">
      <c r="A23">
        <v>8947</v>
      </c>
      <c r="B23">
        <v>2002</v>
      </c>
      <c r="C23">
        <v>89472002</v>
      </c>
      <c r="D23" t="s">
        <v>295</v>
      </c>
      <c r="E23" s="5">
        <v>37559</v>
      </c>
      <c r="F23" s="2">
        <v>2002</v>
      </c>
      <c r="G23" s="2">
        <v>0</v>
      </c>
      <c r="H23" s="2">
        <v>1</v>
      </c>
      <c r="I23" t="s">
        <v>294</v>
      </c>
      <c r="J23">
        <v>1</v>
      </c>
      <c r="K23">
        <v>14</v>
      </c>
      <c r="L23">
        <v>1400</v>
      </c>
      <c r="M23">
        <v>0.86926000000000003</v>
      </c>
      <c r="N23">
        <v>5.8</v>
      </c>
      <c r="O23">
        <v>2133509.41</v>
      </c>
      <c r="P23">
        <v>425.6</v>
      </c>
      <c r="Q23">
        <v>30.065753425</v>
      </c>
      <c r="R23">
        <v>0.17919505320000001</v>
      </c>
      <c r="S23">
        <v>7.1839591699999997E-2</v>
      </c>
      <c r="T23">
        <v>-12.95552822</v>
      </c>
      <c r="U23">
        <v>-0.16163698600000001</v>
      </c>
      <c r="V23">
        <v>4.2049168099999999E-2</v>
      </c>
      <c r="W23">
        <v>4.1905283600000003E-2</v>
      </c>
      <c r="X23">
        <v>1.7951009899999999E-2</v>
      </c>
      <c r="Y23">
        <v>-0.23365967500000001</v>
      </c>
      <c r="Z23">
        <v>5.46001209E-2</v>
      </c>
      <c r="AA23">
        <v>5.3095640299999997E-2</v>
      </c>
      <c r="AB23">
        <v>2.4602546241000001</v>
      </c>
      <c r="AC23">
        <v>1.8696243601</v>
      </c>
      <c r="AD23">
        <v>19.856594783999999</v>
      </c>
      <c r="AE23">
        <v>16.540936504000001</v>
      </c>
      <c r="AF23">
        <v>8.8101173038000002</v>
      </c>
      <c r="AG23">
        <v>9.2005817026999992</v>
      </c>
      <c r="AH23">
        <v>0.86926000000000003</v>
      </c>
      <c r="AI23">
        <v>5.8</v>
      </c>
      <c r="AJ23">
        <v>1.0649669797000001</v>
      </c>
      <c r="AK23">
        <v>6.4217532367999999</v>
      </c>
      <c r="AL23">
        <v>2.58430108E-2</v>
      </c>
      <c r="AM23">
        <v>8.9994760917000001</v>
      </c>
      <c r="AN23">
        <v>0.1362631476</v>
      </c>
      <c r="AO23">
        <v>0.14941958950000001</v>
      </c>
      <c r="AP23">
        <v>1.3013130599</v>
      </c>
      <c r="AQ23">
        <v>0.59063026399999996</v>
      </c>
      <c r="AR23">
        <v>10.857118692</v>
      </c>
      <c r="AS23">
        <v>8.9994760917000001</v>
      </c>
      <c r="AT23">
        <v>3.0666170094496943</v>
      </c>
      <c r="AU23">
        <f>AA23</f>
        <v>5.3095640299999997E-2</v>
      </c>
      <c r="AV23">
        <f>AB23</f>
        <v>2.4602546241000001</v>
      </c>
      <c r="AW23">
        <f>AC23</f>
        <v>1.8696243601</v>
      </c>
      <c r="AX23">
        <f>AD23</f>
        <v>19.856594783999999</v>
      </c>
      <c r="AY23">
        <f>AE23</f>
        <v>16.540936504000001</v>
      </c>
      <c r="AZ23">
        <f>AF23</f>
        <v>8.8101173038000002</v>
      </c>
      <c r="BA23">
        <f>AG23</f>
        <v>9.2005817026999992</v>
      </c>
      <c r="BB23">
        <f>AH23</f>
        <v>0.86926000000000003</v>
      </c>
      <c r="BC23">
        <f>AI23</f>
        <v>5.8</v>
      </c>
      <c r="BD23">
        <f>AJ23</f>
        <v>1.0649669797000001</v>
      </c>
      <c r="BE23">
        <f>AK23</f>
        <v>6.4217532367999999</v>
      </c>
      <c r="BF23">
        <f>AL23</f>
        <v>2.58430108E-2</v>
      </c>
      <c r="BG23">
        <f>AM23</f>
        <v>8.9994760917000001</v>
      </c>
      <c r="BH23">
        <f>AN23</f>
        <v>0.1362631476</v>
      </c>
      <c r="BI23">
        <f>AO23</f>
        <v>0.14941958950000001</v>
      </c>
      <c r="BJ23">
        <f>AP23</f>
        <v>1.3013130599</v>
      </c>
      <c r="BK23">
        <f>AQ23</f>
        <v>0.59063026399999996</v>
      </c>
      <c r="BL23">
        <f>AR23</f>
        <v>10.857118692</v>
      </c>
      <c r="BM23">
        <f>AS23</f>
        <v>8.9994760917000001</v>
      </c>
      <c r="BN23">
        <f>AT23</f>
        <v>3.0666170094496943</v>
      </c>
      <c r="BO23">
        <f>BD23+AZ23</f>
        <v>9.8750842834999997</v>
      </c>
      <c r="BP23">
        <f>BB23*BC23</f>
        <v>5.0417079999999999</v>
      </c>
      <c r="BQ23">
        <f>LOG(100*AX23)</f>
        <v>3.2979047731967759</v>
      </c>
      <c r="BR23">
        <f>BP23+BL23</f>
        <v>15.898826692</v>
      </c>
      <c r="BS23">
        <f>BL23+BG23</f>
        <v>19.8565947837</v>
      </c>
      <c r="BT23">
        <f>BB23*BC23+AX23-BG23</f>
        <v>15.898826692299998</v>
      </c>
      <c r="BU23">
        <f>BR23/BS23</f>
        <v>0.80068243649969251</v>
      </c>
      <c r="BV23">
        <f>BB23/BF23</f>
        <v>33.636173692269637</v>
      </c>
      <c r="BW23">
        <f>BT23/AX23</f>
        <v>0.80068243650270376</v>
      </c>
      <c r="BX23">
        <f>BB23*BC23/BG23</f>
        <v>0.56022238946218716</v>
      </c>
      <c r="BY23">
        <f>BP23/BL23</f>
        <v>0.46436887566817803</v>
      </c>
      <c r="BZ23">
        <f>BK23/BA23</f>
        <v>6.4194882789495131E-2</v>
      </c>
      <c r="CA23">
        <f>AW23/AX23</f>
        <v>9.4156343544186213E-2</v>
      </c>
      <c r="CB23">
        <f>BO23/AX23</f>
        <v>0.49732012920247143</v>
      </c>
      <c r="CC23">
        <f>AU23/AW23</f>
        <v>2.8399095258450788E-2</v>
      </c>
      <c r="CD23">
        <f>BK23/AX23</f>
        <v>2.9744791109698056E-2</v>
      </c>
      <c r="CE23">
        <f>AU23/AX23</f>
        <v>2.6739549694987622E-3</v>
      </c>
      <c r="CF23">
        <f>AV23/AW23</f>
        <v>1.3159085197030751</v>
      </c>
      <c r="CG23">
        <f>BA23/AX23</f>
        <v>0.46335143577153637</v>
      </c>
      <c r="CH23">
        <f>BI23/AX23</f>
        <v>7.5249352230523925E-3</v>
      </c>
      <c r="CI23">
        <f>BI23/AY23</f>
        <v>9.033321025315991E-3</v>
      </c>
      <c r="CJ23">
        <f>BJ23/AX23</f>
        <v>6.5535560052248684E-2</v>
      </c>
      <c r="CK23">
        <f>BE23/AX23</f>
        <v>0.32340657130065953</v>
      </c>
      <c r="CL23">
        <f>BN23/AX23</f>
        <v>0.15443821273528258</v>
      </c>
      <c r="CM23">
        <f>AU23/BA23</f>
        <v>5.7709003643126797E-3</v>
      </c>
      <c r="CN23">
        <f>AV23/BA23</f>
        <v>0.26740207343390199</v>
      </c>
      <c r="CO23">
        <f>AV23/AX23</f>
        <v>0.12390113465388428</v>
      </c>
    </row>
    <row r="24" spans="1:93" ht="15.6" x14ac:dyDescent="0.6">
      <c r="A24">
        <v>8947</v>
      </c>
      <c r="B24">
        <v>2001</v>
      </c>
      <c r="C24">
        <v>89472001</v>
      </c>
      <c r="D24" t="s">
        <v>295</v>
      </c>
      <c r="E24" s="5">
        <v>37559</v>
      </c>
      <c r="F24" s="2">
        <v>2002</v>
      </c>
      <c r="G24" s="2">
        <v>1</v>
      </c>
      <c r="H24" s="2">
        <v>1</v>
      </c>
      <c r="I24" t="s">
        <v>294</v>
      </c>
      <c r="J24">
        <v>1</v>
      </c>
      <c r="K24">
        <v>14</v>
      </c>
      <c r="L24">
        <v>1400</v>
      </c>
      <c r="M24">
        <v>1.3613500000000001</v>
      </c>
      <c r="N24">
        <v>5.8</v>
      </c>
      <c r="O24">
        <v>2639635.58</v>
      </c>
      <c r="P24">
        <v>415.8</v>
      </c>
      <c r="Q24">
        <v>29.065753425</v>
      </c>
      <c r="R24">
        <v>0.19036302250000001</v>
      </c>
      <c r="S24">
        <v>9.7852418699999999E-2</v>
      </c>
      <c r="T24">
        <v>-12.71981869</v>
      </c>
      <c r="U24">
        <v>0.23719286889999999</v>
      </c>
      <c r="V24">
        <v>0.1183526439</v>
      </c>
      <c r="W24">
        <v>5.8106448900000003E-2</v>
      </c>
      <c r="X24">
        <v>4.4809134200000003E-2</v>
      </c>
      <c r="Y24">
        <v>-0.130426879</v>
      </c>
      <c r="Z24">
        <v>8.9698221199999997E-2</v>
      </c>
      <c r="AA24">
        <v>0.1457555549</v>
      </c>
      <c r="AB24">
        <v>2.9242508861999998</v>
      </c>
      <c r="AC24">
        <v>2.3092394110000001</v>
      </c>
      <c r="AD24">
        <v>21.504716852000001</v>
      </c>
      <c r="AE24">
        <v>17.633295379</v>
      </c>
      <c r="AF24">
        <v>9.8211824671999999</v>
      </c>
      <c r="AG24">
        <v>9.5614200920000005</v>
      </c>
      <c r="AH24">
        <v>1.3613500000000001</v>
      </c>
      <c r="AI24">
        <v>5.8</v>
      </c>
      <c r="AJ24">
        <v>1.3608662209</v>
      </c>
      <c r="AK24">
        <v>6.6227379627999996</v>
      </c>
      <c r="AL24">
        <v>7.6966629699999997E-2</v>
      </c>
      <c r="AM24">
        <v>9.2617312776999992</v>
      </c>
      <c r="AN24">
        <v>0.1395020163</v>
      </c>
      <c r="AO24">
        <v>0.42644323249999999</v>
      </c>
      <c r="AP24">
        <v>1.5369273862999999</v>
      </c>
      <c r="AQ24">
        <v>0.61501147519999999</v>
      </c>
      <c r="AR24">
        <v>12.242985574</v>
      </c>
      <c r="AS24">
        <v>9.2617312776999992</v>
      </c>
      <c r="AT24">
        <v>3.5936984754376056</v>
      </c>
      <c r="AU24">
        <f>AA24</f>
        <v>0.1457555549</v>
      </c>
      <c r="AV24">
        <f>AB24</f>
        <v>2.9242508861999998</v>
      </c>
      <c r="AW24">
        <f>AC24</f>
        <v>2.3092394110000001</v>
      </c>
      <c r="AX24">
        <f>AD24</f>
        <v>21.504716852000001</v>
      </c>
      <c r="AY24">
        <f>AE24</f>
        <v>17.633295379</v>
      </c>
      <c r="AZ24">
        <f>AF24</f>
        <v>9.8211824671999999</v>
      </c>
      <c r="BA24">
        <f>AG24</f>
        <v>9.5614200920000005</v>
      </c>
      <c r="BB24">
        <f>AH24</f>
        <v>1.3613500000000001</v>
      </c>
      <c r="BC24">
        <f>AI24</f>
        <v>5.8</v>
      </c>
      <c r="BD24">
        <f>AJ24</f>
        <v>1.3608662209</v>
      </c>
      <c r="BE24">
        <f>AK24</f>
        <v>6.6227379627999996</v>
      </c>
      <c r="BF24">
        <f>AL24</f>
        <v>7.6966629699999997E-2</v>
      </c>
      <c r="BG24">
        <f>AM24</f>
        <v>9.2617312776999992</v>
      </c>
      <c r="BH24">
        <f>AN24</f>
        <v>0.1395020163</v>
      </c>
      <c r="BI24">
        <f>AO24</f>
        <v>0.42644323249999999</v>
      </c>
      <c r="BJ24">
        <f>AP24</f>
        <v>1.5369273862999999</v>
      </c>
      <c r="BK24">
        <f>AQ24</f>
        <v>0.61501147519999999</v>
      </c>
      <c r="BL24">
        <f>AR24</f>
        <v>12.242985574</v>
      </c>
      <c r="BM24">
        <f>AS24</f>
        <v>9.2617312776999992</v>
      </c>
      <c r="BN24">
        <f>AT24</f>
        <v>3.5936984754376056</v>
      </c>
      <c r="BO24">
        <f>BD24+AZ24</f>
        <v>11.1820486881</v>
      </c>
      <c r="BP24">
        <f>BB24*BC24</f>
        <v>7.8958300000000001</v>
      </c>
      <c r="BQ24">
        <f>LOG(100*AX24)</f>
        <v>3.3325337286653482</v>
      </c>
      <c r="BR24">
        <f>BP24+BL24</f>
        <v>20.138815573999999</v>
      </c>
      <c r="BS24">
        <f>BL24+BG24</f>
        <v>21.5047168517</v>
      </c>
      <c r="BT24">
        <f>BB24*BC24+AX24-BG24</f>
        <v>20.138815574300004</v>
      </c>
      <c r="BU24">
        <f>BR24/BS24</f>
        <v>0.93648364276918983</v>
      </c>
      <c r="BV24">
        <f>BB24/BF24</f>
        <v>17.687535563220852</v>
      </c>
      <c r="BW24">
        <f>BT24/AX24</f>
        <v>0.93648364277007612</v>
      </c>
      <c r="BX24">
        <f>BB24*BC24/BG24</f>
        <v>0.85252203537919979</v>
      </c>
      <c r="BY24">
        <f>BP24/BL24</f>
        <v>0.64492684013024548</v>
      </c>
      <c r="BZ24">
        <f>BK24/BA24</f>
        <v>6.4322189516029887E-2</v>
      </c>
      <c r="CA24">
        <f>AW24/AX24</f>
        <v>0.10738292565731848</v>
      </c>
      <c r="CB24">
        <f>BO24/AX24</f>
        <v>0.51998120993906682</v>
      </c>
      <c r="CC24">
        <f>AU24/AW24</f>
        <v>6.3118425142796933E-2</v>
      </c>
      <c r="CD24">
        <f>BK24/AX24</f>
        <v>2.8598910621917915E-2</v>
      </c>
      <c r="CE24">
        <f>AU24/AX24</f>
        <v>6.7778411547159854E-3</v>
      </c>
      <c r="CF24">
        <f>AV24/AW24</f>
        <v>1.2663264243068124</v>
      </c>
      <c r="CG24">
        <f>BA24/AX24</f>
        <v>0.44461966915461898</v>
      </c>
      <c r="CH24">
        <f>BI24/AX24</f>
        <v>1.9830218432303585E-2</v>
      </c>
      <c r="CI24">
        <f>BI24/AY24</f>
        <v>2.4183978282803765E-2</v>
      </c>
      <c r="CJ24">
        <f>BJ24/AX24</f>
        <v>7.1469315168270223E-2</v>
      </c>
      <c r="CK24">
        <f>BE24/AX24</f>
        <v>0.30796675949648999</v>
      </c>
      <c r="CL24">
        <f>BN24/AX24</f>
        <v>0.16711210383146158</v>
      </c>
      <c r="CM24">
        <f>AU24/BA24</f>
        <v>1.5244132513532488E-2</v>
      </c>
      <c r="CN24">
        <f>AV24/BA24</f>
        <v>0.30583855306668389</v>
      </c>
      <c r="CO24">
        <f>AV24/AX24</f>
        <v>0.13598183627923638</v>
      </c>
    </row>
    <row r="25" spans="1:93" x14ac:dyDescent="0.55000000000000004">
      <c r="A25">
        <v>8947</v>
      </c>
      <c r="B25">
        <v>2000</v>
      </c>
      <c r="C25">
        <v>89472000</v>
      </c>
      <c r="D25" t="s">
        <v>295</v>
      </c>
      <c r="E25" s="3">
        <v>37559</v>
      </c>
      <c r="F25" s="2">
        <v>2002</v>
      </c>
      <c r="G25" s="2">
        <v>2</v>
      </c>
      <c r="H25" s="2">
        <v>1</v>
      </c>
      <c r="I25" t="s">
        <v>294</v>
      </c>
      <c r="J25">
        <v>1</v>
      </c>
      <c r="K25">
        <v>14</v>
      </c>
      <c r="L25">
        <v>1400</v>
      </c>
      <c r="M25">
        <v>1.22126</v>
      </c>
      <c r="N25">
        <v>3.9820000000000002</v>
      </c>
      <c r="O25">
        <v>2922217.86</v>
      </c>
      <c r="P25">
        <v>409.4</v>
      </c>
      <c r="Q25">
        <v>28.065753425</v>
      </c>
      <c r="R25">
        <v>0.2202889888</v>
      </c>
      <c r="S25">
        <v>-6.5709679999999999E-3</v>
      </c>
      <c r="T25">
        <v>-13.30618237</v>
      </c>
      <c r="U25">
        <v>-0.31103714399999999</v>
      </c>
      <c r="V25">
        <v>5.9750243600000003E-2</v>
      </c>
      <c r="W25">
        <v>8.1104991099999996E-2</v>
      </c>
      <c r="X25">
        <v>6.1521637699999999E-2</v>
      </c>
      <c r="Y25">
        <v>-0.101391867</v>
      </c>
      <c r="Z25">
        <v>-2.1092869E-2</v>
      </c>
      <c r="AA25">
        <v>1.2388507705</v>
      </c>
      <c r="AB25">
        <v>3.3384488035</v>
      </c>
      <c r="AC25">
        <v>5.2546128993999996</v>
      </c>
      <c r="AD25">
        <v>22.973940413000001</v>
      </c>
      <c r="AE25">
        <v>18.481885105</v>
      </c>
      <c r="AF25">
        <v>10.787918372</v>
      </c>
      <c r="AG25">
        <v>7.9274725173</v>
      </c>
      <c r="AH25">
        <v>1.22126</v>
      </c>
      <c r="AI25">
        <v>3.9820000000000002</v>
      </c>
      <c r="AJ25">
        <v>2.9696269060999998</v>
      </c>
      <c r="AK25">
        <v>6.5178889611999997</v>
      </c>
      <c r="AL25">
        <v>-1.7097703999999998E-2</v>
      </c>
      <c r="AM25">
        <v>6.8649723493000003</v>
      </c>
      <c r="AN25">
        <v>0.1292097905</v>
      </c>
      <c r="AO25">
        <v>-7.1077597000000006E-2</v>
      </c>
      <c r="AP25">
        <v>0.54737077619999996</v>
      </c>
      <c r="AQ25">
        <v>-1.9161640959999999</v>
      </c>
      <c r="AR25">
        <v>16.108968062999999</v>
      </c>
      <c r="AS25">
        <v>6.8649723493000003</v>
      </c>
      <c r="AT25">
        <v>1.2961881533101045</v>
      </c>
      <c r="AU25">
        <f>AA25</f>
        <v>1.2388507705</v>
      </c>
      <c r="AV25">
        <f>AB25</f>
        <v>3.3384488035</v>
      </c>
      <c r="AW25">
        <f>AC25</f>
        <v>5.2546128993999996</v>
      </c>
      <c r="AX25">
        <f>AD25</f>
        <v>22.973940413000001</v>
      </c>
      <c r="AY25">
        <f>AE25</f>
        <v>18.481885105</v>
      </c>
      <c r="AZ25">
        <f>AF25</f>
        <v>10.787918372</v>
      </c>
      <c r="BA25">
        <f>AG25</f>
        <v>7.9274725173</v>
      </c>
      <c r="BB25">
        <f>AH25</f>
        <v>1.22126</v>
      </c>
      <c r="BC25">
        <f>AI25</f>
        <v>3.9820000000000002</v>
      </c>
      <c r="BD25">
        <f>AJ25</f>
        <v>2.9696269060999998</v>
      </c>
      <c r="BE25">
        <f>AK25</f>
        <v>6.5178889611999997</v>
      </c>
      <c r="BF25">
        <f>AL25</f>
        <v>-1.7097703999999998E-2</v>
      </c>
      <c r="BG25">
        <f>AM25</f>
        <v>6.8649723493000003</v>
      </c>
      <c r="BH25">
        <f>AN25</f>
        <v>0.1292097905</v>
      </c>
      <c r="BI25">
        <f>AO25</f>
        <v>-7.1077597000000006E-2</v>
      </c>
      <c r="BJ25">
        <f>AP25</f>
        <v>0.54737077619999996</v>
      </c>
      <c r="BK25">
        <f>AQ25</f>
        <v>-1.9161640959999999</v>
      </c>
      <c r="BL25">
        <f>AR25</f>
        <v>16.108968062999999</v>
      </c>
      <c r="BM25">
        <f>AS25</f>
        <v>6.8649723493000003</v>
      </c>
      <c r="BN25">
        <f>AT25</f>
        <v>1.2961881533101045</v>
      </c>
      <c r="BO25">
        <f>BD25+AZ25</f>
        <v>13.7575452781</v>
      </c>
      <c r="BP25">
        <f>BB25*BC25</f>
        <v>4.8630573200000002</v>
      </c>
      <c r="BQ25">
        <f>LOG(100*AX25)</f>
        <v>3.3612354903128212</v>
      </c>
      <c r="BR25">
        <f>BP25+BL25</f>
        <v>20.972025382999998</v>
      </c>
      <c r="BS25">
        <f>BL25+BG25</f>
        <v>22.973940412299999</v>
      </c>
      <c r="BT25">
        <f>BB25*BC25+AX25-BG25</f>
        <v>20.9720253837</v>
      </c>
      <c r="BU25">
        <f>BR25/BS25</f>
        <v>0.91286148595439909</v>
      </c>
      <c r="BV25">
        <f>BB25/BF25</f>
        <v>-71.428304057667631</v>
      </c>
      <c r="BW25">
        <f>BT25/AX25</f>
        <v>0.91286148595705419</v>
      </c>
      <c r="BX25">
        <f>BB25*BC25/BG25</f>
        <v>0.70838702219913108</v>
      </c>
      <c r="BY25">
        <f>BP25/BL25</f>
        <v>0.30188509288622584</v>
      </c>
      <c r="BZ25">
        <f>BK25/BA25</f>
        <v>-0.24171185605732279</v>
      </c>
      <c r="CA25">
        <f>AW25/AX25</f>
        <v>0.2287205766593976</v>
      </c>
      <c r="CB25">
        <f>BO25/AX25</f>
        <v>0.59883263518500185</v>
      </c>
      <c r="CC25">
        <f>AU25/AW25</f>
        <v>0.23576442151265961</v>
      </c>
      <c r="CD25">
        <f>BK25/AX25</f>
        <v>-8.3405983542802348E-2</v>
      </c>
      <c r="CE25">
        <f>AU25/AX25</f>
        <v>5.3924174444144796E-2</v>
      </c>
      <c r="CF25">
        <f>AV25/AW25</f>
        <v>0.63533677312009074</v>
      </c>
      <c r="CG25">
        <f>BA25/AX25</f>
        <v>0.34506368410419364</v>
      </c>
      <c r="CH25">
        <f>BI25/AX25</f>
        <v>-3.0938356991550365E-3</v>
      </c>
      <c r="CI25">
        <f>BI25/AY25</f>
        <v>-3.8457980122801982E-3</v>
      </c>
      <c r="CJ25">
        <f>BJ25/AX25</f>
        <v>2.3825724553993597E-2</v>
      </c>
      <c r="CK25">
        <f>BE25/AX25</f>
        <v>0.28370792489353702</v>
      </c>
      <c r="CL25">
        <f>BN25/AX25</f>
        <v>5.6419931888421079E-2</v>
      </c>
      <c r="CM25">
        <f>AU25/BA25</f>
        <v>0.15627310820649018</v>
      </c>
      <c r="CN25">
        <f>AV25/BA25</f>
        <v>0.42112398323861167</v>
      </c>
      <c r="CO25">
        <f>AV25/AX25</f>
        <v>0.14531459312094802</v>
      </c>
    </row>
    <row r="26" spans="1:93" x14ac:dyDescent="0.55000000000000004">
      <c r="A26">
        <v>6865</v>
      </c>
      <c r="B26">
        <v>1987</v>
      </c>
      <c r="C26">
        <v>68651987</v>
      </c>
      <c r="D26" t="s">
        <v>293</v>
      </c>
      <c r="E26" s="3">
        <v>32752</v>
      </c>
      <c r="F26" s="2">
        <v>1989</v>
      </c>
      <c r="G26" s="2">
        <v>2</v>
      </c>
      <c r="H26" s="2">
        <v>1</v>
      </c>
      <c r="I26" t="s">
        <v>290</v>
      </c>
      <c r="J26">
        <v>1</v>
      </c>
      <c r="K26">
        <v>15</v>
      </c>
      <c r="L26">
        <v>1531</v>
      </c>
      <c r="M26">
        <v>2.2097099999999998</v>
      </c>
      <c r="N26">
        <v>19.337</v>
      </c>
      <c r="O26">
        <v>793261.85</v>
      </c>
      <c r="P26">
        <v>271.5</v>
      </c>
      <c r="Q26">
        <v>5.1671232877</v>
      </c>
      <c r="R26">
        <v>5.1229258100000001E-2</v>
      </c>
      <c r="S26">
        <v>0.1106041809</v>
      </c>
      <c r="T26">
        <v>-9.8290290490000007</v>
      </c>
      <c r="U26">
        <v>-0.55538794700000005</v>
      </c>
      <c r="V26">
        <v>4.9195615300000002E-2</v>
      </c>
      <c r="W26">
        <v>7.1014890100000005E-2</v>
      </c>
      <c r="X26">
        <v>6.6396524999999998E-2</v>
      </c>
      <c r="Y26">
        <v>2.02750134E-2</v>
      </c>
      <c r="Z26">
        <v>0.44944919370000003</v>
      </c>
      <c r="AA26">
        <v>13.408492782</v>
      </c>
      <c r="AB26">
        <v>274.00310979</v>
      </c>
      <c r="AC26">
        <v>127.97767019</v>
      </c>
      <c r="AD26">
        <v>476.74542794000001</v>
      </c>
      <c r="AE26">
        <v>358.51294970344145</v>
      </c>
      <c r="AF26">
        <v>256.56190452999999</v>
      </c>
      <c r="AG26">
        <v>276.70631615000002</v>
      </c>
      <c r="AH26">
        <v>2.2097099999999998</v>
      </c>
      <c r="AI26">
        <v>18.559000000000001</v>
      </c>
      <c r="AJ26">
        <v>99.264389050000005</v>
      </c>
      <c r="AK26">
        <v>37.981890727</v>
      </c>
      <c r="AL26">
        <v>0.29831023820000002</v>
      </c>
      <c r="AM26">
        <v>83.182889219000003</v>
      </c>
      <c r="AN26">
        <v>7.4393417399999995E-2</v>
      </c>
      <c r="AO26">
        <v>9.9705593575000009</v>
      </c>
      <c r="AP26">
        <v>-0.79991338000000001</v>
      </c>
      <c r="AQ26">
        <v>146.0254396</v>
      </c>
      <c r="AR26">
        <v>393.56253872000002</v>
      </c>
      <c r="AS26">
        <v>83.182889219000003</v>
      </c>
      <c r="AT26">
        <v>-1.9043239436619719</v>
      </c>
      <c r="AU26">
        <f>AA26</f>
        <v>13.408492782</v>
      </c>
      <c r="AV26">
        <f>AB26</f>
        <v>274.00310979</v>
      </c>
      <c r="AW26">
        <f>AC26</f>
        <v>127.97767019</v>
      </c>
      <c r="AX26">
        <f>AD26</f>
        <v>476.74542794000001</v>
      </c>
      <c r="AY26">
        <f>AE26</f>
        <v>358.51294970344145</v>
      </c>
      <c r="AZ26">
        <f>AF26</f>
        <v>256.56190452999999</v>
      </c>
      <c r="BA26">
        <f>AG26</f>
        <v>276.70631615000002</v>
      </c>
      <c r="BB26">
        <f>AH26</f>
        <v>2.2097099999999998</v>
      </c>
      <c r="BC26">
        <f>AI26</f>
        <v>18.559000000000001</v>
      </c>
      <c r="BD26">
        <f>AJ26</f>
        <v>99.264389050000005</v>
      </c>
      <c r="BE26">
        <f>AK26</f>
        <v>37.981890727</v>
      </c>
      <c r="BF26">
        <f>AL26</f>
        <v>0.29831023820000002</v>
      </c>
      <c r="BG26">
        <f>AM26</f>
        <v>83.182889219000003</v>
      </c>
      <c r="BH26">
        <f>AN26</f>
        <v>7.4393417399999995E-2</v>
      </c>
      <c r="BI26">
        <f>AO26</f>
        <v>9.9705593575000009</v>
      </c>
      <c r="BJ26">
        <f>AP26</f>
        <v>-0.79991338000000001</v>
      </c>
      <c r="BK26">
        <f>AQ26</f>
        <v>146.0254396</v>
      </c>
      <c r="BL26">
        <f>AR26</f>
        <v>393.56253872000002</v>
      </c>
      <c r="BM26">
        <f>AS26</f>
        <v>83.182889219000003</v>
      </c>
      <c r="BN26">
        <f>AT26</f>
        <v>-1.9043239436619719</v>
      </c>
      <c r="BO26">
        <f>BD26+AZ26</f>
        <v>355.82629357999997</v>
      </c>
      <c r="BP26">
        <f>BB26*BC26</f>
        <v>41.010007889999997</v>
      </c>
      <c r="BQ26">
        <f>LOG(100*AX26)</f>
        <v>4.6782865367889395</v>
      </c>
      <c r="BR26">
        <f>BP26+BL26</f>
        <v>434.57254661000002</v>
      </c>
      <c r="BS26">
        <f>BL26+BG26</f>
        <v>476.74542793900002</v>
      </c>
      <c r="BT26">
        <f>BB26*BC26+AX26-BG26</f>
        <v>434.57254661100001</v>
      </c>
      <c r="BU26">
        <f>BR26/BS26</f>
        <v>0.91154004032861735</v>
      </c>
      <c r="BV26">
        <f>BB26/BF26</f>
        <v>7.4074225991483242</v>
      </c>
      <c r="BW26">
        <f>BT26/AX26</f>
        <v>0.91154004032880287</v>
      </c>
      <c r="BX26">
        <f>BB26*BC26/BG26</f>
        <v>0.4930101403670985</v>
      </c>
      <c r="BY26">
        <f>BP26/BL26</f>
        <v>0.10420201074873277</v>
      </c>
      <c r="BZ26">
        <f>BK26/BA26</f>
        <v>0.52772716442381795</v>
      </c>
      <c r="CA26">
        <f>AW26/AX26</f>
        <v>0.26844026746724547</v>
      </c>
      <c r="CB26">
        <f>BO26/AX26</f>
        <v>0.74636540326671341</v>
      </c>
      <c r="CC26">
        <f>AU26/AW26</f>
        <v>0.1047721275289142</v>
      </c>
      <c r="CD26">
        <f>BK26/AX26</f>
        <v>0.30629646566506302</v>
      </c>
      <c r="CE26">
        <f>AU26/AX26</f>
        <v>2.8125057936974077E-2</v>
      </c>
      <c r="CF26">
        <f>AV26/AW26</f>
        <v>2.1410228001744809</v>
      </c>
      <c r="CG26">
        <f>BA26/AX26</f>
        <v>0.58040685853168672</v>
      </c>
      <c r="CH26">
        <f>BI26/AX26</f>
        <v>2.0913801733940966E-2</v>
      </c>
      <c r="CI26">
        <f>BI26/AY26</f>
        <v>2.7810876471122046E-2</v>
      </c>
      <c r="CJ26">
        <f>BJ26/AX26</f>
        <v>-1.6778627190121092E-3</v>
      </c>
      <c r="CK26">
        <f>BE26/AX26</f>
        <v>7.9669124234957839E-2</v>
      </c>
      <c r="CL26">
        <f>BN26/AX26</f>
        <v>-3.9944251838774578E-3</v>
      </c>
      <c r="CM26">
        <f>AU26/BA26</f>
        <v>4.8457487232533486E-2</v>
      </c>
      <c r="CN26">
        <f>AV26/BA26</f>
        <v>0.99023077464363107</v>
      </c>
      <c r="CO26">
        <f>AV26/AX26</f>
        <v>0.57473673313230844</v>
      </c>
    </row>
    <row r="27" spans="1:93" x14ac:dyDescent="0.55000000000000004">
      <c r="A27">
        <v>6865</v>
      </c>
      <c r="B27">
        <v>1989</v>
      </c>
      <c r="C27">
        <v>68651989</v>
      </c>
      <c r="D27" t="s">
        <v>293</v>
      </c>
      <c r="E27" s="3">
        <v>32752</v>
      </c>
      <c r="F27" s="2">
        <v>1989</v>
      </c>
      <c r="G27" s="2">
        <v>0</v>
      </c>
      <c r="H27" s="2">
        <v>1</v>
      </c>
      <c r="I27" t="s">
        <v>290</v>
      </c>
      <c r="J27">
        <v>1</v>
      </c>
      <c r="K27">
        <v>15</v>
      </c>
      <c r="L27">
        <v>1531</v>
      </c>
      <c r="M27">
        <v>0.46342</v>
      </c>
      <c r="N27">
        <v>15.89</v>
      </c>
      <c r="O27">
        <v>985061.51</v>
      </c>
      <c r="P27">
        <v>296.7</v>
      </c>
      <c r="Q27">
        <v>7.1698630136999997</v>
      </c>
      <c r="R27">
        <v>6.0165459300000002E-2</v>
      </c>
      <c r="S27">
        <v>7.8527209400000006E-2</v>
      </c>
      <c r="T27">
        <v>-11.80388688</v>
      </c>
      <c r="U27">
        <v>-0.79377356399999999</v>
      </c>
      <c r="V27">
        <v>0.28520130049999998</v>
      </c>
      <c r="W27">
        <v>7.3729860199999997E-2</v>
      </c>
      <c r="X27">
        <v>9.0311238700000004E-2</v>
      </c>
      <c r="Y27">
        <v>0.27250468100000003</v>
      </c>
      <c r="Z27">
        <v>-1.7122136E-2</v>
      </c>
      <c r="AA27">
        <v>31.068138517000001</v>
      </c>
      <c r="AB27">
        <v>274.00310979</v>
      </c>
      <c r="AC27">
        <v>127.97767019</v>
      </c>
      <c r="AD27">
        <v>560.73236156999997</v>
      </c>
      <c r="AE27">
        <v>358.51294970344145</v>
      </c>
      <c r="AF27">
        <v>437.02737289999999</v>
      </c>
      <c r="AG27">
        <v>242.32312199</v>
      </c>
      <c r="AH27">
        <v>0.46342</v>
      </c>
      <c r="AI27">
        <v>19.065000000000001</v>
      </c>
      <c r="AJ27">
        <v>36.275652084999997</v>
      </c>
      <c r="AK27">
        <v>8.0733143493000004</v>
      </c>
      <c r="AL27">
        <v>-1.8586007520000001</v>
      </c>
      <c r="AM27">
        <v>50.714866135000001</v>
      </c>
      <c r="AN27">
        <v>6.8080884100000003E-2</v>
      </c>
      <c r="AO27">
        <v>-10.662073120000001</v>
      </c>
      <c r="AP27">
        <v>7.9196268089000004</v>
      </c>
      <c r="AQ27">
        <v>146.0254396</v>
      </c>
      <c r="AR27">
        <v>510.01749544</v>
      </c>
      <c r="AS27">
        <v>50.714866135000001</v>
      </c>
      <c r="AT27">
        <v>18.874199999999998</v>
      </c>
      <c r="AU27">
        <f>AA27</f>
        <v>31.068138517000001</v>
      </c>
      <c r="AV27">
        <f>AB27</f>
        <v>274.00310979</v>
      </c>
      <c r="AW27">
        <f>AC27</f>
        <v>127.97767019</v>
      </c>
      <c r="AX27">
        <f>AD27</f>
        <v>560.73236156999997</v>
      </c>
      <c r="AY27">
        <f>AE27</f>
        <v>358.51294970344145</v>
      </c>
      <c r="AZ27">
        <f>AF27</f>
        <v>437.02737289999999</v>
      </c>
      <c r="BA27">
        <f>AG27</f>
        <v>242.32312199</v>
      </c>
      <c r="BB27">
        <f>AH27</f>
        <v>0.46342</v>
      </c>
      <c r="BC27">
        <f>AI27</f>
        <v>19.065000000000001</v>
      </c>
      <c r="BD27">
        <f>AJ27</f>
        <v>36.275652084999997</v>
      </c>
      <c r="BE27">
        <f>AK27</f>
        <v>8.0733143493000004</v>
      </c>
      <c r="BF27">
        <f>AL27</f>
        <v>-1.8586007520000001</v>
      </c>
      <c r="BG27">
        <f>AM27</f>
        <v>50.714866135000001</v>
      </c>
      <c r="BH27">
        <f>AN27</f>
        <v>6.8080884100000003E-2</v>
      </c>
      <c r="BI27">
        <f>AO27</f>
        <v>-10.662073120000001</v>
      </c>
      <c r="BJ27">
        <f>AP27</f>
        <v>7.9196268089000004</v>
      </c>
      <c r="BK27">
        <f>AQ27</f>
        <v>146.0254396</v>
      </c>
      <c r="BL27">
        <f>AR27</f>
        <v>510.01749544</v>
      </c>
      <c r="BM27">
        <f>AS27</f>
        <v>50.714866135000001</v>
      </c>
      <c r="BN27">
        <f>AT27</f>
        <v>18.874199999999998</v>
      </c>
      <c r="BO27">
        <f>BD27+AZ27</f>
        <v>473.30302498499998</v>
      </c>
      <c r="BP27">
        <f>BB27*BC27</f>
        <v>8.8351023000000009</v>
      </c>
      <c r="BQ27">
        <f>LOG(100*AX27)</f>
        <v>4.7487556212772111</v>
      </c>
      <c r="BR27">
        <f>BP27+BL27</f>
        <v>518.85259773999996</v>
      </c>
      <c r="BS27">
        <f>BL27+BG27</f>
        <v>560.73236157500003</v>
      </c>
      <c r="BT27">
        <f>BB27*BC27+AX27-BG27</f>
        <v>518.85259773500002</v>
      </c>
      <c r="BU27">
        <f>BR27/BS27</f>
        <v>0.92531238304604524</v>
      </c>
      <c r="BV27">
        <f>BB27/BF27</f>
        <v>-0.24933811067348582</v>
      </c>
      <c r="BW27">
        <f>BT27/AX27</f>
        <v>0.92531238304537944</v>
      </c>
      <c r="BX27">
        <f>BB27*BC27/BG27</f>
        <v>0.1742112909552295</v>
      </c>
      <c r="BY27">
        <f>BP27/BL27</f>
        <v>1.7323135733565025E-2</v>
      </c>
      <c r="BZ27">
        <f>BK27/BA27</f>
        <v>0.60260629856867753</v>
      </c>
      <c r="CA27">
        <f>AW27/AX27</f>
        <v>0.22823307331803372</v>
      </c>
      <c r="CB27">
        <f>BO27/AX27</f>
        <v>0.84408009493119718</v>
      </c>
      <c r="CC27">
        <f>AU27/AW27</f>
        <v>0.24276218242506828</v>
      </c>
      <c r="CD27">
        <f>BK27/AX27</f>
        <v>0.26041914040977043</v>
      </c>
      <c r="CE27">
        <f>AU27/AX27</f>
        <v>5.5406358980266482E-2</v>
      </c>
      <c r="CF27">
        <f>AV27/AW27</f>
        <v>2.1410228001744809</v>
      </c>
      <c r="CG27">
        <f>BA27/AX27</f>
        <v>0.43215469375000426</v>
      </c>
      <c r="CH27">
        <f>BI27/AX27</f>
        <v>-1.9014549276498253E-2</v>
      </c>
      <c r="CI27">
        <f>BI27/AY27</f>
        <v>-2.9739715479788296E-2</v>
      </c>
      <c r="CJ27">
        <f>BJ27/AX27</f>
        <v>1.4123719891475071E-2</v>
      </c>
      <c r="CK27">
        <f>BE27/AX27</f>
        <v>1.4397803484527716E-2</v>
      </c>
      <c r="CL27">
        <f>BN27/AX27</f>
        <v>3.3659908529541517E-2</v>
      </c>
      <c r="CM27">
        <f>AU27/BA27</f>
        <v>0.12820955037993484</v>
      </c>
      <c r="CN27">
        <f>AV27/BA27</f>
        <v>1.1307344818762584</v>
      </c>
      <c r="CO27">
        <f>AV27/AX27</f>
        <v>0.48865221372780421</v>
      </c>
    </row>
    <row r="28" spans="1:93" x14ac:dyDescent="0.55000000000000004">
      <c r="A28">
        <v>6865</v>
      </c>
      <c r="B28">
        <v>1988</v>
      </c>
      <c r="C28">
        <v>68651988</v>
      </c>
      <c r="D28" t="s">
        <v>293</v>
      </c>
      <c r="E28" s="3">
        <v>32752</v>
      </c>
      <c r="F28" s="2">
        <v>1989</v>
      </c>
      <c r="G28" s="2">
        <v>1</v>
      </c>
      <c r="H28" s="2">
        <v>1</v>
      </c>
      <c r="I28" t="s">
        <v>290</v>
      </c>
      <c r="J28">
        <v>1</v>
      </c>
      <c r="K28">
        <v>15</v>
      </c>
      <c r="L28">
        <v>1531</v>
      </c>
      <c r="M28">
        <v>0.96992</v>
      </c>
      <c r="N28">
        <v>16.501000000000001</v>
      </c>
      <c r="O28">
        <v>839214.93</v>
      </c>
      <c r="P28">
        <v>283.5</v>
      </c>
      <c r="Q28">
        <v>6.1698630136999997</v>
      </c>
      <c r="R28">
        <v>5.1734294299999997E-2</v>
      </c>
      <c r="S28">
        <v>0.1158063455</v>
      </c>
      <c r="T28">
        <v>-10.867345869999999</v>
      </c>
      <c r="U28">
        <v>-0.69328677100000002</v>
      </c>
      <c r="V28">
        <v>0.1071826479</v>
      </c>
      <c r="W28">
        <v>9.1799389199999998E-2</v>
      </c>
      <c r="X28">
        <v>6.8606215499999998E-2</v>
      </c>
      <c r="Y28">
        <v>0.12400841830000001</v>
      </c>
      <c r="Z28">
        <v>0.30084303179999999</v>
      </c>
      <c r="AA28">
        <v>24.685623431</v>
      </c>
      <c r="AB28">
        <v>274.00310979</v>
      </c>
      <c r="AC28">
        <v>127.97767019</v>
      </c>
      <c r="AD28">
        <v>703.06536112000003</v>
      </c>
      <c r="AE28">
        <v>358.51294970344145</v>
      </c>
      <c r="AF28">
        <v>545.47605997999995</v>
      </c>
      <c r="AG28">
        <v>287.85374638000002</v>
      </c>
      <c r="AH28">
        <v>0.96992</v>
      </c>
      <c r="AI28">
        <v>16.012</v>
      </c>
      <c r="AJ28">
        <v>57.150687019000003</v>
      </c>
      <c r="AK28">
        <v>24.219005154000001</v>
      </c>
      <c r="AL28">
        <v>-1.7670125210000001</v>
      </c>
      <c r="AM28">
        <v>63.320417565</v>
      </c>
      <c r="AN28">
        <v>7.1244816200000005E-2</v>
      </c>
      <c r="AO28">
        <v>-11.064108340000001</v>
      </c>
      <c r="AP28">
        <v>6.0593363509999998</v>
      </c>
      <c r="AQ28">
        <v>146.0254396</v>
      </c>
      <c r="AR28">
        <v>639.74494356000002</v>
      </c>
      <c r="AS28">
        <v>63.320417565</v>
      </c>
      <c r="AT28">
        <v>14.464311073541843</v>
      </c>
      <c r="AU28">
        <f>AA28</f>
        <v>24.685623431</v>
      </c>
      <c r="AV28">
        <f>AB28</f>
        <v>274.00310979</v>
      </c>
      <c r="AW28">
        <f>AC28</f>
        <v>127.97767019</v>
      </c>
      <c r="AX28">
        <f>AD28</f>
        <v>703.06536112000003</v>
      </c>
      <c r="AY28">
        <f>AE28</f>
        <v>358.51294970344145</v>
      </c>
      <c r="AZ28">
        <f>AF28</f>
        <v>545.47605997999995</v>
      </c>
      <c r="BA28">
        <f>AG28</f>
        <v>287.85374638000002</v>
      </c>
      <c r="BB28">
        <f>AH28</f>
        <v>0.96992</v>
      </c>
      <c r="BC28">
        <f>AI28</f>
        <v>16.012</v>
      </c>
      <c r="BD28">
        <f>AJ28</f>
        <v>57.150687019000003</v>
      </c>
      <c r="BE28">
        <f>AK28</f>
        <v>24.219005154000001</v>
      </c>
      <c r="BF28">
        <f>AL28</f>
        <v>-1.7670125210000001</v>
      </c>
      <c r="BG28">
        <f>AM28</f>
        <v>63.320417565</v>
      </c>
      <c r="BH28">
        <f>AN28</f>
        <v>7.1244816200000005E-2</v>
      </c>
      <c r="BI28">
        <f>AO28</f>
        <v>-11.064108340000001</v>
      </c>
      <c r="BJ28">
        <f>AP28</f>
        <v>6.0593363509999998</v>
      </c>
      <c r="BK28">
        <f>AQ28</f>
        <v>146.0254396</v>
      </c>
      <c r="BL28">
        <f>AR28</f>
        <v>639.74494356000002</v>
      </c>
      <c r="BM28">
        <f>AS28</f>
        <v>63.320417565</v>
      </c>
      <c r="BN28">
        <f>AT28</f>
        <v>14.464311073541843</v>
      </c>
      <c r="BO28">
        <f>BD28+AZ28</f>
        <v>602.62674699899992</v>
      </c>
      <c r="BP28">
        <f>BB28*BC28</f>
        <v>15.53035904</v>
      </c>
      <c r="BQ28">
        <f>LOG(100*AX28)</f>
        <v>4.8469957014838947</v>
      </c>
      <c r="BR28">
        <f>BP28+BL28</f>
        <v>655.27530260000003</v>
      </c>
      <c r="BS28">
        <f>BL28+BG28</f>
        <v>703.06536112499998</v>
      </c>
      <c r="BT28">
        <f>BB28*BC28+AX28-BG28</f>
        <v>655.27530259500008</v>
      </c>
      <c r="BU28">
        <f>BR28/BS28</f>
        <v>0.93202615124071908</v>
      </c>
      <c r="BV28">
        <f>BB28/BF28</f>
        <v>-0.54890386370952038</v>
      </c>
      <c r="BW28">
        <f>BT28/AX28</f>
        <v>0.93202615124023569</v>
      </c>
      <c r="BX28">
        <f>BB28*BC28/BG28</f>
        <v>0.24526621328827619</v>
      </c>
      <c r="BY28">
        <f>BP28/BL28</f>
        <v>2.4275860554016943E-2</v>
      </c>
      <c r="BZ28">
        <f>BK28/BA28</f>
        <v>0.50729039116701169</v>
      </c>
      <c r="CA28">
        <f>AW28/AX28</f>
        <v>0.18202812607085134</v>
      </c>
      <c r="CB28">
        <f>BO28/AX28</f>
        <v>0.85714185383703301</v>
      </c>
      <c r="CC28">
        <f>AU28/AW28</f>
        <v>0.1928900830461352</v>
      </c>
      <c r="CD28">
        <f>BK28/AX28</f>
        <v>0.20769824211987625</v>
      </c>
      <c r="CE28">
        <f>AU28/AX28</f>
        <v>3.5111420354538882E-2</v>
      </c>
      <c r="CF28">
        <f>AV28/AW28</f>
        <v>2.1410228001744809</v>
      </c>
      <c r="CG28">
        <f>BA28/AX28</f>
        <v>0.40942672231987376</v>
      </c>
      <c r="CH28">
        <f>BI28/AX28</f>
        <v>-1.5736955554707759E-2</v>
      </c>
      <c r="CI28">
        <f>BI28/AY28</f>
        <v>-3.0861112127615272E-2</v>
      </c>
      <c r="CJ28">
        <f>BJ28/AX28</f>
        <v>8.6184538253276065E-3</v>
      </c>
      <c r="CK28">
        <f>BE28/AX28</f>
        <v>3.4447729177581078E-2</v>
      </c>
      <c r="CL28">
        <f>BN28/AX28</f>
        <v>2.0573209652228988E-2</v>
      </c>
      <c r="CM28">
        <f>AU28/BA28</f>
        <v>8.5757520065110213E-2</v>
      </c>
      <c r="CN28">
        <f>AV28/BA28</f>
        <v>0.95188307686044293</v>
      </c>
      <c r="CO28">
        <f>AV28/AX28</f>
        <v>0.38972636819072759</v>
      </c>
    </row>
    <row r="29" spans="1:93" x14ac:dyDescent="0.55000000000000004">
      <c r="A29">
        <v>63495</v>
      </c>
      <c r="B29">
        <v>2004</v>
      </c>
      <c r="C29">
        <v>634952004</v>
      </c>
      <c r="D29" t="s">
        <v>292</v>
      </c>
      <c r="E29" s="3">
        <v>38974</v>
      </c>
      <c r="F29" s="2">
        <v>2006</v>
      </c>
      <c r="G29" s="2">
        <v>2</v>
      </c>
      <c r="H29" s="2">
        <v>1</v>
      </c>
      <c r="I29" t="s">
        <v>290</v>
      </c>
      <c r="J29">
        <v>1</v>
      </c>
      <c r="K29">
        <v>16</v>
      </c>
      <c r="L29">
        <v>1623</v>
      </c>
      <c r="M29">
        <v>5.1477899999999996</v>
      </c>
      <c r="N29">
        <v>21.184999999999999</v>
      </c>
      <c r="O29">
        <v>2943714.64</v>
      </c>
      <c r="P29">
        <v>447.8</v>
      </c>
      <c r="Q29">
        <v>8.3835616438000002</v>
      </c>
      <c r="R29">
        <v>5.4026009999999999E-2</v>
      </c>
      <c r="S29">
        <v>0.1371179559</v>
      </c>
      <c r="T29">
        <v>-10.203321170000001</v>
      </c>
      <c r="U29">
        <v>0.7780583566</v>
      </c>
      <c r="V29">
        <v>7.4273152100000003E-2</v>
      </c>
      <c r="W29">
        <v>6.2885244500000007E-2</v>
      </c>
      <c r="X29">
        <v>1.3079894700000001E-2</v>
      </c>
      <c r="Y29">
        <v>8.9934527700000003E-2</v>
      </c>
      <c r="Z29">
        <v>9.4468539200000007E-2</v>
      </c>
      <c r="AA29">
        <v>17.580666269999998</v>
      </c>
      <c r="AB29">
        <v>60.815437396999997</v>
      </c>
      <c r="AC29">
        <v>36.552018627999999</v>
      </c>
      <c r="AD29">
        <v>93.153858076000006</v>
      </c>
      <c r="AE29">
        <v>26.050071846000002</v>
      </c>
      <c r="AF29">
        <v>16.152237135</v>
      </c>
      <c r="AG29">
        <v>107.94019892999999</v>
      </c>
      <c r="AH29">
        <v>5.1477899999999996</v>
      </c>
      <c r="AI29">
        <v>21.363</v>
      </c>
      <c r="AJ29">
        <v>0.26152134399999999</v>
      </c>
      <c r="AK29">
        <v>5.6297438431</v>
      </c>
      <c r="AL29">
        <v>-0.22109831799999999</v>
      </c>
      <c r="AM29">
        <v>40.209520806</v>
      </c>
      <c r="AN29">
        <v>0.23918818059999999</v>
      </c>
      <c r="AO29">
        <v>-4.6486479730000001</v>
      </c>
      <c r="AP29">
        <v>-0.28698115000000002</v>
      </c>
      <c r="AQ29">
        <v>24.263418770000001</v>
      </c>
      <c r="AR29">
        <v>52.944337269999998</v>
      </c>
      <c r="AS29">
        <v>40.209520806</v>
      </c>
      <c r="AT29">
        <v>-0.67753308628904174</v>
      </c>
      <c r="AU29">
        <f>AA29</f>
        <v>17.580666269999998</v>
      </c>
      <c r="AV29">
        <f>AB29</f>
        <v>60.815437396999997</v>
      </c>
      <c r="AW29">
        <f>AC29</f>
        <v>36.552018627999999</v>
      </c>
      <c r="AX29">
        <f>AD29</f>
        <v>93.153858076000006</v>
      </c>
      <c r="AY29">
        <f>AE29</f>
        <v>26.050071846000002</v>
      </c>
      <c r="AZ29">
        <f>AF29</f>
        <v>16.152237135</v>
      </c>
      <c r="BA29">
        <f>AG29</f>
        <v>107.94019892999999</v>
      </c>
      <c r="BB29">
        <f>AH29</f>
        <v>5.1477899999999996</v>
      </c>
      <c r="BC29">
        <f>AI29</f>
        <v>21.363</v>
      </c>
      <c r="BD29">
        <f>AJ29</f>
        <v>0.26152134399999999</v>
      </c>
      <c r="BE29">
        <f>AK29</f>
        <v>5.6297438431</v>
      </c>
      <c r="BF29">
        <f>AL29</f>
        <v>-0.22109831799999999</v>
      </c>
      <c r="BG29">
        <f>AM29</f>
        <v>40.209520806</v>
      </c>
      <c r="BH29">
        <f>AN29</f>
        <v>0.23918818059999999</v>
      </c>
      <c r="BI29">
        <f>AO29</f>
        <v>-4.6486479730000001</v>
      </c>
      <c r="BJ29">
        <f>AP29</f>
        <v>-0.28698115000000002</v>
      </c>
      <c r="BK29">
        <f>AQ29</f>
        <v>24.263418770000001</v>
      </c>
      <c r="BL29">
        <f>AR29</f>
        <v>52.944337269999998</v>
      </c>
      <c r="BM29">
        <f>AS29</f>
        <v>40.209520806</v>
      </c>
      <c r="BN29">
        <f>AT29</f>
        <v>-0.67753308628904174</v>
      </c>
      <c r="BO29">
        <f>BD29+AZ29</f>
        <v>16.413758478999998</v>
      </c>
      <c r="BP29">
        <f>BB29*BC29</f>
        <v>109.97223776999999</v>
      </c>
      <c r="BQ29">
        <f>LOG(100*AX29)</f>
        <v>3.9692008464187332</v>
      </c>
      <c r="BR29">
        <f>BP29+BL29</f>
        <v>162.91657504</v>
      </c>
      <c r="BS29">
        <f>BL29+BG29</f>
        <v>93.153858076000006</v>
      </c>
      <c r="BT29">
        <f>BB29*BC29+AX29-BG29</f>
        <v>162.91657504</v>
      </c>
      <c r="BU29">
        <f>BR29/BS29</f>
        <v>1.7488977741220739</v>
      </c>
      <c r="BV29">
        <f>BB29/BF29</f>
        <v>-23.282809415130874</v>
      </c>
      <c r="BW29">
        <f>BT29/AX29</f>
        <v>1.7488977741220739</v>
      </c>
      <c r="BX29">
        <f>BB29*BC29/BG29</f>
        <v>2.7349800635671864</v>
      </c>
      <c r="BY29">
        <f>BP29/BL29</f>
        <v>2.0771293671913402</v>
      </c>
      <c r="BZ29">
        <f>BK29/BA29</f>
        <v>0.22478575183778385</v>
      </c>
      <c r="CA29">
        <f>AW29/AX29</f>
        <v>0.39238330416952633</v>
      </c>
      <c r="CB29">
        <f>BO29/AX29</f>
        <v>0.17620052264082028</v>
      </c>
      <c r="CC29">
        <f>AU29/AW29</f>
        <v>0.48097661715822865</v>
      </c>
      <c r="CD29">
        <f>BK29/AX29</f>
        <v>0.26046606411303524</v>
      </c>
      <c r="CE29">
        <f>AU29/AX29</f>
        <v>0.18872719426882706</v>
      </c>
      <c r="CF29">
        <f>AV29/AW29</f>
        <v>1.6638051653435484</v>
      </c>
      <c r="CG29">
        <f>BA29/AX29</f>
        <v>1.1587303109006659</v>
      </c>
      <c r="CH29">
        <f>BI29/AX29</f>
        <v>-4.9902903315151792E-2</v>
      </c>
      <c r="CI29">
        <f>BI29/AY29</f>
        <v>-0.17845048568316335</v>
      </c>
      <c r="CJ29">
        <f>BJ29/AX29</f>
        <v>-3.0807221077828587E-3</v>
      </c>
      <c r="CK29">
        <f>BE29/AX29</f>
        <v>6.0434897269707792E-2</v>
      </c>
      <c r="CL29">
        <f>BN29/AX29</f>
        <v>-7.2732691944575522E-3</v>
      </c>
      <c r="CM29">
        <f>AU29/BA29</f>
        <v>0.16287413256854555</v>
      </c>
      <c r="CN29">
        <f>AV29/BA29</f>
        <v>0.56341787396963439</v>
      </c>
      <c r="CO29">
        <f>AV29/AX29</f>
        <v>0.6528493682718266</v>
      </c>
    </row>
    <row r="30" spans="1:93" x14ac:dyDescent="0.55000000000000004">
      <c r="A30">
        <v>63495</v>
      </c>
      <c r="B30">
        <v>2005</v>
      </c>
      <c r="C30">
        <v>634952005</v>
      </c>
      <c r="D30" t="s">
        <v>292</v>
      </c>
      <c r="E30" s="3">
        <v>38974</v>
      </c>
      <c r="F30" s="2">
        <v>2006</v>
      </c>
      <c r="G30" s="2">
        <v>1</v>
      </c>
      <c r="H30" s="2">
        <v>1</v>
      </c>
      <c r="I30" t="s">
        <v>290</v>
      </c>
      <c r="J30">
        <v>1</v>
      </c>
      <c r="K30">
        <v>16</v>
      </c>
      <c r="L30">
        <v>1623</v>
      </c>
      <c r="M30">
        <v>3.1183999999999998</v>
      </c>
      <c r="N30">
        <v>21.550999999999998</v>
      </c>
      <c r="O30">
        <v>3034798.12</v>
      </c>
      <c r="P30">
        <v>463.1</v>
      </c>
      <c r="Q30">
        <v>9.3835616438000002</v>
      </c>
      <c r="R30">
        <v>5.1271675000000003E-2</v>
      </c>
      <c r="S30">
        <v>0.17104327590000001</v>
      </c>
      <c r="T30">
        <v>-10.717914779999999</v>
      </c>
      <c r="U30">
        <v>-0.45988563399999999</v>
      </c>
      <c r="V30">
        <v>0.14710828149999999</v>
      </c>
      <c r="W30">
        <v>8.6871616900000004E-2</v>
      </c>
      <c r="X30">
        <v>3.07902909E-2</v>
      </c>
      <c r="Y30">
        <v>3.0010231700000001E-2</v>
      </c>
      <c r="Z30">
        <v>7.8505588200000004E-2</v>
      </c>
      <c r="AA30">
        <v>14.162567294</v>
      </c>
      <c r="AB30">
        <v>71.989577131000004</v>
      </c>
      <c r="AC30">
        <v>46.784781281999997</v>
      </c>
      <c r="AD30">
        <v>107.75761258999999</v>
      </c>
      <c r="AE30">
        <v>25.106968080000001</v>
      </c>
      <c r="AF30">
        <v>29.227396007999999</v>
      </c>
      <c r="AG30">
        <v>152.57720026000001</v>
      </c>
      <c r="AH30">
        <v>3.1183999999999998</v>
      </c>
      <c r="AI30">
        <v>21.55</v>
      </c>
      <c r="AJ30">
        <v>0.57876031699999997</v>
      </c>
      <c r="AK30">
        <v>-2.662729369</v>
      </c>
      <c r="AL30">
        <v>-0.39303872299999998</v>
      </c>
      <c r="AM30">
        <v>31.364058163999999</v>
      </c>
      <c r="AN30">
        <v>0.2336636802</v>
      </c>
      <c r="AO30">
        <v>-8.3747481690000001</v>
      </c>
      <c r="AP30">
        <v>-3.4842234900000002</v>
      </c>
      <c r="AQ30">
        <v>25.20479585</v>
      </c>
      <c r="AR30">
        <v>76.393554424000001</v>
      </c>
      <c r="AS30">
        <v>31.364058163999999</v>
      </c>
      <c r="AT30">
        <v>-8.2280921658986177</v>
      </c>
      <c r="AU30">
        <f>AA30</f>
        <v>14.162567294</v>
      </c>
      <c r="AV30">
        <f>AB30</f>
        <v>71.989577131000004</v>
      </c>
      <c r="AW30">
        <f>AC30</f>
        <v>46.784781281999997</v>
      </c>
      <c r="AX30">
        <f>AD30</f>
        <v>107.75761258999999</v>
      </c>
      <c r="AY30">
        <f>AE30</f>
        <v>25.106968080000001</v>
      </c>
      <c r="AZ30">
        <f>AF30</f>
        <v>29.227396007999999</v>
      </c>
      <c r="BA30">
        <f>AG30</f>
        <v>152.57720026000001</v>
      </c>
      <c r="BB30">
        <f>AH30</f>
        <v>3.1183999999999998</v>
      </c>
      <c r="BC30">
        <f>AI30</f>
        <v>21.55</v>
      </c>
      <c r="BD30">
        <f>AJ30</f>
        <v>0.57876031699999997</v>
      </c>
      <c r="BE30">
        <f>AK30</f>
        <v>-2.662729369</v>
      </c>
      <c r="BF30">
        <f>AL30</f>
        <v>-0.39303872299999998</v>
      </c>
      <c r="BG30">
        <f>AM30</f>
        <v>31.364058163999999</v>
      </c>
      <c r="BH30">
        <f>AN30</f>
        <v>0.2336636802</v>
      </c>
      <c r="BI30">
        <f>AO30</f>
        <v>-8.3747481690000001</v>
      </c>
      <c r="BJ30">
        <f>AP30</f>
        <v>-3.4842234900000002</v>
      </c>
      <c r="BK30">
        <f>AQ30</f>
        <v>25.20479585</v>
      </c>
      <c r="BL30">
        <f>AR30</f>
        <v>76.393554424000001</v>
      </c>
      <c r="BM30">
        <f>AS30</f>
        <v>31.364058163999999</v>
      </c>
      <c r="BN30">
        <f>AT30</f>
        <v>-8.2280921658986177</v>
      </c>
      <c r="BO30">
        <f>BD30+AZ30</f>
        <v>29.806156325</v>
      </c>
      <c r="BP30">
        <f>BB30*BC30</f>
        <v>67.201520000000002</v>
      </c>
      <c r="BQ30">
        <f>LOG(100*AX30)</f>
        <v>4.0324479608656834</v>
      </c>
      <c r="BR30">
        <f>BP30+BL30</f>
        <v>143.59507442400002</v>
      </c>
      <c r="BS30">
        <f>BL30+BG30</f>
        <v>107.757612588</v>
      </c>
      <c r="BT30">
        <f>BB30*BC30+AX30-BG30</f>
        <v>143.595074426</v>
      </c>
      <c r="BU30">
        <f>BR30/BS30</f>
        <v>1.3325747571359141</v>
      </c>
      <c r="BV30">
        <f>BB30/BF30</f>
        <v>-7.9340782918226607</v>
      </c>
      <c r="BW30">
        <f>BT30/AX30</f>
        <v>1.3325747571297413</v>
      </c>
      <c r="BX30">
        <f>BB30*BC30/BG30</f>
        <v>2.1426283438389557</v>
      </c>
      <c r="BY30">
        <f>BP30/BL30</f>
        <v>0.87967526196016077</v>
      </c>
      <c r="BZ30">
        <f>BK30/BA30</f>
        <v>0.16519372361696</v>
      </c>
      <c r="CA30">
        <f>AW30/AX30</f>
        <v>0.43416683199922407</v>
      </c>
      <c r="CB30">
        <f>BO30/AX30</f>
        <v>0.27660371836936964</v>
      </c>
      <c r="CC30">
        <f>AU30/AW30</f>
        <v>0.30271739881893844</v>
      </c>
      <c r="CD30">
        <f>BK30/AX30</f>
        <v>0.23390269368624661</v>
      </c>
      <c r="CE30">
        <f>AU30/AX30</f>
        <v>0.13142985403626417</v>
      </c>
      <c r="CF30">
        <f>AV30/AW30</f>
        <v>1.5387392044664172</v>
      </c>
      <c r="CG30">
        <f>BA30/AX30</f>
        <v>1.4159296646681583</v>
      </c>
      <c r="CH30">
        <f>BI30/AX30</f>
        <v>-7.7718390076667157E-2</v>
      </c>
      <c r="CI30">
        <f>BI30/AY30</f>
        <v>-0.33356270427854862</v>
      </c>
      <c r="CJ30">
        <f>BJ30/AX30</f>
        <v>-3.2333896476130164E-2</v>
      </c>
      <c r="CK30">
        <f>BE30/AX30</f>
        <v>-2.4710359713807393E-2</v>
      </c>
      <c r="CL30">
        <f>BN30/AX30</f>
        <v>-7.6357409635690016E-2</v>
      </c>
      <c r="CM30">
        <f>AU30/BA30</f>
        <v>9.2822304183496615E-2</v>
      </c>
      <c r="CN30">
        <f>AV30/BA30</f>
        <v>0.47182394884901396</v>
      </c>
      <c r="CO30">
        <f>AV30/AX30</f>
        <v>0.6680695256761906</v>
      </c>
    </row>
    <row r="31" spans="1:93" x14ac:dyDescent="0.55000000000000004">
      <c r="A31">
        <v>63495</v>
      </c>
      <c r="B31">
        <v>2006</v>
      </c>
      <c r="C31">
        <v>634952006</v>
      </c>
      <c r="D31" t="s">
        <v>292</v>
      </c>
      <c r="E31" s="3">
        <v>38974</v>
      </c>
      <c r="F31" s="2">
        <v>2006</v>
      </c>
      <c r="G31" s="2">
        <v>0</v>
      </c>
      <c r="H31" s="2">
        <v>1</v>
      </c>
      <c r="I31" t="s">
        <v>290</v>
      </c>
      <c r="J31">
        <v>1</v>
      </c>
      <c r="K31">
        <v>16</v>
      </c>
      <c r="L31">
        <v>1623</v>
      </c>
      <c r="M31">
        <v>3.9804300000000001</v>
      </c>
      <c r="N31">
        <v>25.526</v>
      </c>
      <c r="O31">
        <v>3349575.49</v>
      </c>
      <c r="P31">
        <v>474.8</v>
      </c>
      <c r="Q31">
        <v>10.383561644</v>
      </c>
      <c r="R31">
        <v>5.0996385200000001E-2</v>
      </c>
      <c r="S31">
        <v>0.14424851969999999</v>
      </c>
      <c r="T31">
        <v>-10.40325771</v>
      </c>
      <c r="U31">
        <v>0.13256745959999999</v>
      </c>
      <c r="V31">
        <v>0.12214849780000001</v>
      </c>
      <c r="W31">
        <v>0.1000070297</v>
      </c>
      <c r="X31">
        <v>4.8353423600000001E-2</v>
      </c>
      <c r="Y31">
        <v>0.13619431379999999</v>
      </c>
      <c r="Z31">
        <v>9.37464462E-2</v>
      </c>
      <c r="AA31">
        <v>7.9277879042999997</v>
      </c>
      <c r="AB31">
        <v>105.16202336000001</v>
      </c>
      <c r="AC31">
        <v>69.185497347999998</v>
      </c>
      <c r="AD31">
        <v>123.88898191</v>
      </c>
      <c r="AE31">
        <v>13.762376967</v>
      </c>
      <c r="AF31">
        <v>34.028854932000002</v>
      </c>
      <c r="AG31">
        <v>114.41282919</v>
      </c>
      <c r="AH31">
        <v>3.9804300000000001</v>
      </c>
      <c r="AI31">
        <v>25.681000000000001</v>
      </c>
      <c r="AJ31">
        <v>1.1713826295</v>
      </c>
      <c r="AK31">
        <v>-24.90251641</v>
      </c>
      <c r="AL31">
        <v>-0.20639248099999999</v>
      </c>
      <c r="AM31">
        <v>20.624716341999999</v>
      </c>
      <c r="AN31">
        <v>0.27210110700000001</v>
      </c>
      <c r="AO31">
        <v>-22.205514260000001</v>
      </c>
      <c r="AP31">
        <v>-1.216662613</v>
      </c>
      <c r="AQ31">
        <v>35.976526014000001</v>
      </c>
      <c r="AR31">
        <v>103.26426556</v>
      </c>
      <c r="AS31">
        <v>20.624716341999999</v>
      </c>
      <c r="AT31">
        <v>-2.8541130952380951</v>
      </c>
      <c r="AU31">
        <f>AA31</f>
        <v>7.9277879042999997</v>
      </c>
      <c r="AV31">
        <f>AB31</f>
        <v>105.16202336000001</v>
      </c>
      <c r="AW31">
        <f>AC31</f>
        <v>69.185497347999998</v>
      </c>
      <c r="AX31">
        <f>AD31</f>
        <v>123.88898191</v>
      </c>
      <c r="AY31">
        <f>AE31</f>
        <v>13.762376967</v>
      </c>
      <c r="AZ31">
        <f>AF31</f>
        <v>34.028854932000002</v>
      </c>
      <c r="BA31">
        <f>AG31</f>
        <v>114.41282919</v>
      </c>
      <c r="BB31">
        <f>AH31</f>
        <v>3.9804300000000001</v>
      </c>
      <c r="BC31">
        <f>AI31</f>
        <v>25.681000000000001</v>
      </c>
      <c r="BD31">
        <f>AJ31</f>
        <v>1.1713826295</v>
      </c>
      <c r="BE31">
        <f>AK31</f>
        <v>-24.90251641</v>
      </c>
      <c r="BF31">
        <f>AL31</f>
        <v>-0.20639248099999999</v>
      </c>
      <c r="BG31">
        <f>AM31</f>
        <v>20.624716341999999</v>
      </c>
      <c r="BH31">
        <f>AN31</f>
        <v>0.27210110700000001</v>
      </c>
      <c r="BI31">
        <f>AO31</f>
        <v>-22.205514260000001</v>
      </c>
      <c r="BJ31">
        <f>AP31</f>
        <v>-1.216662613</v>
      </c>
      <c r="BK31">
        <f>AQ31</f>
        <v>35.976526014000001</v>
      </c>
      <c r="BL31">
        <f>AR31</f>
        <v>103.26426556</v>
      </c>
      <c r="BM31">
        <f>AS31</f>
        <v>20.624716341999999</v>
      </c>
      <c r="BN31">
        <f>AT31</f>
        <v>-2.8541130952380951</v>
      </c>
      <c r="BO31">
        <f>BD31+AZ31</f>
        <v>35.200237561500003</v>
      </c>
      <c r="BP31">
        <f>BB31*BC31</f>
        <v>102.22142283000001</v>
      </c>
      <c r="BQ31">
        <f>LOG(100*AX31)</f>
        <v>4.0930326840317255</v>
      </c>
      <c r="BR31">
        <f>BP31+BL31</f>
        <v>205.48568839000001</v>
      </c>
      <c r="BS31">
        <f>BL31+BG31</f>
        <v>123.888981902</v>
      </c>
      <c r="BT31">
        <f>BB31*BC31+AX31-BG31</f>
        <v>205.48568839800001</v>
      </c>
      <c r="BU31">
        <f>BR31/BS31</f>
        <v>1.658627629634938</v>
      </c>
      <c r="BV31">
        <f>BB31/BF31</f>
        <v>-19.285731634768229</v>
      </c>
      <c r="BW31">
        <f>BT31/AX31</f>
        <v>1.6586276295924081</v>
      </c>
      <c r="BX31">
        <f>BB31*BC31/BG31</f>
        <v>4.9562583618101534</v>
      </c>
      <c r="BY31">
        <f>BP31/BL31</f>
        <v>0.9899012235806387</v>
      </c>
      <c r="BZ31">
        <f>BK31/BA31</f>
        <v>0.31444485962544882</v>
      </c>
      <c r="CA31">
        <f>AW31/AX31</f>
        <v>0.55844754135004737</v>
      </c>
      <c r="CB31">
        <f>BO31/AX31</f>
        <v>0.28412726473990607</v>
      </c>
      <c r="CC31">
        <f>AU31/AW31</f>
        <v>0.11458742378368079</v>
      </c>
      <c r="CD31">
        <f>BK31/AX31</f>
        <v>0.29039326548131128</v>
      </c>
      <c r="CE31">
        <f>AU31/AX31</f>
        <v>6.3991065081632492E-2</v>
      </c>
      <c r="CF31">
        <f>AV31/AW31</f>
        <v>1.5200009740630998</v>
      </c>
      <c r="CG31">
        <f>BA31/AX31</f>
        <v>0.92351093233711434</v>
      </c>
      <c r="CH31">
        <f>BI31/AX31</f>
        <v>-0.17923720025507472</v>
      </c>
      <c r="CI31">
        <f>BI31/AY31</f>
        <v>-1.6134941161141936</v>
      </c>
      <c r="CJ31">
        <f>BJ31/AX31</f>
        <v>-9.8205877087911893E-3</v>
      </c>
      <c r="CK31">
        <f>BE31/AX31</f>
        <v>-0.20100670799030865</v>
      </c>
      <c r="CL31">
        <f>BN31/AX31</f>
        <v>-2.3037666879137688E-2</v>
      </c>
      <c r="CM31">
        <f>AU31/BA31</f>
        <v>6.9291074789652268E-2</v>
      </c>
      <c r="CN31">
        <f>AV31/BA31</f>
        <v>0.91914537997624712</v>
      </c>
      <c r="CO31">
        <f>AV31/AX31</f>
        <v>0.84884080681521523</v>
      </c>
    </row>
    <row r="32" spans="1:93" x14ac:dyDescent="0.55000000000000004">
      <c r="A32">
        <v>5439</v>
      </c>
      <c r="B32">
        <v>2003</v>
      </c>
      <c r="C32">
        <v>54392003</v>
      </c>
      <c r="D32" t="s">
        <v>291</v>
      </c>
      <c r="E32" s="3">
        <v>38202</v>
      </c>
      <c r="F32" s="2">
        <v>2004</v>
      </c>
      <c r="G32" s="2">
        <v>1</v>
      </c>
      <c r="H32" s="2">
        <v>1</v>
      </c>
      <c r="I32" t="s">
        <v>290</v>
      </c>
      <c r="J32">
        <v>1</v>
      </c>
      <c r="K32">
        <v>16</v>
      </c>
      <c r="L32">
        <v>1600</v>
      </c>
      <c r="M32">
        <v>5.99566</v>
      </c>
      <c r="N32">
        <v>438.06400000000002</v>
      </c>
      <c r="O32">
        <v>2679905.7799999998</v>
      </c>
      <c r="P32">
        <v>433.6</v>
      </c>
      <c r="Q32">
        <v>55.328767122999999</v>
      </c>
      <c r="R32">
        <v>5.7358895799999997E-2</v>
      </c>
      <c r="S32">
        <v>0.13206867289999999</v>
      </c>
      <c r="T32">
        <v>-6.9278912899999998</v>
      </c>
      <c r="U32">
        <v>0.12700573540000001</v>
      </c>
      <c r="V32">
        <v>5.6383481100000001E-2</v>
      </c>
      <c r="W32">
        <v>3.6112074500000001E-2</v>
      </c>
      <c r="X32">
        <v>1.16039631E-2</v>
      </c>
      <c r="Y32">
        <v>0.2638039599</v>
      </c>
      <c r="Z32">
        <v>9.8022900100000004E-2</v>
      </c>
      <c r="AA32">
        <v>455.20896027999999</v>
      </c>
      <c r="AB32">
        <v>1826.1396943</v>
      </c>
      <c r="AC32">
        <v>1508.6003132000001</v>
      </c>
      <c r="AD32">
        <v>3565.8035221999999</v>
      </c>
      <c r="AE32">
        <v>582.50143549999996</v>
      </c>
      <c r="AF32">
        <v>787.50688923999996</v>
      </c>
      <c r="AG32">
        <v>3746.3651310999999</v>
      </c>
      <c r="AH32">
        <v>5.99566</v>
      </c>
      <c r="AI32">
        <v>439</v>
      </c>
      <c r="AJ32">
        <v>9.2240924070000005</v>
      </c>
      <c r="AK32">
        <v>408.85789593999999</v>
      </c>
      <c r="AL32">
        <v>0.17986980189999999</v>
      </c>
      <c r="AM32">
        <v>587.34408400999996</v>
      </c>
      <c r="AN32">
        <v>263.34783822000003</v>
      </c>
      <c r="AO32">
        <v>-64.834550329999999</v>
      </c>
      <c r="AP32">
        <v>149.43029698999999</v>
      </c>
      <c r="AQ32">
        <v>317.53938111000002</v>
      </c>
      <c r="AR32">
        <v>2978.4594382</v>
      </c>
      <c r="AS32">
        <v>587.34408400999996</v>
      </c>
      <c r="AT32">
        <v>350.7652173913043</v>
      </c>
      <c r="AU32">
        <f>AA32</f>
        <v>455.20896027999999</v>
      </c>
      <c r="AV32">
        <f>AB32</f>
        <v>1826.1396943</v>
      </c>
      <c r="AW32">
        <f>AC32</f>
        <v>1508.6003132000001</v>
      </c>
      <c r="AX32">
        <f>AD32</f>
        <v>3565.8035221999999</v>
      </c>
      <c r="AY32">
        <f>AE32</f>
        <v>582.50143549999996</v>
      </c>
      <c r="AZ32">
        <f>AF32</f>
        <v>787.50688923999996</v>
      </c>
      <c r="BA32">
        <f>AG32</f>
        <v>3746.3651310999999</v>
      </c>
      <c r="BB32">
        <f>AH32</f>
        <v>5.99566</v>
      </c>
      <c r="BC32">
        <f>AI32</f>
        <v>439</v>
      </c>
      <c r="BD32">
        <f>AJ32</f>
        <v>9.2240924070000005</v>
      </c>
      <c r="BE32">
        <f>AK32</f>
        <v>408.85789593999999</v>
      </c>
      <c r="BF32">
        <f>AL32</f>
        <v>0.17986980189999999</v>
      </c>
      <c r="BG32">
        <f>AM32</f>
        <v>587.34408400999996</v>
      </c>
      <c r="BH32">
        <f>AN32</f>
        <v>263.34783822000003</v>
      </c>
      <c r="BI32">
        <f>AO32</f>
        <v>-64.834550329999999</v>
      </c>
      <c r="BJ32">
        <f>AP32</f>
        <v>149.43029698999999</v>
      </c>
      <c r="BK32">
        <f>AQ32</f>
        <v>317.53938111000002</v>
      </c>
      <c r="BL32">
        <f>AR32</f>
        <v>2978.4594382</v>
      </c>
      <c r="BM32">
        <f>AS32</f>
        <v>587.34408400999996</v>
      </c>
      <c r="BN32">
        <f>AT32</f>
        <v>350.7652173913043</v>
      </c>
      <c r="BO32">
        <f>BD32+AZ32</f>
        <v>796.73098164699991</v>
      </c>
      <c r="BP32">
        <f>BB32*BC32</f>
        <v>2632.09474</v>
      </c>
      <c r="BQ32">
        <f>LOG(100*AX32)</f>
        <v>5.5521574096258872</v>
      </c>
      <c r="BR32">
        <f>BP32+BL32</f>
        <v>5610.5541782</v>
      </c>
      <c r="BS32">
        <f>BL32+BG32</f>
        <v>3565.8035222099998</v>
      </c>
      <c r="BT32">
        <f>BB32*BC32+AX32-BG32</f>
        <v>5610.5541781900001</v>
      </c>
      <c r="BU32">
        <f>BR32/BS32</f>
        <v>1.5734333491046395</v>
      </c>
      <c r="BV32">
        <f>BB32/BF32</f>
        <v>33.333332981226796</v>
      </c>
      <c r="BW32">
        <f>BT32/AX32</f>
        <v>1.5734333491062478</v>
      </c>
      <c r="BX32">
        <f>BB32*BC32/BG32</f>
        <v>4.4813505603560086</v>
      </c>
      <c r="BY32">
        <f>BP32/BL32</f>
        <v>0.88371011746618855</v>
      </c>
      <c r="BZ32">
        <f>BK32/BA32</f>
        <v>8.4759325372208122E-2</v>
      </c>
      <c r="CA32">
        <f>AW32/AX32</f>
        <v>0.42307443576398635</v>
      </c>
      <c r="CB32">
        <f>BO32/AX32</f>
        <v>0.22343659057115953</v>
      </c>
      <c r="CC32">
        <f>AU32/AW32</f>
        <v>0.30174258635438284</v>
      </c>
      <c r="CD32">
        <f>BK32/AX32</f>
        <v>8.9051283710126355E-2</v>
      </c>
      <c r="CE32">
        <f>AU32/AX32</f>
        <v>0.12765957446784643</v>
      </c>
      <c r="CF32">
        <f>AV32/AW32</f>
        <v>1.2104860898685912</v>
      </c>
      <c r="CG32">
        <f>BA32/AX32</f>
        <v>1.0506370044720239</v>
      </c>
      <c r="CH32">
        <f>BI32/AX32</f>
        <v>-1.8182311483611671E-2</v>
      </c>
      <c r="CI32">
        <f>BI32/AY32</f>
        <v>-0.11130367477008561</v>
      </c>
      <c r="CJ32">
        <f>BJ32/AX32</f>
        <v>4.1906486450999335E-2</v>
      </c>
      <c r="CK32">
        <f>BE32/AX32</f>
        <v>0.11466080320873828</v>
      </c>
      <c r="CL32">
        <f>BN32/AX32</f>
        <v>9.8369193705572455E-2</v>
      </c>
      <c r="CM32">
        <f>AU32/BA32</f>
        <v>0.12150683244970906</v>
      </c>
      <c r="CN32">
        <f>AV32/BA32</f>
        <v>0.48744306291464246</v>
      </c>
      <c r="CO32">
        <f>AV32/AX32</f>
        <v>0.51212571947130825</v>
      </c>
    </row>
    <row r="33" spans="1:93" x14ac:dyDescent="0.55000000000000004">
      <c r="A33">
        <v>5439</v>
      </c>
      <c r="B33">
        <v>2004</v>
      </c>
      <c r="C33">
        <v>54392004</v>
      </c>
      <c r="D33" t="s">
        <v>291</v>
      </c>
      <c r="E33" s="3">
        <v>38202</v>
      </c>
      <c r="F33" s="2">
        <v>2004</v>
      </c>
      <c r="G33" s="2">
        <v>0</v>
      </c>
      <c r="H33" s="2">
        <v>1</v>
      </c>
      <c r="I33" t="s">
        <v>290</v>
      </c>
      <c r="J33">
        <v>1</v>
      </c>
      <c r="K33">
        <v>16</v>
      </c>
      <c r="L33">
        <v>1600</v>
      </c>
      <c r="M33">
        <v>8.7635299999999994</v>
      </c>
      <c r="N33">
        <v>438.83100000000002</v>
      </c>
      <c r="O33">
        <v>2943714.64</v>
      </c>
      <c r="P33">
        <v>447.8</v>
      </c>
      <c r="Q33">
        <v>56.331506849</v>
      </c>
      <c r="R33">
        <v>5.4026009999999999E-2</v>
      </c>
      <c r="S33">
        <v>0.1371179559</v>
      </c>
      <c r="T33">
        <v>-6.633330291</v>
      </c>
      <c r="U33">
        <v>0.39326048679999998</v>
      </c>
      <c r="V33">
        <v>8.1714658100000004E-2</v>
      </c>
      <c r="W33">
        <v>6.2885244500000007E-2</v>
      </c>
      <c r="X33">
        <v>1.3079894700000001E-2</v>
      </c>
      <c r="Y33">
        <v>8.9934527700000003E-2</v>
      </c>
      <c r="Z33">
        <v>0.1464388143</v>
      </c>
      <c r="AA33">
        <v>630.01854099000002</v>
      </c>
      <c r="AB33">
        <v>2224.8297431000001</v>
      </c>
      <c r="AC33">
        <v>1577.6146663</v>
      </c>
      <c r="AD33">
        <v>3527.7464989</v>
      </c>
      <c r="AE33">
        <v>570.16566293999995</v>
      </c>
      <c r="AF33">
        <v>802.43056283999999</v>
      </c>
      <c r="AG33">
        <v>4570.2585688999998</v>
      </c>
      <c r="AH33">
        <v>8.7635299999999994</v>
      </c>
      <c r="AI33">
        <v>442</v>
      </c>
      <c r="AJ33">
        <v>80.846051697999997</v>
      </c>
      <c r="AK33">
        <v>683.39480163999997</v>
      </c>
      <c r="AL33">
        <v>0.19653183839999999</v>
      </c>
      <c r="AM33">
        <v>878.13998694999998</v>
      </c>
      <c r="AN33">
        <v>255.93805316000001</v>
      </c>
      <c r="AO33">
        <v>-64.834550329999999</v>
      </c>
      <c r="AP33">
        <v>174.19867493000001</v>
      </c>
      <c r="AQ33">
        <v>647.21507684999995</v>
      </c>
      <c r="AR33">
        <v>2649.6065119999998</v>
      </c>
      <c r="AS33">
        <v>878.13998694999998</v>
      </c>
      <c r="AT33">
        <v>411.26521969295925</v>
      </c>
      <c r="AU33">
        <f>AA33</f>
        <v>630.01854099000002</v>
      </c>
      <c r="AV33">
        <f>AB33</f>
        <v>2224.8297431000001</v>
      </c>
      <c r="AW33">
        <f>AC33</f>
        <v>1577.6146663</v>
      </c>
      <c r="AX33">
        <f>AD33</f>
        <v>3527.7464989</v>
      </c>
      <c r="AY33">
        <f>AE33</f>
        <v>570.16566293999995</v>
      </c>
      <c r="AZ33">
        <f>AF33</f>
        <v>802.43056283999999</v>
      </c>
      <c r="BA33">
        <f>AG33</f>
        <v>4570.2585688999998</v>
      </c>
      <c r="BB33">
        <f>AH33</f>
        <v>8.7635299999999994</v>
      </c>
      <c r="BC33">
        <f>AI33</f>
        <v>442</v>
      </c>
      <c r="BD33">
        <f>AJ33</f>
        <v>80.846051697999997</v>
      </c>
      <c r="BE33">
        <f>AK33</f>
        <v>683.39480163999997</v>
      </c>
      <c r="BF33">
        <f>AL33</f>
        <v>0.19653183839999999</v>
      </c>
      <c r="BG33">
        <f>AM33</f>
        <v>878.13998694999998</v>
      </c>
      <c r="BH33">
        <f>AN33</f>
        <v>255.93805316000001</v>
      </c>
      <c r="BI33">
        <f>AO33</f>
        <v>-64.834550329999999</v>
      </c>
      <c r="BJ33">
        <f>AP33</f>
        <v>174.19867493000001</v>
      </c>
      <c r="BK33">
        <f>AQ33</f>
        <v>647.21507684999995</v>
      </c>
      <c r="BL33">
        <f>AR33</f>
        <v>2649.6065119999998</v>
      </c>
      <c r="BM33">
        <f>AS33</f>
        <v>878.13998694999998</v>
      </c>
      <c r="BN33">
        <f>AT33</f>
        <v>411.26521969295925</v>
      </c>
      <c r="BO33">
        <f>BD33+AZ33</f>
        <v>883.27661453799999</v>
      </c>
      <c r="BP33">
        <f>BB33*BC33</f>
        <v>3873.4802599999998</v>
      </c>
      <c r="BQ33">
        <f>LOG(100*AX33)</f>
        <v>5.5474973695197507</v>
      </c>
      <c r="BR33">
        <f>BP33+BL33</f>
        <v>6523.0867719999997</v>
      </c>
      <c r="BS33">
        <f>BL33+BG33</f>
        <v>3527.7464989499999</v>
      </c>
      <c r="BT33">
        <f>BB33*BC33+AX33-BG33</f>
        <v>6523.0867719500002</v>
      </c>
      <c r="BU33">
        <f>BR33/BS33</f>
        <v>1.8490803616250584</v>
      </c>
      <c r="BV33">
        <f>BB33/BF33</f>
        <v>44.590892098427545</v>
      </c>
      <c r="BW33">
        <f>BT33/AX33</f>
        <v>1.8490803616370928</v>
      </c>
      <c r="BX33">
        <f>BB33*BC33/BG33</f>
        <v>4.4110054405489114</v>
      </c>
      <c r="BY33">
        <f>BP33/BL33</f>
        <v>1.4619077370383515</v>
      </c>
      <c r="BZ33">
        <f>BK33/BA33</f>
        <v>0.1416145426112676</v>
      </c>
      <c r="CA33">
        <f>AW33/AX33</f>
        <v>0.44720182325796992</v>
      </c>
      <c r="CB33">
        <f>BO33/AX33</f>
        <v>0.2503798429998918</v>
      </c>
      <c r="CC33">
        <f>AU33/AW33</f>
        <v>0.39934881086494373</v>
      </c>
      <c r="CD33">
        <f>BK33/AX33</f>
        <v>0.18346416814581504</v>
      </c>
      <c r="CE33">
        <f>AU33/AX33</f>
        <v>0.17858951633470502</v>
      </c>
      <c r="CF33">
        <f>AV33/AW33</f>
        <v>1.4102491505849917</v>
      </c>
      <c r="CG33">
        <f>BA33/AX33</f>
        <v>1.2955178526362565</v>
      </c>
      <c r="CH33">
        <f>BI33/AX33</f>
        <v>-1.8378460683106428E-2</v>
      </c>
      <c r="CI33">
        <f>BI33/AY33</f>
        <v>-0.1137117763207405</v>
      </c>
      <c r="CJ33">
        <f>BJ33/AX33</f>
        <v>4.937958977050011E-2</v>
      </c>
      <c r="CK33">
        <f>BE33/AX33</f>
        <v>0.19371992909725569</v>
      </c>
      <c r="CL33">
        <f>BN33/AX33</f>
        <v>0.1165801510457731</v>
      </c>
      <c r="CM33">
        <f>AU33/BA33</f>
        <v>0.13785183737243931</v>
      </c>
      <c r="CN33">
        <f>AV33/BA33</f>
        <v>0.48680609850822659</v>
      </c>
      <c r="CO33">
        <f>AV33/AX33</f>
        <v>0.63066599138961166</v>
      </c>
    </row>
    <row r="34" spans="1:93" x14ac:dyDescent="0.55000000000000004">
      <c r="A34">
        <v>4558</v>
      </c>
      <c r="B34">
        <v>1981</v>
      </c>
      <c r="C34">
        <v>45581981</v>
      </c>
      <c r="D34" t="s">
        <v>289</v>
      </c>
      <c r="E34" s="3">
        <v>30056</v>
      </c>
      <c r="F34" s="2">
        <v>1982</v>
      </c>
      <c r="G34" s="2">
        <v>1</v>
      </c>
      <c r="H34" s="2">
        <v>1</v>
      </c>
      <c r="I34" t="s">
        <v>282</v>
      </c>
      <c r="J34">
        <v>2</v>
      </c>
      <c r="K34">
        <v>20</v>
      </c>
      <c r="L34">
        <v>2082</v>
      </c>
      <c r="M34">
        <v>1.1868300000000001</v>
      </c>
      <c r="N34">
        <v>4.4740000000000002</v>
      </c>
      <c r="O34">
        <v>523331.01</v>
      </c>
      <c r="P34">
        <v>221.2</v>
      </c>
      <c r="Q34">
        <v>33.736986301000002</v>
      </c>
      <c r="R34">
        <v>0.13527479570000001</v>
      </c>
      <c r="S34">
        <v>-1.2508313E-2</v>
      </c>
      <c r="T34">
        <v>-11.49839654</v>
      </c>
      <c r="U34">
        <v>-0.197960469</v>
      </c>
      <c r="V34">
        <v>0.1140280486</v>
      </c>
      <c r="W34">
        <v>2.7643458999999999E-2</v>
      </c>
      <c r="X34">
        <v>0.16460434839999999</v>
      </c>
      <c r="Y34">
        <v>-9.7304065999999995E-2</v>
      </c>
      <c r="Z34">
        <v>-0.16387055</v>
      </c>
      <c r="AA34">
        <v>3.3638293399000001</v>
      </c>
      <c r="AB34">
        <v>7.8905308655999997</v>
      </c>
      <c r="AC34">
        <v>2.2217550237000001</v>
      </c>
      <c r="AD34">
        <v>26.818852817</v>
      </c>
      <c r="AE34">
        <v>5.2813024891999998</v>
      </c>
      <c r="AF34">
        <v>1.4015955599999999E-2</v>
      </c>
      <c r="AG34">
        <v>31.965873409</v>
      </c>
      <c r="AH34">
        <v>1.1868300000000001</v>
      </c>
      <c r="AI34">
        <v>4.4740000000000002</v>
      </c>
      <c r="AJ34">
        <v>4.3404249499999999E-2</v>
      </c>
      <c r="AK34">
        <v>11.597977180999999</v>
      </c>
      <c r="AL34">
        <v>8.1382967900000006E-2</v>
      </c>
      <c r="AM34">
        <v>17.893401875999999</v>
      </c>
      <c r="AN34">
        <v>2.0228188799</v>
      </c>
      <c r="AO34">
        <v>0.5357712053</v>
      </c>
      <c r="AP34">
        <v>-0.41414888100000002</v>
      </c>
      <c r="AQ34">
        <v>5.6687758418999996</v>
      </c>
      <c r="AR34">
        <v>4.6935366098999998</v>
      </c>
      <c r="AS34">
        <v>22.125316207000001</v>
      </c>
      <c r="AT34">
        <v>-1.0036699669966995</v>
      </c>
      <c r="AU34">
        <f>AA34</f>
        <v>3.3638293399000001</v>
      </c>
      <c r="AV34">
        <f>AB34</f>
        <v>7.8905308655999997</v>
      </c>
      <c r="AW34">
        <f>AC34</f>
        <v>2.2217550237000001</v>
      </c>
      <c r="AX34">
        <f>AD34</f>
        <v>26.818852817</v>
      </c>
      <c r="AY34">
        <f>AE34</f>
        <v>5.2813024891999998</v>
      </c>
      <c r="AZ34">
        <f>AF34</f>
        <v>1.4015955599999999E-2</v>
      </c>
      <c r="BA34">
        <f>AG34</f>
        <v>31.965873409</v>
      </c>
      <c r="BB34">
        <f>AH34</f>
        <v>1.1868300000000001</v>
      </c>
      <c r="BC34">
        <f>AI34</f>
        <v>4.4740000000000002</v>
      </c>
      <c r="BD34">
        <f>AJ34</f>
        <v>4.3404249499999999E-2</v>
      </c>
      <c r="BE34">
        <f>AK34</f>
        <v>11.597977180999999</v>
      </c>
      <c r="BF34">
        <f>AL34</f>
        <v>8.1382967900000006E-2</v>
      </c>
      <c r="BG34">
        <f>AM34</f>
        <v>17.893401875999999</v>
      </c>
      <c r="BH34">
        <f>AN34</f>
        <v>2.0228188799</v>
      </c>
      <c r="BI34">
        <f>AO34</f>
        <v>0.5357712053</v>
      </c>
      <c r="BJ34">
        <f>AP34</f>
        <v>-0.41414888100000002</v>
      </c>
      <c r="BK34">
        <f>AQ34</f>
        <v>5.6687758418999996</v>
      </c>
      <c r="BL34">
        <f>AR34</f>
        <v>4.6935366098999998</v>
      </c>
      <c r="BM34">
        <f>AS34</f>
        <v>22.125316207000001</v>
      </c>
      <c r="BN34">
        <f>AT34</f>
        <v>-1.0036699669966995</v>
      </c>
      <c r="BO34">
        <f>BD34+AZ34</f>
        <v>5.7420205099999996E-2</v>
      </c>
      <c r="BP34">
        <f>BB34*BC34</f>
        <v>5.3098774200000003</v>
      </c>
      <c r="BQ34">
        <f>LOG(100*AX34)</f>
        <v>3.42844019686002</v>
      </c>
      <c r="BR34">
        <f>BP34+BL34</f>
        <v>10.0034140299</v>
      </c>
      <c r="BS34">
        <f>BL34+BG34</f>
        <v>22.586938485899999</v>
      </c>
      <c r="BT34">
        <f>BB34*BC34+AX34-BG34</f>
        <v>14.235328361000001</v>
      </c>
      <c r="BU34">
        <f>BR34/BS34</f>
        <v>0.4428849016498928</v>
      </c>
      <c r="BV34">
        <f>BB34/BF34</f>
        <v>14.583272527715225</v>
      </c>
      <c r="BW34">
        <f>BT34/AX34</f>
        <v>0.53079557347719497</v>
      </c>
      <c r="BX34">
        <f>BB34*BC34/BG34</f>
        <v>0.29675058196295334</v>
      </c>
      <c r="BY34">
        <f>BP34/BL34</f>
        <v>1.1313169282199618</v>
      </c>
      <c r="BZ34">
        <f>BK34/BA34</f>
        <v>0.17733836862107932</v>
      </c>
      <c r="CA34">
        <f>AW34/AX34</f>
        <v>8.2843029821606268E-2</v>
      </c>
      <c r="CB34">
        <f>BO34/AX34</f>
        <v>2.1410388241365169E-3</v>
      </c>
      <c r="CC34">
        <f>AU34/AW34</f>
        <v>1.5140415140360732</v>
      </c>
      <c r="CD34">
        <f>BK34/AX34</f>
        <v>0.21137279363070527</v>
      </c>
      <c r="CE34">
        <f>AU34/AX34</f>
        <v>0.12542778629844031</v>
      </c>
      <c r="CF34">
        <f>AV34/AW34</f>
        <v>3.5514855514806052</v>
      </c>
      <c r="CG34">
        <f>BA34/AX34</f>
        <v>1.1919179998906364</v>
      </c>
      <c r="CH34">
        <f>BI34/AX34</f>
        <v>1.9977409509491922E-2</v>
      </c>
      <c r="CI34">
        <f>BI34/AY34</f>
        <v>0.10144679392926752</v>
      </c>
      <c r="CJ34">
        <f>BJ34/AX34</f>
        <v>-1.5442453255773802E-2</v>
      </c>
      <c r="CK34">
        <f>BE34/AX34</f>
        <v>0.43245612555240415</v>
      </c>
      <c r="CL34">
        <f>BN34/AX34</f>
        <v>-3.7424045459561593E-2</v>
      </c>
      <c r="CM34">
        <f>AU34/BA34</f>
        <v>0.10523189205125592</v>
      </c>
      <c r="CN34">
        <f>AV34/BA34</f>
        <v>0.24684233603260214</v>
      </c>
      <c r="CO34">
        <f>AV34/AX34</f>
        <v>0.29421582345231151</v>
      </c>
    </row>
    <row r="35" spans="1:93" x14ac:dyDescent="0.55000000000000004">
      <c r="A35">
        <v>4558</v>
      </c>
      <c r="B35">
        <v>1982</v>
      </c>
      <c r="C35">
        <v>45581982</v>
      </c>
      <c r="D35" t="s">
        <v>289</v>
      </c>
      <c r="E35" s="3">
        <v>30056</v>
      </c>
      <c r="F35" s="2">
        <v>1982</v>
      </c>
      <c r="G35" s="2">
        <v>0</v>
      </c>
      <c r="H35" s="2">
        <v>1</v>
      </c>
      <c r="I35" t="s">
        <v>282</v>
      </c>
      <c r="J35">
        <v>2</v>
      </c>
      <c r="K35">
        <v>20</v>
      </c>
      <c r="L35">
        <v>2082</v>
      </c>
      <c r="M35">
        <v>1.5512900000000001</v>
      </c>
      <c r="N35">
        <v>4.4740000000000002</v>
      </c>
      <c r="O35">
        <v>570982.91</v>
      </c>
      <c r="P35">
        <v>229.6</v>
      </c>
      <c r="Q35">
        <v>34.736986301000002</v>
      </c>
      <c r="R35">
        <v>0.17148347959999999</v>
      </c>
      <c r="S35">
        <v>-8.9717159999999994E-3</v>
      </c>
      <c r="T35">
        <v>-11.317742320000001</v>
      </c>
      <c r="U35">
        <v>0.15527235010000001</v>
      </c>
      <c r="V35">
        <v>0.18332982719999999</v>
      </c>
      <c r="W35">
        <v>6.941638E-3</v>
      </c>
      <c r="X35">
        <v>0.1319852114</v>
      </c>
      <c r="Y35">
        <v>0.1476132191</v>
      </c>
      <c r="Z35">
        <v>-0.117716504</v>
      </c>
      <c r="AA35">
        <v>1.1744111614999999</v>
      </c>
      <c r="AB35">
        <v>4.8443916096999997</v>
      </c>
      <c r="AC35">
        <v>1.9503847209</v>
      </c>
      <c r="AD35">
        <v>26.124007716000001</v>
      </c>
      <c r="AE35">
        <v>4.9811232021</v>
      </c>
      <c r="AF35">
        <v>1.4015955599999999E-2</v>
      </c>
      <c r="AG35">
        <v>26.128362226</v>
      </c>
      <c r="AH35">
        <v>1.5512900000000001</v>
      </c>
      <c r="AI35">
        <v>4.4740000000000002</v>
      </c>
      <c r="AJ35">
        <v>1.1321724199999999E-2</v>
      </c>
      <c r="AK35">
        <v>11.750643379</v>
      </c>
      <c r="AL35">
        <v>0.1219262607</v>
      </c>
      <c r="AM35">
        <v>17.535173549</v>
      </c>
      <c r="AN35">
        <v>1.9743345220999999</v>
      </c>
      <c r="AO35">
        <v>1.2419060557999999</v>
      </c>
      <c r="AP35">
        <v>0.1750512743</v>
      </c>
      <c r="AQ35">
        <v>2.8940068887999999</v>
      </c>
      <c r="AR35">
        <v>4.2343248550999997</v>
      </c>
      <c r="AS35">
        <v>21.889682861000001</v>
      </c>
      <c r="AT35">
        <v>0.41491398963730569</v>
      </c>
      <c r="AU35">
        <f>AA35</f>
        <v>1.1744111614999999</v>
      </c>
      <c r="AV35">
        <f>AB35</f>
        <v>4.8443916096999997</v>
      </c>
      <c r="AW35">
        <f>AC35</f>
        <v>1.9503847209</v>
      </c>
      <c r="AX35">
        <f>AD35</f>
        <v>26.124007716000001</v>
      </c>
      <c r="AY35">
        <f>AE35</f>
        <v>4.9811232021</v>
      </c>
      <c r="AZ35">
        <f>AF35</f>
        <v>1.4015955599999999E-2</v>
      </c>
      <c r="BA35">
        <f>AG35</f>
        <v>26.128362226</v>
      </c>
      <c r="BB35">
        <f>AH35</f>
        <v>1.5512900000000001</v>
      </c>
      <c r="BC35">
        <f>AI35</f>
        <v>4.4740000000000002</v>
      </c>
      <c r="BD35">
        <f>AJ35</f>
        <v>1.1321724199999999E-2</v>
      </c>
      <c r="BE35">
        <f>AK35</f>
        <v>11.750643379</v>
      </c>
      <c r="BF35">
        <f>AL35</f>
        <v>0.1219262607</v>
      </c>
      <c r="BG35">
        <f>AM35</f>
        <v>17.535173549</v>
      </c>
      <c r="BH35">
        <f>AN35</f>
        <v>1.9743345220999999</v>
      </c>
      <c r="BI35">
        <f>AO35</f>
        <v>1.2419060557999999</v>
      </c>
      <c r="BJ35">
        <f>AP35</f>
        <v>0.1750512743</v>
      </c>
      <c r="BK35">
        <f>AQ35</f>
        <v>2.8940068887999999</v>
      </c>
      <c r="BL35">
        <f>AR35</f>
        <v>4.2343248550999997</v>
      </c>
      <c r="BM35">
        <f>AS35</f>
        <v>21.889682861000001</v>
      </c>
      <c r="BN35">
        <f>AT35</f>
        <v>0.41491398963730569</v>
      </c>
      <c r="BO35">
        <f>BD35+AZ35</f>
        <v>2.5337679799999999E-2</v>
      </c>
      <c r="BP35">
        <f>BB35*BC35</f>
        <v>6.9404714600000004</v>
      </c>
      <c r="BQ35">
        <f>LOG(100*AX35)</f>
        <v>3.4170398033621736</v>
      </c>
      <c r="BR35">
        <f>BP35+BL35</f>
        <v>11.1747963151</v>
      </c>
      <c r="BS35">
        <f>BL35+BG35</f>
        <v>21.769498404099998</v>
      </c>
      <c r="BT35">
        <f>BB35*BC35+AX35-BG35</f>
        <v>15.529305626999999</v>
      </c>
      <c r="BU35">
        <f>BR35/BS35</f>
        <v>0.51332355517182582</v>
      </c>
      <c r="BV35">
        <f>BB35/BF35</f>
        <v>12.723181955173338</v>
      </c>
      <c r="BW35">
        <f>BT35/AX35</f>
        <v>0.59444576023030593</v>
      </c>
      <c r="BX35">
        <f>BB35*BC35/BG35</f>
        <v>0.39580283825567286</v>
      </c>
      <c r="BY35">
        <f>BP35/BL35</f>
        <v>1.6390975415220217</v>
      </c>
      <c r="BZ35">
        <f>BK35/BA35</f>
        <v>0.11076112860683669</v>
      </c>
      <c r="CA35">
        <f>AW35/AX35</f>
        <v>7.4658710183486146E-2</v>
      </c>
      <c r="CB35">
        <f>BO35/AX35</f>
        <v>9.6990018053323397E-4</v>
      </c>
      <c r="CC35">
        <f>AU35/AW35</f>
        <v>0.60214333557641431</v>
      </c>
      <c r="CD35">
        <f>BK35/AX35</f>
        <v>0.11077959095179436</v>
      </c>
      <c r="CE35">
        <f>AU35/AX35</f>
        <v>4.4955244779717164E-2</v>
      </c>
      <c r="CF35">
        <f>AV35/AW35</f>
        <v>2.4838133511754377</v>
      </c>
      <c r="CG35">
        <f>BA35/AX35</f>
        <v>1.0001666861397125</v>
      </c>
      <c r="CH35">
        <f>BI35/AX35</f>
        <v>4.7538879535676211E-2</v>
      </c>
      <c r="CI35">
        <f>BI35/AY35</f>
        <v>0.24932249322330005</v>
      </c>
      <c r="CJ35">
        <f>BJ35/AX35</f>
        <v>6.7007817561157545E-3</v>
      </c>
      <c r="CK35">
        <f>BE35/AX35</f>
        <v>0.44980247696846143</v>
      </c>
      <c r="CL35">
        <f>BN35/AX35</f>
        <v>1.5882478452308297E-2</v>
      </c>
      <c r="CM35">
        <f>AU35/BA35</f>
        <v>4.494775261234546E-2</v>
      </c>
      <c r="CN35">
        <f>AV35/BA35</f>
        <v>0.18540739629211844</v>
      </c>
      <c r="CO35">
        <f>AV35/AX35</f>
        <v>0.18543830113528051</v>
      </c>
    </row>
    <row r="36" spans="1:93" x14ac:dyDescent="0.55000000000000004">
      <c r="A36">
        <v>4558</v>
      </c>
      <c r="B36">
        <v>1980</v>
      </c>
      <c r="C36">
        <v>45581980</v>
      </c>
      <c r="D36" t="s">
        <v>289</v>
      </c>
      <c r="E36" s="3">
        <v>30056</v>
      </c>
      <c r="F36" s="2">
        <v>1982</v>
      </c>
      <c r="G36" s="2">
        <v>2</v>
      </c>
      <c r="H36" s="2">
        <v>1</v>
      </c>
      <c r="I36" t="s">
        <v>282</v>
      </c>
      <c r="J36">
        <v>2</v>
      </c>
      <c r="K36">
        <v>20</v>
      </c>
      <c r="L36">
        <v>2082</v>
      </c>
      <c r="M36">
        <v>1.6313</v>
      </c>
      <c r="N36">
        <v>4.4710000000000001</v>
      </c>
      <c r="O36">
        <v>620285.79</v>
      </c>
      <c r="P36">
        <v>203.1</v>
      </c>
      <c r="Q36">
        <v>32.736986301000002</v>
      </c>
      <c r="R36">
        <v>0.12407703859999999</v>
      </c>
      <c r="S36">
        <v>-3.0198840000000001E-2</v>
      </c>
      <c r="T36">
        <v>-11.35094572</v>
      </c>
      <c r="U36">
        <v>-0.38782291099999999</v>
      </c>
      <c r="V36">
        <v>0.1863884609</v>
      </c>
      <c r="W36">
        <v>3.5565881000000001E-2</v>
      </c>
      <c r="X36">
        <v>0.1254743321</v>
      </c>
      <c r="Y36">
        <v>0.25773577910000001</v>
      </c>
      <c r="Z36">
        <v>-0.187704702</v>
      </c>
      <c r="AA36">
        <v>2.0496526129000001</v>
      </c>
      <c r="AB36">
        <v>8.4537089748999996</v>
      </c>
      <c r="AC36">
        <v>2.8720744926999999</v>
      </c>
      <c r="AD36">
        <v>29.475698664999999</v>
      </c>
      <c r="AE36">
        <v>5.9573877123000001</v>
      </c>
      <c r="AF36">
        <v>6.2543460300000006E-2</v>
      </c>
      <c r="AG36">
        <v>38.76808097</v>
      </c>
      <c r="AH36">
        <v>1.6313</v>
      </c>
      <c r="AI36">
        <v>4.4710000000000001</v>
      </c>
      <c r="AJ36">
        <v>4.7276946399999999E-2</v>
      </c>
      <c r="AK36">
        <v>12.009821786</v>
      </c>
      <c r="AL36">
        <v>0.27578218719999997</v>
      </c>
      <c r="AM36">
        <v>18.861039264999999</v>
      </c>
      <c r="AN36">
        <v>2.2018252840999999</v>
      </c>
      <c r="AO36">
        <v>2.8193803962000001</v>
      </c>
      <c r="AP36">
        <v>-0.23983200900000001</v>
      </c>
      <c r="AQ36">
        <v>5.5816344822000001</v>
      </c>
      <c r="AR36">
        <v>6.0051571269000004</v>
      </c>
      <c r="AS36">
        <v>23.470541537999999</v>
      </c>
      <c r="AT36">
        <v>-0.58865533980582518</v>
      </c>
      <c r="AU36">
        <f>AA36</f>
        <v>2.0496526129000001</v>
      </c>
      <c r="AV36">
        <f>AB36</f>
        <v>8.4537089748999996</v>
      </c>
      <c r="AW36">
        <f>AC36</f>
        <v>2.8720744926999999</v>
      </c>
      <c r="AX36">
        <f>AD36</f>
        <v>29.475698664999999</v>
      </c>
      <c r="AY36">
        <f>AE36</f>
        <v>5.9573877123000001</v>
      </c>
      <c r="AZ36">
        <f>AF36</f>
        <v>6.2543460300000006E-2</v>
      </c>
      <c r="BA36">
        <f>AG36</f>
        <v>38.76808097</v>
      </c>
      <c r="BB36">
        <f>AH36</f>
        <v>1.6313</v>
      </c>
      <c r="BC36">
        <f>AI36</f>
        <v>4.4710000000000001</v>
      </c>
      <c r="BD36">
        <f>AJ36</f>
        <v>4.7276946399999999E-2</v>
      </c>
      <c r="BE36">
        <f>AK36</f>
        <v>12.009821786</v>
      </c>
      <c r="BF36">
        <f>AL36</f>
        <v>0.27578218719999997</v>
      </c>
      <c r="BG36">
        <f>AM36</f>
        <v>18.861039264999999</v>
      </c>
      <c r="BH36">
        <f>AN36</f>
        <v>2.2018252840999999</v>
      </c>
      <c r="BI36">
        <f>AO36</f>
        <v>2.8193803962000001</v>
      </c>
      <c r="BJ36">
        <f>AP36</f>
        <v>-0.23983200900000001</v>
      </c>
      <c r="BK36">
        <f>AQ36</f>
        <v>5.5816344822000001</v>
      </c>
      <c r="BL36">
        <f>AR36</f>
        <v>6.0051571269000004</v>
      </c>
      <c r="BM36">
        <f>AS36</f>
        <v>23.470541537999999</v>
      </c>
      <c r="BN36">
        <f>AT36</f>
        <v>-0.58865533980582518</v>
      </c>
      <c r="BO36">
        <f>BD36+AZ36</f>
        <v>0.10982040670000001</v>
      </c>
      <c r="BP36">
        <f>BB36*BC36</f>
        <v>7.2935423000000004</v>
      </c>
      <c r="BQ36">
        <f>LOG(100*AX36)</f>
        <v>3.4694641080082835</v>
      </c>
      <c r="BR36">
        <f>BP36+BL36</f>
        <v>13.298699426900001</v>
      </c>
      <c r="BS36">
        <f>BL36+BG36</f>
        <v>24.866196391899997</v>
      </c>
      <c r="BT36">
        <f>BB36*BC36+AX36-BG36</f>
        <v>17.908201700000003</v>
      </c>
      <c r="BU36">
        <f>BR36/BS36</f>
        <v>0.53481035930497056</v>
      </c>
      <c r="BV36">
        <f>BB36/BF36</f>
        <v>5.9151753656118666</v>
      </c>
      <c r="BW36">
        <f>BT36/AX36</f>
        <v>0.60755817541534785</v>
      </c>
      <c r="BX36">
        <f>BB36*BC36/BG36</f>
        <v>0.38669885564230072</v>
      </c>
      <c r="BY36">
        <f>BP36/BL36</f>
        <v>1.214546454967631</v>
      </c>
      <c r="BZ36">
        <f>BK36/BA36</f>
        <v>0.14397500063310459</v>
      </c>
      <c r="CA36">
        <f>AW36/AX36</f>
        <v>9.7438724874411728E-2</v>
      </c>
      <c r="CB36">
        <f>BO36/AX36</f>
        <v>3.7257948640383827E-3</v>
      </c>
      <c r="CC36">
        <f>AU36/AW36</f>
        <v>0.71364883400818346</v>
      </c>
      <c r="CD36">
        <f>BK36/AX36</f>
        <v>0.18936394165366258</v>
      </c>
      <c r="CE36">
        <f>AU36/AX36</f>
        <v>6.9537032393868117E-2</v>
      </c>
      <c r="CF36">
        <f>AV36/AW36</f>
        <v>2.9434156378558196</v>
      </c>
      <c r="CG36">
        <f>BA36/AX36</f>
        <v>1.3152557098174555</v>
      </c>
      <c r="CH36">
        <f>BI36/AX36</f>
        <v>9.5651011643289249E-2</v>
      </c>
      <c r="CI36">
        <f>BI36/AY36</f>
        <v>0.4732578325192649</v>
      </c>
      <c r="CJ36">
        <f>BJ36/AX36</f>
        <v>-8.1366013313462545E-3</v>
      </c>
      <c r="CK36">
        <f>BE36/AX36</f>
        <v>0.40744824821610381</v>
      </c>
      <c r="CL36">
        <f>BN36/AX36</f>
        <v>-1.9970869783141245E-2</v>
      </c>
      <c r="CM36">
        <f>AU36/BA36</f>
        <v>5.2869591726402133E-2</v>
      </c>
      <c r="CN36">
        <f>AV36/BA36</f>
        <v>0.21805848428354641</v>
      </c>
      <c r="CO36">
        <f>AV36/AX36</f>
        <v>0.28680266652807429</v>
      </c>
    </row>
    <row r="37" spans="1:93" x14ac:dyDescent="0.55000000000000004">
      <c r="A37">
        <v>24903</v>
      </c>
      <c r="B37">
        <v>1996</v>
      </c>
      <c r="C37">
        <v>249031996</v>
      </c>
      <c r="D37" t="s">
        <v>288</v>
      </c>
      <c r="E37" s="3">
        <v>35339</v>
      </c>
      <c r="F37" s="2">
        <v>1996</v>
      </c>
      <c r="G37" s="2">
        <v>0</v>
      </c>
      <c r="H37" s="2">
        <v>0</v>
      </c>
      <c r="I37" t="s">
        <v>280</v>
      </c>
      <c r="J37">
        <v>2</v>
      </c>
      <c r="K37">
        <v>20</v>
      </c>
      <c r="L37">
        <v>2030</v>
      </c>
      <c r="M37">
        <v>6.4060000000000006E-2</v>
      </c>
      <c r="N37">
        <v>79.076999999999998</v>
      </c>
      <c r="O37">
        <v>1639161.9</v>
      </c>
      <c r="P37">
        <v>370.1</v>
      </c>
      <c r="Q37">
        <v>4.0520547945000001</v>
      </c>
      <c r="R37">
        <v>5.2073844299999998E-2</v>
      </c>
      <c r="S37">
        <v>5.6369678200000002E-2</v>
      </c>
      <c r="T37">
        <v>-13.61504779</v>
      </c>
      <c r="U37">
        <v>-0.87971633400000004</v>
      </c>
      <c r="V37">
        <v>0.39667397589999998</v>
      </c>
      <c r="W37">
        <v>9.2884697399999994E-2</v>
      </c>
      <c r="X37">
        <v>5.5336588499999999E-2</v>
      </c>
      <c r="Y37">
        <v>0.1603723215</v>
      </c>
      <c r="Z37">
        <v>4.5043853632999999</v>
      </c>
      <c r="AA37">
        <v>6.7005730099999994E-2</v>
      </c>
      <c r="AB37">
        <v>0.75300391010000001</v>
      </c>
      <c r="AC37">
        <v>2.6218693734</v>
      </c>
      <c r="AD37">
        <v>2.0161159587999999</v>
      </c>
      <c r="AE37">
        <v>1.1755723046</v>
      </c>
      <c r="AF37">
        <v>0.45363959999999998</v>
      </c>
      <c r="AG37">
        <v>7.7451058798999997</v>
      </c>
      <c r="AH37">
        <v>6.4060000000000006E-2</v>
      </c>
      <c r="AI37">
        <v>115.08</v>
      </c>
      <c r="AJ37">
        <v>1.2277178929000001</v>
      </c>
      <c r="AK37">
        <v>-10.756040779999999</v>
      </c>
      <c r="AL37">
        <v>-5.9440567E-2</v>
      </c>
      <c r="AM37">
        <v>-1.0593930149999999</v>
      </c>
      <c r="AN37">
        <v>3.1071205500000001E-2</v>
      </c>
      <c r="AO37">
        <v>-3.2022254550000002</v>
      </c>
      <c r="AP37">
        <v>-2.5067708209999999</v>
      </c>
      <c r="AQ37">
        <v>-1.8688654629999999</v>
      </c>
      <c r="AR37">
        <v>3.0755089733999998</v>
      </c>
      <c r="AS37">
        <v>-1.0593930149999999</v>
      </c>
      <c r="AT37">
        <v>-5.8896673040152958</v>
      </c>
      <c r="AU37">
        <f>AA37</f>
        <v>6.7005730099999994E-2</v>
      </c>
      <c r="AV37">
        <f>AB37</f>
        <v>0.75300391010000001</v>
      </c>
      <c r="AW37">
        <f>AC37</f>
        <v>2.6218693734</v>
      </c>
      <c r="AX37">
        <f>AD37</f>
        <v>2.0161159587999999</v>
      </c>
      <c r="AY37">
        <f>AE37</f>
        <v>1.1755723046</v>
      </c>
      <c r="AZ37">
        <f>AF37</f>
        <v>0.45363959999999998</v>
      </c>
      <c r="BA37">
        <f>AG37</f>
        <v>7.7451058798999997</v>
      </c>
      <c r="BB37">
        <f>AH37</f>
        <v>6.4060000000000006E-2</v>
      </c>
      <c r="BC37">
        <f>AI37</f>
        <v>115.08</v>
      </c>
      <c r="BD37">
        <f>AJ37</f>
        <v>1.2277178929000001</v>
      </c>
      <c r="BE37">
        <f>AK37</f>
        <v>-10.756040779999999</v>
      </c>
      <c r="BF37">
        <f>AL37</f>
        <v>-5.9440567E-2</v>
      </c>
      <c r="BG37">
        <f>AM37</f>
        <v>-1.0593930149999999</v>
      </c>
      <c r="BH37">
        <f>AN37</f>
        <v>3.1071205500000001E-2</v>
      </c>
      <c r="BI37">
        <f>AO37</f>
        <v>-3.2022254550000002</v>
      </c>
      <c r="BJ37">
        <f>AP37</f>
        <v>-2.5067708209999999</v>
      </c>
      <c r="BK37">
        <f>AQ37</f>
        <v>-1.8688654629999999</v>
      </c>
      <c r="BL37">
        <f>AR37</f>
        <v>3.0755089733999998</v>
      </c>
      <c r="BM37">
        <f>AS37</f>
        <v>-1.0593930149999999</v>
      </c>
      <c r="BN37">
        <f>AT37</f>
        <v>-5.8896673040152958</v>
      </c>
      <c r="BO37">
        <f>BD37+AZ37</f>
        <v>1.6813574929000001</v>
      </c>
      <c r="BP37">
        <f>BB37*BC37</f>
        <v>7.3720248000000002</v>
      </c>
      <c r="BQ37">
        <f>LOG(100*AX37)</f>
        <v>2.3045155073462462</v>
      </c>
      <c r="BR37">
        <f>BP37+BL37</f>
        <v>10.4475337734</v>
      </c>
      <c r="BS37">
        <f>BL37+BG37</f>
        <v>2.0161159583999999</v>
      </c>
      <c r="BT37">
        <f>BB37*BC37+AX37-BG37</f>
        <v>10.4475337738</v>
      </c>
      <c r="BU37">
        <f>BR37/BS37</f>
        <v>5.1820103550448637</v>
      </c>
      <c r="BV37">
        <f>BB37/BF37</f>
        <v>-1.0777151570576371</v>
      </c>
      <c r="BW37">
        <f>BT37/AX37</f>
        <v>5.1820103542151479</v>
      </c>
      <c r="BX37">
        <f>BB37*BC37/BG37</f>
        <v>-6.9587251337502929</v>
      </c>
      <c r="BY37">
        <f>BP37/BL37</f>
        <v>2.3970096864487984</v>
      </c>
      <c r="BZ37">
        <f>BK37/BA37</f>
        <v>-0.24129630917636075</v>
      </c>
      <c r="CA37">
        <f>AW37/AX37</f>
        <v>1.3004556419267406</v>
      </c>
      <c r="CB37">
        <f>BO37/AX37</f>
        <v>0.83395872422970685</v>
      </c>
      <c r="CC37">
        <f>AU37/AW37</f>
        <v>2.5556471569408507E-2</v>
      </c>
      <c r="CD37">
        <f>BK37/AX37</f>
        <v>-0.92696328048132504</v>
      </c>
      <c r="CE37">
        <f>AU37/AX37</f>
        <v>3.3235057640177632E-2</v>
      </c>
      <c r="CF37">
        <f>AV37/AW37</f>
        <v>0.28720115416105418</v>
      </c>
      <c r="CG37">
        <f>BA37/AX37</f>
        <v>3.84159742701998</v>
      </c>
      <c r="CH37">
        <f>BI37/AX37</f>
        <v>-1.588314125000021</v>
      </c>
      <c r="CI37">
        <f>BI37/AY37</f>
        <v>-2.7239715009189407</v>
      </c>
      <c r="CJ37">
        <f>BJ37/AX37</f>
        <v>-1.2433663897447842</v>
      </c>
      <c r="CK37">
        <f>BE37/AX37</f>
        <v>-5.3350308215416522</v>
      </c>
      <c r="CL37">
        <f>BN37/AX37</f>
        <v>-2.9212939257327486</v>
      </c>
      <c r="CM37">
        <f>AU37/BA37</f>
        <v>8.6513639889536451E-3</v>
      </c>
      <c r="CN37">
        <f>AV37/BA37</f>
        <v>9.7223191235407916E-2</v>
      </c>
      <c r="CO37">
        <f>AV37/AX37</f>
        <v>0.37349236129661456</v>
      </c>
    </row>
    <row r="38" spans="1:93" x14ac:dyDescent="0.55000000000000004">
      <c r="A38">
        <v>24903</v>
      </c>
      <c r="B38">
        <v>1994</v>
      </c>
      <c r="C38">
        <v>249031994</v>
      </c>
      <c r="D38" t="s">
        <v>288</v>
      </c>
      <c r="E38" s="3">
        <v>35339</v>
      </c>
      <c r="F38" s="2">
        <v>1996</v>
      </c>
      <c r="G38" s="2">
        <v>2</v>
      </c>
      <c r="H38" s="2">
        <v>0</v>
      </c>
      <c r="I38" t="s">
        <v>280</v>
      </c>
      <c r="J38">
        <v>2</v>
      </c>
      <c r="K38">
        <v>20</v>
      </c>
      <c r="L38">
        <v>2030</v>
      </c>
      <c r="M38">
        <v>0.12479</v>
      </c>
      <c r="N38">
        <v>15.044</v>
      </c>
      <c r="O38">
        <v>1247819.28</v>
      </c>
      <c r="P38">
        <v>350.6</v>
      </c>
      <c r="Q38">
        <v>2.0493150684999999</v>
      </c>
      <c r="R38">
        <v>7.0675029799999997E-2</v>
      </c>
      <c r="S38">
        <v>2.5325175700000001E-2</v>
      </c>
      <c r="T38">
        <v>-13.40704947</v>
      </c>
      <c r="U38">
        <v>-0.90267165599999999</v>
      </c>
      <c r="V38">
        <v>0.209690926</v>
      </c>
      <c r="W38">
        <v>5.5678578300000003E-2</v>
      </c>
      <c r="X38">
        <v>3.6380631699999999E-2</v>
      </c>
      <c r="Y38">
        <v>2.5757183499999999E-2</v>
      </c>
      <c r="Z38">
        <v>4.5043853632999999</v>
      </c>
      <c r="AA38">
        <v>2.6241613399999999E-2</v>
      </c>
      <c r="AB38">
        <v>0.83545310419999996</v>
      </c>
      <c r="AC38">
        <v>1.141795417</v>
      </c>
      <c r="AD38">
        <v>2.5363089801999998</v>
      </c>
      <c r="AE38">
        <v>1.2262249557</v>
      </c>
      <c r="AF38">
        <v>1.0311242649000001</v>
      </c>
      <c r="AG38">
        <v>3.7066278899</v>
      </c>
      <c r="AH38">
        <v>0.12479</v>
      </c>
      <c r="AI38">
        <v>13.555999999999999</v>
      </c>
      <c r="AJ38">
        <v>0.1089597425</v>
      </c>
      <c r="AK38">
        <v>-4.8062085379999999</v>
      </c>
      <c r="AL38">
        <v>-0.32802016699999997</v>
      </c>
      <c r="AM38">
        <v>0.30719801749999998</v>
      </c>
      <c r="AN38">
        <v>3.9932889999999997E-3</v>
      </c>
      <c r="AO38">
        <v>-2.617600935</v>
      </c>
      <c r="AP38">
        <v>-2.1540941770000002</v>
      </c>
      <c r="AQ38">
        <v>-0.30634231299999998</v>
      </c>
      <c r="AR38">
        <v>2.2291109627000001</v>
      </c>
      <c r="AS38">
        <v>0.30719801749999998</v>
      </c>
      <c r="AT38">
        <v>-5.0754331983805665</v>
      </c>
      <c r="AU38">
        <f>AA38</f>
        <v>2.6241613399999999E-2</v>
      </c>
      <c r="AV38">
        <f>AB38</f>
        <v>0.83545310419999996</v>
      </c>
      <c r="AW38">
        <f>AC38</f>
        <v>1.141795417</v>
      </c>
      <c r="AX38">
        <f>AD38</f>
        <v>2.5363089801999998</v>
      </c>
      <c r="AY38">
        <f>AE38</f>
        <v>1.2262249557</v>
      </c>
      <c r="AZ38">
        <f>AF38</f>
        <v>1.0311242649000001</v>
      </c>
      <c r="BA38">
        <f>AG38</f>
        <v>3.7066278899</v>
      </c>
      <c r="BB38">
        <f>AH38</f>
        <v>0.12479</v>
      </c>
      <c r="BC38">
        <f>AI38</f>
        <v>13.555999999999999</v>
      </c>
      <c r="BD38">
        <f>AJ38</f>
        <v>0.1089597425</v>
      </c>
      <c r="BE38">
        <f>AK38</f>
        <v>-4.8062085379999999</v>
      </c>
      <c r="BF38">
        <f>AL38</f>
        <v>-0.32802016699999997</v>
      </c>
      <c r="BG38">
        <f>AM38</f>
        <v>0.30719801749999998</v>
      </c>
      <c r="BH38">
        <f>AN38</f>
        <v>3.9932889999999997E-3</v>
      </c>
      <c r="BI38">
        <f>AO38</f>
        <v>-2.617600935</v>
      </c>
      <c r="BJ38">
        <f>AP38</f>
        <v>-2.1540941770000002</v>
      </c>
      <c r="BK38">
        <f>AQ38</f>
        <v>-0.30634231299999998</v>
      </c>
      <c r="BL38">
        <f>AR38</f>
        <v>2.2291109627000001</v>
      </c>
      <c r="BM38">
        <f>AS38</f>
        <v>0.30719801749999998</v>
      </c>
      <c r="BN38">
        <f>AT38</f>
        <v>-5.0754331983805665</v>
      </c>
      <c r="BO38">
        <f>BD38+AZ38</f>
        <v>1.1400840074</v>
      </c>
      <c r="BP38">
        <f>BB38*BC38</f>
        <v>1.6916532399999999</v>
      </c>
      <c r="BQ38">
        <f>LOG(100*AX38)</f>
        <v>2.4042021593918497</v>
      </c>
      <c r="BR38">
        <f>BP38+BL38</f>
        <v>3.9207642027</v>
      </c>
      <c r="BS38">
        <f>BL38+BG38</f>
        <v>2.5363089802000003</v>
      </c>
      <c r="BT38">
        <f>BB38*BC38+AX38-BG38</f>
        <v>3.9207642027</v>
      </c>
      <c r="BU38">
        <f>BR38/BS38</f>
        <v>1.5458543234708055</v>
      </c>
      <c r="BV38">
        <f>BB38/BF38</f>
        <v>-0.38043392618600796</v>
      </c>
      <c r="BW38">
        <f>BT38/AX38</f>
        <v>1.5458543234708058</v>
      </c>
      <c r="BX38">
        <f>BB38*BC38/BG38</f>
        <v>5.5067192612986187</v>
      </c>
      <c r="BY38">
        <f>BP38/BL38</f>
        <v>0.75889144520243756</v>
      </c>
      <c r="BZ38">
        <f>BK38/BA38</f>
        <v>-8.2647172065676303E-2</v>
      </c>
      <c r="CA38">
        <f>AW38/AX38</f>
        <v>0.45017993703194792</v>
      </c>
      <c r="CB38">
        <f>BO38/AX38</f>
        <v>0.4495051731867854</v>
      </c>
      <c r="CC38">
        <f>AU38/AW38</f>
        <v>2.2982762944475894E-2</v>
      </c>
      <c r="CD38">
        <f>BK38/AX38</f>
        <v>-0.12078272615501423</v>
      </c>
      <c r="CE38">
        <f>AU38/AX38</f>
        <v>1.0346378775164344E-2</v>
      </c>
      <c r="CF38">
        <f>AV38/AW38</f>
        <v>0.73170122402059001</v>
      </c>
      <c r="CG38">
        <f>BA38/AX38</f>
        <v>1.4614260008682833</v>
      </c>
      <c r="CH38">
        <f>BI38/AX38</f>
        <v>-1.0320512821720917</v>
      </c>
      <c r="CI38">
        <f>BI38/AY38</f>
        <v>-2.1346824845084988</v>
      </c>
      <c r="CJ38">
        <f>BJ38/AX38</f>
        <v>-0.8493027441909462</v>
      </c>
      <c r="CK38">
        <f>BE38/AX38</f>
        <v>-1.89496176353916</v>
      </c>
      <c r="CL38">
        <f>BN38/AX38</f>
        <v>-2.0011099743771537</v>
      </c>
      <c r="CM38">
        <f>AU38/BA38</f>
        <v>7.0796460231426044E-3</v>
      </c>
      <c r="CN38">
        <f>AV38/BA38</f>
        <v>0.22539438244569499</v>
      </c>
      <c r="CO38">
        <f>AV38/AX38</f>
        <v>0.32939721095578844</v>
      </c>
    </row>
    <row r="39" spans="1:93" x14ac:dyDescent="0.55000000000000004">
      <c r="A39">
        <v>24903</v>
      </c>
      <c r="B39">
        <v>1995</v>
      </c>
      <c r="C39">
        <v>249031995</v>
      </c>
      <c r="D39" t="s">
        <v>288</v>
      </c>
      <c r="E39" s="3">
        <v>35339</v>
      </c>
      <c r="F39" s="2">
        <v>1996</v>
      </c>
      <c r="G39" s="2">
        <v>1</v>
      </c>
      <c r="H39" s="2">
        <v>0</v>
      </c>
      <c r="I39" t="s">
        <v>280</v>
      </c>
      <c r="J39">
        <v>2</v>
      </c>
      <c r="K39">
        <v>20</v>
      </c>
      <c r="L39">
        <v>2030</v>
      </c>
      <c r="M39">
        <v>8.6860000000000007E-2</v>
      </c>
      <c r="N39">
        <v>17.928999999999998</v>
      </c>
      <c r="O39">
        <v>1420059.92</v>
      </c>
      <c r="P39">
        <v>359.8</v>
      </c>
      <c r="Q39">
        <v>3.0493150684999999</v>
      </c>
      <c r="R39">
        <v>5.3563891199999998E-2</v>
      </c>
      <c r="S39">
        <v>4.3593894699999997E-2</v>
      </c>
      <c r="T39">
        <v>-13.72322067</v>
      </c>
      <c r="U39">
        <v>-0.97701537500000002</v>
      </c>
      <c r="V39">
        <v>0.3643328689</v>
      </c>
      <c r="W39">
        <v>9.0780706000000003E-2</v>
      </c>
      <c r="X39">
        <v>5.87516051E-2</v>
      </c>
      <c r="Y39">
        <v>0.181661409</v>
      </c>
      <c r="Z39">
        <v>4.5043853632999999</v>
      </c>
      <c r="AA39">
        <v>1.0372179999999999E-3</v>
      </c>
      <c r="AB39">
        <v>1.2444248267</v>
      </c>
      <c r="AC39">
        <v>2.4235291632</v>
      </c>
      <c r="AD39">
        <v>2.9980715168000001</v>
      </c>
      <c r="AE39">
        <v>1.3500494489999999</v>
      </c>
      <c r="AF39">
        <v>1.2266354166</v>
      </c>
      <c r="AG39">
        <v>7.3876084529000003</v>
      </c>
      <c r="AH39">
        <v>8.6860000000000007E-2</v>
      </c>
      <c r="AI39">
        <v>19.858000000000001</v>
      </c>
      <c r="AJ39">
        <v>0.96896693</v>
      </c>
      <c r="AK39">
        <v>-8.1853523110000008</v>
      </c>
      <c r="AL39">
        <v>-0.26406155599999998</v>
      </c>
      <c r="AM39">
        <v>-0.65209306300000003</v>
      </c>
      <c r="AN39">
        <v>5.5591905999999996E-3</v>
      </c>
      <c r="AO39">
        <v>-3.4408610519999998</v>
      </c>
      <c r="AP39">
        <v>-2.0771915860000001</v>
      </c>
      <c r="AQ39">
        <v>-1.1791043370000001</v>
      </c>
      <c r="AR39">
        <v>3.6501645798000002</v>
      </c>
      <c r="AS39">
        <v>-0.65209306300000003</v>
      </c>
      <c r="AT39">
        <v>-4.8839291338582678</v>
      </c>
      <c r="AU39">
        <f>AA39</f>
        <v>1.0372179999999999E-3</v>
      </c>
      <c r="AV39">
        <f>AB39</f>
        <v>1.2444248267</v>
      </c>
      <c r="AW39">
        <f>AC39</f>
        <v>2.4235291632</v>
      </c>
      <c r="AX39">
        <f>AD39</f>
        <v>2.9980715168000001</v>
      </c>
      <c r="AY39">
        <f>AE39</f>
        <v>1.3500494489999999</v>
      </c>
      <c r="AZ39">
        <f>AF39</f>
        <v>1.2266354166</v>
      </c>
      <c r="BA39">
        <f>AG39</f>
        <v>7.3876084529000003</v>
      </c>
      <c r="BB39">
        <f>AH39</f>
        <v>8.6860000000000007E-2</v>
      </c>
      <c r="BC39">
        <f>AI39</f>
        <v>19.858000000000001</v>
      </c>
      <c r="BD39">
        <f>AJ39</f>
        <v>0.96896693</v>
      </c>
      <c r="BE39">
        <f>AK39</f>
        <v>-8.1853523110000008</v>
      </c>
      <c r="BF39">
        <f>AL39</f>
        <v>-0.26406155599999998</v>
      </c>
      <c r="BG39">
        <f>AM39</f>
        <v>-0.65209306300000003</v>
      </c>
      <c r="BH39">
        <f>AN39</f>
        <v>5.5591905999999996E-3</v>
      </c>
      <c r="BI39">
        <f>AO39</f>
        <v>-3.4408610519999998</v>
      </c>
      <c r="BJ39">
        <f>AP39</f>
        <v>-2.0771915860000001</v>
      </c>
      <c r="BK39">
        <f>AQ39</f>
        <v>-1.1791043370000001</v>
      </c>
      <c r="BL39">
        <f>AR39</f>
        <v>3.6501645798000002</v>
      </c>
      <c r="BM39">
        <f>AS39</f>
        <v>-0.65209306300000003</v>
      </c>
      <c r="BN39">
        <f>AT39</f>
        <v>-4.8839291338582678</v>
      </c>
      <c r="BO39">
        <f>BD39+AZ39</f>
        <v>2.1956023465999999</v>
      </c>
      <c r="BP39">
        <f>BB39*BC39</f>
        <v>1.7248658800000001</v>
      </c>
      <c r="BQ39">
        <f>LOG(100*AX39)</f>
        <v>2.4768419884125779</v>
      </c>
      <c r="BR39">
        <f>BP39+BL39</f>
        <v>5.3750304598000005</v>
      </c>
      <c r="BS39">
        <f>BL39+BG39</f>
        <v>2.9980715168000001</v>
      </c>
      <c r="BT39">
        <f>BB39*BC39+AX39-BG39</f>
        <v>5.3750304597999996</v>
      </c>
      <c r="BU39">
        <f>BR39/BS39</f>
        <v>1.7928293003287175</v>
      </c>
      <c r="BV39">
        <f>BB39/BF39</f>
        <v>-0.32893845403228639</v>
      </c>
      <c r="BW39">
        <f>BT39/AX39</f>
        <v>1.792829300328717</v>
      </c>
      <c r="BX39">
        <f>BB39*BC39/BG39</f>
        <v>-2.645122265316906</v>
      </c>
      <c r="BY39">
        <f>BP39/BL39</f>
        <v>0.47254468731229343</v>
      </c>
      <c r="BZ39">
        <f>BK39/BA39</f>
        <v>-0.15960568897464286</v>
      </c>
      <c r="CA39">
        <f>AW39/AX39</f>
        <v>0.80836269235723923</v>
      </c>
      <c r="CB39">
        <f>BO39/AX39</f>
        <v>0.7323382161822084</v>
      </c>
      <c r="CC39">
        <f>AU39/AW39</f>
        <v>4.2797834486566242E-4</v>
      </c>
      <c r="CD39">
        <f>BK39/AX39</f>
        <v>-0.39328759517335343</v>
      </c>
      <c r="CE39">
        <f>AU39/AX39</f>
        <v>3.459617271262019E-4</v>
      </c>
      <c r="CF39">
        <f>AV39/AW39</f>
        <v>0.51347631610790101</v>
      </c>
      <c r="CG39">
        <f>BA39/AX39</f>
        <v>2.4641201557410426</v>
      </c>
      <c r="CH39">
        <f>BI39/AX39</f>
        <v>-1.1476914518945873</v>
      </c>
      <c r="CI39">
        <f>BI39/AY39</f>
        <v>-2.5486926086660699</v>
      </c>
      <c r="CJ39">
        <f>BJ39/AX39</f>
        <v>-0.69284257375457681</v>
      </c>
      <c r="CK39">
        <f>BE39/AX39</f>
        <v>-2.7302058223536507</v>
      </c>
      <c r="CL39">
        <f>BN39/AX39</f>
        <v>-1.6290235594750397</v>
      </c>
      <c r="CM39">
        <f>AU39/BA39</f>
        <v>1.4039969857807512E-4</v>
      </c>
      <c r="CN39">
        <f>AV39/BA39</f>
        <v>0.16844758823290126</v>
      </c>
      <c r="CO39">
        <f>AV39/AX39</f>
        <v>0.41507509735065967</v>
      </c>
    </row>
    <row r="40" spans="1:93" x14ac:dyDescent="0.55000000000000004">
      <c r="A40">
        <v>21300</v>
      </c>
      <c r="B40">
        <v>2003</v>
      </c>
      <c r="C40">
        <v>213002003</v>
      </c>
      <c r="D40" t="s">
        <v>287</v>
      </c>
      <c r="E40" s="3">
        <v>37851</v>
      </c>
      <c r="F40" s="2">
        <v>2003</v>
      </c>
      <c r="G40" s="2">
        <v>0</v>
      </c>
      <c r="H40" s="2">
        <v>1</v>
      </c>
      <c r="I40" t="s">
        <v>280</v>
      </c>
      <c r="J40">
        <v>2</v>
      </c>
      <c r="K40">
        <v>20</v>
      </c>
      <c r="L40">
        <v>2015</v>
      </c>
      <c r="M40">
        <v>0.26390389130000003</v>
      </c>
      <c r="N40">
        <v>12.864000000000001</v>
      </c>
      <c r="O40">
        <v>2371418.1800000002</v>
      </c>
      <c r="P40">
        <v>435.8</v>
      </c>
      <c r="Q40">
        <v>13.358904109999999</v>
      </c>
      <c r="R40">
        <v>5.56665639E-2</v>
      </c>
      <c r="S40">
        <v>5.9924769500000002E-2</v>
      </c>
      <c r="T40">
        <v>-13.65440096</v>
      </c>
      <c r="U40">
        <v>0.2460075884</v>
      </c>
      <c r="V40">
        <v>8.6888890299999993E-2</v>
      </c>
      <c r="W40">
        <v>3.6112074500000001E-2</v>
      </c>
      <c r="X40">
        <v>1.3304967900000001E-2</v>
      </c>
      <c r="Y40">
        <v>0.22161439490000001</v>
      </c>
      <c r="Z40">
        <v>-9.6885180000000001E-3</v>
      </c>
      <c r="AA40">
        <v>1.3337473181999999</v>
      </c>
      <c r="AB40">
        <v>9.2065740984000008</v>
      </c>
      <c r="AC40">
        <v>14.019722111</v>
      </c>
      <c r="AD40">
        <v>20.803199525</v>
      </c>
      <c r="AE40">
        <v>8.4410233321000003</v>
      </c>
      <c r="AF40">
        <v>1.5439525046</v>
      </c>
      <c r="AG40">
        <v>29.351849747999999</v>
      </c>
      <c r="AH40">
        <v>0.26390389130000003</v>
      </c>
      <c r="AI40">
        <v>12.811</v>
      </c>
      <c r="AJ40">
        <v>9.2999731276999995</v>
      </c>
      <c r="AK40">
        <v>-0.65700594800000001</v>
      </c>
      <c r="AL40">
        <v>-2.2948164E-2</v>
      </c>
      <c r="AM40">
        <v>3.9418062087000001</v>
      </c>
      <c r="AN40">
        <v>2.9832614000000002E-3</v>
      </c>
      <c r="AO40">
        <v>-0.183355834</v>
      </c>
      <c r="AP40">
        <v>1.0326674005000001</v>
      </c>
      <c r="AQ40">
        <v>-4.8131480130000002</v>
      </c>
      <c r="AR40">
        <v>16.352861992000001</v>
      </c>
      <c r="AS40">
        <v>4.4503375330999999</v>
      </c>
      <c r="AT40">
        <v>2.4358695652173914</v>
      </c>
      <c r="AU40">
        <f>AA40</f>
        <v>1.3337473181999999</v>
      </c>
      <c r="AV40">
        <f>AB40</f>
        <v>9.2065740984000008</v>
      </c>
      <c r="AW40">
        <f>AC40</f>
        <v>14.019722111</v>
      </c>
      <c r="AX40">
        <f>AD40</f>
        <v>20.803199525</v>
      </c>
      <c r="AY40">
        <f>AE40</f>
        <v>8.4410233321000003</v>
      </c>
      <c r="AZ40">
        <f>AF40</f>
        <v>1.5439525046</v>
      </c>
      <c r="BA40">
        <f>AG40</f>
        <v>29.351849747999999</v>
      </c>
      <c r="BB40">
        <f>AH40</f>
        <v>0.26390389130000003</v>
      </c>
      <c r="BC40">
        <f>AI40</f>
        <v>12.811</v>
      </c>
      <c r="BD40">
        <f>AJ40</f>
        <v>9.2999731276999995</v>
      </c>
      <c r="BE40">
        <f>AK40</f>
        <v>-0.65700594800000001</v>
      </c>
      <c r="BF40">
        <f>AL40</f>
        <v>-2.2948164E-2</v>
      </c>
      <c r="BG40">
        <f>AM40</f>
        <v>3.9418062087000001</v>
      </c>
      <c r="BH40">
        <f>AN40</f>
        <v>2.9832614000000002E-3</v>
      </c>
      <c r="BI40">
        <f>AO40</f>
        <v>-0.183355834</v>
      </c>
      <c r="BJ40">
        <f>AP40</f>
        <v>1.0326674005000001</v>
      </c>
      <c r="BK40">
        <f>AQ40</f>
        <v>-4.8131480130000002</v>
      </c>
      <c r="BL40">
        <f>AR40</f>
        <v>16.352861992000001</v>
      </c>
      <c r="BM40">
        <f>AS40</f>
        <v>4.4503375330999999</v>
      </c>
      <c r="BN40">
        <f>AT40</f>
        <v>2.4358695652173914</v>
      </c>
      <c r="BO40">
        <f>BD40+AZ40</f>
        <v>10.8439256323</v>
      </c>
      <c r="BP40">
        <f>BB40*BC40</f>
        <v>3.3808727514443002</v>
      </c>
      <c r="BQ40">
        <f>LOG(100*AX40)</f>
        <v>3.3181301344431291</v>
      </c>
      <c r="BR40">
        <f>BP40+BL40</f>
        <v>19.733734743444302</v>
      </c>
      <c r="BS40">
        <f>BL40+BG40</f>
        <v>20.294668200700002</v>
      </c>
      <c r="BT40">
        <f>BB40*BC40+AX40-BG40</f>
        <v>20.2422660677443</v>
      </c>
      <c r="BU40">
        <f>BR40/BS40</f>
        <v>0.97236055048013292</v>
      </c>
      <c r="BV40">
        <f>BB40/BF40</f>
        <v>-11.500000230955298</v>
      </c>
      <c r="BW40">
        <f>BT40/AX40</f>
        <v>0.97303619298648725</v>
      </c>
      <c r="BX40">
        <f>BB40*BC40/BG40</f>
        <v>0.85769633828835679</v>
      </c>
      <c r="BY40">
        <f>BP40/BL40</f>
        <v>0.20674501827865116</v>
      </c>
      <c r="BZ40">
        <f>BK40/BA40</f>
        <v>-0.16398107970445586</v>
      </c>
      <c r="CA40">
        <f>AW40/AX40</f>
        <v>0.67392143665939286</v>
      </c>
      <c r="CB40">
        <f>BO40/AX40</f>
        <v>0.5212623961649957</v>
      </c>
      <c r="CC40">
        <f>AU40/AW40</f>
        <v>9.5133648701462473E-2</v>
      </c>
      <c r="CD40">
        <f>BK40/AX40</f>
        <v>-0.23136575733054218</v>
      </c>
      <c r="CE40">
        <f>AU40/AX40</f>
        <v>6.4112605207539586E-2</v>
      </c>
      <c r="CF40">
        <f>AV40/AW40</f>
        <v>0.65668734554848562</v>
      </c>
      <c r="CG40">
        <f>BA40/AX40</f>
        <v>1.4109295886301894</v>
      </c>
      <c r="CH40">
        <f>BI40/AX40</f>
        <v>-8.8138285545766304E-3</v>
      </c>
      <c r="CI40">
        <f>BI40/AY40</f>
        <v>-2.1721991136160478E-2</v>
      </c>
      <c r="CJ40">
        <f>BJ40/AX40</f>
        <v>4.9639835413730668E-2</v>
      </c>
      <c r="CK40">
        <f>BE40/AX40</f>
        <v>-3.1581966380241216E-2</v>
      </c>
      <c r="CL40">
        <f>BN40/AX40</f>
        <v>0.11709110237058074</v>
      </c>
      <c r="CM40">
        <f>AU40/BA40</f>
        <v>4.5439974981163832E-2</v>
      </c>
      <c r="CN40">
        <f>AV40/BA40</f>
        <v>0.31366248387897006</v>
      </c>
      <c r="CO40">
        <f>AV40/AX40</f>
        <v>0.4425556793480786</v>
      </c>
    </row>
    <row r="41" spans="1:93" x14ac:dyDescent="0.55000000000000004">
      <c r="A41">
        <v>21300</v>
      </c>
      <c r="B41">
        <v>2002</v>
      </c>
      <c r="C41">
        <v>213002002</v>
      </c>
      <c r="D41" t="s">
        <v>287</v>
      </c>
      <c r="E41" s="3">
        <v>37851</v>
      </c>
      <c r="F41" s="2">
        <v>2003</v>
      </c>
      <c r="G41" s="2">
        <v>1</v>
      </c>
      <c r="H41" s="2">
        <v>1</v>
      </c>
      <c r="I41" t="s">
        <v>280</v>
      </c>
      <c r="J41">
        <v>2</v>
      </c>
      <c r="K41">
        <v>20</v>
      </c>
      <c r="L41">
        <v>2015</v>
      </c>
      <c r="M41">
        <v>0.18315000000000001</v>
      </c>
      <c r="N41">
        <v>12.864000000000001</v>
      </c>
      <c r="O41">
        <v>2005450.83</v>
      </c>
      <c r="P41">
        <v>425.9</v>
      </c>
      <c r="Q41">
        <v>12.358904109999999</v>
      </c>
      <c r="R41">
        <v>5.4780240700000003E-2</v>
      </c>
      <c r="S41">
        <v>4.4296474699999998E-2</v>
      </c>
      <c r="T41">
        <v>-13.65440096</v>
      </c>
      <c r="U41">
        <v>-0.61945655799999999</v>
      </c>
      <c r="V41">
        <v>0.33623382959999998</v>
      </c>
      <c r="W41">
        <v>4.1905283600000003E-2</v>
      </c>
      <c r="X41">
        <v>1.9997420299999999E-2</v>
      </c>
      <c r="Y41">
        <v>-0.21677522199999999</v>
      </c>
      <c r="Z41">
        <v>7.4232148000000003E-3</v>
      </c>
      <c r="AA41">
        <v>1.2256907601</v>
      </c>
      <c r="AB41">
        <v>8.8968243103999995</v>
      </c>
      <c r="AC41">
        <v>11.192998629</v>
      </c>
      <c r="AD41">
        <v>21.323966738999999</v>
      </c>
      <c r="AE41">
        <v>9.3049182837999993</v>
      </c>
      <c r="AF41">
        <v>3.7611330642</v>
      </c>
      <c r="AG41">
        <v>30.681012101</v>
      </c>
      <c r="AH41">
        <v>0.18315000000000001</v>
      </c>
      <c r="AI41">
        <v>12.811</v>
      </c>
      <c r="AJ41">
        <v>5.9323902402000002</v>
      </c>
      <c r="AK41">
        <v>-0.95049735599999996</v>
      </c>
      <c r="AL41">
        <v>5.4005531599999997E-2</v>
      </c>
      <c r="AM41">
        <v>5.0443514558000002</v>
      </c>
      <c r="AN41">
        <v>3.0524865999999999E-3</v>
      </c>
      <c r="AO41">
        <v>0.68493102439999998</v>
      </c>
      <c r="AP41">
        <v>2.3264643775999998</v>
      </c>
      <c r="AQ41">
        <v>-2.2961743189999999</v>
      </c>
      <c r="AR41">
        <v>15.759283727</v>
      </c>
      <c r="AS41">
        <v>5.5646830121999997</v>
      </c>
      <c r="AT41">
        <v>5.4854741523068364</v>
      </c>
      <c r="AU41">
        <f>AA41</f>
        <v>1.2256907601</v>
      </c>
      <c r="AV41">
        <f>AB41</f>
        <v>8.8968243103999995</v>
      </c>
      <c r="AW41">
        <f>AC41</f>
        <v>11.192998629</v>
      </c>
      <c r="AX41">
        <f>AD41</f>
        <v>21.323966738999999</v>
      </c>
      <c r="AY41">
        <f>AE41</f>
        <v>9.3049182837999993</v>
      </c>
      <c r="AZ41">
        <f>AF41</f>
        <v>3.7611330642</v>
      </c>
      <c r="BA41">
        <f>AG41</f>
        <v>30.681012101</v>
      </c>
      <c r="BB41">
        <f>AH41</f>
        <v>0.18315000000000001</v>
      </c>
      <c r="BC41">
        <f>AI41</f>
        <v>12.811</v>
      </c>
      <c r="BD41">
        <f>AJ41</f>
        <v>5.9323902402000002</v>
      </c>
      <c r="BE41">
        <f>AK41</f>
        <v>-0.95049735599999996</v>
      </c>
      <c r="BF41">
        <f>AL41</f>
        <v>5.4005531599999997E-2</v>
      </c>
      <c r="BG41">
        <f>AM41</f>
        <v>5.0443514558000002</v>
      </c>
      <c r="BH41">
        <f>AN41</f>
        <v>3.0524865999999999E-3</v>
      </c>
      <c r="BI41">
        <f>AO41</f>
        <v>0.68493102439999998</v>
      </c>
      <c r="BJ41">
        <f>AP41</f>
        <v>2.3264643775999998</v>
      </c>
      <c r="BK41">
        <f>AQ41</f>
        <v>-2.2961743189999999</v>
      </c>
      <c r="BL41">
        <f>AR41</f>
        <v>15.759283727</v>
      </c>
      <c r="BM41">
        <f>AS41</f>
        <v>5.5646830121999997</v>
      </c>
      <c r="BN41">
        <f>AT41</f>
        <v>5.4854741523068364</v>
      </c>
      <c r="BO41">
        <f>BD41+AZ41</f>
        <v>9.6935233043999993</v>
      </c>
      <c r="BP41">
        <f>BB41*BC41</f>
        <v>2.3463346500000002</v>
      </c>
      <c r="BQ41">
        <f>LOG(100*AX41)</f>
        <v>3.3288679964434333</v>
      </c>
      <c r="BR41">
        <f>BP41+BL41</f>
        <v>18.105618376999999</v>
      </c>
      <c r="BS41">
        <f>BL41+BG41</f>
        <v>20.803635182800001</v>
      </c>
      <c r="BT41">
        <f>BB41*BC41+AX41-BG41</f>
        <v>18.625949933199998</v>
      </c>
      <c r="BU41">
        <f>BR41/BS41</f>
        <v>0.87031031922581181</v>
      </c>
      <c r="BV41">
        <f>BB41/BF41</f>
        <v>3.3913192699690047</v>
      </c>
      <c r="BW41">
        <f>BT41/AX41</f>
        <v>0.87347491023489909</v>
      </c>
      <c r="BX41">
        <f>BB41*BC41/BG41</f>
        <v>0.46514099395318348</v>
      </c>
      <c r="BY41">
        <f>BP41/BL41</f>
        <v>0.14888586884060484</v>
      </c>
      <c r="BZ41">
        <f>BK41/BA41</f>
        <v>-7.4840240323270163E-2</v>
      </c>
      <c r="CA41">
        <f>AW41/AX41</f>
        <v>0.52490227385924459</v>
      </c>
      <c r="CB41">
        <f>BO41/AX41</f>
        <v>0.45458349391772607</v>
      </c>
      <c r="CC41">
        <f>AU41/AW41</f>
        <v>0.10950512911922916</v>
      </c>
      <c r="CD41">
        <f>BK41/AX41</f>
        <v>-0.10768044928528529</v>
      </c>
      <c r="CE41">
        <f>AU41/AX41</f>
        <v>5.7479491273933564E-2</v>
      </c>
      <c r="CF41">
        <f>AV41/AW41</f>
        <v>0.79485619584989231</v>
      </c>
      <c r="CG41">
        <f>BA41/AX41</f>
        <v>1.4388041623084433</v>
      </c>
      <c r="CH41">
        <f>BI41/AX41</f>
        <v>3.2120244454673173E-2</v>
      </c>
      <c r="CI41">
        <f>BI41/AY41</f>
        <v>7.3609568994547223E-2</v>
      </c>
      <c r="CJ41">
        <f>BJ41/AX41</f>
        <v>0.10910091945252681</v>
      </c>
      <c r="CK41">
        <f>BE41/AX41</f>
        <v>-4.4574134242181533E-2</v>
      </c>
      <c r="CL41">
        <f>BN41/AX41</f>
        <v>0.25724454645083927</v>
      </c>
      <c r="CM41">
        <f>AU41/BA41</f>
        <v>3.994948915195827E-2</v>
      </c>
      <c r="CN41">
        <f>AV41/BA41</f>
        <v>0.28997818850017731</v>
      </c>
      <c r="CO41">
        <f>AV41/AX41</f>
        <v>0.41722182459271751</v>
      </c>
    </row>
    <row r="42" spans="1:93" x14ac:dyDescent="0.55000000000000004">
      <c r="A42">
        <v>21300</v>
      </c>
      <c r="B42">
        <v>2001</v>
      </c>
      <c r="C42">
        <v>213002001</v>
      </c>
      <c r="D42" t="s">
        <v>287</v>
      </c>
      <c r="E42" s="3">
        <v>37851</v>
      </c>
      <c r="F42" s="2">
        <v>2003</v>
      </c>
      <c r="G42" s="2">
        <v>2</v>
      </c>
      <c r="H42" s="2">
        <v>1</v>
      </c>
      <c r="I42" t="s">
        <v>280</v>
      </c>
      <c r="J42">
        <v>2</v>
      </c>
      <c r="K42">
        <v>20</v>
      </c>
      <c r="L42">
        <v>2015</v>
      </c>
      <c r="M42">
        <v>0.85809999999999997</v>
      </c>
      <c r="N42">
        <v>12.864000000000001</v>
      </c>
      <c r="O42">
        <v>2403135.3199999998</v>
      </c>
      <c r="P42">
        <v>419.5</v>
      </c>
      <c r="Q42">
        <v>11.358904109999999</v>
      </c>
      <c r="R42">
        <v>6.1630799E-2</v>
      </c>
      <c r="S42">
        <v>4.6916380399999999E-2</v>
      </c>
      <c r="T42">
        <v>-12.29088172</v>
      </c>
      <c r="U42">
        <v>-0.61475558900000005</v>
      </c>
      <c r="V42">
        <v>0.2607200469</v>
      </c>
      <c r="W42">
        <v>5.8106448900000003E-2</v>
      </c>
      <c r="X42">
        <v>5.5122400799999999E-2</v>
      </c>
      <c r="Y42">
        <v>-0.27536877599999998</v>
      </c>
      <c r="Z42">
        <v>4.1867929499999998E-2</v>
      </c>
      <c r="AA42">
        <v>1.3760656582999999</v>
      </c>
      <c r="AB42">
        <v>8.0018229949999995</v>
      </c>
      <c r="AC42">
        <v>10.467681168</v>
      </c>
      <c r="AD42">
        <v>21.714568752999998</v>
      </c>
      <c r="AE42">
        <v>10.923668282</v>
      </c>
      <c r="AF42">
        <v>5.0184802304999998</v>
      </c>
      <c r="AG42">
        <v>30.352104048000001</v>
      </c>
      <c r="AH42">
        <v>0.85809999999999997</v>
      </c>
      <c r="AI42">
        <v>12.817</v>
      </c>
      <c r="AJ42">
        <v>6.0727567602999999</v>
      </c>
      <c r="AK42">
        <v>-1.226374123</v>
      </c>
      <c r="AL42">
        <v>2.6219854899999999E-2</v>
      </c>
      <c r="AM42">
        <v>4.8628296371999999</v>
      </c>
      <c r="AN42">
        <v>3.0987101000000002E-3</v>
      </c>
      <c r="AO42">
        <v>0.3577818384</v>
      </c>
      <c r="AP42">
        <v>1.3572350353</v>
      </c>
      <c r="AQ42">
        <v>-2.465858173</v>
      </c>
      <c r="AR42">
        <v>16.32352822</v>
      </c>
      <c r="AS42">
        <v>5.3910405325999999</v>
      </c>
      <c r="AT42">
        <v>3.2022721626199888</v>
      </c>
      <c r="AU42">
        <f>AA42</f>
        <v>1.3760656582999999</v>
      </c>
      <c r="AV42">
        <f>AB42</f>
        <v>8.0018229949999995</v>
      </c>
      <c r="AW42">
        <f>AC42</f>
        <v>10.467681168</v>
      </c>
      <c r="AX42">
        <f>AD42</f>
        <v>21.714568752999998</v>
      </c>
      <c r="AY42">
        <f>AE42</f>
        <v>10.923668282</v>
      </c>
      <c r="AZ42">
        <f>AF42</f>
        <v>5.0184802304999998</v>
      </c>
      <c r="BA42">
        <f>AG42</f>
        <v>30.352104048000001</v>
      </c>
      <c r="BB42">
        <f>AH42</f>
        <v>0.85809999999999997</v>
      </c>
      <c r="BC42">
        <f>AI42</f>
        <v>12.817</v>
      </c>
      <c r="BD42">
        <f>AJ42</f>
        <v>6.0727567602999999</v>
      </c>
      <c r="BE42">
        <f>AK42</f>
        <v>-1.226374123</v>
      </c>
      <c r="BF42">
        <f>AL42</f>
        <v>2.6219854899999999E-2</v>
      </c>
      <c r="BG42">
        <f>AM42</f>
        <v>4.8628296371999999</v>
      </c>
      <c r="BH42">
        <f>AN42</f>
        <v>3.0987101000000002E-3</v>
      </c>
      <c r="BI42">
        <f>AO42</f>
        <v>0.3577818384</v>
      </c>
      <c r="BJ42">
        <f>AP42</f>
        <v>1.3572350353</v>
      </c>
      <c r="BK42">
        <f>AQ42</f>
        <v>-2.465858173</v>
      </c>
      <c r="BL42">
        <f>AR42</f>
        <v>16.32352822</v>
      </c>
      <c r="BM42">
        <f>AS42</f>
        <v>5.3910405325999999</v>
      </c>
      <c r="BN42">
        <f>AT42</f>
        <v>3.2022721626199888</v>
      </c>
      <c r="BO42">
        <f>BD42+AZ42</f>
        <v>11.091236990799999</v>
      </c>
      <c r="BP42">
        <f>BB42*BC42</f>
        <v>10.9982677</v>
      </c>
      <c r="BQ42">
        <f>LOG(100*AX42)</f>
        <v>3.3367512087821907</v>
      </c>
      <c r="BR42">
        <f>BP42+BL42</f>
        <v>27.32179592</v>
      </c>
      <c r="BS42">
        <f>BL42+BG42</f>
        <v>21.186357857200001</v>
      </c>
      <c r="BT42">
        <f>BB42*BC42+AX42-BG42</f>
        <v>27.850006815799993</v>
      </c>
      <c r="BU42">
        <f>BR42/BS42</f>
        <v>1.2895938086269474</v>
      </c>
      <c r="BV42">
        <f>BB42/BF42</f>
        <v>32.72710712064238</v>
      </c>
      <c r="BW42">
        <f>BT42/AX42</f>
        <v>1.2825493857414205</v>
      </c>
      <c r="BX42">
        <f>BB42*BC42/BG42</f>
        <v>2.2617012152481579</v>
      </c>
      <c r="BY42">
        <f>BP42/BL42</f>
        <v>0.67376780018211035</v>
      </c>
      <c r="BZ42">
        <f>BK42/BA42</f>
        <v>-8.1241754084013282E-2</v>
      </c>
      <c r="CA42">
        <f>AW42/AX42</f>
        <v>0.48205798084540946</v>
      </c>
      <c r="CB42">
        <f>BO42/AX42</f>
        <v>0.51077399311776239</v>
      </c>
      <c r="CC42">
        <f>AU42/AW42</f>
        <v>0.13145849937679338</v>
      </c>
      <c r="CD42">
        <f>BK42/AX42</f>
        <v>-0.11355777777807938</v>
      </c>
      <c r="CE42">
        <f>AU42/AX42</f>
        <v>6.3370618774544543E-2</v>
      </c>
      <c r="CF42">
        <f>AV42/AW42</f>
        <v>0.76443128774898117</v>
      </c>
      <c r="CG42">
        <f>BA42/AX42</f>
        <v>1.3977760458082629</v>
      </c>
      <c r="CH42">
        <f>BI42/AX42</f>
        <v>1.6476580422559405E-2</v>
      </c>
      <c r="CI42">
        <f>BI42/AY42</f>
        <v>3.2752902153716276E-2</v>
      </c>
      <c r="CJ42">
        <f>BJ42/AX42</f>
        <v>6.2503430334645255E-2</v>
      </c>
      <c r="CK42">
        <f>BE42/AX42</f>
        <v>-5.6477019504730851E-2</v>
      </c>
      <c r="CL42">
        <f>BN42/AX42</f>
        <v>0.14747113788191513</v>
      </c>
      <c r="CM42">
        <f>AU42/BA42</f>
        <v>4.5336746873423865E-2</v>
      </c>
      <c r="CN42">
        <f>AV42/BA42</f>
        <v>0.26363322234088299</v>
      </c>
      <c r="CO42">
        <f>AV42/AX42</f>
        <v>0.36850020306733006</v>
      </c>
    </row>
    <row r="43" spans="1:93" x14ac:dyDescent="0.55000000000000004">
      <c r="A43">
        <v>112088</v>
      </c>
      <c r="B43">
        <v>2001</v>
      </c>
      <c r="C43">
        <v>1120882001</v>
      </c>
      <c r="D43" t="s">
        <v>286</v>
      </c>
      <c r="E43" s="3">
        <v>36914</v>
      </c>
      <c r="F43" s="2">
        <v>2001</v>
      </c>
      <c r="G43" s="2">
        <v>0</v>
      </c>
      <c r="H43" s="2">
        <v>0</v>
      </c>
      <c r="I43" t="s">
        <v>280</v>
      </c>
      <c r="J43">
        <v>2</v>
      </c>
      <c r="K43">
        <v>20</v>
      </c>
      <c r="L43">
        <v>2000</v>
      </c>
      <c r="M43">
        <v>1.2146300000000001</v>
      </c>
      <c r="N43">
        <v>71.61</v>
      </c>
      <c r="O43">
        <v>2639635.58</v>
      </c>
      <c r="P43">
        <v>415.8</v>
      </c>
      <c r="Q43">
        <v>3.5178082192</v>
      </c>
      <c r="R43">
        <v>6.1630799E-2</v>
      </c>
      <c r="S43">
        <v>4.6916380399999999E-2</v>
      </c>
      <c r="T43">
        <v>-10.32047747</v>
      </c>
      <c r="U43">
        <v>1.1561646374000001</v>
      </c>
      <c r="V43">
        <v>0.3715632787</v>
      </c>
      <c r="W43">
        <v>5.8106448900000003E-2</v>
      </c>
      <c r="X43">
        <v>4.4809134200000003E-2</v>
      </c>
      <c r="Y43">
        <v>-0.130426879</v>
      </c>
      <c r="Z43">
        <v>7.3429164199999994E-2</v>
      </c>
      <c r="AA43">
        <v>4.42558121E-2</v>
      </c>
      <c r="AB43">
        <v>43.716564613999999</v>
      </c>
      <c r="AC43">
        <v>46.414244984</v>
      </c>
      <c r="AD43">
        <v>414.42681748000001</v>
      </c>
      <c r="AE43">
        <v>55.957144980999999</v>
      </c>
      <c r="AF43">
        <v>241.46620467</v>
      </c>
      <c r="AG43">
        <v>249.20255356000001</v>
      </c>
      <c r="AH43">
        <v>1.2146300000000001</v>
      </c>
      <c r="AI43">
        <v>71.668000000000006</v>
      </c>
      <c r="AJ43">
        <v>9.1325716522999993</v>
      </c>
      <c r="AK43">
        <v>-39.350151500000003</v>
      </c>
      <c r="AL43">
        <v>-6.2535386999999998E-2</v>
      </c>
      <c r="AM43">
        <v>122.52486141999999</v>
      </c>
      <c r="AN43">
        <v>0.1787068933</v>
      </c>
      <c r="AO43">
        <v>-4.2281136970000004</v>
      </c>
      <c r="AP43">
        <v>22.506726162</v>
      </c>
      <c r="AQ43">
        <v>-2.69768037</v>
      </c>
      <c r="AR43">
        <v>291.89305679</v>
      </c>
      <c r="AS43">
        <v>122.53376068999999</v>
      </c>
      <c r="AT43">
        <v>52.626030491247882</v>
      </c>
      <c r="AU43">
        <f>AA43</f>
        <v>4.42558121E-2</v>
      </c>
      <c r="AV43">
        <f>AB43</f>
        <v>43.716564613999999</v>
      </c>
      <c r="AW43">
        <f>AC43</f>
        <v>46.414244984</v>
      </c>
      <c r="AX43">
        <f>AD43</f>
        <v>414.42681748000001</v>
      </c>
      <c r="AY43">
        <f>AE43</f>
        <v>55.957144980999999</v>
      </c>
      <c r="AZ43">
        <f>AF43</f>
        <v>241.46620467</v>
      </c>
      <c r="BA43">
        <f>AG43</f>
        <v>249.20255356000001</v>
      </c>
      <c r="BB43">
        <f>AH43</f>
        <v>1.2146300000000001</v>
      </c>
      <c r="BC43">
        <f>AI43</f>
        <v>71.668000000000006</v>
      </c>
      <c r="BD43">
        <f>AJ43</f>
        <v>9.1325716522999993</v>
      </c>
      <c r="BE43">
        <f>AK43</f>
        <v>-39.350151500000003</v>
      </c>
      <c r="BF43">
        <f>AL43</f>
        <v>-6.2535386999999998E-2</v>
      </c>
      <c r="BG43">
        <f>AM43</f>
        <v>122.52486141999999</v>
      </c>
      <c r="BH43">
        <f>AN43</f>
        <v>0.1787068933</v>
      </c>
      <c r="BI43">
        <f>AO43</f>
        <v>-4.2281136970000004</v>
      </c>
      <c r="BJ43">
        <f>AP43</f>
        <v>22.506726162</v>
      </c>
      <c r="BK43">
        <f>AQ43</f>
        <v>-2.69768037</v>
      </c>
      <c r="BL43">
        <f>AR43</f>
        <v>291.89305679</v>
      </c>
      <c r="BM43">
        <f>AS43</f>
        <v>122.53376068999999</v>
      </c>
      <c r="BN43">
        <f>AT43</f>
        <v>52.626030491247882</v>
      </c>
      <c r="BO43">
        <f>BD43+AZ43</f>
        <v>250.59877632229998</v>
      </c>
      <c r="BP43">
        <f>BB43*BC43</f>
        <v>87.050102840000008</v>
      </c>
      <c r="BQ43">
        <f>LOG(100*AX43)</f>
        <v>4.61744785075925</v>
      </c>
      <c r="BR43">
        <f>BP43+BL43</f>
        <v>378.94315963000003</v>
      </c>
      <c r="BS43">
        <f>BL43+BG43</f>
        <v>414.41791820999998</v>
      </c>
      <c r="BT43">
        <f>BB43*BC43+AX43-BG43</f>
        <v>378.95205890000005</v>
      </c>
      <c r="BU43">
        <f>BR43/BS43</f>
        <v>0.91439858890941184</v>
      </c>
      <c r="BV43">
        <f>BB43/BF43</f>
        <v>-19.423082805899963</v>
      </c>
      <c r="BW43">
        <f>BT43/AX43</f>
        <v>0.91440042708695624</v>
      </c>
      <c r="BX43">
        <f>BB43*BC43/BG43</f>
        <v>0.71046889448503903</v>
      </c>
      <c r="BY43">
        <f>BP43/BL43</f>
        <v>0.29822601399740545</v>
      </c>
      <c r="BZ43">
        <f>BK43/BA43</f>
        <v>-1.0825251713764982E-2</v>
      </c>
      <c r="CA43">
        <f>AW43/AX43</f>
        <v>0.11199623920631034</v>
      </c>
      <c r="CB43">
        <f>BO43/AX43</f>
        <v>0.60468764508559758</v>
      </c>
      <c r="CC43">
        <f>AU43/AW43</f>
        <v>9.5349632672589934E-4</v>
      </c>
      <c r="CD43">
        <f>BK43/AX43</f>
        <v>-6.5094252017853273E-3</v>
      </c>
      <c r="CE43">
        <f>AU43/AX43</f>
        <v>1.0678800269033207E-4</v>
      </c>
      <c r="CF43">
        <f>AV43/AW43</f>
        <v>0.94187818048252325</v>
      </c>
      <c r="CG43">
        <f>BA43/AX43</f>
        <v>0.60131859968744994</v>
      </c>
      <c r="CH43">
        <f>BI43/AX43</f>
        <v>-1.0202316835357902E-2</v>
      </c>
      <c r="CI43">
        <f>BI43/AY43</f>
        <v>-7.555985385665473E-2</v>
      </c>
      <c r="CJ43">
        <f>BJ43/AX43</f>
        <v>5.4308083388175429E-2</v>
      </c>
      <c r="CK43">
        <f>BE43/AX43</f>
        <v>-9.4950784650655526E-2</v>
      </c>
      <c r="CL43">
        <f>BN43/AX43</f>
        <v>0.1269850991092959</v>
      </c>
      <c r="CM43">
        <f>AU43/BA43</f>
        <v>1.7758972156497029E-4</v>
      </c>
      <c r="CN43">
        <f>AV43/BA43</f>
        <v>0.17542582926813569</v>
      </c>
      <c r="CO43">
        <f>AV43/AX43</f>
        <v>0.10548681400452502</v>
      </c>
    </row>
    <row r="44" spans="1:93" x14ac:dyDescent="0.55000000000000004">
      <c r="A44">
        <v>3144</v>
      </c>
      <c r="B44">
        <v>2005</v>
      </c>
      <c r="C44">
        <v>31442005</v>
      </c>
      <c r="D44" t="s">
        <v>283</v>
      </c>
      <c r="E44" s="3">
        <v>38460</v>
      </c>
      <c r="F44" s="2">
        <v>2005</v>
      </c>
      <c r="G44" s="2">
        <v>0</v>
      </c>
      <c r="H44" s="2">
        <v>1</v>
      </c>
      <c r="I44" t="s">
        <v>282</v>
      </c>
      <c r="J44">
        <v>2</v>
      </c>
      <c r="K44">
        <v>20</v>
      </c>
      <c r="L44">
        <v>2080</v>
      </c>
      <c r="M44">
        <v>8.7051599999999993</v>
      </c>
      <c r="N44">
        <v>438.83100000000002</v>
      </c>
      <c r="O44">
        <v>3034798.12</v>
      </c>
      <c r="P44">
        <v>463.1</v>
      </c>
      <c r="Q44">
        <v>65.043835615999996</v>
      </c>
      <c r="R44">
        <v>0.1784675215</v>
      </c>
      <c r="S44">
        <v>5.7149202599999997E-2</v>
      </c>
      <c r="T44">
        <v>-5.7509518550000003</v>
      </c>
      <c r="U44">
        <v>-9.2412264999999993E-2</v>
      </c>
      <c r="V44">
        <v>3.53187695E-2</v>
      </c>
      <c r="W44">
        <v>8.6871616900000004E-2</v>
      </c>
      <c r="X44">
        <v>3.07902909E-2</v>
      </c>
      <c r="Y44">
        <v>3.0010231700000001E-2</v>
      </c>
      <c r="Z44">
        <v>2.7925615300000001E-2</v>
      </c>
      <c r="AA44">
        <v>1029.4591161000001</v>
      </c>
      <c r="AB44">
        <v>2213.5422572000002</v>
      </c>
      <c r="AC44">
        <v>1882.3232323</v>
      </c>
      <c r="AD44">
        <v>6354.9178537999996</v>
      </c>
      <c r="AE44">
        <v>1249.5176097999999</v>
      </c>
      <c r="AF44">
        <v>249.21246486000001</v>
      </c>
      <c r="AG44">
        <v>4989.4322253</v>
      </c>
      <c r="AH44">
        <v>8.7051599999999993</v>
      </c>
      <c r="AI44">
        <v>607.29499999999996</v>
      </c>
      <c r="AJ44">
        <v>981.73298547000002</v>
      </c>
      <c r="AK44">
        <v>1941.6611978000001</v>
      </c>
      <c r="AL44">
        <v>0.44054889800000002</v>
      </c>
      <c r="AM44">
        <v>2775.5393554000002</v>
      </c>
      <c r="AN44">
        <v>189.39283508</v>
      </c>
      <c r="AO44">
        <v>408.40761657000002</v>
      </c>
      <c r="AP44">
        <v>810.87657204000004</v>
      </c>
      <c r="AQ44">
        <v>89.405511654999998</v>
      </c>
      <c r="AR44">
        <v>2822.9682327999999</v>
      </c>
      <c r="AS44">
        <v>2879.8027028000001</v>
      </c>
      <c r="AT44">
        <v>3122.6359447004602</v>
      </c>
      <c r="AU44">
        <f>AA44</f>
        <v>1029.4591161000001</v>
      </c>
      <c r="AV44">
        <f>AB44</f>
        <v>2213.5422572000002</v>
      </c>
      <c r="AW44">
        <f>AC44</f>
        <v>1882.3232323</v>
      </c>
      <c r="AX44">
        <f>AD44</f>
        <v>6354.9178537999996</v>
      </c>
      <c r="AY44">
        <f>AE44</f>
        <v>1249.5176097999999</v>
      </c>
      <c r="AZ44">
        <f>AF44</f>
        <v>249.21246486000001</v>
      </c>
      <c r="BA44">
        <f>AG44</f>
        <v>4989.4322253</v>
      </c>
      <c r="BB44">
        <f>AH44</f>
        <v>8.7051599999999993</v>
      </c>
      <c r="BC44">
        <f>AI44</f>
        <v>607.29499999999996</v>
      </c>
      <c r="BD44">
        <f>AJ44</f>
        <v>981.73298547000002</v>
      </c>
      <c r="BE44">
        <f>AK44</f>
        <v>1941.6611978000001</v>
      </c>
      <c r="BF44">
        <f>AL44</f>
        <v>0.44054889800000002</v>
      </c>
      <c r="BG44">
        <f>AM44</f>
        <v>2775.5393554000002</v>
      </c>
      <c r="BH44">
        <f>AN44</f>
        <v>189.39283508</v>
      </c>
      <c r="BI44">
        <f>AO44</f>
        <v>408.40761657000002</v>
      </c>
      <c r="BJ44">
        <f>AP44</f>
        <v>810.87657204000004</v>
      </c>
      <c r="BK44">
        <f>AQ44</f>
        <v>89.405511654999998</v>
      </c>
      <c r="BL44">
        <f>AR44</f>
        <v>2822.9682327999999</v>
      </c>
      <c r="BM44">
        <f>AS44</f>
        <v>2879.8027028000001</v>
      </c>
      <c r="BN44">
        <f>AT44</f>
        <v>3122.6359447004602</v>
      </c>
      <c r="BO44">
        <f>BD44+AZ44</f>
        <v>1230.9454503300001</v>
      </c>
      <c r="BP44">
        <f>BB44*BC44</f>
        <v>5286.600142199999</v>
      </c>
      <c r="BQ44">
        <f>LOG(100*AX44)</f>
        <v>5.8031099410628126</v>
      </c>
      <c r="BR44">
        <f>BP44+BL44</f>
        <v>8109.5683749999989</v>
      </c>
      <c r="BS44">
        <f>BL44+BG44</f>
        <v>5598.5075882000001</v>
      </c>
      <c r="BT44">
        <f>BB44*BC44+AX44-BG44</f>
        <v>8865.9786405999985</v>
      </c>
      <c r="BU44">
        <f>BR44/BS44</f>
        <v>1.4485232443182845</v>
      </c>
      <c r="BV44">
        <f>BB44/BF44</f>
        <v>19.759804279433244</v>
      </c>
      <c r="BW44">
        <f>BT44/AX44</f>
        <v>1.3951366240396765</v>
      </c>
      <c r="BX44">
        <f>BB44*BC44/BG44</f>
        <v>1.9047109283154495</v>
      </c>
      <c r="BY44">
        <f>BP44/BL44</f>
        <v>1.8727097530801513</v>
      </c>
      <c r="BZ44">
        <f>BK44/BA44</f>
        <v>1.7918975069277407E-2</v>
      </c>
      <c r="CA44">
        <f>AW44/AX44</f>
        <v>0.29619945931707709</v>
      </c>
      <c r="CB44">
        <f>BO44/AX44</f>
        <v>0.19369966357534291</v>
      </c>
      <c r="CC44">
        <f>AU44/AW44</f>
        <v>0.54690878720234992</v>
      </c>
      <c r="CD44">
        <f>BK44/AX44</f>
        <v>1.4068712406965087E-2</v>
      </c>
      <c r="CE44">
        <f>AU44/AX44</f>
        <v>0.16199408706509441</v>
      </c>
      <c r="CF44">
        <f>AV44/AW44</f>
        <v>1.175962884172282</v>
      </c>
      <c r="CG44">
        <f>BA44/AX44</f>
        <v>0.78512930301947315</v>
      </c>
      <c r="CH44">
        <f>BI44/AX44</f>
        <v>6.4266388010946168E-2</v>
      </c>
      <c r="CI44">
        <f>BI44/AY44</f>
        <v>0.32685222950588944</v>
      </c>
      <c r="CJ44">
        <f>BJ44/AX44</f>
        <v>0.12759827753794278</v>
      </c>
      <c r="CK44">
        <f>BE44/AX44</f>
        <v>0.30553678937627188</v>
      </c>
      <c r="CL44">
        <f>BN44/AX44</f>
        <v>0.49137314069815119</v>
      </c>
      <c r="CM44">
        <f>AU44/BA44</f>
        <v>0.20632790859046124</v>
      </c>
      <c r="CN44">
        <f>AV44/BA44</f>
        <v>0.44364612189253788</v>
      </c>
      <c r="CO44">
        <f>AV44/AX44</f>
        <v>0.34831957046878048</v>
      </c>
    </row>
    <row r="45" spans="1:93" x14ac:dyDescent="0.55000000000000004">
      <c r="A45">
        <v>112088</v>
      </c>
      <c r="B45">
        <v>1999</v>
      </c>
      <c r="C45">
        <v>1120881999</v>
      </c>
      <c r="D45" t="s">
        <v>286</v>
      </c>
      <c r="E45" s="3">
        <v>36914</v>
      </c>
      <c r="F45" s="2">
        <v>2001</v>
      </c>
      <c r="G45" s="2">
        <v>2</v>
      </c>
      <c r="H45" s="2">
        <v>0</v>
      </c>
      <c r="I45" t="s">
        <v>280</v>
      </c>
      <c r="J45">
        <v>2</v>
      </c>
      <c r="K45">
        <v>20</v>
      </c>
      <c r="L45">
        <v>2030</v>
      </c>
      <c r="M45">
        <v>2.3516400000000002</v>
      </c>
      <c r="N45">
        <v>67.03</v>
      </c>
      <c r="O45">
        <v>2978240.56</v>
      </c>
      <c r="P45">
        <v>396</v>
      </c>
      <c r="Q45">
        <v>1.5150684932</v>
      </c>
      <c r="R45">
        <v>4.2015675799999999E-2</v>
      </c>
      <c r="S45">
        <v>1.8328603700000001E-2</v>
      </c>
      <c r="T45">
        <v>-9.8465894279999997</v>
      </c>
      <c r="U45">
        <v>-0.63515272</v>
      </c>
      <c r="V45">
        <v>0.1219740008</v>
      </c>
      <c r="W45">
        <v>8.3101569E-2</v>
      </c>
      <c r="X45">
        <v>4.9226637199999999E-2</v>
      </c>
      <c r="Y45">
        <v>0.1952604476</v>
      </c>
      <c r="Z45">
        <v>0.2283355936</v>
      </c>
      <c r="AA45">
        <v>7.9545454500000001E-2</v>
      </c>
      <c r="AB45">
        <v>65.613131312999997</v>
      </c>
      <c r="AC45">
        <v>321.30151515</v>
      </c>
      <c r="AD45">
        <v>467.45353534999998</v>
      </c>
      <c r="AE45">
        <v>65.010858585999998</v>
      </c>
      <c r="AF45">
        <v>251.71397073499998</v>
      </c>
      <c r="AG45">
        <v>251.36818181999999</v>
      </c>
      <c r="AH45">
        <v>2.3516400000000002</v>
      </c>
      <c r="AI45">
        <v>67.05</v>
      </c>
      <c r="AJ45">
        <v>272.53030303000003</v>
      </c>
      <c r="AK45">
        <v>-18.350000000000001</v>
      </c>
      <c r="AL45">
        <v>-1.7676767999999999E-2</v>
      </c>
      <c r="AM45">
        <v>145.51969697000001</v>
      </c>
      <c r="AN45">
        <v>0.16919191920000001</v>
      </c>
      <c r="AO45">
        <v>-1.1234848479999999</v>
      </c>
      <c r="AP45">
        <v>19.00530303</v>
      </c>
      <c r="AQ45">
        <v>-140.62004089999999</v>
      </c>
      <c r="AR45">
        <v>321.93383838</v>
      </c>
      <c r="AS45">
        <v>145.51969697000001</v>
      </c>
      <c r="AT45">
        <v>44.993971188475385</v>
      </c>
      <c r="AU45">
        <f>AA45</f>
        <v>7.9545454500000001E-2</v>
      </c>
      <c r="AV45">
        <f>AB45</f>
        <v>65.613131312999997</v>
      </c>
      <c r="AW45">
        <f>AC45</f>
        <v>321.30151515</v>
      </c>
      <c r="AX45">
        <f>AD45</f>
        <v>467.45353534999998</v>
      </c>
      <c r="AY45">
        <f>AE45</f>
        <v>65.010858585999998</v>
      </c>
      <c r="AZ45">
        <f>AF45</f>
        <v>251.71397073499998</v>
      </c>
      <c r="BA45">
        <f>AG45</f>
        <v>251.36818181999999</v>
      </c>
      <c r="BB45">
        <f>AH45</f>
        <v>2.3516400000000002</v>
      </c>
      <c r="BC45">
        <f>AI45</f>
        <v>67.05</v>
      </c>
      <c r="BD45">
        <f>AJ45</f>
        <v>272.53030303000003</v>
      </c>
      <c r="BE45">
        <f>AK45</f>
        <v>-18.350000000000001</v>
      </c>
      <c r="BF45">
        <f>AL45</f>
        <v>-1.7676767999999999E-2</v>
      </c>
      <c r="BG45">
        <f>AM45</f>
        <v>145.51969697000001</v>
      </c>
      <c r="BH45">
        <f>AN45</f>
        <v>0.16919191920000001</v>
      </c>
      <c r="BI45">
        <f>AO45</f>
        <v>-1.1234848479999999</v>
      </c>
      <c r="BJ45">
        <f>AP45</f>
        <v>19.00530303</v>
      </c>
      <c r="BK45">
        <f>AQ45</f>
        <v>-140.62004089999999</v>
      </c>
      <c r="BL45">
        <f>AR45</f>
        <v>321.93383838</v>
      </c>
      <c r="BM45">
        <f>AS45</f>
        <v>145.51969697000001</v>
      </c>
      <c r="BN45">
        <f>AT45</f>
        <v>44.993971188475385</v>
      </c>
      <c r="BO45">
        <f>BD45+AZ45</f>
        <v>524.244273765</v>
      </c>
      <c r="BP45">
        <f>BB45*BC45</f>
        <v>157.67746199999999</v>
      </c>
      <c r="BQ45">
        <f>LOG(100*AX45)</f>
        <v>4.6697384486973634</v>
      </c>
      <c r="BR45">
        <f>BP45+BL45</f>
        <v>479.61130037999999</v>
      </c>
      <c r="BS45">
        <f>BL45+BG45</f>
        <v>467.45353535000004</v>
      </c>
      <c r="BT45">
        <f>BB45*BC45+AX45-BG45</f>
        <v>479.61130037999988</v>
      </c>
      <c r="BU45">
        <f>BR45/BS45</f>
        <v>1.026008499477701</v>
      </c>
      <c r="BV45">
        <f>BB45/BF45</f>
        <v>-133.03563185306274</v>
      </c>
      <c r="BW45">
        <f>BT45/AX45</f>
        <v>1.0260084994777008</v>
      </c>
      <c r="BX45">
        <f>BB45*BC45/BG45</f>
        <v>1.0835472123921919</v>
      </c>
      <c r="BY45">
        <f>BP45/BL45</f>
        <v>0.48978219497971121</v>
      </c>
      <c r="BZ45">
        <f>BK45/BA45</f>
        <v>-0.55941861806795956</v>
      </c>
      <c r="CA45">
        <f>AW45/AX45</f>
        <v>0.68734428312629947</v>
      </c>
      <c r="CB45">
        <f>BO45/AX45</f>
        <v>1.1214895901310891</v>
      </c>
      <c r="CC45">
        <f>AU45/AW45</f>
        <v>2.4757260936931504E-4</v>
      </c>
      <c r="CD45">
        <f>BK45/AX45</f>
        <v>-0.30082142986620586</v>
      </c>
      <c r="CE45">
        <f>AU45/AX45</f>
        <v>1.7016761770865919E-4</v>
      </c>
      <c r="CF45">
        <f>AV45/AW45</f>
        <v>0.20421046344076038</v>
      </c>
      <c r="CG45">
        <f>BA45/AX45</f>
        <v>0.53773939613440125</v>
      </c>
      <c r="CH45">
        <f>BI45/AX45</f>
        <v>-2.4034150199737066E-3</v>
      </c>
      <c r="CI45">
        <f>BI45/AY45</f>
        <v>-1.728149531379887E-2</v>
      </c>
      <c r="CJ45">
        <f>BJ45/AX45</f>
        <v>4.0657095503128494E-2</v>
      </c>
      <c r="CK45">
        <f>BE45/AX45</f>
        <v>-3.9255238461851978E-2</v>
      </c>
      <c r="CL45">
        <f>BN45/AX45</f>
        <v>9.625335522339501E-2</v>
      </c>
      <c r="CM45">
        <f>AU45/BA45</f>
        <v>3.1644997359674186E-4</v>
      </c>
      <c r="CN45">
        <f>AV45/BA45</f>
        <v>0.26102401202067937</v>
      </c>
      <c r="CO45">
        <f>AV45/AX45</f>
        <v>0.14036289460057882</v>
      </c>
    </row>
    <row r="46" spans="1:93" x14ac:dyDescent="0.55000000000000004">
      <c r="A46">
        <v>3144</v>
      </c>
      <c r="B46">
        <v>2004</v>
      </c>
      <c r="C46">
        <v>31442004</v>
      </c>
      <c r="D46" t="s">
        <v>283</v>
      </c>
      <c r="E46" s="3">
        <v>38460</v>
      </c>
      <c r="F46" s="2">
        <v>2005</v>
      </c>
      <c r="G46" s="2">
        <v>1</v>
      </c>
      <c r="H46" s="2">
        <v>1</v>
      </c>
      <c r="I46" t="s">
        <v>282</v>
      </c>
      <c r="J46">
        <v>2</v>
      </c>
      <c r="K46">
        <v>20</v>
      </c>
      <c r="L46">
        <v>2080</v>
      </c>
      <c r="M46">
        <v>9.2995300000000007</v>
      </c>
      <c r="N46">
        <v>438.83100000000002</v>
      </c>
      <c r="O46">
        <v>2943714.64</v>
      </c>
      <c r="P46">
        <v>447.8</v>
      </c>
      <c r="Q46">
        <v>65.043835615999996</v>
      </c>
      <c r="R46">
        <v>0.15830798939999999</v>
      </c>
      <c r="S46">
        <v>2.8530076800000002E-2</v>
      </c>
      <c r="T46">
        <v>-5.7509518550000003</v>
      </c>
      <c r="U46">
        <v>-0.30044899899999999</v>
      </c>
      <c r="V46">
        <v>5.26991432E-2</v>
      </c>
      <c r="W46">
        <v>6.2885244500000007E-2</v>
      </c>
      <c r="X46">
        <v>1.3079894700000001E-2</v>
      </c>
      <c r="Y46">
        <v>8.9934527700000003E-2</v>
      </c>
      <c r="Z46">
        <v>5.8791538999999997E-3</v>
      </c>
      <c r="AA46">
        <v>1302.0794060000001</v>
      </c>
      <c r="AB46">
        <v>2308.0464062000001</v>
      </c>
      <c r="AC46">
        <v>1882.3232323</v>
      </c>
      <c r="AD46">
        <v>6996.3101146999998</v>
      </c>
      <c r="AE46">
        <v>1360.3129859000001</v>
      </c>
      <c r="AF46">
        <v>258.39470114</v>
      </c>
      <c r="AG46">
        <v>4904.8093574000004</v>
      </c>
      <c r="AH46">
        <v>9.2995300000000007</v>
      </c>
      <c r="AI46">
        <v>607.29499999999996</v>
      </c>
      <c r="AJ46">
        <v>1250.6932950999999</v>
      </c>
      <c r="AK46">
        <v>1941.6611978000001</v>
      </c>
      <c r="AL46">
        <v>0.44666326899999997</v>
      </c>
      <c r="AM46">
        <v>2775.5393554000002</v>
      </c>
      <c r="AN46">
        <v>195.41518020999999</v>
      </c>
      <c r="AO46">
        <v>408.40761657000002</v>
      </c>
      <c r="AP46">
        <v>810.87657204000004</v>
      </c>
      <c r="AQ46">
        <v>250.80142556999999</v>
      </c>
      <c r="AR46">
        <v>3437.5205185999998</v>
      </c>
      <c r="AS46">
        <v>2879.8027028000001</v>
      </c>
      <c r="AT46">
        <v>3257.4314452091048</v>
      </c>
      <c r="AU46">
        <f>AA46</f>
        <v>1302.0794060000001</v>
      </c>
      <c r="AV46">
        <f>AB46</f>
        <v>2308.0464062000001</v>
      </c>
      <c r="AW46">
        <f>AC46</f>
        <v>1882.3232323</v>
      </c>
      <c r="AX46">
        <f>AD46</f>
        <v>6996.3101146999998</v>
      </c>
      <c r="AY46">
        <f>AE46</f>
        <v>1360.3129859000001</v>
      </c>
      <c r="AZ46">
        <f>AF46</f>
        <v>258.39470114</v>
      </c>
      <c r="BA46">
        <f>AG46</f>
        <v>4904.8093574000004</v>
      </c>
      <c r="BB46">
        <f>AH46</f>
        <v>9.2995300000000007</v>
      </c>
      <c r="BC46">
        <f>AI46</f>
        <v>607.29499999999996</v>
      </c>
      <c r="BD46">
        <f>AJ46</f>
        <v>1250.6932950999999</v>
      </c>
      <c r="BE46">
        <f>AK46</f>
        <v>1941.6611978000001</v>
      </c>
      <c r="BF46">
        <f>AL46</f>
        <v>0.44666326899999997</v>
      </c>
      <c r="BG46">
        <f>AM46</f>
        <v>2775.5393554000002</v>
      </c>
      <c r="BH46">
        <f>AN46</f>
        <v>195.41518020999999</v>
      </c>
      <c r="BI46">
        <f>AO46</f>
        <v>408.40761657000002</v>
      </c>
      <c r="BJ46">
        <f>AP46</f>
        <v>810.87657204000004</v>
      </c>
      <c r="BK46">
        <f>AQ46</f>
        <v>250.80142556999999</v>
      </c>
      <c r="BL46">
        <f>AR46</f>
        <v>3437.5205185999998</v>
      </c>
      <c r="BM46">
        <f>AS46</f>
        <v>2879.8027028000001</v>
      </c>
      <c r="BN46">
        <f>AT46</f>
        <v>3257.4314452091048</v>
      </c>
      <c r="BO46">
        <f>BD46+AZ46</f>
        <v>1509.0879962399999</v>
      </c>
      <c r="BP46">
        <f>BB46*BC46</f>
        <v>5647.5580713500003</v>
      </c>
      <c r="BQ46">
        <f>LOG(100*AX46)</f>
        <v>5.8448690515382031</v>
      </c>
      <c r="BR46">
        <f>BP46+BL46</f>
        <v>9085.0785899500006</v>
      </c>
      <c r="BS46">
        <f>BL46+BG46</f>
        <v>6213.0598740000005</v>
      </c>
      <c r="BT46">
        <f>BB46*BC46+AX46-BG46</f>
        <v>9868.3288306499999</v>
      </c>
      <c r="BU46">
        <f>BR46/BS46</f>
        <v>1.4622551165116939</v>
      </c>
      <c r="BV46">
        <f>BB46/BF46</f>
        <v>20.820001655430506</v>
      </c>
      <c r="BW46">
        <f>BT46/AX46</f>
        <v>1.410504775926896</v>
      </c>
      <c r="BX46">
        <f>BB46*BC46/BG46</f>
        <v>2.0347605809884457</v>
      </c>
      <c r="BY46">
        <f>BP46/BL46</f>
        <v>1.6429161777483974</v>
      </c>
      <c r="BZ46">
        <f>BK46/BA46</f>
        <v>5.1133776523160888E-2</v>
      </c>
      <c r="CA46">
        <f>AW46/AX46</f>
        <v>0.26904513971515304</v>
      </c>
      <c r="CB46">
        <f>BO46/AX46</f>
        <v>0.21569769943005296</v>
      </c>
      <c r="CC46">
        <f>AU46/AW46</f>
        <v>0.69174060206917631</v>
      </c>
      <c r="CD46">
        <f>BK46/AX46</f>
        <v>3.5847671337929862E-2</v>
      </c>
      <c r="CE46">
        <f>AU46/AX46</f>
        <v>0.18610944693034565</v>
      </c>
      <c r="CF46">
        <f>AV46/AW46</f>
        <v>1.2261690057237467</v>
      </c>
      <c r="CG46">
        <f>BA46/AX46</f>
        <v>0.70105659654715258</v>
      </c>
      <c r="CH46">
        <f>BI46/AX46</f>
        <v>5.8374716082394876E-2</v>
      </c>
      <c r="CI46">
        <f>BI46/AY46</f>
        <v>0.30023062398378297</v>
      </c>
      <c r="CJ46">
        <f>BJ46/AX46</f>
        <v>0.11590060456815103</v>
      </c>
      <c r="CK46">
        <f>BE46/AX46</f>
        <v>0.27752646265927539</v>
      </c>
      <c r="CL46">
        <f>BN46/AX46</f>
        <v>0.46559277559250711</v>
      </c>
      <c r="CM46">
        <f>AU46/BA46</f>
        <v>0.26546993188135282</v>
      </c>
      <c r="CN46">
        <f>AV46/BA46</f>
        <v>0.47056801559836298</v>
      </c>
      <c r="CO46">
        <f>AV46/AX46</f>
        <v>0.32989481145933575</v>
      </c>
    </row>
    <row r="47" spans="1:93" x14ac:dyDescent="0.55000000000000004">
      <c r="A47">
        <v>112088</v>
      </c>
      <c r="B47">
        <v>2000</v>
      </c>
      <c r="C47">
        <v>1120882000</v>
      </c>
      <c r="D47" t="s">
        <v>286</v>
      </c>
      <c r="E47" s="3">
        <v>36914</v>
      </c>
      <c r="F47" s="2">
        <v>2001</v>
      </c>
      <c r="G47" s="2">
        <v>1</v>
      </c>
      <c r="H47" s="2">
        <v>0</v>
      </c>
      <c r="I47" t="s">
        <v>280</v>
      </c>
      <c r="J47">
        <v>2</v>
      </c>
      <c r="K47">
        <v>20</v>
      </c>
      <c r="L47">
        <v>2030</v>
      </c>
      <c r="M47">
        <v>0.59536999999999995</v>
      </c>
      <c r="N47">
        <v>67.114999999999995</v>
      </c>
      <c r="O47">
        <v>2922217.86</v>
      </c>
      <c r="P47">
        <v>409.4</v>
      </c>
      <c r="Q47">
        <v>2.5178082192</v>
      </c>
      <c r="R47">
        <v>5.0390540800000001E-2</v>
      </c>
      <c r="S47">
        <v>1.8799685399999998E-2</v>
      </c>
      <c r="T47">
        <v>-11.200024000000001</v>
      </c>
      <c r="U47">
        <v>-0.77451772399999996</v>
      </c>
      <c r="V47">
        <v>0.30105293840000003</v>
      </c>
      <c r="W47">
        <v>8.1104991099999996E-2</v>
      </c>
      <c r="X47">
        <v>6.1521637699999999E-2</v>
      </c>
      <c r="Y47">
        <v>-0.101391867</v>
      </c>
      <c r="Z47">
        <v>0.1000783594</v>
      </c>
      <c r="AA47">
        <v>0.12823277890000001</v>
      </c>
      <c r="AB47">
        <v>51.562034011000001</v>
      </c>
      <c r="AC47">
        <v>41.821472127</v>
      </c>
      <c r="AD47">
        <v>438.25958076000001</v>
      </c>
      <c r="AE47">
        <v>58.402581069</v>
      </c>
      <c r="AF47">
        <v>261.96173679999998</v>
      </c>
      <c r="AG47">
        <v>244.28490930000001</v>
      </c>
      <c r="AH47">
        <v>0.59536999999999995</v>
      </c>
      <c r="AI47">
        <v>74.123999999999995</v>
      </c>
      <c r="AJ47">
        <v>8.0422713859999995</v>
      </c>
      <c r="AK47">
        <v>-34.42207441</v>
      </c>
      <c r="AL47">
        <v>-0.20028738800000001</v>
      </c>
      <c r="AM47">
        <v>133.03894344</v>
      </c>
      <c r="AN47">
        <v>0.18099140790000001</v>
      </c>
      <c r="AO47">
        <v>-16.67074976</v>
      </c>
      <c r="AP47">
        <v>8.5170990472000003</v>
      </c>
      <c r="AQ47">
        <v>9.7405618842999999</v>
      </c>
      <c r="AR47">
        <v>305.21159996</v>
      </c>
      <c r="AS47">
        <v>133.0479808</v>
      </c>
      <c r="AT47">
        <v>20.168710801393729</v>
      </c>
      <c r="AU47">
        <f>AA47</f>
        <v>0.12823277890000001</v>
      </c>
      <c r="AV47">
        <f>AB47</f>
        <v>51.562034011000001</v>
      </c>
      <c r="AW47">
        <f>AC47</f>
        <v>41.821472127</v>
      </c>
      <c r="AX47">
        <f>AD47</f>
        <v>438.25958076000001</v>
      </c>
      <c r="AY47">
        <f>AE47</f>
        <v>58.402581069</v>
      </c>
      <c r="AZ47">
        <f>AF47</f>
        <v>261.96173679999998</v>
      </c>
      <c r="BA47">
        <f>AG47</f>
        <v>244.28490930000001</v>
      </c>
      <c r="BB47">
        <f>AH47</f>
        <v>0.59536999999999995</v>
      </c>
      <c r="BC47">
        <f>AI47</f>
        <v>74.123999999999995</v>
      </c>
      <c r="BD47">
        <f>AJ47</f>
        <v>8.0422713859999995</v>
      </c>
      <c r="BE47">
        <f>AK47</f>
        <v>-34.42207441</v>
      </c>
      <c r="BF47">
        <f>AL47</f>
        <v>-0.20028738800000001</v>
      </c>
      <c r="BG47">
        <f>AM47</f>
        <v>133.03894344</v>
      </c>
      <c r="BH47">
        <f>AN47</f>
        <v>0.18099140790000001</v>
      </c>
      <c r="BI47">
        <f>AO47</f>
        <v>-16.67074976</v>
      </c>
      <c r="BJ47">
        <f>AP47</f>
        <v>8.5170990472000003</v>
      </c>
      <c r="BK47">
        <f>AQ47</f>
        <v>9.7405618842999999</v>
      </c>
      <c r="BL47">
        <f>AR47</f>
        <v>305.21159996</v>
      </c>
      <c r="BM47">
        <f>AS47</f>
        <v>133.0479808</v>
      </c>
      <c r="BN47">
        <f>AT47</f>
        <v>20.168710801393729</v>
      </c>
      <c r="BO47">
        <f>BD47+AZ47</f>
        <v>270.00400818599996</v>
      </c>
      <c r="BP47">
        <f>BB47*BC47</f>
        <v>44.131205879999996</v>
      </c>
      <c r="BQ47">
        <f>LOG(100*AX47)</f>
        <v>4.6417314189488783</v>
      </c>
      <c r="BR47">
        <f>BP47+BL47</f>
        <v>349.34280583999998</v>
      </c>
      <c r="BS47">
        <f>BL47+BG47</f>
        <v>438.25054339999997</v>
      </c>
      <c r="BT47">
        <f>BB47*BC47+AX47-BG47</f>
        <v>349.35184319999996</v>
      </c>
      <c r="BU47">
        <f>BR47/BS47</f>
        <v>0.79713034267968463</v>
      </c>
      <c r="BV47">
        <f>BB47/BF47</f>
        <v>-2.9725785829310425</v>
      </c>
      <c r="BW47">
        <f>BT47/AX47</f>
        <v>0.79713452605913993</v>
      </c>
      <c r="BX47">
        <f>BB47*BC47/BG47</f>
        <v>0.33171644887500917</v>
      </c>
      <c r="BY47">
        <f>BP47/BL47</f>
        <v>0.14459216453694315</v>
      </c>
      <c r="BZ47">
        <f>BK47/BA47</f>
        <v>3.9873776534996137E-2</v>
      </c>
      <c r="CA47">
        <f>AW47/AX47</f>
        <v>9.5426258690057705E-2</v>
      </c>
      <c r="CB47">
        <f>BO47/AX47</f>
        <v>0.61608238596353637</v>
      </c>
      <c r="CC47">
        <f>AU47/AW47</f>
        <v>3.0661947649904164E-3</v>
      </c>
      <c r="CD47">
        <f>BK47/AX47</f>
        <v>2.222555378574629E-2</v>
      </c>
      <c r="CE47">
        <f>AU47/AX47</f>
        <v>2.9259549483807615E-4</v>
      </c>
      <c r="CF47">
        <f>AV47/AW47</f>
        <v>1.2329081543189266</v>
      </c>
      <c r="CG47">
        <f>BA47/AX47</f>
        <v>0.55739776156491028</v>
      </c>
      <c r="CH47">
        <f>BI47/AX47</f>
        <v>-3.8038528972009503E-2</v>
      </c>
      <c r="CI47">
        <f>BI47/AY47</f>
        <v>-0.28544542817900914</v>
      </c>
      <c r="CJ47">
        <f>BJ47/AX47</f>
        <v>1.9433914102756696E-2</v>
      </c>
      <c r="CK47">
        <f>BE47/AX47</f>
        <v>-7.8542662661949286E-2</v>
      </c>
      <c r="CL47">
        <f>BN47/AX47</f>
        <v>4.6020011168765598E-2</v>
      </c>
      <c r="CM47">
        <f>AU47/BA47</f>
        <v>5.249312340555619E-4</v>
      </c>
      <c r="CN47">
        <f>AV47/BA47</f>
        <v>0.21107334938843067</v>
      </c>
      <c r="CO47">
        <f>AV47/AX47</f>
        <v>0.11765181247511948</v>
      </c>
    </row>
    <row r="48" spans="1:93" x14ac:dyDescent="0.55000000000000004">
      <c r="A48">
        <v>8479</v>
      </c>
      <c r="B48">
        <v>1984</v>
      </c>
      <c r="C48">
        <v>84791984</v>
      </c>
      <c r="D48" t="s">
        <v>285</v>
      </c>
      <c r="E48" s="3">
        <v>31229</v>
      </c>
      <c r="F48" s="2">
        <v>1985</v>
      </c>
      <c r="G48" s="2">
        <v>1</v>
      </c>
      <c r="H48" s="2">
        <v>1</v>
      </c>
      <c r="I48" t="s">
        <v>284</v>
      </c>
      <c r="J48">
        <v>2</v>
      </c>
      <c r="K48">
        <v>20</v>
      </c>
      <c r="L48">
        <v>2086</v>
      </c>
      <c r="M48">
        <v>17.304729999999999</v>
      </c>
      <c r="N48">
        <v>93.908000000000001</v>
      </c>
      <c r="O48">
        <v>625443.18999999994</v>
      </c>
      <c r="P48">
        <v>247.8</v>
      </c>
      <c r="Q48">
        <v>59.041095890000001</v>
      </c>
      <c r="R48">
        <v>0.33449985469999999</v>
      </c>
      <c r="S48">
        <v>3.5511022199999999E-2</v>
      </c>
      <c r="T48">
        <v>-5.9529206200000004</v>
      </c>
      <c r="U48">
        <v>0.11554687249999999</v>
      </c>
      <c r="V48">
        <v>3.3727798500000003E-2</v>
      </c>
      <c r="W48">
        <v>4.4239615599999997E-2</v>
      </c>
      <c r="X48">
        <v>0.11115374240000001</v>
      </c>
      <c r="Y48">
        <v>1.4005941900000001E-2</v>
      </c>
      <c r="Z48">
        <v>-6.6015020000000004E-3</v>
      </c>
      <c r="AA48">
        <v>328.06247217999999</v>
      </c>
      <c r="AB48">
        <v>924.29470380999999</v>
      </c>
      <c r="AC48">
        <v>655.99821121000002</v>
      </c>
      <c r="AD48">
        <v>1997.9561252999999</v>
      </c>
      <c r="AE48">
        <v>873.01096565</v>
      </c>
      <c r="AF48">
        <v>276.99426109000001</v>
      </c>
      <c r="AG48">
        <v>3107.2529703</v>
      </c>
      <c r="AH48">
        <v>17.304729999999999</v>
      </c>
      <c r="AI48">
        <v>93.908000000000001</v>
      </c>
      <c r="AJ48">
        <v>114.73789446000001</v>
      </c>
      <c r="AK48">
        <v>657.67480193999995</v>
      </c>
      <c r="AL48">
        <v>0.88390315490000004</v>
      </c>
      <c r="AM48">
        <v>748.03876419999995</v>
      </c>
      <c r="AN48">
        <v>1.9203704159999999</v>
      </c>
      <c r="AO48">
        <v>85.785828248000001</v>
      </c>
      <c r="AP48">
        <v>280.58718614999998</v>
      </c>
      <c r="AQ48">
        <v>268.29649260000002</v>
      </c>
      <c r="AR48">
        <v>1249.9189755</v>
      </c>
      <c r="AS48">
        <v>748.03876419999995</v>
      </c>
      <c r="AT48">
        <v>666.42177863330107</v>
      </c>
      <c r="AU48">
        <f>AA48</f>
        <v>328.06247217999999</v>
      </c>
      <c r="AV48">
        <f>AB48</f>
        <v>924.29470380999999</v>
      </c>
      <c r="AW48">
        <f>AC48</f>
        <v>655.99821121000002</v>
      </c>
      <c r="AX48">
        <f>AD48</f>
        <v>1997.9561252999999</v>
      </c>
      <c r="AY48">
        <f>AE48</f>
        <v>873.01096565</v>
      </c>
      <c r="AZ48">
        <f>AF48</f>
        <v>276.99426109000001</v>
      </c>
      <c r="BA48">
        <f>AG48</f>
        <v>3107.2529703</v>
      </c>
      <c r="BB48">
        <f>AH48</f>
        <v>17.304729999999999</v>
      </c>
      <c r="BC48">
        <f>AI48</f>
        <v>93.908000000000001</v>
      </c>
      <c r="BD48">
        <f>AJ48</f>
        <v>114.73789446000001</v>
      </c>
      <c r="BE48">
        <f>AK48</f>
        <v>657.67480193999995</v>
      </c>
      <c r="BF48">
        <f>AL48</f>
        <v>0.88390315490000004</v>
      </c>
      <c r="BG48">
        <f>AM48</f>
        <v>748.03876419999995</v>
      </c>
      <c r="BH48">
        <f>AN48</f>
        <v>1.9203704159999999</v>
      </c>
      <c r="BI48">
        <f>AO48</f>
        <v>85.785828248000001</v>
      </c>
      <c r="BJ48">
        <f>AP48</f>
        <v>280.58718614999998</v>
      </c>
      <c r="BK48">
        <f>AQ48</f>
        <v>268.29649260000002</v>
      </c>
      <c r="BL48">
        <f>AR48</f>
        <v>1249.9189755</v>
      </c>
      <c r="BM48">
        <f>AS48</f>
        <v>748.03876419999995</v>
      </c>
      <c r="BN48">
        <f>AT48</f>
        <v>666.42177863330107</v>
      </c>
      <c r="BO48">
        <f>BD48+AZ48</f>
        <v>391.73215555000002</v>
      </c>
      <c r="BP48">
        <f>BB48*BC48</f>
        <v>1625.05258484</v>
      </c>
      <c r="BQ48">
        <f>LOG(100*AX48)</f>
        <v>5.3005859469783916</v>
      </c>
      <c r="BR48">
        <f>BP48+BL48</f>
        <v>2874.97156034</v>
      </c>
      <c r="BS48">
        <f>BL48+BG48</f>
        <v>1997.9577396999998</v>
      </c>
      <c r="BT48">
        <f>BB48*BC48+AX48-BG48</f>
        <v>2874.9699459399999</v>
      </c>
      <c r="BU48">
        <f>BR48/BS48</f>
        <v>1.4389551406486139</v>
      </c>
      <c r="BV48">
        <f>BB48/BF48</f>
        <v>19.577631219064674</v>
      </c>
      <c r="BW48">
        <f>BT48/AX48</f>
        <v>1.4389554953356714</v>
      </c>
      <c r="BX48">
        <f>BB48*BC48/BG48</f>
        <v>2.1724176107075603</v>
      </c>
      <c r="BY48">
        <f>BP48/BL48</f>
        <v>1.3001263415414082</v>
      </c>
      <c r="BZ48">
        <f>BK48/BA48</f>
        <v>8.6345236504543899E-2</v>
      </c>
      <c r="CA48">
        <f>AW48/AX48</f>
        <v>0.32833464304002152</v>
      </c>
      <c r="CB48">
        <f>BO48/AX48</f>
        <v>0.1960664453986346</v>
      </c>
      <c r="CC48">
        <f>AU48/AW48</f>
        <v>0.50009659565211784</v>
      </c>
      <c r="CD48">
        <f>BK48/AX48</f>
        <v>0.13428547764516821</v>
      </c>
      <c r="CE48">
        <f>AU48/AX48</f>
        <v>0.16419903721896811</v>
      </c>
      <c r="CF48">
        <f>AV48/AW48</f>
        <v>1.4089896710314536</v>
      </c>
      <c r="CG48">
        <f>BA48/AX48</f>
        <v>1.5552158182820133</v>
      </c>
      <c r="CH48">
        <f>BI48/AX48</f>
        <v>4.2936792836288616E-2</v>
      </c>
      <c r="CI48">
        <f>BI48/AY48</f>
        <v>9.8264319262162073E-2</v>
      </c>
      <c r="CJ48">
        <f>BJ48/AX48</f>
        <v>0.14043711100406114</v>
      </c>
      <c r="CK48">
        <f>BE48/AX48</f>
        <v>0.32917379596673968</v>
      </c>
      <c r="CL48">
        <f>BN48/AX48</f>
        <v>0.33355175831663247</v>
      </c>
      <c r="CM48">
        <f>AU48/BA48</f>
        <v>0.1055795827747897</v>
      </c>
      <c r="CN48">
        <f>AV48/BA48</f>
        <v>0.29746361581907538</v>
      </c>
      <c r="CO48">
        <f>AV48/AX48</f>
        <v>0.46262012068518971</v>
      </c>
    </row>
    <row r="49" spans="1:93" x14ac:dyDescent="0.55000000000000004">
      <c r="A49">
        <v>8479</v>
      </c>
      <c r="B49">
        <v>1983</v>
      </c>
      <c r="C49">
        <v>84791983</v>
      </c>
      <c r="D49" t="s">
        <v>285</v>
      </c>
      <c r="E49" s="3">
        <v>31229</v>
      </c>
      <c r="F49" s="2">
        <v>1985</v>
      </c>
      <c r="G49" s="2">
        <v>2</v>
      </c>
      <c r="H49" s="2">
        <v>1</v>
      </c>
      <c r="I49" t="s">
        <v>284</v>
      </c>
      <c r="J49">
        <v>2</v>
      </c>
      <c r="K49">
        <v>20</v>
      </c>
      <c r="L49">
        <v>2086</v>
      </c>
      <c r="M49">
        <v>16.047630000000002</v>
      </c>
      <c r="N49">
        <v>93.561000000000007</v>
      </c>
      <c r="O49">
        <v>666324.81999999995</v>
      </c>
      <c r="P49">
        <v>238.4</v>
      </c>
      <c r="Q49">
        <v>58.038356164</v>
      </c>
      <c r="R49">
        <v>0.34428390949999998</v>
      </c>
      <c r="S49">
        <v>-3.5643609999999998E-3</v>
      </c>
      <c r="T49">
        <v>-6.0953575190000002</v>
      </c>
      <c r="U49">
        <v>-0.111529559</v>
      </c>
      <c r="V49">
        <v>3.9473099400000003E-2</v>
      </c>
      <c r="W49">
        <v>1.5646134400000001E-2</v>
      </c>
      <c r="X49">
        <v>9.3317417700000002E-2</v>
      </c>
      <c r="Y49">
        <v>0.17271046640000001</v>
      </c>
      <c r="Z49">
        <v>4.06579195E-2</v>
      </c>
      <c r="AA49">
        <v>232.79599282999999</v>
      </c>
      <c r="AB49">
        <v>797.10379021999995</v>
      </c>
      <c r="AC49">
        <v>610.87362478</v>
      </c>
      <c r="AD49">
        <v>1945.9968811000001</v>
      </c>
      <c r="AE49">
        <v>910.62495988000001</v>
      </c>
      <c r="AF49">
        <v>343.68786785999998</v>
      </c>
      <c r="AG49">
        <v>3312.7073344</v>
      </c>
      <c r="AH49">
        <v>16.047630000000002</v>
      </c>
      <c r="AI49">
        <v>93.561000000000007</v>
      </c>
      <c r="AJ49">
        <v>116.11144650999999</v>
      </c>
      <c r="AK49">
        <v>663.54300703000001</v>
      </c>
      <c r="AL49">
        <v>1.2628333869999999</v>
      </c>
      <c r="AM49">
        <v>752.73134918999995</v>
      </c>
      <c r="AN49">
        <v>1.9924238388</v>
      </c>
      <c r="AO49">
        <v>119.19762670999999</v>
      </c>
      <c r="AP49">
        <v>230.12516314999999</v>
      </c>
      <c r="AQ49">
        <v>186.23016544000001</v>
      </c>
      <c r="AR49">
        <v>1193.2651123999999</v>
      </c>
      <c r="AS49">
        <v>752.73176873</v>
      </c>
      <c r="AT49">
        <v>548.50900000000001</v>
      </c>
      <c r="AU49">
        <f>AA49</f>
        <v>232.79599282999999</v>
      </c>
      <c r="AV49">
        <f>AB49</f>
        <v>797.10379021999995</v>
      </c>
      <c r="AW49">
        <f>AC49</f>
        <v>610.87362478</v>
      </c>
      <c r="AX49">
        <f>AD49</f>
        <v>1945.9968811000001</v>
      </c>
      <c r="AY49">
        <f>AE49</f>
        <v>910.62495988000001</v>
      </c>
      <c r="AZ49">
        <f>AF49</f>
        <v>343.68786785999998</v>
      </c>
      <c r="BA49">
        <f>AG49</f>
        <v>3312.7073344</v>
      </c>
      <c r="BB49">
        <f>AH49</f>
        <v>16.047630000000002</v>
      </c>
      <c r="BC49">
        <f>AI49</f>
        <v>93.561000000000007</v>
      </c>
      <c r="BD49">
        <f>AJ49</f>
        <v>116.11144650999999</v>
      </c>
      <c r="BE49">
        <f>AK49</f>
        <v>663.54300703000001</v>
      </c>
      <c r="BF49">
        <f>AL49</f>
        <v>1.2628333869999999</v>
      </c>
      <c r="BG49">
        <f>AM49</f>
        <v>752.73134918999995</v>
      </c>
      <c r="BH49">
        <f>AN49</f>
        <v>1.9924238388</v>
      </c>
      <c r="BI49">
        <f>AO49</f>
        <v>119.19762670999999</v>
      </c>
      <c r="BJ49">
        <f>AP49</f>
        <v>230.12516314999999</v>
      </c>
      <c r="BK49">
        <f>AQ49</f>
        <v>186.23016544000001</v>
      </c>
      <c r="BL49">
        <f>AR49</f>
        <v>1193.2651123999999</v>
      </c>
      <c r="BM49">
        <f>AS49</f>
        <v>752.73176873</v>
      </c>
      <c r="BN49">
        <f>AT49</f>
        <v>548.50900000000001</v>
      </c>
      <c r="BO49">
        <f>BD49+AZ49</f>
        <v>459.79931436999999</v>
      </c>
      <c r="BP49">
        <f>BB49*BC49</f>
        <v>1501.4323104300004</v>
      </c>
      <c r="BQ49">
        <f>LOG(100*AX49)</f>
        <v>5.2891421398777876</v>
      </c>
      <c r="BR49">
        <f>BP49+BL49</f>
        <v>2694.6974228300005</v>
      </c>
      <c r="BS49">
        <f>BL49+BG49</f>
        <v>1945.9964615899999</v>
      </c>
      <c r="BT49">
        <f>BB49*BC49+AX49-BG49</f>
        <v>2694.6978423400005</v>
      </c>
      <c r="BU49">
        <f>BR49/BS49</f>
        <v>1.3847391174741734</v>
      </c>
      <c r="BV49">
        <f>BB49/BF49</f>
        <v>12.707638367182323</v>
      </c>
      <c r="BW49">
        <f>BT49/AX49</f>
        <v>1.3847390345336974</v>
      </c>
      <c r="BX49">
        <f>BB49*BC49/BG49</f>
        <v>1.9946456488701625</v>
      </c>
      <c r="BY49">
        <f>BP49/BL49</f>
        <v>1.2582554327849136</v>
      </c>
      <c r="BZ49">
        <f>BK49/BA49</f>
        <v>5.6216908601052183E-2</v>
      </c>
      <c r="CA49">
        <f>AW49/AX49</f>
        <v>0.31391295161516175</v>
      </c>
      <c r="CB49">
        <f>BO49/AX49</f>
        <v>0.23627957415332157</v>
      </c>
      <c r="CC49">
        <f>AU49/AW49</f>
        <v>0.38108699309753163</v>
      </c>
      <c r="CD49">
        <f>BK49/AX49</f>
        <v>9.5699107870476641E-2</v>
      </c>
      <c r="CE49">
        <f>AU49/AX49</f>
        <v>0.11962814282539293</v>
      </c>
      <c r="CF49">
        <f>AV49/AW49</f>
        <v>1.3048587430944802</v>
      </c>
      <c r="CG49">
        <f>BA49/AX49</f>
        <v>1.7023189330742652</v>
      </c>
      <c r="CH49">
        <f>BI49/AX49</f>
        <v>6.1252732657321618E-2</v>
      </c>
      <c r="CI49">
        <f>BI49/AY49</f>
        <v>0.13089650730165311</v>
      </c>
      <c r="CJ49">
        <f>BJ49/AX49</f>
        <v>0.11825566905324059</v>
      </c>
      <c r="CK49">
        <f>BE49/AX49</f>
        <v>0.34097845349830347</v>
      </c>
      <c r="CL49">
        <f>BN49/AX49</f>
        <v>0.28186530272851629</v>
      </c>
      <c r="CM49">
        <f>AU49/BA49</f>
        <v>7.0273637037774769E-2</v>
      </c>
      <c r="CN49">
        <f>AV49/BA49</f>
        <v>0.24062004570783249</v>
      </c>
      <c r="CO49">
        <f>AV49/AX49</f>
        <v>0.40961205948563834</v>
      </c>
    </row>
    <row r="50" spans="1:93" x14ac:dyDescent="0.55000000000000004">
      <c r="A50">
        <v>8479</v>
      </c>
      <c r="B50">
        <v>1985</v>
      </c>
      <c r="C50">
        <v>84791985</v>
      </c>
      <c r="D50" t="s">
        <v>285</v>
      </c>
      <c r="E50" s="3">
        <v>31229</v>
      </c>
      <c r="F50" s="2">
        <v>1985</v>
      </c>
      <c r="G50" s="2">
        <v>0</v>
      </c>
      <c r="H50" s="2">
        <v>1</v>
      </c>
      <c r="I50" t="s">
        <v>284</v>
      </c>
      <c r="J50">
        <v>2</v>
      </c>
      <c r="K50">
        <v>20</v>
      </c>
      <c r="L50">
        <v>2086</v>
      </c>
      <c r="M50">
        <v>28.287980000000001</v>
      </c>
      <c r="N50">
        <v>90.325000000000003</v>
      </c>
      <c r="O50">
        <v>743723.2</v>
      </c>
      <c r="P50">
        <v>257.2</v>
      </c>
      <c r="Q50">
        <v>60.041095890000001</v>
      </c>
      <c r="R50">
        <v>0.31858879849999999</v>
      </c>
      <c r="S50">
        <v>4.1398137000000002E-2</v>
      </c>
      <c r="T50">
        <v>-5.7509518550000003</v>
      </c>
      <c r="U50">
        <v>0.43431873319999997</v>
      </c>
      <c r="V50">
        <v>5.5175494399999997E-2</v>
      </c>
      <c r="W50">
        <v>6.1669769399999998E-2</v>
      </c>
      <c r="X50">
        <v>8.5265255200000001E-2</v>
      </c>
      <c r="Y50">
        <v>0.26333413059999999</v>
      </c>
      <c r="Z50">
        <v>-1.3115534E-2</v>
      </c>
      <c r="AA50">
        <v>354.72345051999997</v>
      </c>
      <c r="AB50">
        <v>1086.6253669</v>
      </c>
      <c r="AC50">
        <v>713.79761128999996</v>
      </c>
      <c r="AD50">
        <v>2279.0322129000001</v>
      </c>
      <c r="AE50">
        <v>1000.0034995</v>
      </c>
      <c r="AF50">
        <v>452.08969408000002</v>
      </c>
      <c r="AG50">
        <v>3132.7322414</v>
      </c>
      <c r="AH50">
        <v>28.287980000000001</v>
      </c>
      <c r="AI50">
        <v>87.706000000000003</v>
      </c>
      <c r="AJ50">
        <v>133.81360031</v>
      </c>
      <c r="AK50">
        <v>785.65179387000001</v>
      </c>
      <c r="AL50">
        <v>1.7536601337</v>
      </c>
      <c r="AM50">
        <v>714.56090060999998</v>
      </c>
      <c r="AN50">
        <v>1.8644790113</v>
      </c>
      <c r="AO50">
        <v>211.40742308</v>
      </c>
      <c r="AP50">
        <v>297.47986207000002</v>
      </c>
      <c r="AQ50">
        <v>372.82775557999997</v>
      </c>
      <c r="AR50">
        <v>1564.4818109</v>
      </c>
      <c r="AS50">
        <v>714.56090060999998</v>
      </c>
      <c r="AT50">
        <v>708.16525650557628</v>
      </c>
      <c r="AU50">
        <f>AA50</f>
        <v>354.72345051999997</v>
      </c>
      <c r="AV50">
        <f>AB50</f>
        <v>1086.6253669</v>
      </c>
      <c r="AW50">
        <f>AC50</f>
        <v>713.79761128999996</v>
      </c>
      <c r="AX50">
        <f>AD50</f>
        <v>2279.0322129000001</v>
      </c>
      <c r="AY50">
        <f>AE50</f>
        <v>1000.0034995</v>
      </c>
      <c r="AZ50">
        <f>AF50</f>
        <v>452.08969408000002</v>
      </c>
      <c r="BA50">
        <f>AG50</f>
        <v>3132.7322414</v>
      </c>
      <c r="BB50">
        <f>AH50</f>
        <v>28.287980000000001</v>
      </c>
      <c r="BC50">
        <f>AI50</f>
        <v>87.706000000000003</v>
      </c>
      <c r="BD50">
        <f>AJ50</f>
        <v>133.81360031</v>
      </c>
      <c r="BE50">
        <f>AK50</f>
        <v>785.65179387000001</v>
      </c>
      <c r="BF50">
        <f>AL50</f>
        <v>1.7536601337</v>
      </c>
      <c r="BG50">
        <f>AM50</f>
        <v>714.56090060999998</v>
      </c>
      <c r="BH50">
        <f>AN50</f>
        <v>1.8644790113</v>
      </c>
      <c r="BI50">
        <f>AO50</f>
        <v>211.40742308</v>
      </c>
      <c r="BJ50">
        <f>AP50</f>
        <v>297.47986207000002</v>
      </c>
      <c r="BK50">
        <f>AQ50</f>
        <v>372.82775557999997</v>
      </c>
      <c r="BL50">
        <f>AR50</f>
        <v>1564.4818109</v>
      </c>
      <c r="BM50">
        <f>AS50</f>
        <v>714.56090060999998</v>
      </c>
      <c r="BN50">
        <f>AT50</f>
        <v>708.16525650557628</v>
      </c>
      <c r="BO50">
        <f>BD50+AZ50</f>
        <v>585.90329439000004</v>
      </c>
      <c r="BP50">
        <f>BB50*BC50</f>
        <v>2481.0255738800001</v>
      </c>
      <c r="BQ50">
        <f>LOG(100*AX50)</f>
        <v>5.357750463743713</v>
      </c>
      <c r="BR50">
        <f>BP50+BL50</f>
        <v>4045.5073847800004</v>
      </c>
      <c r="BS50">
        <f>BL50+BG50</f>
        <v>2279.0427115100001</v>
      </c>
      <c r="BT50">
        <f>BB50*BC50+AX50-BG50</f>
        <v>4045.4968861700004</v>
      </c>
      <c r="BU50">
        <f>BR50/BS50</f>
        <v>1.7750906397447959</v>
      </c>
      <c r="BV50">
        <f>BB50/BF50</f>
        <v>16.130822304955956</v>
      </c>
      <c r="BW50">
        <f>BT50/AX50</f>
        <v>1.7750942102842096</v>
      </c>
      <c r="BX50">
        <f>BB50*BC50/BG50</f>
        <v>3.4720981399374362</v>
      </c>
      <c r="BY50">
        <f>BP50/BL50</f>
        <v>1.5858449466106221</v>
      </c>
      <c r="BZ50">
        <f>BK50/BA50</f>
        <v>0.11901041226982915</v>
      </c>
      <c r="CA50">
        <f>AW50/AX50</f>
        <v>0.31320207202412198</v>
      </c>
      <c r="CB50">
        <f>BO50/AX50</f>
        <v>0.25708425316395844</v>
      </c>
      <c r="CC50">
        <f>AU50/AW50</f>
        <v>0.49695242027909198</v>
      </c>
      <c r="CD50">
        <f>BK50/AX50</f>
        <v>0.16359038431737999</v>
      </c>
      <c r="CE50">
        <f>AU50/AX50</f>
        <v>0.1556465277288139</v>
      </c>
      <c r="CF50">
        <f>AV50/AW50</f>
        <v>1.5223157793092257</v>
      </c>
      <c r="CG50">
        <f>BA50/AX50</f>
        <v>1.3745888380461688</v>
      </c>
      <c r="CH50">
        <f>BI50/AX50</f>
        <v>9.2761928455144735E-2</v>
      </c>
      <c r="CI50">
        <f>BI50/AY50</f>
        <v>0.21140668326231193</v>
      </c>
      <c r="CJ50">
        <f>BJ50/AX50</f>
        <v>0.13052902911427733</v>
      </c>
      <c r="CK50">
        <f>BE50/AX50</f>
        <v>0.34473044717094264</v>
      </c>
      <c r="CL50">
        <f>BN50/AX50</f>
        <v>0.31073069195650255</v>
      </c>
      <c r="CM50">
        <f>AU50/BA50</f>
        <v>0.11323133392385815</v>
      </c>
      <c r="CN50">
        <f>AV50/BA50</f>
        <v>0.34686187109766947</v>
      </c>
      <c r="CO50">
        <f>AV50/AX50</f>
        <v>0.47679245635466549</v>
      </c>
    </row>
    <row r="51" spans="1:93" x14ac:dyDescent="0.55000000000000004">
      <c r="A51">
        <v>3144</v>
      </c>
      <c r="B51">
        <v>2003</v>
      </c>
      <c r="C51">
        <v>31442003</v>
      </c>
      <c r="D51" t="s">
        <v>283</v>
      </c>
      <c r="E51" s="3">
        <v>38460</v>
      </c>
      <c r="F51" s="2">
        <v>2005</v>
      </c>
      <c r="G51" s="2">
        <v>2</v>
      </c>
      <c r="H51" s="2">
        <v>1</v>
      </c>
      <c r="I51" t="s">
        <v>282</v>
      </c>
      <c r="J51">
        <v>2</v>
      </c>
      <c r="K51">
        <v>20</v>
      </c>
      <c r="L51">
        <v>2080</v>
      </c>
      <c r="M51">
        <v>11.70307</v>
      </c>
      <c r="N51">
        <v>438.83100000000002</v>
      </c>
      <c r="O51">
        <v>2679905.7799999998</v>
      </c>
      <c r="P51">
        <v>433.6</v>
      </c>
      <c r="Q51">
        <v>65.043835615999996</v>
      </c>
      <c r="R51">
        <v>0.17264418370000001</v>
      </c>
      <c r="S51">
        <v>2.0550630399999999E-2</v>
      </c>
      <c r="T51">
        <v>-5.7509518550000003</v>
      </c>
      <c r="U51">
        <v>-0.112434468</v>
      </c>
      <c r="V51">
        <v>4.5505595699999998E-2</v>
      </c>
      <c r="W51">
        <v>3.6112074500000001E-2</v>
      </c>
      <c r="X51">
        <v>1.16039631E-2</v>
      </c>
      <c r="Y51">
        <v>0.2638039599</v>
      </c>
      <c r="Z51">
        <v>-8.6593190000000004E-3</v>
      </c>
      <c r="AA51">
        <v>802.95724402999997</v>
      </c>
      <c r="AB51">
        <v>1936.1369962000001</v>
      </c>
      <c r="AC51">
        <v>1818.529818</v>
      </c>
      <c r="AD51">
        <v>6305.1283647999999</v>
      </c>
      <c r="AE51">
        <v>1405.9822850999999</v>
      </c>
      <c r="AF51">
        <v>580.42601471</v>
      </c>
      <c r="AG51">
        <v>4852.7950153000002</v>
      </c>
      <c r="AH51">
        <v>11.70307</v>
      </c>
      <c r="AI51">
        <v>607.29499999999996</v>
      </c>
      <c r="AJ51">
        <v>670.13031336999995</v>
      </c>
      <c r="AK51">
        <v>1941.6611978000001</v>
      </c>
      <c r="AL51">
        <v>0.40816608900000001</v>
      </c>
      <c r="AM51">
        <v>2775.5393554000002</v>
      </c>
      <c r="AN51">
        <v>201.54641909</v>
      </c>
      <c r="AO51">
        <v>408.40761657000002</v>
      </c>
      <c r="AP51">
        <v>810.87657204000004</v>
      </c>
      <c r="AQ51">
        <v>117.60717819</v>
      </c>
      <c r="AR51">
        <v>3055.9418144000001</v>
      </c>
      <c r="AS51">
        <v>2879.8027028000001</v>
      </c>
      <c r="AT51">
        <v>3101.6739130434785</v>
      </c>
      <c r="AU51">
        <f>AA51</f>
        <v>802.95724402999997</v>
      </c>
      <c r="AV51">
        <f>AB51</f>
        <v>1936.1369962000001</v>
      </c>
      <c r="AW51">
        <f>AC51</f>
        <v>1818.529818</v>
      </c>
      <c r="AX51">
        <f>AD51</f>
        <v>6305.1283647999999</v>
      </c>
      <c r="AY51">
        <f>AE51</f>
        <v>1405.9822850999999</v>
      </c>
      <c r="AZ51">
        <f>AF51</f>
        <v>580.42601471</v>
      </c>
      <c r="BA51">
        <f>AG51</f>
        <v>4852.7950153000002</v>
      </c>
      <c r="BB51">
        <f>AH51</f>
        <v>11.70307</v>
      </c>
      <c r="BC51">
        <f>AI51</f>
        <v>607.29499999999996</v>
      </c>
      <c r="BD51">
        <f>AJ51</f>
        <v>670.13031336999995</v>
      </c>
      <c r="BE51">
        <f>AK51</f>
        <v>1941.6611978000001</v>
      </c>
      <c r="BF51">
        <f>AL51</f>
        <v>0.40816608900000001</v>
      </c>
      <c r="BG51">
        <f>AM51</f>
        <v>2775.5393554000002</v>
      </c>
      <c r="BH51">
        <f>AN51</f>
        <v>201.54641909</v>
      </c>
      <c r="BI51">
        <f>AO51</f>
        <v>408.40761657000002</v>
      </c>
      <c r="BJ51">
        <f>AP51</f>
        <v>810.87657204000004</v>
      </c>
      <c r="BK51">
        <f>AQ51</f>
        <v>117.60717819</v>
      </c>
      <c r="BL51">
        <f>AR51</f>
        <v>3055.9418144000001</v>
      </c>
      <c r="BM51">
        <f>AS51</f>
        <v>2879.8027028000001</v>
      </c>
      <c r="BN51">
        <f>AT51</f>
        <v>3101.6739130434785</v>
      </c>
      <c r="BO51">
        <f>BD51+AZ51</f>
        <v>1250.55632808</v>
      </c>
      <c r="BP51">
        <f>BB51*BC51</f>
        <v>7107.2158956499998</v>
      </c>
      <c r="BQ51">
        <f>LOG(100*AX51)</f>
        <v>5.7996939327103414</v>
      </c>
      <c r="BR51">
        <f>BP51+BL51</f>
        <v>10163.15771005</v>
      </c>
      <c r="BS51">
        <f>BL51+BG51</f>
        <v>5831.4811698000003</v>
      </c>
      <c r="BT51">
        <f>BB51*BC51+AX51-BG51</f>
        <v>10636.804905049999</v>
      </c>
      <c r="BU51">
        <f>BR51/BS51</f>
        <v>1.7428089732472825</v>
      </c>
      <c r="BV51">
        <f>BB51/BF51</f>
        <v>28.672323143434877</v>
      </c>
      <c r="BW51">
        <f>BT51/AX51</f>
        <v>1.6870084619422971</v>
      </c>
      <c r="BX51">
        <f>BB51*BC51/BG51</f>
        <v>2.560661185301671</v>
      </c>
      <c r="BY51">
        <f>BP51/BL51</f>
        <v>2.3257039326337505</v>
      </c>
      <c r="BZ51">
        <f>BK51/BA51</f>
        <v>2.4234936324160711E-2</v>
      </c>
      <c r="CA51">
        <f>AW51/AX51</f>
        <v>0.28842074463581269</v>
      </c>
      <c r="CB51">
        <f>BO51/AX51</f>
        <v>0.19833955087442029</v>
      </c>
      <c r="CC51">
        <f>AU51/AW51</f>
        <v>0.44154197312699767</v>
      </c>
      <c r="CD51">
        <f>BK51/AX51</f>
        <v>1.8652622339391581E-2</v>
      </c>
      <c r="CE51">
        <f>AU51/AX51</f>
        <v>0.12734986467725468</v>
      </c>
      <c r="CF51">
        <f>AV51/AW51</f>
        <v>1.0646715698779925</v>
      </c>
      <c r="CG51">
        <f>BA51/AX51</f>
        <v>0.76965840099179839</v>
      </c>
      <c r="CH51">
        <f>BI51/AX51</f>
        <v>6.4773878173526256E-2</v>
      </c>
      <c r="CI51">
        <f>BI51/AY51</f>
        <v>0.29047849386022112</v>
      </c>
      <c r="CJ51">
        <f>BJ51/AX51</f>
        <v>0.12860587844125854</v>
      </c>
      <c r="CK51">
        <f>BE51/AX51</f>
        <v>0.30794951116932417</v>
      </c>
      <c r="CL51">
        <f>BN51/AX51</f>
        <v>0.49192874967611611</v>
      </c>
      <c r="CM51">
        <f>AU51/BA51</f>
        <v>0.16546283976521128</v>
      </c>
      <c r="CN51">
        <f>AV51/BA51</f>
        <v>0.39897357916328718</v>
      </c>
      <c r="CO51">
        <f>AV51/AX51</f>
        <v>0.30707336697679027</v>
      </c>
    </row>
    <row r="52" spans="1:93" x14ac:dyDescent="0.55000000000000004">
      <c r="A52">
        <v>13436</v>
      </c>
      <c r="B52">
        <v>1994</v>
      </c>
      <c r="C52">
        <v>134361994</v>
      </c>
      <c r="D52" t="s">
        <v>281</v>
      </c>
      <c r="E52" s="3">
        <v>35390</v>
      </c>
      <c r="F52" s="2">
        <v>1996</v>
      </c>
      <c r="G52" s="2">
        <v>2</v>
      </c>
      <c r="H52" s="2">
        <v>1</v>
      </c>
      <c r="I52" t="s">
        <v>280</v>
      </c>
      <c r="J52">
        <v>2</v>
      </c>
      <c r="K52">
        <v>20</v>
      </c>
      <c r="L52">
        <v>2000</v>
      </c>
      <c r="M52">
        <v>2.0582799999999999</v>
      </c>
      <c r="N52">
        <v>5.327</v>
      </c>
      <c r="O52">
        <v>1195750.79</v>
      </c>
      <c r="P52">
        <v>352.2</v>
      </c>
      <c r="Q52">
        <v>7.4657534246999999</v>
      </c>
      <c r="R52">
        <v>7.0675029799999997E-2</v>
      </c>
      <c r="S52">
        <v>2.5325175700000001E-2</v>
      </c>
      <c r="T52">
        <v>-11.599624070000001</v>
      </c>
      <c r="U52">
        <v>0.1515294184</v>
      </c>
      <c r="V52">
        <v>0.13895624579999999</v>
      </c>
      <c r="W52">
        <v>5.5678578300000003E-2</v>
      </c>
      <c r="X52">
        <v>4.2775504800000003E-2</v>
      </c>
      <c r="Y52">
        <v>-1.5392861000000001E-2</v>
      </c>
      <c r="Z52">
        <v>-4.114628E-2</v>
      </c>
      <c r="AA52">
        <v>187.58545426000001</v>
      </c>
      <c r="AB52">
        <v>2292.6147074</v>
      </c>
      <c r="AC52">
        <v>1882.3232323</v>
      </c>
      <c r="AD52">
        <v>5390.7108091</v>
      </c>
      <c r="AE52">
        <v>1929.8000313</v>
      </c>
      <c r="AF52">
        <v>878.48545517000002</v>
      </c>
      <c r="AG52">
        <v>3647.8466661000002</v>
      </c>
      <c r="AH52">
        <v>2.0582799999999999</v>
      </c>
      <c r="AI52">
        <v>532.197</v>
      </c>
      <c r="AJ52">
        <v>1250.6932950999999</v>
      </c>
      <c r="AK52">
        <v>-174.59308559999999</v>
      </c>
      <c r="AL52">
        <v>-9.9365423999999994E-2</v>
      </c>
      <c r="AM52">
        <v>655.99491476000003</v>
      </c>
      <c r="AN52">
        <v>453.76968152000001</v>
      </c>
      <c r="AO52">
        <v>-58.483649560000003</v>
      </c>
      <c r="AP52">
        <v>289.05600576000001</v>
      </c>
      <c r="AQ52">
        <v>-140.62004089999999</v>
      </c>
      <c r="AR52">
        <v>4609.8481922999999</v>
      </c>
      <c r="AS52">
        <v>780.86261679999996</v>
      </c>
      <c r="AT52">
        <v>684.26745748987855</v>
      </c>
      <c r="AU52">
        <f>AA52</f>
        <v>187.58545426000001</v>
      </c>
      <c r="AV52">
        <f>AB52</f>
        <v>2292.6147074</v>
      </c>
      <c r="AW52">
        <f>AC52</f>
        <v>1882.3232323</v>
      </c>
      <c r="AX52">
        <f>AD52</f>
        <v>5390.7108091</v>
      </c>
      <c r="AY52">
        <f>AE52</f>
        <v>1929.8000313</v>
      </c>
      <c r="AZ52">
        <f>AF52</f>
        <v>878.48545517000002</v>
      </c>
      <c r="BA52">
        <f>AG52</f>
        <v>3647.8466661000002</v>
      </c>
      <c r="BB52">
        <f>AH52</f>
        <v>2.0582799999999999</v>
      </c>
      <c r="BC52">
        <f>AI52</f>
        <v>532.197</v>
      </c>
      <c r="BD52">
        <f>AJ52</f>
        <v>1250.6932950999999</v>
      </c>
      <c r="BE52">
        <f>AK52</f>
        <v>-174.59308559999999</v>
      </c>
      <c r="BF52">
        <f>AL52</f>
        <v>-9.9365423999999994E-2</v>
      </c>
      <c r="BG52">
        <f>AM52</f>
        <v>655.99491476000003</v>
      </c>
      <c r="BH52">
        <f>AN52</f>
        <v>453.76968152000001</v>
      </c>
      <c r="BI52">
        <f>AO52</f>
        <v>-58.483649560000003</v>
      </c>
      <c r="BJ52">
        <f>AP52</f>
        <v>289.05600576000001</v>
      </c>
      <c r="BK52">
        <f>AQ52</f>
        <v>-140.62004089999999</v>
      </c>
      <c r="BL52">
        <f>AR52</f>
        <v>4609.8481922999999</v>
      </c>
      <c r="BM52">
        <f>AS52</f>
        <v>780.86261679999996</v>
      </c>
      <c r="BN52">
        <f>AT52</f>
        <v>684.26745748987855</v>
      </c>
      <c r="BO52">
        <f>BD52+AZ52</f>
        <v>2129.1787502699999</v>
      </c>
      <c r="BP52">
        <f>BB52*BC52</f>
        <v>1095.4104411599999</v>
      </c>
      <c r="BQ52">
        <f>LOG(100*AX52)</f>
        <v>5.7316460342250668</v>
      </c>
      <c r="BR52">
        <f>BP52+BL52</f>
        <v>5705.2586334600001</v>
      </c>
      <c r="BS52">
        <f>BL52+BG52</f>
        <v>5265.84310706</v>
      </c>
      <c r="BT52">
        <f>BB52*BC52+AX52-BG52</f>
        <v>5830.1263355000001</v>
      </c>
      <c r="BU52">
        <f>BR52/BS52</f>
        <v>1.0834463764806948</v>
      </c>
      <c r="BV52">
        <f>BB52/BF52</f>
        <v>-20.714247644130214</v>
      </c>
      <c r="BW52">
        <f>BT52/AX52</f>
        <v>1.0815134667692112</v>
      </c>
      <c r="BX52">
        <f>BB52*BC52/BG52</f>
        <v>1.6698459340355754</v>
      </c>
      <c r="BY52">
        <f>BP52/BL52</f>
        <v>0.23762397273509017</v>
      </c>
      <c r="BZ52">
        <f>BK52/BA52</f>
        <v>-3.8548780629077323E-2</v>
      </c>
      <c r="CA52">
        <f>AW52/AX52</f>
        <v>0.34917904130981592</v>
      </c>
      <c r="CB52">
        <f>BO52/AX52</f>
        <v>0.39497179976261321</v>
      </c>
      <c r="CC52">
        <f>AU52/AW52</f>
        <v>9.9656345435842286E-2</v>
      </c>
      <c r="CD52">
        <f>BK52/AX52</f>
        <v>-2.6085621336358989E-2</v>
      </c>
      <c r="CE52">
        <f>AU52/AX52</f>
        <v>3.4797907159727255E-2</v>
      </c>
      <c r="CF52">
        <f>AV52/AW52</f>
        <v>1.2179707863450568</v>
      </c>
      <c r="CG52">
        <f>BA52/AX52</f>
        <v>0.67669121852022007</v>
      </c>
      <c r="CH52">
        <f>BI52/AX52</f>
        <v>-1.0848968091791233E-2</v>
      </c>
      <c r="CI52">
        <f>BI52/AY52</f>
        <v>-3.0305549078368906E-2</v>
      </c>
      <c r="CJ52">
        <f>BJ52/AX52</f>
        <v>5.3621130124815397E-2</v>
      </c>
      <c r="CK52">
        <f>BE52/AX52</f>
        <v>-3.2387766990815262E-2</v>
      </c>
      <c r="CL52">
        <f>BN52/AX52</f>
        <v>0.12693455125338465</v>
      </c>
      <c r="CM52">
        <f>AU52/BA52</f>
        <v>5.1423612731110784E-2</v>
      </c>
      <c r="CN52">
        <f>AV52/BA52</f>
        <v>0.62848439565884739</v>
      </c>
      <c r="CO52">
        <f>AV52/AX52</f>
        <v>0.42528987151932957</v>
      </c>
    </row>
    <row r="53" spans="1:93" x14ac:dyDescent="0.55000000000000004">
      <c r="A53">
        <v>13436</v>
      </c>
      <c r="B53">
        <v>1996</v>
      </c>
      <c r="C53">
        <v>134361996</v>
      </c>
      <c r="D53" t="s">
        <v>281</v>
      </c>
      <c r="E53" s="3">
        <v>35390</v>
      </c>
      <c r="F53" s="2">
        <v>1996</v>
      </c>
      <c r="G53" s="2">
        <v>0</v>
      </c>
      <c r="H53" s="2">
        <v>1</v>
      </c>
      <c r="I53" t="s">
        <v>280</v>
      </c>
      <c r="J53">
        <v>2</v>
      </c>
      <c r="K53">
        <v>20</v>
      </c>
      <c r="L53">
        <v>2000</v>
      </c>
      <c r="M53">
        <v>1.7418</v>
      </c>
      <c r="N53">
        <v>2.61</v>
      </c>
      <c r="O53">
        <v>1821473.57</v>
      </c>
      <c r="P53">
        <v>373.2</v>
      </c>
      <c r="Q53">
        <v>9.4684931507000005</v>
      </c>
      <c r="R53">
        <v>5.2073844299999998E-2</v>
      </c>
      <c r="S53">
        <v>5.6369678200000002E-2</v>
      </c>
      <c r="T53">
        <v>-12.90088503</v>
      </c>
      <c r="U53">
        <v>-0.46957543499999999</v>
      </c>
      <c r="V53">
        <v>5.6162710099999999E-2</v>
      </c>
      <c r="W53">
        <v>9.2884697399999994E-2</v>
      </c>
      <c r="X53">
        <v>5.4145121400000003E-2</v>
      </c>
      <c r="Y53">
        <v>0.20263666329999999</v>
      </c>
      <c r="Z53">
        <v>5.7574317999999999E-2</v>
      </c>
      <c r="AA53">
        <v>399.52928427000001</v>
      </c>
      <c r="AB53">
        <v>2308.0464062000001</v>
      </c>
      <c r="AC53">
        <v>1833.9463589</v>
      </c>
      <c r="AD53">
        <v>5793.6951533000001</v>
      </c>
      <c r="AE53">
        <v>2448.8217903999998</v>
      </c>
      <c r="AF53">
        <v>955.75309692999997</v>
      </c>
      <c r="AG53">
        <v>4062.8699993</v>
      </c>
      <c r="AH53">
        <v>1.7418</v>
      </c>
      <c r="AI53">
        <v>497.99299999999999</v>
      </c>
      <c r="AJ53">
        <v>929.31626973000004</v>
      </c>
      <c r="AK53">
        <v>120.45402657</v>
      </c>
      <c r="AL53">
        <v>0.1045082165</v>
      </c>
      <c r="AM53">
        <v>992.34463916000004</v>
      </c>
      <c r="AN53">
        <v>453.76968152000001</v>
      </c>
      <c r="AO53">
        <v>52.173449339000001</v>
      </c>
      <c r="AP53">
        <v>236.88127116000001</v>
      </c>
      <c r="AQ53">
        <v>683.46193700000003</v>
      </c>
      <c r="AR53">
        <v>4672.4926870999998</v>
      </c>
      <c r="AS53">
        <v>1121.2024661999999</v>
      </c>
      <c r="AT53">
        <v>561.15300191204585</v>
      </c>
      <c r="AU53">
        <f>AA53</f>
        <v>399.52928427000001</v>
      </c>
      <c r="AV53">
        <f>AB53</f>
        <v>2308.0464062000001</v>
      </c>
      <c r="AW53">
        <f>AC53</f>
        <v>1833.9463589</v>
      </c>
      <c r="AX53">
        <f>AD53</f>
        <v>5793.6951533000001</v>
      </c>
      <c r="AY53">
        <f>AE53</f>
        <v>2448.8217903999998</v>
      </c>
      <c r="AZ53">
        <f>AF53</f>
        <v>955.75309692999997</v>
      </c>
      <c r="BA53">
        <f>AG53</f>
        <v>4062.8699993</v>
      </c>
      <c r="BB53">
        <f>AH53</f>
        <v>1.7418</v>
      </c>
      <c r="BC53">
        <f>AI53</f>
        <v>497.99299999999999</v>
      </c>
      <c r="BD53">
        <f>AJ53</f>
        <v>929.31626973000004</v>
      </c>
      <c r="BE53">
        <f>AK53</f>
        <v>120.45402657</v>
      </c>
      <c r="BF53">
        <f>AL53</f>
        <v>0.1045082165</v>
      </c>
      <c r="BG53">
        <f>AM53</f>
        <v>992.34463916000004</v>
      </c>
      <c r="BH53">
        <f>AN53</f>
        <v>453.76968152000001</v>
      </c>
      <c r="BI53">
        <f>AO53</f>
        <v>52.173449339000001</v>
      </c>
      <c r="BJ53">
        <f>AP53</f>
        <v>236.88127116000001</v>
      </c>
      <c r="BK53">
        <f>AQ53</f>
        <v>683.46193700000003</v>
      </c>
      <c r="BL53">
        <f>AR53</f>
        <v>4672.4926870999998</v>
      </c>
      <c r="BM53">
        <f>AS53</f>
        <v>1121.2024661999999</v>
      </c>
      <c r="BN53">
        <f>AT53</f>
        <v>561.15300191204585</v>
      </c>
      <c r="BO53">
        <f>BD53+AZ53</f>
        <v>1885.06936666</v>
      </c>
      <c r="BP53">
        <f>BB53*BC53</f>
        <v>867.40420740000002</v>
      </c>
      <c r="BQ53">
        <f>LOG(100*AX53)</f>
        <v>5.7629556402079842</v>
      </c>
      <c r="BR53">
        <f>BP53+BL53</f>
        <v>5539.8968944999997</v>
      </c>
      <c r="BS53">
        <f>BL53+BG53</f>
        <v>5664.8373262599998</v>
      </c>
      <c r="BT53">
        <f>BB53*BC53+AX53-BG53</f>
        <v>5668.75472154</v>
      </c>
      <c r="BU53">
        <f>BR53/BS53</f>
        <v>0.97794456847316258</v>
      </c>
      <c r="BV53">
        <f>BB53/BF53</f>
        <v>16.666632139875816</v>
      </c>
      <c r="BW53">
        <f>BT53/AX53</f>
        <v>0.97843510428938674</v>
      </c>
      <c r="BX53">
        <f>BB53*BC53/BG53</f>
        <v>0.87409572558807835</v>
      </c>
      <c r="BY53">
        <f>BP53/BL53</f>
        <v>0.18564057035225831</v>
      </c>
      <c r="BZ53">
        <f>BK53/BA53</f>
        <v>0.16822146342800903</v>
      </c>
      <c r="CA53">
        <f>AW53/AX53</f>
        <v>0.31654174242416122</v>
      </c>
      <c r="CB53">
        <f>BO53/AX53</f>
        <v>0.32536564606549817</v>
      </c>
      <c r="CC53">
        <f>AU53/AW53</f>
        <v>0.21785221924900652</v>
      </c>
      <c r="CD53">
        <f>BK53/AX53</f>
        <v>0.11796649960271219</v>
      </c>
      <c r="CE53">
        <f>AU53/AX53</f>
        <v>6.8959321072050925E-2</v>
      </c>
      <c r="CF53">
        <f>AV53/AW53</f>
        <v>1.2585135846526967</v>
      </c>
      <c r="CG53">
        <f>BA53/AX53</f>
        <v>0.70125712378668237</v>
      </c>
      <c r="CH53">
        <f>BI53/AX53</f>
        <v>9.005211347594428E-3</v>
      </c>
      <c r="CI53">
        <f>BI53/AY53</f>
        <v>2.1305531314501164E-2</v>
      </c>
      <c r="CJ53">
        <f>BJ53/AX53</f>
        <v>4.0886043344043749E-2</v>
      </c>
      <c r="CK53">
        <f>BE53/AX53</f>
        <v>2.0790535812259855E-2</v>
      </c>
      <c r="CL53">
        <f>BN53/AX53</f>
        <v>9.6855803949647171E-2</v>
      </c>
      <c r="CM53">
        <f>AU53/BA53</f>
        <v>9.8336713785780919E-2</v>
      </c>
      <c r="CN53">
        <f>AV53/BA53</f>
        <v>0.56808276085566556</v>
      </c>
      <c r="CO53">
        <f>AV53/AX53</f>
        <v>0.39837208295044174</v>
      </c>
    </row>
    <row r="54" spans="1:93" x14ac:dyDescent="0.55000000000000004">
      <c r="A54">
        <v>13436</v>
      </c>
      <c r="B54">
        <v>1995</v>
      </c>
      <c r="C54">
        <v>134361995</v>
      </c>
      <c r="D54" t="s">
        <v>281</v>
      </c>
      <c r="E54" s="3">
        <v>35390</v>
      </c>
      <c r="F54" s="2">
        <v>1996</v>
      </c>
      <c r="G54" s="2">
        <v>1</v>
      </c>
      <c r="H54" s="2">
        <v>1</v>
      </c>
      <c r="I54" t="s">
        <v>280</v>
      </c>
      <c r="J54">
        <v>2</v>
      </c>
      <c r="K54">
        <v>20</v>
      </c>
      <c r="L54">
        <v>2000</v>
      </c>
      <c r="M54">
        <v>1.7996700000000001</v>
      </c>
      <c r="N54">
        <v>3.8069999999999999</v>
      </c>
      <c r="O54">
        <v>1554894.45</v>
      </c>
      <c r="P54">
        <v>361.2</v>
      </c>
      <c r="Q54">
        <v>8.4657534247000008</v>
      </c>
      <c r="R54">
        <v>5.3563891199999998E-2</v>
      </c>
      <c r="S54">
        <v>4.3593894699999997E-2</v>
      </c>
      <c r="T54">
        <v>-12.332470860000001</v>
      </c>
      <c r="U54">
        <v>-0.451641346</v>
      </c>
      <c r="V54">
        <v>8.3591291600000006E-2</v>
      </c>
      <c r="W54">
        <v>9.0780706000000003E-2</v>
      </c>
      <c r="X54">
        <v>6.09220491E-2</v>
      </c>
      <c r="Y54">
        <v>0.34110653860000001</v>
      </c>
      <c r="Z54">
        <v>7.2182541399999994E-2</v>
      </c>
      <c r="AA54">
        <v>333.24713352999999</v>
      </c>
      <c r="AB54">
        <v>2308.0464062000001</v>
      </c>
      <c r="AC54">
        <v>1700.3120913</v>
      </c>
      <c r="AD54">
        <v>5837.6798706</v>
      </c>
      <c r="AE54">
        <v>2377.2912627000001</v>
      </c>
      <c r="AF54">
        <v>1292.9709693</v>
      </c>
      <c r="AG54">
        <v>4224.7428127000003</v>
      </c>
      <c r="AH54">
        <v>1.7996700000000001</v>
      </c>
      <c r="AI54">
        <v>532.24900000000002</v>
      </c>
      <c r="AJ54">
        <v>803.49795833999997</v>
      </c>
      <c r="AK54">
        <v>-110.7910151</v>
      </c>
      <c r="AL54">
        <v>0.30732905030000002</v>
      </c>
      <c r="AM54">
        <v>820.97307576000003</v>
      </c>
      <c r="AN54">
        <v>453.76968152000001</v>
      </c>
      <c r="AO54">
        <v>186.9820398</v>
      </c>
      <c r="AP54">
        <v>334.12122165</v>
      </c>
      <c r="AQ54">
        <v>683.46193700000003</v>
      </c>
      <c r="AR54">
        <v>4887.9165415999996</v>
      </c>
      <c r="AS54">
        <v>949.76332893999995</v>
      </c>
      <c r="AT54">
        <v>788.67449606299203</v>
      </c>
      <c r="AU54">
        <f>AA54</f>
        <v>333.24713352999999</v>
      </c>
      <c r="AV54">
        <f>AB54</f>
        <v>2308.0464062000001</v>
      </c>
      <c r="AW54">
        <f>AC54</f>
        <v>1700.3120913</v>
      </c>
      <c r="AX54">
        <f>AD54</f>
        <v>5837.6798706</v>
      </c>
      <c r="AY54">
        <f>AE54</f>
        <v>2377.2912627000001</v>
      </c>
      <c r="AZ54">
        <f>AF54</f>
        <v>1292.9709693</v>
      </c>
      <c r="BA54">
        <f>AG54</f>
        <v>4224.7428127000003</v>
      </c>
      <c r="BB54">
        <f>AH54</f>
        <v>1.7996700000000001</v>
      </c>
      <c r="BC54">
        <f>AI54</f>
        <v>532.24900000000002</v>
      </c>
      <c r="BD54">
        <f>AJ54</f>
        <v>803.49795833999997</v>
      </c>
      <c r="BE54">
        <f>AK54</f>
        <v>-110.7910151</v>
      </c>
      <c r="BF54">
        <f>AL54</f>
        <v>0.30732905030000002</v>
      </c>
      <c r="BG54">
        <f>AM54</f>
        <v>820.97307576000003</v>
      </c>
      <c r="BH54">
        <f>AN54</f>
        <v>453.76968152000001</v>
      </c>
      <c r="BI54">
        <f>AO54</f>
        <v>186.9820398</v>
      </c>
      <c r="BJ54">
        <f>AP54</f>
        <v>334.12122165</v>
      </c>
      <c r="BK54">
        <f>AQ54</f>
        <v>683.46193700000003</v>
      </c>
      <c r="BL54">
        <f>AR54</f>
        <v>4887.9165415999996</v>
      </c>
      <c r="BM54">
        <f>AS54</f>
        <v>949.76332893999995</v>
      </c>
      <c r="BN54">
        <f>AT54</f>
        <v>788.67449606299203</v>
      </c>
      <c r="BO54">
        <f>BD54+AZ54</f>
        <v>2096.4689276399999</v>
      </c>
      <c r="BP54">
        <f>BB54*BC54</f>
        <v>957.87255783000012</v>
      </c>
      <c r="BQ54">
        <f>LOG(100*AX54)</f>
        <v>5.7662402752624864</v>
      </c>
      <c r="BR54">
        <f>BP54+BL54</f>
        <v>5845.7890994299996</v>
      </c>
      <c r="BS54">
        <f>BL54+BG54</f>
        <v>5708.8896173599996</v>
      </c>
      <c r="BT54">
        <f>BB54*BC54+AX54-BG54</f>
        <v>5974.5793526699999</v>
      </c>
      <c r="BU54">
        <f>BR54/BS54</f>
        <v>1.0239800541341186</v>
      </c>
      <c r="BV54">
        <f>BB54/BF54</f>
        <v>5.8558408267726323</v>
      </c>
      <c r="BW54">
        <f>BT54/AX54</f>
        <v>1.0234510088090749</v>
      </c>
      <c r="BX54">
        <f>BB54*BC54/BG54</f>
        <v>1.1667527061630711</v>
      </c>
      <c r="BY54">
        <f>BP54/BL54</f>
        <v>0.19596745355158054</v>
      </c>
      <c r="BZ54">
        <f>BK54/BA54</f>
        <v>0.16177598668147206</v>
      </c>
      <c r="CA54">
        <f>AW54/AX54</f>
        <v>0.2912650451874198</v>
      </c>
      <c r="CB54">
        <f>BO54/AX54</f>
        <v>0.35912708029748874</v>
      </c>
      <c r="CC54">
        <f>AU54/AW54</f>
        <v>0.1959917448303333</v>
      </c>
      <c r="CD54">
        <f>BK54/AX54</f>
        <v>0.11707766649591106</v>
      </c>
      <c r="CE54">
        <f>AU54/AX54</f>
        <v>5.7085544414368285E-2</v>
      </c>
      <c r="CF54">
        <f>AV54/AW54</f>
        <v>1.3574251562460791</v>
      </c>
      <c r="CG54">
        <f>BA54/AX54</f>
        <v>0.72370237942934323</v>
      </c>
      <c r="CH54">
        <f>BI54/AX54</f>
        <v>3.2030197603278625E-2</v>
      </c>
      <c r="CI54">
        <f>BI54/AY54</f>
        <v>7.8653399662789239E-2</v>
      </c>
      <c r="CJ54">
        <f>BJ54/AX54</f>
        <v>5.7235276523592379E-2</v>
      </c>
      <c r="CK54">
        <f>BE54/AX54</f>
        <v>-1.8978604095433695E-2</v>
      </c>
      <c r="CL54">
        <f>BN54/AX54</f>
        <v>0.13510067587552238</v>
      </c>
      <c r="CM54">
        <f>AU54/BA54</f>
        <v>7.8879862823418675E-2</v>
      </c>
      <c r="CN54">
        <f>AV54/BA54</f>
        <v>0.54631642883959264</v>
      </c>
      <c r="CO54">
        <f>AV54/AX54</f>
        <v>0.39537049947255465</v>
      </c>
    </row>
    <row r="55" spans="1:93" x14ac:dyDescent="0.55000000000000004">
      <c r="A55">
        <v>9206</v>
      </c>
      <c r="B55">
        <v>1989</v>
      </c>
      <c r="C55">
        <v>92061989</v>
      </c>
      <c r="D55" t="s">
        <v>279</v>
      </c>
      <c r="E55" s="3">
        <v>32517</v>
      </c>
      <c r="F55" s="2">
        <v>1989</v>
      </c>
      <c r="G55" s="2">
        <v>0</v>
      </c>
      <c r="H55" s="2">
        <v>1</v>
      </c>
      <c r="I55" t="s">
        <v>277</v>
      </c>
      <c r="J55">
        <v>2</v>
      </c>
      <c r="K55">
        <v>22</v>
      </c>
      <c r="L55">
        <v>2250</v>
      </c>
      <c r="M55">
        <v>0.40022999999999997</v>
      </c>
      <c r="N55">
        <v>3.109</v>
      </c>
      <c r="O55">
        <v>985061.51</v>
      </c>
      <c r="P55">
        <v>296.7</v>
      </c>
      <c r="Q55">
        <v>5.6438356163999996</v>
      </c>
      <c r="R55">
        <v>5.5649502400000002E-2</v>
      </c>
      <c r="S55">
        <v>5.0373754299999997E-2</v>
      </c>
      <c r="T55">
        <v>-13.58187921</v>
      </c>
      <c r="U55">
        <v>-0.66044021100000005</v>
      </c>
      <c r="V55">
        <v>0.18111949829999999</v>
      </c>
      <c r="W55">
        <v>7.3729860199999997E-2</v>
      </c>
      <c r="X55">
        <v>9.0311238700000004E-2</v>
      </c>
      <c r="Y55">
        <v>0.27250468100000003</v>
      </c>
      <c r="Z55">
        <v>-0.15583713199999999</v>
      </c>
      <c r="AA55">
        <v>0.240305299</v>
      </c>
      <c r="AB55">
        <v>2.9342186994000001</v>
      </c>
      <c r="AC55">
        <v>0.58306895820000004</v>
      </c>
      <c r="AD55">
        <v>3.5368356342</v>
      </c>
      <c r="AE55">
        <v>0.58980963980000001</v>
      </c>
      <c r="AF55">
        <v>0.13144329120000001</v>
      </c>
      <c r="AG55">
        <v>8.7925450757999997</v>
      </c>
      <c r="AH55">
        <v>0.40022999999999997</v>
      </c>
      <c r="AI55">
        <v>3.109</v>
      </c>
      <c r="AJ55">
        <v>1.2470261E-2</v>
      </c>
      <c r="AK55">
        <v>0.42971845180000001</v>
      </c>
      <c r="AL55">
        <v>5.3925452800000002E-2</v>
      </c>
      <c r="AM55">
        <v>2.6831283098999998</v>
      </c>
      <c r="AN55">
        <v>1.1459158699999999E-2</v>
      </c>
      <c r="AO55">
        <v>0.32287864849999998</v>
      </c>
      <c r="AP55">
        <v>1.1459158699999999E-2</v>
      </c>
      <c r="AQ55">
        <v>2.3511497412</v>
      </c>
      <c r="AR55">
        <v>0.85370732429999996</v>
      </c>
      <c r="AS55">
        <v>2.6831283098999998</v>
      </c>
      <c r="AT55">
        <v>2.730967741935484E-2</v>
      </c>
      <c r="AU55">
        <f>AA55</f>
        <v>0.240305299</v>
      </c>
      <c r="AV55">
        <f>AB55</f>
        <v>2.9342186994000001</v>
      </c>
      <c r="AW55">
        <f>AC55</f>
        <v>0.58306895820000004</v>
      </c>
      <c r="AX55">
        <f>AD55</f>
        <v>3.5368356342</v>
      </c>
      <c r="AY55">
        <f>AE55</f>
        <v>0.58980963980000001</v>
      </c>
      <c r="AZ55">
        <f>AF55</f>
        <v>0.13144329120000001</v>
      </c>
      <c r="BA55">
        <f>AG55</f>
        <v>8.7925450757999997</v>
      </c>
      <c r="BB55">
        <f>AH55</f>
        <v>0.40022999999999997</v>
      </c>
      <c r="BC55">
        <f>AI55</f>
        <v>3.109</v>
      </c>
      <c r="BD55">
        <f>AJ55</f>
        <v>1.2470261E-2</v>
      </c>
      <c r="BE55">
        <f>AK55</f>
        <v>0.42971845180000001</v>
      </c>
      <c r="BF55">
        <f>AL55</f>
        <v>5.3925452800000002E-2</v>
      </c>
      <c r="BG55">
        <f>AM55</f>
        <v>2.6831283098999998</v>
      </c>
      <c r="BH55">
        <f>AN55</f>
        <v>1.1459158699999999E-2</v>
      </c>
      <c r="BI55">
        <f>AO55</f>
        <v>0.32287864849999998</v>
      </c>
      <c r="BJ55">
        <f>AP55</f>
        <v>1.1459158699999999E-2</v>
      </c>
      <c r="BK55">
        <f>AQ55</f>
        <v>2.3511497412</v>
      </c>
      <c r="BL55">
        <f>AR55</f>
        <v>0.85370732429999996</v>
      </c>
      <c r="BM55">
        <f>AS55</f>
        <v>2.6831283098999998</v>
      </c>
      <c r="BN55">
        <f>AT55</f>
        <v>2.730967741935484E-2</v>
      </c>
      <c r="BO55">
        <f>BD55+AZ55</f>
        <v>0.14391355220000002</v>
      </c>
      <c r="BP55">
        <f>BB55*BC55</f>
        <v>1.2443150699999999</v>
      </c>
      <c r="BQ55">
        <f>LOG(100*AX55)</f>
        <v>2.5486148775081054</v>
      </c>
      <c r="BR55">
        <f>BP55+BL55</f>
        <v>2.0980223943</v>
      </c>
      <c r="BS55">
        <f>BL55+BG55</f>
        <v>3.5368356342</v>
      </c>
      <c r="BT55">
        <f>BB55*BC55+AX55-BG55</f>
        <v>2.0980223943</v>
      </c>
      <c r="BU55">
        <f>BR55/BS55</f>
        <v>0.59319194084475846</v>
      </c>
      <c r="BV55">
        <f>BB55/BF55</f>
        <v>7.4219126445610479</v>
      </c>
      <c r="BW55">
        <f>BT55/AX55</f>
        <v>0.59319194084475846</v>
      </c>
      <c r="BX55">
        <f>BB55*BC55/BG55</f>
        <v>0.46375533566874982</v>
      </c>
      <c r="BY55">
        <f>BP55/BL55</f>
        <v>1.4575429243508951</v>
      </c>
      <c r="BZ55">
        <f>BK55/BA55</f>
        <v>0.2674026372262957</v>
      </c>
      <c r="CA55">
        <f>AW55/AX55</f>
        <v>0.16485610825731373</v>
      </c>
      <c r="CB55">
        <f>BO55/AX55</f>
        <v>4.0689918074904248E-2</v>
      </c>
      <c r="CC55">
        <f>AU55/AW55</f>
        <v>0.41213872839646565</v>
      </c>
      <c r="CD55">
        <f>BK55/AX55</f>
        <v>0.66476081570350065</v>
      </c>
      <c r="CE55">
        <f>AU55/AX55</f>
        <v>6.7943586825559357E-2</v>
      </c>
      <c r="CF55">
        <f>AV55/AW55</f>
        <v>5.0323699420704298</v>
      </c>
      <c r="CG55">
        <f>BA55/AX55</f>
        <v>2.4859919954376939</v>
      </c>
      <c r="CH55">
        <f>BI55/AX55</f>
        <v>9.1290261096069331E-2</v>
      </c>
      <c r="CI55">
        <f>BI55/AY55</f>
        <v>0.54742857137683554</v>
      </c>
      <c r="CJ55">
        <f>BJ55/AX55</f>
        <v>3.2399466317274755E-3</v>
      </c>
      <c r="CK55">
        <f>BE55/AX55</f>
        <v>0.12149799884528657</v>
      </c>
      <c r="CL55">
        <f>BN55/AX55</f>
        <v>7.7215003024962564E-3</v>
      </c>
      <c r="CM55">
        <f>AU55/BA55</f>
        <v>2.7330573449250762E-2</v>
      </c>
      <c r="CN55">
        <f>AV55/BA55</f>
        <v>0.3337166513340879</v>
      </c>
      <c r="CO55">
        <f>AV55/AX55</f>
        <v>0.82961692396081443</v>
      </c>
    </row>
    <row r="56" spans="1:93" x14ac:dyDescent="0.55000000000000004">
      <c r="A56">
        <v>9206</v>
      </c>
      <c r="B56">
        <v>1988</v>
      </c>
      <c r="C56">
        <v>92061988</v>
      </c>
      <c r="D56" t="s">
        <v>279</v>
      </c>
      <c r="E56" s="3">
        <v>32517</v>
      </c>
      <c r="F56" s="2">
        <v>1989</v>
      </c>
      <c r="G56" s="2">
        <v>1</v>
      </c>
      <c r="H56" s="2">
        <v>1</v>
      </c>
      <c r="I56" t="s">
        <v>277</v>
      </c>
      <c r="J56">
        <v>2</v>
      </c>
      <c r="K56">
        <v>22</v>
      </c>
      <c r="L56">
        <v>2250</v>
      </c>
      <c r="M56">
        <v>0.66130999999999995</v>
      </c>
      <c r="N56">
        <v>3.3519999999999999</v>
      </c>
      <c r="O56">
        <v>839214.93</v>
      </c>
      <c r="P56">
        <v>283.5</v>
      </c>
      <c r="Q56">
        <v>4.6438356163999996</v>
      </c>
      <c r="R56">
        <v>5.8314276999999998E-2</v>
      </c>
      <c r="S56">
        <v>7.25995106E-2</v>
      </c>
      <c r="T56">
        <v>-12.84420192</v>
      </c>
      <c r="U56">
        <v>-0.29264951500000003</v>
      </c>
      <c r="V56">
        <v>0.15357275989999999</v>
      </c>
      <c r="W56">
        <v>9.1799389199999998E-2</v>
      </c>
      <c r="X56">
        <v>6.8606215499999998E-2</v>
      </c>
      <c r="Y56">
        <v>0.12400841830000001</v>
      </c>
      <c r="Z56">
        <v>-1.2029382999999999E-2</v>
      </c>
      <c r="AA56">
        <v>6.4190873999999995E-2</v>
      </c>
      <c r="AB56">
        <v>2.9284441049000001</v>
      </c>
      <c r="AC56">
        <v>1.0439834457999999</v>
      </c>
      <c r="AD56">
        <v>3.9389213252999999</v>
      </c>
      <c r="AE56">
        <v>0.94910792320000004</v>
      </c>
      <c r="AF56">
        <v>0.2377178522</v>
      </c>
      <c r="AG56">
        <v>14.775540032</v>
      </c>
      <c r="AH56">
        <v>0.66130999999999995</v>
      </c>
      <c r="AI56">
        <v>3.3519999999999999</v>
      </c>
      <c r="AJ56">
        <v>9.1701248999999999E-3</v>
      </c>
      <c r="AK56">
        <v>0.1118049839</v>
      </c>
      <c r="AL56">
        <v>-7.7593363999999998E-2</v>
      </c>
      <c r="AM56">
        <v>2.6572200273000002</v>
      </c>
      <c r="AN56">
        <v>1.1991701699999999E-2</v>
      </c>
      <c r="AO56">
        <v>-0.23172200100000001</v>
      </c>
      <c r="AP56">
        <v>0.79744816590000001</v>
      </c>
      <c r="AQ56">
        <v>1.8844606590999999</v>
      </c>
      <c r="AR56">
        <v>1.281701298</v>
      </c>
      <c r="AS56">
        <v>2.6572200273000002</v>
      </c>
      <c r="AT56">
        <v>1.9035976331360949</v>
      </c>
      <c r="AU56">
        <f>AA56</f>
        <v>6.4190873999999995E-2</v>
      </c>
      <c r="AV56">
        <f>AB56</f>
        <v>2.9284441049000001</v>
      </c>
      <c r="AW56">
        <f>AC56</f>
        <v>1.0439834457999999</v>
      </c>
      <c r="AX56">
        <f>AD56</f>
        <v>3.9389213252999999</v>
      </c>
      <c r="AY56">
        <f>AE56</f>
        <v>0.94910792320000004</v>
      </c>
      <c r="AZ56">
        <f>AF56</f>
        <v>0.2377178522</v>
      </c>
      <c r="BA56">
        <f>AG56</f>
        <v>14.775540032</v>
      </c>
      <c r="BB56">
        <f>AH56</f>
        <v>0.66130999999999995</v>
      </c>
      <c r="BC56">
        <f>AI56</f>
        <v>3.3519999999999999</v>
      </c>
      <c r="BD56">
        <f>AJ56</f>
        <v>9.1701248999999999E-3</v>
      </c>
      <c r="BE56">
        <f>AK56</f>
        <v>0.1118049839</v>
      </c>
      <c r="BF56">
        <f>AL56</f>
        <v>-7.7593363999999998E-2</v>
      </c>
      <c r="BG56">
        <f>AM56</f>
        <v>2.6572200273000002</v>
      </c>
      <c r="BH56">
        <f>AN56</f>
        <v>1.1991701699999999E-2</v>
      </c>
      <c r="BI56">
        <f>AO56</f>
        <v>-0.23172200100000001</v>
      </c>
      <c r="BJ56">
        <f>AP56</f>
        <v>0.79744816590000001</v>
      </c>
      <c r="BK56">
        <f>AQ56</f>
        <v>1.8844606590999999</v>
      </c>
      <c r="BL56">
        <f>AR56</f>
        <v>1.281701298</v>
      </c>
      <c r="BM56">
        <f>AS56</f>
        <v>2.6572200273000002</v>
      </c>
      <c r="BN56">
        <f>AT56</f>
        <v>1.9035976331360949</v>
      </c>
      <c r="BO56">
        <f>BD56+AZ56</f>
        <v>0.24688797709999999</v>
      </c>
      <c r="BP56">
        <f>BB56*BC56</f>
        <v>2.2167111199999998</v>
      </c>
      <c r="BQ56">
        <f>LOG(100*AX56)</f>
        <v>2.5953773064427281</v>
      </c>
      <c r="BR56">
        <f>BP56+BL56</f>
        <v>3.498412418</v>
      </c>
      <c r="BS56">
        <f>BL56+BG56</f>
        <v>3.9389213252999999</v>
      </c>
      <c r="BT56">
        <f>BB56*BC56+AX56-BG56</f>
        <v>3.498412418</v>
      </c>
      <c r="BU56">
        <f>BR56/BS56</f>
        <v>0.88816509117088049</v>
      </c>
      <c r="BV56">
        <f>BB56/BF56</f>
        <v>-8.522764910669423</v>
      </c>
      <c r="BW56">
        <f>BT56/AX56</f>
        <v>0.88816509117088049</v>
      </c>
      <c r="BX56">
        <f>BB56*BC56/BG56</f>
        <v>0.83422189251388368</v>
      </c>
      <c r="BY56">
        <f>BP56/BL56</f>
        <v>1.7295068074433673</v>
      </c>
      <c r="BZ56">
        <f>BK56/BA56</f>
        <v>0.12753920702855837</v>
      </c>
      <c r="CA56">
        <f>AW56/AX56</f>
        <v>0.2650429799382924</v>
      </c>
      <c r="CB56">
        <f>BO56/AX56</f>
        <v>6.2679083106895073E-2</v>
      </c>
      <c r="CC56">
        <f>AU56/AW56</f>
        <v>6.1486486455549889E-2</v>
      </c>
      <c r="CD56">
        <f>BK56/AX56</f>
        <v>0.47842048710035451</v>
      </c>
      <c r="CE56">
        <f>AU56/AX56</f>
        <v>1.6296561596114395E-2</v>
      </c>
      <c r="CF56">
        <f>AV56/AW56</f>
        <v>2.8050675675761756</v>
      </c>
      <c r="CG56">
        <f>BA56/AX56</f>
        <v>3.7511640400369388</v>
      </c>
      <c r="CH56">
        <f>BI56/AX56</f>
        <v>-5.8828796480810991E-2</v>
      </c>
      <c r="CI56">
        <f>BI56/AY56</f>
        <v>-0.24414715685728247</v>
      </c>
      <c r="CJ56">
        <f>BJ56/AX56</f>
        <v>0.20245343840150551</v>
      </c>
      <c r="CK56">
        <f>BE56/AX56</f>
        <v>2.838467048881323E-2</v>
      </c>
      <c r="CL56">
        <f>BN56/AX56</f>
        <v>0.4832789172277035</v>
      </c>
      <c r="CM56">
        <f>AU56/BA56</f>
        <v>4.3444012104450437E-3</v>
      </c>
      <c r="CN56">
        <f>AV56/BA56</f>
        <v>0.19819540257464344</v>
      </c>
      <c r="CO56">
        <f>AV56/AX56</f>
        <v>0.74346346703864696</v>
      </c>
    </row>
    <row r="57" spans="1:93" x14ac:dyDescent="0.55000000000000004">
      <c r="A57">
        <v>9206</v>
      </c>
      <c r="B57">
        <v>1987</v>
      </c>
      <c r="C57">
        <v>92061987</v>
      </c>
      <c r="D57" t="s">
        <v>279</v>
      </c>
      <c r="E57" s="3">
        <v>32517</v>
      </c>
      <c r="F57" s="2">
        <v>1989</v>
      </c>
      <c r="G57" s="2">
        <v>2</v>
      </c>
      <c r="H57" s="2">
        <v>1</v>
      </c>
      <c r="I57" t="s">
        <v>277</v>
      </c>
      <c r="J57">
        <v>2</v>
      </c>
      <c r="K57">
        <v>22</v>
      </c>
      <c r="L57">
        <v>2250</v>
      </c>
      <c r="M57">
        <v>0.78259999999999996</v>
      </c>
      <c r="N57">
        <v>2.948</v>
      </c>
      <c r="O57">
        <v>793261.85</v>
      </c>
      <c r="P57">
        <v>271.5</v>
      </c>
      <c r="Q57">
        <v>3.6410958903999999</v>
      </c>
      <c r="R57">
        <v>5.5634434199999999E-2</v>
      </c>
      <c r="S57">
        <v>5.4137942000000001E-2</v>
      </c>
      <c r="T57">
        <v>-12.7479101</v>
      </c>
      <c r="U57">
        <v>-0.51242370599999998</v>
      </c>
      <c r="V57">
        <v>0.27304797120000002</v>
      </c>
      <c r="W57">
        <v>7.1014890100000005E-2</v>
      </c>
      <c r="X57">
        <v>6.6396524999999998E-2</v>
      </c>
      <c r="Y57">
        <v>2.02750134E-2</v>
      </c>
      <c r="Z57">
        <v>4.7259516000000001E-2</v>
      </c>
      <c r="AA57">
        <v>2.7621318400000001E-2</v>
      </c>
      <c r="AB57">
        <v>3.4762349860000001</v>
      </c>
      <c r="AC57">
        <v>1.6038778858</v>
      </c>
      <c r="AD57">
        <v>4.6459057471999996</v>
      </c>
      <c r="AE57">
        <v>1.0801776898</v>
      </c>
      <c r="AF57">
        <v>0.25669411860000002</v>
      </c>
      <c r="AG57">
        <v>14.697487639</v>
      </c>
      <c r="AH57">
        <v>0.78259999999999996</v>
      </c>
      <c r="AI57">
        <v>2.948</v>
      </c>
      <c r="AJ57">
        <v>9.9436746000000006E-3</v>
      </c>
      <c r="AK57">
        <v>0.3587088544</v>
      </c>
      <c r="AL57">
        <v>-0.17309359499999999</v>
      </c>
      <c r="AM57">
        <v>2.7853337428999998</v>
      </c>
      <c r="AN57">
        <v>1.06802431E-2</v>
      </c>
      <c r="AO57">
        <v>-0.50307627799999999</v>
      </c>
      <c r="AP57">
        <v>0.40216639520000003</v>
      </c>
      <c r="AQ57">
        <v>1.8723571001999999</v>
      </c>
      <c r="AR57">
        <v>1.8605720044</v>
      </c>
      <c r="AS57">
        <v>2.7853337428999998</v>
      </c>
      <c r="AT57">
        <v>0.95742253521126763</v>
      </c>
      <c r="AU57">
        <f>AA57</f>
        <v>2.7621318400000001E-2</v>
      </c>
      <c r="AV57">
        <f>AB57</f>
        <v>3.4762349860000001</v>
      </c>
      <c r="AW57">
        <f>AC57</f>
        <v>1.6038778858</v>
      </c>
      <c r="AX57">
        <f>AD57</f>
        <v>4.6459057471999996</v>
      </c>
      <c r="AY57">
        <f>AE57</f>
        <v>1.0801776898</v>
      </c>
      <c r="AZ57">
        <f>AF57</f>
        <v>0.25669411860000002</v>
      </c>
      <c r="BA57">
        <f>AG57</f>
        <v>14.697487639</v>
      </c>
      <c r="BB57">
        <f>AH57</f>
        <v>0.78259999999999996</v>
      </c>
      <c r="BC57">
        <f>AI57</f>
        <v>2.948</v>
      </c>
      <c r="BD57">
        <f>AJ57</f>
        <v>9.9436746000000006E-3</v>
      </c>
      <c r="BE57">
        <f>AK57</f>
        <v>0.3587088544</v>
      </c>
      <c r="BF57">
        <f>AL57</f>
        <v>-0.17309359499999999</v>
      </c>
      <c r="BG57">
        <f>AM57</f>
        <v>2.7853337428999998</v>
      </c>
      <c r="BH57">
        <f>AN57</f>
        <v>1.06802431E-2</v>
      </c>
      <c r="BI57">
        <f>AO57</f>
        <v>-0.50307627799999999</v>
      </c>
      <c r="BJ57">
        <f>AP57</f>
        <v>0.40216639520000003</v>
      </c>
      <c r="BK57">
        <f>AQ57</f>
        <v>1.8723571001999999</v>
      </c>
      <c r="BL57">
        <f>AR57</f>
        <v>1.8605720044</v>
      </c>
      <c r="BM57">
        <f>AS57</f>
        <v>2.7853337428999998</v>
      </c>
      <c r="BN57">
        <f>AT57</f>
        <v>0.95742253521126763</v>
      </c>
      <c r="BO57">
        <f>BD57+AZ57</f>
        <v>0.26663779320000003</v>
      </c>
      <c r="BP57">
        <f>BB57*BC57</f>
        <v>2.3071047999999998</v>
      </c>
      <c r="BQ57">
        <f>LOG(100*AX57)</f>
        <v>2.6670703948989658</v>
      </c>
      <c r="BR57">
        <f>BP57+BL57</f>
        <v>4.1676768044000001</v>
      </c>
      <c r="BS57">
        <f>BL57+BG57</f>
        <v>4.6459057472999996</v>
      </c>
      <c r="BT57">
        <f>BB57*BC57+AX57-BG57</f>
        <v>4.1676768043000001</v>
      </c>
      <c r="BU57">
        <f>BR57/BS57</f>
        <v>0.89706443287664073</v>
      </c>
      <c r="BV57">
        <f>BB57/BF57</f>
        <v>-4.5212533716224454</v>
      </c>
      <c r="BW57">
        <f>BT57/AX57</f>
        <v>0.89706443287442517</v>
      </c>
      <c r="BX57">
        <f>BB57*BC57/BG57</f>
        <v>0.82830461731236438</v>
      </c>
      <c r="BY57">
        <f>BP57/BL57</f>
        <v>1.2399975892059056</v>
      </c>
      <c r="BZ57">
        <f>BK57/BA57</f>
        <v>0.12739300390576092</v>
      </c>
      <c r="CA57">
        <f>AW57/AX57</f>
        <v>0.34522393975956728</v>
      </c>
      <c r="CB57">
        <f>BO57/AX57</f>
        <v>5.7391993662526973E-2</v>
      </c>
      <c r="CC57">
        <f>AU57/AW57</f>
        <v>1.7221584413967234E-2</v>
      </c>
      <c r="CD57">
        <f>BK57/AX57</f>
        <v>0.40301228696437386</v>
      </c>
      <c r="CE57">
        <f>AU57/AX57</f>
        <v>5.9453032202917274E-3</v>
      </c>
      <c r="CF57">
        <f>AV57/AW57</f>
        <v>2.1673938002244384</v>
      </c>
      <c r="CG57">
        <f>BA57/AX57</f>
        <v>3.1635354737572756</v>
      </c>
      <c r="CH57">
        <f>BI57/AX57</f>
        <v>-0.10828378907669288</v>
      </c>
      <c r="CI57">
        <f>BI57/AY57</f>
        <v>-0.46573474230258077</v>
      </c>
      <c r="CJ57">
        <f>BJ57/AX57</f>
        <v>8.6563614735916283E-2</v>
      </c>
      <c r="CK57">
        <f>BE57/AX57</f>
        <v>7.7209671034800281E-2</v>
      </c>
      <c r="CL57">
        <f>BN57/AX57</f>
        <v>0.20607876855622573</v>
      </c>
      <c r="CM57">
        <f>AU57/BA57</f>
        <v>1.8793224446541751E-3</v>
      </c>
      <c r="CN57">
        <f>AV57/BA57</f>
        <v>0.23651899367996468</v>
      </c>
      <c r="CO57">
        <f>AV57/AX57</f>
        <v>0.74823622672394119</v>
      </c>
    </row>
    <row r="58" spans="1:93" x14ac:dyDescent="0.55000000000000004">
      <c r="A58">
        <v>5377</v>
      </c>
      <c r="B58">
        <v>1999</v>
      </c>
      <c r="C58">
        <v>53771999</v>
      </c>
      <c r="D58" t="s">
        <v>278</v>
      </c>
      <c r="E58" s="3">
        <v>36731</v>
      </c>
      <c r="F58" s="2">
        <v>2000</v>
      </c>
      <c r="G58" s="2">
        <v>1</v>
      </c>
      <c r="H58" s="2">
        <v>1</v>
      </c>
      <c r="I58" t="s">
        <v>277</v>
      </c>
      <c r="J58">
        <v>2</v>
      </c>
      <c r="K58">
        <v>22</v>
      </c>
      <c r="L58">
        <v>2250</v>
      </c>
      <c r="M58">
        <v>2.1832199999999999</v>
      </c>
      <c r="N58">
        <v>22.187000000000001</v>
      </c>
      <c r="O58">
        <v>2711563.54</v>
      </c>
      <c r="P58">
        <v>395.1</v>
      </c>
      <c r="Q58">
        <v>27.383561644</v>
      </c>
      <c r="R58">
        <v>6.5023983600000002E-2</v>
      </c>
      <c r="S58">
        <v>-2.2543609999999999E-3</v>
      </c>
      <c r="T58">
        <v>-10.93272891</v>
      </c>
      <c r="U58">
        <v>-0.59323687199999997</v>
      </c>
      <c r="V58">
        <v>0.15329421879999999</v>
      </c>
      <c r="W58">
        <v>8.3101569E-2</v>
      </c>
      <c r="X58">
        <v>4.76935962E-2</v>
      </c>
      <c r="Y58">
        <v>0.26125603479999998</v>
      </c>
      <c r="Z58">
        <v>-8.9049179999999995E-3</v>
      </c>
      <c r="AA58">
        <v>5.7090235681000001</v>
      </c>
      <c r="AB58">
        <v>85.744451205999994</v>
      </c>
      <c r="AC58">
        <v>53.430274177000001</v>
      </c>
      <c r="AD58">
        <v>190.71363554000001</v>
      </c>
      <c r="AE58">
        <v>79.080633059999997</v>
      </c>
      <c r="AF58">
        <v>36.991202321999999</v>
      </c>
      <c r="AG58">
        <v>216.88872644</v>
      </c>
      <c r="AH58">
        <v>2.1832199999999999</v>
      </c>
      <c r="AI58">
        <v>19.2</v>
      </c>
      <c r="AJ58">
        <v>28.487151785999998</v>
      </c>
      <c r="AK58">
        <v>88.982450206999999</v>
      </c>
      <c r="AL58">
        <v>0.1189696319</v>
      </c>
      <c r="AM58">
        <v>86.302342840999998</v>
      </c>
      <c r="AN58">
        <v>0.165798104</v>
      </c>
      <c r="AO58">
        <v>2.5894879446000001</v>
      </c>
      <c r="AP58">
        <v>7.4515489845999996</v>
      </c>
      <c r="AQ58">
        <v>32.314177029</v>
      </c>
      <c r="AR58">
        <v>104.4112927</v>
      </c>
      <c r="AS58">
        <v>86.302342840999998</v>
      </c>
      <c r="AT58">
        <v>17.599188475390154</v>
      </c>
      <c r="AU58">
        <f>AA58</f>
        <v>5.7090235681000001</v>
      </c>
      <c r="AV58">
        <f>AB58</f>
        <v>85.744451205999994</v>
      </c>
      <c r="AW58">
        <f>AC58</f>
        <v>53.430274177000001</v>
      </c>
      <c r="AX58">
        <f>AD58</f>
        <v>190.71363554000001</v>
      </c>
      <c r="AY58">
        <f>AE58</f>
        <v>79.080633059999997</v>
      </c>
      <c r="AZ58">
        <f>AF58</f>
        <v>36.991202321999999</v>
      </c>
      <c r="BA58">
        <f>AG58</f>
        <v>216.88872644</v>
      </c>
      <c r="BB58">
        <f>AH58</f>
        <v>2.1832199999999999</v>
      </c>
      <c r="BC58">
        <f>AI58</f>
        <v>19.2</v>
      </c>
      <c r="BD58">
        <f>AJ58</f>
        <v>28.487151785999998</v>
      </c>
      <c r="BE58">
        <f>AK58</f>
        <v>88.982450206999999</v>
      </c>
      <c r="BF58">
        <f>AL58</f>
        <v>0.1189696319</v>
      </c>
      <c r="BG58">
        <f>AM58</f>
        <v>86.302342840999998</v>
      </c>
      <c r="BH58">
        <f>AN58</f>
        <v>0.165798104</v>
      </c>
      <c r="BI58">
        <f>AO58</f>
        <v>2.5894879446000001</v>
      </c>
      <c r="BJ58">
        <f>AP58</f>
        <v>7.4515489845999996</v>
      </c>
      <c r="BK58">
        <f>AQ58</f>
        <v>32.314177029</v>
      </c>
      <c r="BL58">
        <f>AR58</f>
        <v>104.4112927</v>
      </c>
      <c r="BM58">
        <f>AS58</f>
        <v>86.302342840999998</v>
      </c>
      <c r="BN58">
        <f>AT58</f>
        <v>17.599188475390154</v>
      </c>
      <c r="BO58">
        <f>BD58+AZ58</f>
        <v>65.478354107999991</v>
      </c>
      <c r="BP58">
        <f>BB58*BC58</f>
        <v>41.917823999999996</v>
      </c>
      <c r="BQ58">
        <f>LOG(100*AX58)</f>
        <v>4.2803817451072348</v>
      </c>
      <c r="BR58">
        <f>BP58+BL58</f>
        <v>146.32911669999999</v>
      </c>
      <c r="BS58">
        <f>BL58+BG58</f>
        <v>190.713635541</v>
      </c>
      <c r="BT58">
        <f>BB58*BC58+AX58-BG58</f>
        <v>146.329116699</v>
      </c>
      <c r="BU58">
        <f>BR58/BS58</f>
        <v>0.76727139244609421</v>
      </c>
      <c r="BV58">
        <f>BB58/BF58</f>
        <v>18.351069639646418</v>
      </c>
      <c r="BW58">
        <f>BT58/AX58</f>
        <v>0.76727139244487386</v>
      </c>
      <c r="BX58">
        <f>BB58*BC58/BG58</f>
        <v>0.48570899259626971</v>
      </c>
      <c r="BY58">
        <f>BP58/BL58</f>
        <v>0.40146829826578706</v>
      </c>
      <c r="BZ58">
        <f>BK58/BA58</f>
        <v>0.14898965732061403</v>
      </c>
      <c r="CA58">
        <f>AW58/AX58</f>
        <v>0.28015969611042107</v>
      </c>
      <c r="CB58">
        <f>BO58/AX58</f>
        <v>0.34333336430087952</v>
      </c>
      <c r="CC58">
        <f>AU58/AW58</f>
        <v>0.10684997702215702</v>
      </c>
      <c r="CD58">
        <f>BK58/AX58</f>
        <v>0.16943821000267423</v>
      </c>
      <c r="CE58">
        <f>AU58/AX58</f>
        <v>2.9935057091932987E-2</v>
      </c>
      <c r="CF58">
        <f>AV58/AW58</f>
        <v>1.6047915255301122</v>
      </c>
      <c r="CG58">
        <f>BA58/AX58</f>
        <v>1.1372481355404189</v>
      </c>
      <c r="CH58">
        <f>BI58/AX58</f>
        <v>1.3577885698984982E-2</v>
      </c>
      <c r="CI58">
        <f>BI58/AY58</f>
        <v>3.2744906614939534E-2</v>
      </c>
      <c r="CJ58">
        <f>BJ58/AX58</f>
        <v>3.907192563080851E-2</v>
      </c>
      <c r="CK58">
        <f>BE58/AX58</f>
        <v>0.46657623591018454</v>
      </c>
      <c r="CL58">
        <f>BN58/AX58</f>
        <v>9.2280703608625433E-2</v>
      </c>
      <c r="CM58">
        <f>AU58/BA58</f>
        <v>2.6322361986294118E-2</v>
      </c>
      <c r="CN58">
        <f>AV58/BA58</f>
        <v>0.39533844203617607</v>
      </c>
      <c r="CO58">
        <f>AV58/AX58</f>
        <v>0.44959790611309525</v>
      </c>
    </row>
    <row r="59" spans="1:93" x14ac:dyDescent="0.55000000000000004">
      <c r="A59">
        <v>5377</v>
      </c>
      <c r="B59">
        <v>1998</v>
      </c>
      <c r="C59">
        <v>53771998</v>
      </c>
      <c r="D59" t="s">
        <v>278</v>
      </c>
      <c r="E59" s="3">
        <v>36731</v>
      </c>
      <c r="F59" s="2">
        <v>2000</v>
      </c>
      <c r="G59" s="2">
        <v>2</v>
      </c>
      <c r="H59" s="2">
        <v>1</v>
      </c>
      <c r="I59" t="s">
        <v>277</v>
      </c>
      <c r="J59">
        <v>2</v>
      </c>
      <c r="K59">
        <v>22</v>
      </c>
      <c r="L59">
        <v>2250</v>
      </c>
      <c r="M59">
        <v>3.8642300000000001</v>
      </c>
      <c r="N59">
        <v>25.698</v>
      </c>
      <c r="O59">
        <v>2326585.67</v>
      </c>
      <c r="P59">
        <v>384.9</v>
      </c>
      <c r="Q59">
        <v>26.383561644</v>
      </c>
      <c r="R59">
        <v>5.4190489199999997E-2</v>
      </c>
      <c r="S59">
        <v>4.3573480499999998E-2</v>
      </c>
      <c r="T59">
        <v>-10.0617374</v>
      </c>
      <c r="U59">
        <v>-0.44347176300000002</v>
      </c>
      <c r="V59">
        <v>8.83736621E-2</v>
      </c>
      <c r="W59">
        <v>8.9602867500000002E-2</v>
      </c>
      <c r="X59">
        <v>5.5064658400000001E-2</v>
      </c>
      <c r="Y59">
        <v>7.3610759200000001E-2</v>
      </c>
      <c r="Z59">
        <v>2.3370972E-2</v>
      </c>
      <c r="AA59">
        <v>7.9095217423999999</v>
      </c>
      <c r="AB59">
        <v>94.016721000000004</v>
      </c>
      <c r="AC59">
        <v>39.130921588</v>
      </c>
      <c r="AD59">
        <v>205.08514159999999</v>
      </c>
      <c r="AE59">
        <v>84.932733865000003</v>
      </c>
      <c r="AF59">
        <v>45.947808639000002</v>
      </c>
      <c r="AG59">
        <v>232.38204493999999</v>
      </c>
      <c r="AH59">
        <v>3.8642300000000001</v>
      </c>
      <c r="AI59">
        <v>23.225999999999999</v>
      </c>
      <c r="AJ59">
        <v>14.531833571</v>
      </c>
      <c r="AK59">
        <v>92.489214583999996</v>
      </c>
      <c r="AL59">
        <v>0.3429096036</v>
      </c>
      <c r="AM59">
        <v>100.0612821</v>
      </c>
      <c r="AN59">
        <v>0.17015590180000001</v>
      </c>
      <c r="AO59">
        <v>7.8469147617999999</v>
      </c>
      <c r="AP59">
        <v>18.076012148</v>
      </c>
      <c r="AQ59">
        <v>54.885799411999997</v>
      </c>
      <c r="AR59">
        <v>105.02385949000001</v>
      </c>
      <c r="AS59">
        <v>100.0612821</v>
      </c>
      <c r="AT59">
        <v>42.51759018404907</v>
      </c>
      <c r="AU59">
        <f>AA59</f>
        <v>7.9095217423999999</v>
      </c>
      <c r="AV59">
        <f>AB59</f>
        <v>94.016721000000004</v>
      </c>
      <c r="AW59">
        <f>AC59</f>
        <v>39.130921588</v>
      </c>
      <c r="AX59">
        <f>AD59</f>
        <v>205.08514159999999</v>
      </c>
      <c r="AY59">
        <f>AE59</f>
        <v>84.932733865000003</v>
      </c>
      <c r="AZ59">
        <f>AF59</f>
        <v>45.947808639000002</v>
      </c>
      <c r="BA59">
        <f>AG59</f>
        <v>232.38204493999999</v>
      </c>
      <c r="BB59">
        <f>AH59</f>
        <v>3.8642300000000001</v>
      </c>
      <c r="BC59">
        <f>AI59</f>
        <v>23.225999999999999</v>
      </c>
      <c r="BD59">
        <f>AJ59</f>
        <v>14.531833571</v>
      </c>
      <c r="BE59">
        <f>AK59</f>
        <v>92.489214583999996</v>
      </c>
      <c r="BF59">
        <f>AL59</f>
        <v>0.3429096036</v>
      </c>
      <c r="BG59">
        <f>AM59</f>
        <v>100.0612821</v>
      </c>
      <c r="BH59">
        <f>AN59</f>
        <v>0.17015590180000001</v>
      </c>
      <c r="BI59">
        <f>AO59</f>
        <v>7.8469147617999999</v>
      </c>
      <c r="BJ59">
        <f>AP59</f>
        <v>18.076012148</v>
      </c>
      <c r="BK59">
        <f>AQ59</f>
        <v>54.885799411999997</v>
      </c>
      <c r="BL59">
        <f>AR59</f>
        <v>105.02385949000001</v>
      </c>
      <c r="BM59">
        <f>AS59</f>
        <v>100.0612821</v>
      </c>
      <c r="BN59">
        <f>AT59</f>
        <v>42.51759018404907</v>
      </c>
      <c r="BO59">
        <f>BD59+AZ59</f>
        <v>60.479642210000002</v>
      </c>
      <c r="BP59">
        <f>BB59*BC59</f>
        <v>89.750605980000003</v>
      </c>
      <c r="BQ59">
        <f>LOG(100*AX59)</f>
        <v>4.3119341969120963</v>
      </c>
      <c r="BR59">
        <f>BP59+BL59</f>
        <v>194.77446547</v>
      </c>
      <c r="BS59">
        <f>BL59+BG59</f>
        <v>205.08514159000001</v>
      </c>
      <c r="BT59">
        <f>BB59*BC59+AX59-BG59</f>
        <v>194.77446547999998</v>
      </c>
      <c r="BU59">
        <f>BR59/BS59</f>
        <v>0.9497248994243922</v>
      </c>
      <c r="BV59">
        <f>BB59/BF59</f>
        <v>11.268946566184768</v>
      </c>
      <c r="BW59">
        <f>BT59/AX59</f>
        <v>0.94972489942684368</v>
      </c>
      <c r="BX59">
        <f>BB59*BC59/BG59</f>
        <v>0.89695638609051964</v>
      </c>
      <c r="BY59">
        <f>BP59/BL59</f>
        <v>0.85457348849901804</v>
      </c>
      <c r="BZ59">
        <f>BK59/BA59</f>
        <v>0.23618778045511762</v>
      </c>
      <c r="CA59">
        <f>AW59/AX59</f>
        <v>0.19080329897482931</v>
      </c>
      <c r="CB59">
        <f>BO59/AX59</f>
        <v>0.29490016555153503</v>
      </c>
      <c r="CC59">
        <f>AU59/AW59</f>
        <v>0.20212970769452965</v>
      </c>
      <c r="CD59">
        <f>BK59/AX59</f>
        <v>0.26762445579333966</v>
      </c>
      <c r="CE59">
        <f>AU59/AX59</f>
        <v>3.8567015048934193E-2</v>
      </c>
      <c r="CF59">
        <f>AV59/AW59</f>
        <v>2.4026196466794034</v>
      </c>
      <c r="CG59">
        <f>BA59/AX59</f>
        <v>1.1331003461637419</v>
      </c>
      <c r="CH59">
        <f>BI59/AX59</f>
        <v>3.8261741931088784E-2</v>
      </c>
      <c r="CI59">
        <f>BI59/AY59</f>
        <v>9.2389758397187785E-2</v>
      </c>
      <c r="CJ59">
        <f>BJ59/AX59</f>
        <v>8.8139062669179744E-2</v>
      </c>
      <c r="CK59">
        <f>BE59/AX59</f>
        <v>0.45097959736347865</v>
      </c>
      <c r="CL59">
        <f>BN59/AX59</f>
        <v>0.20731677513223157</v>
      </c>
      <c r="CM59">
        <f>AU59/BA59</f>
        <v>3.4036716323940619E-2</v>
      </c>
      <c r="CN59">
        <f>AV59/BA59</f>
        <v>0.40457824968480116</v>
      </c>
      <c r="CO59">
        <f>AV59/AX59</f>
        <v>0.45842775476816899</v>
      </c>
    </row>
    <row r="60" spans="1:93" x14ac:dyDescent="0.55000000000000004">
      <c r="A60">
        <v>5377</v>
      </c>
      <c r="B60">
        <v>2000</v>
      </c>
      <c r="C60">
        <v>53772000</v>
      </c>
      <c r="D60" t="s">
        <v>278</v>
      </c>
      <c r="E60" s="3">
        <v>36731</v>
      </c>
      <c r="F60" s="2">
        <v>2000</v>
      </c>
      <c r="G60" s="2">
        <v>0</v>
      </c>
      <c r="H60" s="2">
        <v>1</v>
      </c>
      <c r="I60" t="s">
        <v>277</v>
      </c>
      <c r="J60">
        <v>2</v>
      </c>
      <c r="K60">
        <v>22</v>
      </c>
      <c r="L60">
        <v>2250</v>
      </c>
      <c r="M60">
        <v>0.45877000000000001</v>
      </c>
      <c r="N60">
        <v>19.193999999999999</v>
      </c>
      <c r="O60">
        <v>2974269.49</v>
      </c>
      <c r="P60">
        <v>408.7</v>
      </c>
      <c r="Q60">
        <v>28.386301370000002</v>
      </c>
      <c r="R60">
        <v>7.1497841199999995E-2</v>
      </c>
      <c r="S60">
        <v>-4.5741056000000002E-2</v>
      </c>
      <c r="T60">
        <v>-12.73012802</v>
      </c>
      <c r="U60">
        <v>-0.92472125699999996</v>
      </c>
      <c r="V60">
        <v>0.2098323024</v>
      </c>
      <c r="W60">
        <v>8.1104991099999996E-2</v>
      </c>
      <c r="X60">
        <v>5.8031714300000002E-2</v>
      </c>
      <c r="Y60">
        <v>0.1199023941</v>
      </c>
      <c r="Z60">
        <v>-5.4332044000000003E-2</v>
      </c>
      <c r="AA60">
        <v>5.8413655984000004</v>
      </c>
      <c r="AB60">
        <v>78.995453452999996</v>
      </c>
      <c r="AC60">
        <v>26.852811974000002</v>
      </c>
      <c r="AD60">
        <v>177.19640876</v>
      </c>
      <c r="AE60">
        <v>72.772395204999995</v>
      </c>
      <c r="AF60">
        <v>64.311541456</v>
      </c>
      <c r="AG60">
        <v>199.22056402999999</v>
      </c>
      <c r="AH60">
        <v>0.45877000000000001</v>
      </c>
      <c r="AI60">
        <v>19.193999999999999</v>
      </c>
      <c r="AJ60">
        <v>2.8003028095000002</v>
      </c>
      <c r="AK60">
        <v>78.134687592000006</v>
      </c>
      <c r="AL60">
        <v>-0.271589001</v>
      </c>
      <c r="AM60">
        <v>75.793394661999997</v>
      </c>
      <c r="AN60">
        <v>0.16026197819999999</v>
      </c>
      <c r="AO60">
        <v>-5.1318087480000001</v>
      </c>
      <c r="AP60">
        <v>1.9943440979</v>
      </c>
      <c r="AQ60">
        <v>52.142641480000002</v>
      </c>
      <c r="AR60">
        <v>101.40301409999999</v>
      </c>
      <c r="AS60">
        <v>75.793394661999997</v>
      </c>
      <c r="AT60">
        <v>4.714515679442508</v>
      </c>
      <c r="AU60">
        <f>AA60</f>
        <v>5.8413655984000004</v>
      </c>
      <c r="AV60">
        <f>AB60</f>
        <v>78.995453452999996</v>
      </c>
      <c r="AW60">
        <f>AC60</f>
        <v>26.852811974000002</v>
      </c>
      <c r="AX60">
        <f>AD60</f>
        <v>177.19640876</v>
      </c>
      <c r="AY60">
        <f>AE60</f>
        <v>72.772395204999995</v>
      </c>
      <c r="AZ60">
        <f>AF60</f>
        <v>64.311541456</v>
      </c>
      <c r="BA60">
        <f>AG60</f>
        <v>199.22056402999999</v>
      </c>
      <c r="BB60">
        <f>AH60</f>
        <v>0.45877000000000001</v>
      </c>
      <c r="BC60">
        <f>AI60</f>
        <v>19.193999999999999</v>
      </c>
      <c r="BD60">
        <f>AJ60</f>
        <v>2.8003028095000002</v>
      </c>
      <c r="BE60">
        <f>AK60</f>
        <v>78.134687592000006</v>
      </c>
      <c r="BF60">
        <f>AL60</f>
        <v>-0.271589001</v>
      </c>
      <c r="BG60">
        <f>AM60</f>
        <v>75.793394661999997</v>
      </c>
      <c r="BH60">
        <f>AN60</f>
        <v>0.16026197819999999</v>
      </c>
      <c r="BI60">
        <f>AO60</f>
        <v>-5.1318087480000001</v>
      </c>
      <c r="BJ60">
        <f>AP60</f>
        <v>1.9943440979</v>
      </c>
      <c r="BK60">
        <f>AQ60</f>
        <v>52.142641480000002</v>
      </c>
      <c r="BL60">
        <f>AR60</f>
        <v>101.40301409999999</v>
      </c>
      <c r="BM60">
        <f>AS60</f>
        <v>75.793394661999997</v>
      </c>
      <c r="BN60">
        <f>AT60</f>
        <v>4.714515679442508</v>
      </c>
      <c r="BO60">
        <f>BD60+AZ60</f>
        <v>67.111844265499997</v>
      </c>
      <c r="BP60">
        <f>BB60*BC60</f>
        <v>8.8056313799999995</v>
      </c>
      <c r="BQ60">
        <f>LOG(100*AX60)</f>
        <v>4.2484549157930189</v>
      </c>
      <c r="BR60">
        <f>BP60+BL60</f>
        <v>110.20864547999999</v>
      </c>
      <c r="BS60">
        <f>BL60+BG60</f>
        <v>177.19640876199998</v>
      </c>
      <c r="BT60">
        <f>BB60*BC60+AX60-BG60</f>
        <v>110.20864547799999</v>
      </c>
      <c r="BU60">
        <f>BR60/BS60</f>
        <v>0.62195755687140308</v>
      </c>
      <c r="BV60">
        <f>BB60/BF60</f>
        <v>-1.6892068467824293</v>
      </c>
      <c r="BW60">
        <f>BT60/AX60</f>
        <v>0.62195755686713616</v>
      </c>
      <c r="BX60">
        <f>BB60*BC60/BG60</f>
        <v>0.11617940348586625</v>
      </c>
      <c r="BY60">
        <f>BP60/BL60</f>
        <v>8.6837964908185114E-2</v>
      </c>
      <c r="BZ60">
        <f>BK60/BA60</f>
        <v>0.26173322886561051</v>
      </c>
      <c r="CA60">
        <f>AW60/AX60</f>
        <v>0.15154264221218069</v>
      </c>
      <c r="CB60">
        <f>BO60/AX60</f>
        <v>0.37874268860831284</v>
      </c>
      <c r="CC60">
        <f>AU60/AW60</f>
        <v>0.2175327337805758</v>
      </c>
      <c r="CD60">
        <f>BK60/AX60</f>
        <v>0.29426466283875718</v>
      </c>
      <c r="CE60">
        <f>AU60/AX60</f>
        <v>3.296548524474735E-2</v>
      </c>
      <c r="CF60">
        <f>AV60/AW60</f>
        <v>2.9417944582297992</v>
      </c>
      <c r="CG60">
        <f>BA60/AX60</f>
        <v>1.1242923342754094</v>
      </c>
      <c r="CH60">
        <f>BI60/AX60</f>
        <v>-2.8961132925389432E-2</v>
      </c>
      <c r="CI60">
        <f>BI60/AY60</f>
        <v>-7.0518618131829844E-2</v>
      </c>
      <c r="CJ60">
        <f>BJ60/AX60</f>
        <v>1.1254991632483918E-2</v>
      </c>
      <c r="CK60">
        <f>BE60/AX60</f>
        <v>0.44094961144403277</v>
      </c>
      <c r="CL60">
        <f>BN60/AX60</f>
        <v>2.6606158174616201E-2</v>
      </c>
      <c r="CM60">
        <f>AU60/BA60</f>
        <v>2.9321097582679104E-2</v>
      </c>
      <c r="CN60">
        <f>AV60/BA60</f>
        <v>0.39652258710152194</v>
      </c>
      <c r="CO60">
        <f>AV60/AX60</f>
        <v>0.44580730504529442</v>
      </c>
    </row>
    <row r="61" spans="1:93" x14ac:dyDescent="0.55000000000000004">
      <c r="A61">
        <v>29997</v>
      </c>
      <c r="B61">
        <v>2001</v>
      </c>
      <c r="C61">
        <v>299972001</v>
      </c>
      <c r="D61" t="s">
        <v>276</v>
      </c>
      <c r="E61" s="3">
        <v>37893</v>
      </c>
      <c r="F61" s="2">
        <v>2003</v>
      </c>
      <c r="G61" s="2">
        <v>2</v>
      </c>
      <c r="H61" s="2">
        <v>1</v>
      </c>
      <c r="I61" t="s">
        <v>248</v>
      </c>
      <c r="J61">
        <v>2</v>
      </c>
      <c r="K61">
        <v>23</v>
      </c>
      <c r="L61">
        <v>2320</v>
      </c>
      <c r="M61">
        <v>0.71628999999999998</v>
      </c>
      <c r="N61">
        <v>3.2730000000000001</v>
      </c>
      <c r="O61">
        <v>2737121.48</v>
      </c>
      <c r="P61">
        <v>418.8</v>
      </c>
      <c r="Q61">
        <v>7.2410958903999996</v>
      </c>
      <c r="R61">
        <v>6.2357973099999998E-2</v>
      </c>
      <c r="S61">
        <v>2.49519767E-2</v>
      </c>
      <c r="T61">
        <v>-13.970377490000001</v>
      </c>
      <c r="U61">
        <v>-0.29545448000000002</v>
      </c>
      <c r="V61">
        <v>0.1693703829</v>
      </c>
      <c r="W61">
        <v>5.8106448900000003E-2</v>
      </c>
      <c r="X61">
        <v>5.9430479000000001E-2</v>
      </c>
      <c r="Y61">
        <v>-0.15824281600000001</v>
      </c>
      <c r="Z61">
        <v>-0.13939531599999999</v>
      </c>
      <c r="AA61">
        <v>1.9843681169</v>
      </c>
      <c r="AB61">
        <v>5.6534554532000003</v>
      </c>
      <c r="AC61">
        <v>0.26192417569999998</v>
      </c>
      <c r="AD61">
        <v>6.0605481784000004</v>
      </c>
      <c r="AE61">
        <v>0.36268260969999999</v>
      </c>
      <c r="AF61">
        <v>4.6960123373555556</v>
      </c>
      <c r="AG61">
        <v>5.1845228360000002</v>
      </c>
      <c r="AH61">
        <v>0.71628999999999998</v>
      </c>
      <c r="AI61">
        <v>3.2730000000000001</v>
      </c>
      <c r="AJ61">
        <v>8.1748715825000016</v>
      </c>
      <c r="AK61">
        <v>2.5110816370000002</v>
      </c>
      <c r="AL61">
        <v>-5.2528093999999997E-2</v>
      </c>
      <c r="AM61">
        <v>5.7986240026999996</v>
      </c>
      <c r="AN61">
        <v>2.9895648167000002</v>
      </c>
      <c r="AO61">
        <v>-0.182893271</v>
      </c>
      <c r="AP61">
        <v>-2.4353934000000001E-2</v>
      </c>
      <c r="AQ61">
        <v>5.3915312775000004</v>
      </c>
      <c r="AR61">
        <v>0.26192417569999998</v>
      </c>
      <c r="AS61">
        <v>5.7986240026999996</v>
      </c>
      <c r="AT61">
        <v>-5.7364201016374926E-2</v>
      </c>
      <c r="AU61">
        <f>AA61</f>
        <v>1.9843681169</v>
      </c>
      <c r="AV61">
        <f>AB61</f>
        <v>5.6534554532000003</v>
      </c>
      <c r="AW61">
        <f>AC61</f>
        <v>0.26192417569999998</v>
      </c>
      <c r="AX61">
        <f>AD61</f>
        <v>6.0605481784000004</v>
      </c>
      <c r="AY61">
        <f>AE61</f>
        <v>0.36268260969999999</v>
      </c>
      <c r="AZ61">
        <f>AF61</f>
        <v>4.6960123373555556</v>
      </c>
      <c r="BA61">
        <f>AG61</f>
        <v>5.1845228360000002</v>
      </c>
      <c r="BB61">
        <f>AH61</f>
        <v>0.71628999999999998</v>
      </c>
      <c r="BC61">
        <f>AI61</f>
        <v>3.2730000000000001</v>
      </c>
      <c r="BD61">
        <f>AJ61</f>
        <v>8.1748715825000016</v>
      </c>
      <c r="BE61">
        <f>AK61</f>
        <v>2.5110816370000002</v>
      </c>
      <c r="BF61">
        <f>AL61</f>
        <v>-5.2528093999999997E-2</v>
      </c>
      <c r="BG61">
        <f>AM61</f>
        <v>5.7986240026999996</v>
      </c>
      <c r="BH61">
        <f>AN61</f>
        <v>2.9895648167000002</v>
      </c>
      <c r="BI61">
        <f>AO61</f>
        <v>-0.182893271</v>
      </c>
      <c r="BJ61">
        <f>AP61</f>
        <v>-2.4353934000000001E-2</v>
      </c>
      <c r="BK61">
        <f>AQ61</f>
        <v>5.3915312775000004</v>
      </c>
      <c r="BL61">
        <f>AR61</f>
        <v>0.26192417569999998</v>
      </c>
      <c r="BM61">
        <f>AS61</f>
        <v>5.7986240026999996</v>
      </c>
      <c r="BN61">
        <f>AT61</f>
        <v>-5.7364201016374926E-2</v>
      </c>
      <c r="BO61">
        <f>BD61+AZ61</f>
        <v>12.870883919855558</v>
      </c>
      <c r="BP61">
        <f>BB61*BC61</f>
        <v>2.3444171699999998</v>
      </c>
      <c r="BQ61">
        <f>LOG(100*AX61)</f>
        <v>2.7825119080090426</v>
      </c>
      <c r="BR61">
        <f>BP61+BL61</f>
        <v>2.6063413456999998</v>
      </c>
      <c r="BS61">
        <f>BL61+BG61</f>
        <v>6.0605481783999995</v>
      </c>
      <c r="BT61">
        <f>BB61*BC61+AX61-BG61</f>
        <v>2.6063413457000015</v>
      </c>
      <c r="BU61">
        <f>BR61/BS61</f>
        <v>0.43005042926464793</v>
      </c>
      <c r="BV61">
        <f>BB61/BF61</f>
        <v>-13.636321927081536</v>
      </c>
      <c r="BW61">
        <f>BT61/AX61</f>
        <v>0.43005042926464815</v>
      </c>
      <c r="BX61">
        <f>BB61*BC61/BG61</f>
        <v>0.4043057747680095</v>
      </c>
      <c r="BY61">
        <f>BP61/BL61</f>
        <v>8.9507475349859433</v>
      </c>
      <c r="BZ61">
        <f>BK61/BA61</f>
        <v>1.039928156948714</v>
      </c>
      <c r="CA61">
        <f>AW61/AX61</f>
        <v>4.3217901745836562E-2</v>
      </c>
      <c r="CB61">
        <f>BO61/AX61</f>
        <v>2.1237161294629794</v>
      </c>
      <c r="CC61">
        <f>AU61/AW61</f>
        <v>7.5761166818477843</v>
      </c>
      <c r="CD61">
        <f>BK61/AX61</f>
        <v>0.88961115707579075</v>
      </c>
      <c r="CE61">
        <f>AU61/AX61</f>
        <v>0.32742386637109089</v>
      </c>
      <c r="CF61">
        <f>AV61/AW61</f>
        <v>21.584320874890516</v>
      </c>
      <c r="CG61">
        <f>BA61/AX61</f>
        <v>0.85545443801235932</v>
      </c>
      <c r="CH61">
        <f>BI61/AX61</f>
        <v>-3.0177677928844428E-2</v>
      </c>
      <c r="CI61">
        <f>BI61/AY61</f>
        <v>-0.50427913031530169</v>
      </c>
      <c r="CJ61">
        <f>BJ61/AX61</f>
        <v>-4.0184374883444124E-3</v>
      </c>
      <c r="CK61">
        <f>BE61/AX61</f>
        <v>0.41433242721336339</v>
      </c>
      <c r="CL61">
        <f>BN61/AX61</f>
        <v>-9.4651835655432774E-3</v>
      </c>
      <c r="CM61">
        <f>AU61/BA61</f>
        <v>0.3827484572198343</v>
      </c>
      <c r="CN61">
        <f>AV61/BA61</f>
        <v>1.0904485585334589</v>
      </c>
      <c r="CO61">
        <f>AV61/AX61</f>
        <v>0.93282905882162737</v>
      </c>
    </row>
    <row r="62" spans="1:93" x14ac:dyDescent="0.55000000000000004">
      <c r="A62">
        <v>29997</v>
      </c>
      <c r="B62">
        <v>2002</v>
      </c>
      <c r="C62">
        <v>299972002</v>
      </c>
      <c r="D62" t="s">
        <v>276</v>
      </c>
      <c r="E62" s="3">
        <v>37893</v>
      </c>
      <c r="F62" s="2">
        <v>2003</v>
      </c>
      <c r="G62" s="2">
        <v>1</v>
      </c>
      <c r="H62" s="2">
        <v>1</v>
      </c>
      <c r="I62" t="s">
        <v>248</v>
      </c>
      <c r="J62">
        <v>2</v>
      </c>
      <c r="K62">
        <v>23</v>
      </c>
      <c r="L62">
        <v>2320</v>
      </c>
      <c r="M62">
        <v>0.87882000000000005</v>
      </c>
      <c r="N62">
        <v>2.7309999999999999</v>
      </c>
      <c r="O62">
        <v>2407218.88</v>
      </c>
      <c r="P62">
        <v>423.3</v>
      </c>
      <c r="Q62">
        <v>8.2410958904000005</v>
      </c>
      <c r="R62">
        <v>5.71973915E-2</v>
      </c>
      <c r="S62">
        <v>3.2045907899999997E-2</v>
      </c>
      <c r="T62">
        <v>-13.818487920000001</v>
      </c>
      <c r="U62">
        <v>0.36499320349999997</v>
      </c>
      <c r="V62">
        <v>0.14594292510000001</v>
      </c>
      <c r="W62">
        <v>4.1905283600000003E-2</v>
      </c>
      <c r="X62">
        <v>2.6308025700000001E-2</v>
      </c>
      <c r="Y62">
        <v>-0.19160908800000001</v>
      </c>
      <c r="Z62">
        <v>-0.167238268</v>
      </c>
      <c r="AA62">
        <v>2.2506815593999998</v>
      </c>
      <c r="AB62">
        <v>5.3199431127999999</v>
      </c>
      <c r="AC62">
        <v>0.41413296669999999</v>
      </c>
      <c r="AD62">
        <v>5.5576029899000003</v>
      </c>
      <c r="AE62">
        <v>0.18592278649999999</v>
      </c>
      <c r="AF62">
        <v>4.6960123373555556</v>
      </c>
      <c r="AG62">
        <v>4.0395091826999998</v>
      </c>
      <c r="AH62">
        <v>0.87882000000000005</v>
      </c>
      <c r="AI62">
        <v>2.7309999999999999</v>
      </c>
      <c r="AJ62">
        <v>8.1748715825000016</v>
      </c>
      <c r="AK62">
        <v>2.2546976806000001</v>
      </c>
      <c r="AL62">
        <v>-7.7959999000000002E-2</v>
      </c>
      <c r="AM62">
        <v>5.1434700231999999</v>
      </c>
      <c r="AN62">
        <v>2.5795310114999999</v>
      </c>
      <c r="AO62">
        <v>-0.22986387699999999</v>
      </c>
      <c r="AP62">
        <v>-0.63832702600000002</v>
      </c>
      <c r="AQ62">
        <v>4.9058101461000003</v>
      </c>
      <c r="AR62">
        <v>0.41413296669999999</v>
      </c>
      <c r="AS62">
        <v>5.1434700231999999</v>
      </c>
      <c r="AT62">
        <v>-1.4959377431906613</v>
      </c>
      <c r="AU62">
        <f>AA62</f>
        <v>2.2506815593999998</v>
      </c>
      <c r="AV62">
        <f>AB62</f>
        <v>5.3199431127999999</v>
      </c>
      <c r="AW62">
        <f>AC62</f>
        <v>0.41413296669999999</v>
      </c>
      <c r="AX62">
        <f>AD62</f>
        <v>5.5576029899000003</v>
      </c>
      <c r="AY62">
        <f>AE62</f>
        <v>0.18592278649999999</v>
      </c>
      <c r="AZ62">
        <f>AF62</f>
        <v>4.6960123373555556</v>
      </c>
      <c r="BA62">
        <f>AG62</f>
        <v>4.0395091826999998</v>
      </c>
      <c r="BB62">
        <f>AH62</f>
        <v>0.87882000000000005</v>
      </c>
      <c r="BC62">
        <f>AI62</f>
        <v>2.7309999999999999</v>
      </c>
      <c r="BD62">
        <f>AJ62</f>
        <v>8.1748715825000016</v>
      </c>
      <c r="BE62">
        <f>AK62</f>
        <v>2.2546976806000001</v>
      </c>
      <c r="BF62">
        <f>AL62</f>
        <v>-7.7959999000000002E-2</v>
      </c>
      <c r="BG62">
        <f>AM62</f>
        <v>5.1434700231999999</v>
      </c>
      <c r="BH62">
        <f>AN62</f>
        <v>2.5795310114999999</v>
      </c>
      <c r="BI62">
        <f>AO62</f>
        <v>-0.22986387699999999</v>
      </c>
      <c r="BJ62">
        <f>AP62</f>
        <v>-0.63832702600000002</v>
      </c>
      <c r="BK62">
        <f>AQ62</f>
        <v>4.9058101461000003</v>
      </c>
      <c r="BL62">
        <f>AR62</f>
        <v>0.41413296669999999</v>
      </c>
      <c r="BM62">
        <f>AS62</f>
        <v>5.1434700231999999</v>
      </c>
      <c r="BN62">
        <f>AT62</f>
        <v>-1.4959377431906613</v>
      </c>
      <c r="BO62">
        <f>BD62+AZ62</f>
        <v>12.870883919855558</v>
      </c>
      <c r="BP62">
        <f>BB62*BC62</f>
        <v>2.40005742</v>
      </c>
      <c r="BQ62">
        <f>LOG(100*AX62)</f>
        <v>2.744887519509728</v>
      </c>
      <c r="BR62">
        <f>BP62+BL62</f>
        <v>2.8141903867</v>
      </c>
      <c r="BS62">
        <f>BL62+BG62</f>
        <v>5.5576029898999995</v>
      </c>
      <c r="BT62">
        <f>BB62*BC62+AX62-BG62</f>
        <v>2.8141903867000009</v>
      </c>
      <c r="BU62">
        <f>BR62/BS62</f>
        <v>0.5063676537914481</v>
      </c>
      <c r="BV62">
        <f>BB62/BF62</f>
        <v>-11.272704095339972</v>
      </c>
      <c r="BW62">
        <f>BT62/AX62</f>
        <v>0.50636765379144821</v>
      </c>
      <c r="BX62">
        <f>BB62*BC62/BG62</f>
        <v>0.46662222374668549</v>
      </c>
      <c r="BY62">
        <f>BP62/BL62</f>
        <v>5.7953788106384048</v>
      </c>
      <c r="BZ62">
        <f>BK62/BA62</f>
        <v>1.2144569857917655</v>
      </c>
      <c r="CA62">
        <f>AW62/AX62</f>
        <v>7.4516471840938681E-2</v>
      </c>
      <c r="CB62">
        <f>BO62/AX62</f>
        <v>2.3159056059323064</v>
      </c>
      <c r="CC62">
        <f>AU62/AW62</f>
        <v>5.4346833997168957</v>
      </c>
      <c r="CD62">
        <f>BK62/AX62</f>
        <v>0.88272051008599883</v>
      </c>
      <c r="CE62">
        <f>AU62/AX62</f>
        <v>0.40497343251942092</v>
      </c>
      <c r="CF62">
        <f>AV62/AW62</f>
        <v>12.845978322353153</v>
      </c>
      <c r="CG62">
        <f>BA62/AX62</f>
        <v>0.72684378319954157</v>
      </c>
      <c r="CH62">
        <f>BI62/AX62</f>
        <v>-4.1360255026805362E-2</v>
      </c>
      <c r="CI62">
        <f>BI62/AY62</f>
        <v>-1.2363405332245276</v>
      </c>
      <c r="CJ62">
        <f>BJ62/AX62</f>
        <v>-0.11485653566115661</v>
      </c>
      <c r="CK62">
        <f>BE62/AX62</f>
        <v>0.40569606801664859</v>
      </c>
      <c r="CL62">
        <f>BN62/AX62</f>
        <v>-0.26916959450131184</v>
      </c>
      <c r="CM62">
        <f>AU62/BA62</f>
        <v>0.55716708580314422</v>
      </c>
      <c r="CN62">
        <f>AV62/BA62</f>
        <v>1.3169776010372034</v>
      </c>
      <c r="CO62">
        <f>AV62/AX62</f>
        <v>0.9572369819269374</v>
      </c>
    </row>
    <row r="63" spans="1:93" x14ac:dyDescent="0.55000000000000004">
      <c r="A63">
        <v>29997</v>
      </c>
      <c r="B63">
        <v>2003</v>
      </c>
      <c r="C63">
        <v>299972003</v>
      </c>
      <c r="D63" t="s">
        <v>276</v>
      </c>
      <c r="E63" s="3">
        <v>37893</v>
      </c>
      <c r="F63" s="2">
        <v>2003</v>
      </c>
      <c r="G63" s="2">
        <v>0</v>
      </c>
      <c r="H63" s="2">
        <v>1</v>
      </c>
      <c r="I63" t="s">
        <v>248</v>
      </c>
      <c r="J63">
        <v>2</v>
      </c>
      <c r="K63">
        <v>23</v>
      </c>
      <c r="L63">
        <v>2320</v>
      </c>
      <c r="M63">
        <v>0.94623999999999997</v>
      </c>
      <c r="N63">
        <v>2.4449999999999998</v>
      </c>
      <c r="O63">
        <v>2333766.06</v>
      </c>
      <c r="P63">
        <v>432.2</v>
      </c>
      <c r="Q63">
        <v>9.2410958904000005</v>
      </c>
      <c r="R63">
        <v>6.1016011500000002E-2</v>
      </c>
      <c r="S63">
        <v>4.3340369599999998E-2</v>
      </c>
      <c r="T63">
        <v>-13.82420342</v>
      </c>
      <c r="U63">
        <v>9.4860188499999998E-2</v>
      </c>
      <c r="V63">
        <v>9.6652735899999995E-2</v>
      </c>
      <c r="W63">
        <v>3.6112074500000001E-2</v>
      </c>
      <c r="X63">
        <v>1.5426575099999999E-2</v>
      </c>
      <c r="Y63">
        <v>-1.5467615000000001E-2</v>
      </c>
      <c r="Z63">
        <v>-7.0847992999999998E-2</v>
      </c>
      <c r="AA63">
        <v>1.5003405553</v>
      </c>
      <c r="AB63">
        <v>4.6960543703999997</v>
      </c>
      <c r="AC63">
        <v>0.25865547280000001</v>
      </c>
      <c r="AD63">
        <v>4.9845547053999999</v>
      </c>
      <c r="AE63">
        <v>0.23459449860000001</v>
      </c>
      <c r="AF63">
        <v>4.6960123373555556</v>
      </c>
      <c r="AG63">
        <v>4.4411005860000001</v>
      </c>
      <c r="AH63">
        <v>0.94623999999999997</v>
      </c>
      <c r="AI63">
        <v>2.4449999999999998</v>
      </c>
      <c r="AJ63">
        <v>8.1748715825000016</v>
      </c>
      <c r="AK63">
        <v>2.1182911525999999</v>
      </c>
      <c r="AL63">
        <v>-3.4703327999999999E-2</v>
      </c>
      <c r="AM63">
        <v>4.7258992325999998</v>
      </c>
      <c r="AN63">
        <v>2.2830162836999999</v>
      </c>
      <c r="AO63">
        <v>-8.9765942000000001E-2</v>
      </c>
      <c r="AP63">
        <v>-0.16264293099999999</v>
      </c>
      <c r="AQ63">
        <v>4.4373988975999996</v>
      </c>
      <c r="AR63">
        <v>0.25865547280000001</v>
      </c>
      <c r="AS63">
        <v>4.7258992325999998</v>
      </c>
      <c r="AT63">
        <v>-0.38053695652173913</v>
      </c>
      <c r="AU63">
        <f>AA63</f>
        <v>1.5003405553</v>
      </c>
      <c r="AV63">
        <f>AB63</f>
        <v>4.6960543703999997</v>
      </c>
      <c r="AW63">
        <f>AC63</f>
        <v>0.25865547280000001</v>
      </c>
      <c r="AX63">
        <f>AD63</f>
        <v>4.9845547053999999</v>
      </c>
      <c r="AY63">
        <f>AE63</f>
        <v>0.23459449860000001</v>
      </c>
      <c r="AZ63">
        <f>AF63</f>
        <v>4.6960123373555556</v>
      </c>
      <c r="BA63">
        <f>AG63</f>
        <v>4.4411005860000001</v>
      </c>
      <c r="BB63">
        <f>AH63</f>
        <v>0.94623999999999997</v>
      </c>
      <c r="BC63">
        <f>AI63</f>
        <v>2.4449999999999998</v>
      </c>
      <c r="BD63">
        <f>AJ63</f>
        <v>8.1748715825000016</v>
      </c>
      <c r="BE63">
        <f>AK63</f>
        <v>2.1182911525999999</v>
      </c>
      <c r="BF63">
        <f>AL63</f>
        <v>-3.4703327999999999E-2</v>
      </c>
      <c r="BG63">
        <f>AM63</f>
        <v>4.7258992325999998</v>
      </c>
      <c r="BH63">
        <f>AN63</f>
        <v>2.2830162836999999</v>
      </c>
      <c r="BI63">
        <f>AO63</f>
        <v>-8.9765942000000001E-2</v>
      </c>
      <c r="BJ63">
        <f>AP63</f>
        <v>-0.16264293099999999</v>
      </c>
      <c r="BK63">
        <f>AQ63</f>
        <v>4.4373988975999996</v>
      </c>
      <c r="BL63">
        <f>AR63</f>
        <v>0.25865547280000001</v>
      </c>
      <c r="BM63">
        <f>AS63</f>
        <v>4.7258992325999998</v>
      </c>
      <c r="BN63">
        <f>AT63</f>
        <v>-0.38053695652173913</v>
      </c>
      <c r="BO63">
        <f>BD63+AZ63</f>
        <v>12.870883919855558</v>
      </c>
      <c r="BP63">
        <f>BB63*BC63</f>
        <v>2.3135567999999997</v>
      </c>
      <c r="BQ63">
        <f>LOG(100*AX63)</f>
        <v>2.6976263667348288</v>
      </c>
      <c r="BR63">
        <f>BP63+BL63</f>
        <v>2.5722122727999999</v>
      </c>
      <c r="BS63">
        <f>BL63+BG63</f>
        <v>4.9845547053999999</v>
      </c>
      <c r="BT63">
        <f>BB63*BC63+AX63-BG63</f>
        <v>2.5722122727999999</v>
      </c>
      <c r="BU63">
        <f>BR63/BS63</f>
        <v>0.51603652178065229</v>
      </c>
      <c r="BV63">
        <f>BB63/BF63</f>
        <v>-27.266549190901806</v>
      </c>
      <c r="BW63">
        <f>BT63/AX63</f>
        <v>0.51603652178065229</v>
      </c>
      <c r="BX63">
        <f>BB63*BC63/BG63</f>
        <v>0.4895484829724509</v>
      </c>
      <c r="BY63">
        <f>BP63/BL63</f>
        <v>8.9445499643029382</v>
      </c>
      <c r="BZ63">
        <f>BK63/BA63</f>
        <v>0.99916649300588467</v>
      </c>
      <c r="CA63">
        <f>AW63/AX63</f>
        <v>5.1891390121526104E-2</v>
      </c>
      <c r="CB63">
        <f>BO63/AX63</f>
        <v>2.5821532073691418</v>
      </c>
      <c r="CC63">
        <f>AU63/AW63</f>
        <v>5.8005366716524387</v>
      </c>
      <c r="CD63">
        <f>BK63/AX63</f>
        <v>0.89022975167526175</v>
      </c>
      <c r="CE63">
        <f>AU63/AX63</f>
        <v>0.30099791134293524</v>
      </c>
      <c r="CF63">
        <f>AV63/AW63</f>
        <v>18.155635059889594</v>
      </c>
      <c r="CG63">
        <f>BA63/AX63</f>
        <v>0.89097238338837959</v>
      </c>
      <c r="CH63">
        <f>BI63/AX63</f>
        <v>-1.8008818702050233E-2</v>
      </c>
      <c r="CI63">
        <f>BI63/AY63</f>
        <v>-0.38264299689762632</v>
      </c>
      <c r="CJ63">
        <f>BJ63/AX63</f>
        <v>-3.2629380278202454E-2</v>
      </c>
      <c r="CK63">
        <f>BE63/AX63</f>
        <v>0.42497099095033636</v>
      </c>
      <c r="CL63">
        <f>BN63/AX63</f>
        <v>-7.6343220009098461E-2</v>
      </c>
      <c r="CM63">
        <f>AU63/BA63</f>
        <v>0.33783079807506072</v>
      </c>
      <c r="CN63">
        <f>AV63/BA63</f>
        <v>1.0574077932852295</v>
      </c>
      <c r="CO63">
        <f>AV63/AX63</f>
        <v>0.94212114179678796</v>
      </c>
    </row>
    <row r="64" spans="1:93" x14ac:dyDescent="0.55000000000000004">
      <c r="A64">
        <v>61171</v>
      </c>
      <c r="B64">
        <v>2003</v>
      </c>
      <c r="C64">
        <v>611712003</v>
      </c>
      <c r="D64" t="s">
        <v>275</v>
      </c>
      <c r="E64" s="3">
        <v>37840</v>
      </c>
      <c r="F64" s="2">
        <v>2003</v>
      </c>
      <c r="G64" s="2">
        <v>0</v>
      </c>
      <c r="H64" s="2">
        <v>1</v>
      </c>
      <c r="I64" t="s">
        <v>248</v>
      </c>
      <c r="J64">
        <v>2</v>
      </c>
      <c r="K64">
        <v>23</v>
      </c>
      <c r="L64">
        <v>2320</v>
      </c>
      <c r="M64">
        <v>2.3736700000000002</v>
      </c>
      <c r="N64">
        <v>10.885</v>
      </c>
      <c r="O64">
        <v>2664812.7799999998</v>
      </c>
      <c r="P64">
        <v>442.4</v>
      </c>
      <c r="Q64">
        <v>8.7150684932000004</v>
      </c>
      <c r="R64">
        <v>6.1016011500000002E-2</v>
      </c>
      <c r="S64">
        <v>4.3340369599999998E-2</v>
      </c>
      <c r="T64">
        <v>-11.5438212</v>
      </c>
      <c r="U64">
        <v>1.8018978126</v>
      </c>
      <c r="V64">
        <v>0.1077745831</v>
      </c>
      <c r="W64">
        <v>3.6112074500000001E-2</v>
      </c>
      <c r="X64">
        <v>1.07988294E-2</v>
      </c>
      <c r="Y64">
        <v>0.20762989139999999</v>
      </c>
      <c r="Z64">
        <v>-0.101980296</v>
      </c>
      <c r="AA64">
        <v>8.5151470691999993</v>
      </c>
      <c r="AB64">
        <v>19.657382149</v>
      </c>
      <c r="AC64">
        <v>2.6845082285999999</v>
      </c>
      <c r="AD64">
        <v>21.234177508999998</v>
      </c>
      <c r="AE64">
        <v>1.4219416217</v>
      </c>
      <c r="AF64">
        <v>2.5093087399999998E-2</v>
      </c>
      <c r="AG64">
        <v>29.020720786999998</v>
      </c>
      <c r="AH64">
        <v>2.3736700000000002</v>
      </c>
      <c r="AI64">
        <v>10.753</v>
      </c>
      <c r="AJ64">
        <v>0.1259175649</v>
      </c>
      <c r="AK64">
        <v>3.3034710521999999</v>
      </c>
      <c r="AL64">
        <v>0.1650266111</v>
      </c>
      <c r="AM64">
        <v>18.023844763</v>
      </c>
      <c r="AN64">
        <v>14.720373711000001</v>
      </c>
      <c r="AO64">
        <v>1.7929124008999999</v>
      </c>
      <c r="AP64">
        <v>2.9899204910999999</v>
      </c>
      <c r="AQ64">
        <v>16.972873920000001</v>
      </c>
      <c r="AR64">
        <v>3.2103327456000001</v>
      </c>
      <c r="AS64">
        <v>18.023844763</v>
      </c>
      <c r="AT64">
        <v>7.1592913043478266</v>
      </c>
      <c r="AU64">
        <f>AA64</f>
        <v>8.5151470691999993</v>
      </c>
      <c r="AV64">
        <f>AB64</f>
        <v>19.657382149</v>
      </c>
      <c r="AW64">
        <f>AC64</f>
        <v>2.6845082285999999</v>
      </c>
      <c r="AX64">
        <f>AD64</f>
        <v>21.234177508999998</v>
      </c>
      <c r="AY64">
        <f>AE64</f>
        <v>1.4219416217</v>
      </c>
      <c r="AZ64">
        <f>AF64</f>
        <v>2.5093087399999998E-2</v>
      </c>
      <c r="BA64">
        <f>AG64</f>
        <v>29.020720786999998</v>
      </c>
      <c r="BB64">
        <f>AH64</f>
        <v>2.3736700000000002</v>
      </c>
      <c r="BC64">
        <f>AI64</f>
        <v>10.753</v>
      </c>
      <c r="BD64">
        <f>AJ64</f>
        <v>0.1259175649</v>
      </c>
      <c r="BE64">
        <f>AK64</f>
        <v>3.3034710521999999</v>
      </c>
      <c r="BF64">
        <f>AL64</f>
        <v>0.1650266111</v>
      </c>
      <c r="BG64">
        <f>AM64</f>
        <v>18.023844763</v>
      </c>
      <c r="BH64">
        <f>AN64</f>
        <v>14.720373711000001</v>
      </c>
      <c r="BI64">
        <f>AO64</f>
        <v>1.7929124008999999</v>
      </c>
      <c r="BJ64">
        <f>AP64</f>
        <v>2.9899204910999999</v>
      </c>
      <c r="BK64">
        <f>AQ64</f>
        <v>16.972873920000001</v>
      </c>
      <c r="BL64">
        <f>AR64</f>
        <v>3.2103327456000001</v>
      </c>
      <c r="BM64">
        <f>AS64</f>
        <v>18.023844763</v>
      </c>
      <c r="BN64">
        <f>AT64</f>
        <v>7.1592913043478266</v>
      </c>
      <c r="BO64">
        <f>BD64+AZ64</f>
        <v>0.15101065229999999</v>
      </c>
      <c r="BP64">
        <f>BB64*BC64</f>
        <v>25.524073510000001</v>
      </c>
      <c r="BQ64">
        <f>LOG(100*AX64)</f>
        <v>3.3270354435597738</v>
      </c>
      <c r="BR64">
        <f>BP64+BL64</f>
        <v>28.7344062556</v>
      </c>
      <c r="BS64">
        <f>BL64+BG64</f>
        <v>21.234177508599998</v>
      </c>
      <c r="BT64">
        <f>BB64*BC64+AX64-BG64</f>
        <v>28.734406256</v>
      </c>
      <c r="BU64">
        <f>BR64/BS64</f>
        <v>1.3532149405816332</v>
      </c>
      <c r="BV64">
        <f>BB64/BF64</f>
        <v>14.383559016197966</v>
      </c>
      <c r="BW64">
        <f>BT64/AX64</f>
        <v>1.3532149405749796</v>
      </c>
      <c r="BX64">
        <f>BB64*BC64/BG64</f>
        <v>1.4161281261363692</v>
      </c>
      <c r="BY64">
        <f>BP64/BL64</f>
        <v>7.9506006176408484</v>
      </c>
      <c r="BZ64">
        <f>BK64/BA64</f>
        <v>0.58485363077553543</v>
      </c>
      <c r="CA64">
        <f>AW64/AX64</f>
        <v>0.12642393271235416</v>
      </c>
      <c r="CB64">
        <f>BO64/AX64</f>
        <v>7.1116789070824566E-3</v>
      </c>
      <c r="CC64">
        <f>AU64/AW64</f>
        <v>3.1719578947391569</v>
      </c>
      <c r="CD64">
        <f>BK64/AX64</f>
        <v>0.7993186415064174</v>
      </c>
      <c r="CE64">
        <f>AU64/AX64</f>
        <v>0.40101139145092374</v>
      </c>
      <c r="CF64">
        <f>AV64/AW64</f>
        <v>7.3225263158353355</v>
      </c>
      <c r="CG64">
        <f>BA64/AX64</f>
        <v>1.3666986053356536</v>
      </c>
      <c r="CH64">
        <f>BI64/AX64</f>
        <v>8.4435217711638852E-2</v>
      </c>
      <c r="CI64">
        <f>BI64/AY64</f>
        <v>1.2608903020621103</v>
      </c>
      <c r="CJ64">
        <f>BJ64/AX64</f>
        <v>0.1408069839216865</v>
      </c>
      <c r="CK64">
        <f>BE64/AX64</f>
        <v>0.15557329926246685</v>
      </c>
      <c r="CL64">
        <f>BN64/AX64</f>
        <v>0.33715887047253879</v>
      </c>
      <c r="CM64">
        <f>AU64/BA64</f>
        <v>0.29341611229085701</v>
      </c>
      <c r="CN64">
        <f>AV64/BA64</f>
        <v>0.67735678563179036</v>
      </c>
      <c r="CO64">
        <f>AV64/AX64</f>
        <v>0.92574257423760908</v>
      </c>
    </row>
    <row r="65" spans="1:93" x14ac:dyDescent="0.55000000000000004">
      <c r="A65">
        <v>61171</v>
      </c>
      <c r="B65">
        <v>2002</v>
      </c>
      <c r="C65">
        <v>611712002</v>
      </c>
      <c r="D65" t="s">
        <v>275</v>
      </c>
      <c r="E65" s="3">
        <v>37840</v>
      </c>
      <c r="F65" s="2">
        <v>2003</v>
      </c>
      <c r="G65" s="2">
        <v>1</v>
      </c>
      <c r="H65" s="2">
        <v>1</v>
      </c>
      <c r="I65" t="s">
        <v>248</v>
      </c>
      <c r="J65">
        <v>2</v>
      </c>
      <c r="K65">
        <v>23</v>
      </c>
      <c r="L65">
        <v>2320</v>
      </c>
      <c r="M65">
        <v>0.79727999999999999</v>
      </c>
      <c r="N65">
        <v>10.634</v>
      </c>
      <c r="O65">
        <v>2177321.19</v>
      </c>
      <c r="P65">
        <v>432.5</v>
      </c>
      <c r="Q65">
        <v>7.7123287670999998</v>
      </c>
      <c r="R65">
        <v>5.71973915E-2</v>
      </c>
      <c r="S65">
        <v>3.2045907899999997E-2</v>
      </c>
      <c r="T65">
        <v>-12.45609904</v>
      </c>
      <c r="U65">
        <v>-0.32293749500000002</v>
      </c>
      <c r="V65">
        <v>0.12695519799999999</v>
      </c>
      <c r="W65">
        <v>4.1905283600000003E-2</v>
      </c>
      <c r="X65">
        <v>1.6077896299999998E-2</v>
      </c>
      <c r="Y65">
        <v>-0.148571853</v>
      </c>
      <c r="Z65">
        <v>-5.7445310999999999E-2</v>
      </c>
      <c r="AA65">
        <v>4.3619160151000003</v>
      </c>
      <c r="AB65">
        <v>19.900085670999999</v>
      </c>
      <c r="AC65">
        <v>4.7263339349000004</v>
      </c>
      <c r="AD65">
        <v>22.123589933000002</v>
      </c>
      <c r="AE65">
        <v>2.0565564587999998</v>
      </c>
      <c r="AF65">
        <v>0.16232321050000001</v>
      </c>
      <c r="AG65">
        <v>30.452712959999999</v>
      </c>
      <c r="AH65">
        <v>0.79727999999999999</v>
      </c>
      <c r="AI65">
        <v>10.634</v>
      </c>
      <c r="AJ65">
        <v>0.40048974440000001</v>
      </c>
      <c r="AK65">
        <v>1.6694780337999999</v>
      </c>
      <c r="AL65">
        <v>-0.108677933</v>
      </c>
      <c r="AM65">
        <v>16.645759652999999</v>
      </c>
      <c r="AN65">
        <v>14.984837116</v>
      </c>
      <c r="AO65">
        <v>-2.7742932749999998</v>
      </c>
      <c r="AP65">
        <v>1.6828893531</v>
      </c>
      <c r="AQ65">
        <v>15.173751736</v>
      </c>
      <c r="AR65">
        <v>5.4778302798</v>
      </c>
      <c r="AS65">
        <v>16.645759652999999</v>
      </c>
      <c r="AT65">
        <v>4.0293985547526399</v>
      </c>
      <c r="AU65">
        <f>AA65</f>
        <v>4.3619160151000003</v>
      </c>
      <c r="AV65">
        <f>AB65</f>
        <v>19.900085670999999</v>
      </c>
      <c r="AW65">
        <f>AC65</f>
        <v>4.7263339349000004</v>
      </c>
      <c r="AX65">
        <f>AD65</f>
        <v>22.123589933000002</v>
      </c>
      <c r="AY65">
        <f>AE65</f>
        <v>2.0565564587999998</v>
      </c>
      <c r="AZ65">
        <f>AF65</f>
        <v>0.16232321050000001</v>
      </c>
      <c r="BA65">
        <f>AG65</f>
        <v>30.452712959999999</v>
      </c>
      <c r="BB65">
        <f>AH65</f>
        <v>0.79727999999999999</v>
      </c>
      <c r="BC65">
        <f>AI65</f>
        <v>10.634</v>
      </c>
      <c r="BD65">
        <f>AJ65</f>
        <v>0.40048974440000001</v>
      </c>
      <c r="BE65">
        <f>AK65</f>
        <v>1.6694780337999999</v>
      </c>
      <c r="BF65">
        <f>AL65</f>
        <v>-0.108677933</v>
      </c>
      <c r="BG65">
        <f>AM65</f>
        <v>16.645759652999999</v>
      </c>
      <c r="BH65">
        <f>AN65</f>
        <v>14.984837116</v>
      </c>
      <c r="BI65">
        <f>AO65</f>
        <v>-2.7742932749999998</v>
      </c>
      <c r="BJ65">
        <f>AP65</f>
        <v>1.6828893531</v>
      </c>
      <c r="BK65">
        <f>AQ65</f>
        <v>15.173751736</v>
      </c>
      <c r="BL65">
        <f>AR65</f>
        <v>5.4778302798</v>
      </c>
      <c r="BM65">
        <f>AS65</f>
        <v>16.645759652999999</v>
      </c>
      <c r="BN65">
        <f>AT65</f>
        <v>4.0293985547526399</v>
      </c>
      <c r="BO65">
        <f>BD65+AZ65</f>
        <v>0.56281295490000005</v>
      </c>
      <c r="BP65">
        <f>BB65*BC65</f>
        <v>8.4782755200000004</v>
      </c>
      <c r="BQ65">
        <f>LOG(100*AX65)</f>
        <v>3.3448556001006096</v>
      </c>
      <c r="BR65">
        <f>BP65+BL65</f>
        <v>13.9561057998</v>
      </c>
      <c r="BS65">
        <f>BL65+BG65</f>
        <v>22.123589932799998</v>
      </c>
      <c r="BT65">
        <f>BB65*BC65+AX65-BG65</f>
        <v>13.956105800000003</v>
      </c>
      <c r="BU65">
        <f>BR65/BS65</f>
        <v>0.63082464655109849</v>
      </c>
      <c r="BV65">
        <f>BB65/BF65</f>
        <v>-7.3361719163355819</v>
      </c>
      <c r="BW65">
        <f>BT65/AX65</f>
        <v>0.63082464655443593</v>
      </c>
      <c r="BX65">
        <f>BB65*BC65/BG65</f>
        <v>0.50933545219559828</v>
      </c>
      <c r="BY65">
        <f>BP65/BL65</f>
        <v>1.547743374099124</v>
      </c>
      <c r="BZ65">
        <f>BK65/BA65</f>
        <v>0.49827257610613884</v>
      </c>
      <c r="CA65">
        <f>AW65/AX65</f>
        <v>0.21363322811593535</v>
      </c>
      <c r="CB65">
        <f>BO65/AX65</f>
        <v>2.5439494973665946E-2</v>
      </c>
      <c r="CC65">
        <f>AU65/AW65</f>
        <v>0.92289628180753791</v>
      </c>
      <c r="CD65">
        <f>BK65/AX65</f>
        <v>0.68586299881496715</v>
      </c>
      <c r="CE65">
        <f>AU65/AX65</f>
        <v>0.19716131189873831</v>
      </c>
      <c r="CF65">
        <f>AV65/AW65</f>
        <v>4.2104696674212132</v>
      </c>
      <c r="CG65">
        <f>BA65/AX65</f>
        <v>1.3764815318049313</v>
      </c>
      <c r="CH65">
        <f>BI65/AX65</f>
        <v>-0.12539977839951766</v>
      </c>
      <c r="CI65">
        <f>BI65/AY65</f>
        <v>-1.3489993251237067</v>
      </c>
      <c r="CJ65">
        <f>BJ65/AX65</f>
        <v>7.6067643551364486E-2</v>
      </c>
      <c r="CK65">
        <f>BE65/AX65</f>
        <v>7.5461443592830843E-2</v>
      </c>
      <c r="CL65">
        <f>BN65/AX65</f>
        <v>0.18213131625362058</v>
      </c>
      <c r="CM65">
        <f>AU65/BA65</f>
        <v>0.14323571173541841</v>
      </c>
      <c r="CN65">
        <f>AV65/BA65</f>
        <v>0.6534749694432479</v>
      </c>
      <c r="CO65">
        <f>AV65/AX65</f>
        <v>0.89949622693542253</v>
      </c>
    </row>
    <row r="66" spans="1:93" x14ac:dyDescent="0.55000000000000004">
      <c r="A66">
        <v>61171</v>
      </c>
      <c r="B66">
        <v>2001</v>
      </c>
      <c r="C66">
        <v>611712001</v>
      </c>
      <c r="D66" t="s">
        <v>275</v>
      </c>
      <c r="E66" s="3">
        <v>37840</v>
      </c>
      <c r="F66" s="2">
        <v>2003</v>
      </c>
      <c r="G66" s="2">
        <v>2</v>
      </c>
      <c r="H66" s="2">
        <v>1</v>
      </c>
      <c r="I66" t="s">
        <v>248</v>
      </c>
      <c r="J66">
        <v>2</v>
      </c>
      <c r="K66">
        <v>23</v>
      </c>
      <c r="L66">
        <v>2320</v>
      </c>
      <c r="M66">
        <v>1.4867900000000001</v>
      </c>
      <c r="N66">
        <v>10.59</v>
      </c>
      <c r="O66">
        <v>2545442.34</v>
      </c>
      <c r="P66">
        <v>423.1</v>
      </c>
      <c r="Q66">
        <v>6.7123287670999998</v>
      </c>
      <c r="R66">
        <v>6.2357973099999998E-2</v>
      </c>
      <c r="S66">
        <v>2.49519767E-2</v>
      </c>
      <c r="T66">
        <v>-11.99328476</v>
      </c>
      <c r="U66">
        <v>0.29699004940000001</v>
      </c>
      <c r="V66">
        <v>0.26898700279999999</v>
      </c>
      <c r="W66">
        <v>5.8106448900000003E-2</v>
      </c>
      <c r="X66">
        <v>3.0220925100000001E-2</v>
      </c>
      <c r="Y66">
        <v>-0.13809165600000001</v>
      </c>
      <c r="Z66">
        <v>0.15524499990000001</v>
      </c>
      <c r="AA66">
        <v>1.6520162209</v>
      </c>
      <c r="AB66">
        <v>21.129450562999999</v>
      </c>
      <c r="AC66">
        <v>4.1282677490999999</v>
      </c>
      <c r="AD66">
        <v>25.282301184000001</v>
      </c>
      <c r="AE66">
        <v>3.8869301382999999</v>
      </c>
      <c r="AF66">
        <v>0.87836489870000001</v>
      </c>
      <c r="AG66">
        <v>41.117924979000001</v>
      </c>
      <c r="AH66">
        <v>1.4867900000000001</v>
      </c>
      <c r="AI66">
        <v>10.59</v>
      </c>
      <c r="AJ66">
        <v>0.75946889650000005</v>
      </c>
      <c r="AK66">
        <v>4.5426309533999998</v>
      </c>
      <c r="AL66">
        <v>-0.23164628700000001</v>
      </c>
      <c r="AM66">
        <v>19.712389861999998</v>
      </c>
      <c r="AN66">
        <v>15.252016977</v>
      </c>
      <c r="AO66">
        <v>-2.4519050309999999</v>
      </c>
      <c r="AP66">
        <v>-0.51553117400000004</v>
      </c>
      <c r="AQ66">
        <v>17.001182814</v>
      </c>
      <c r="AR66">
        <v>5.5699113220000003</v>
      </c>
      <c r="AS66">
        <v>19.712389861999998</v>
      </c>
      <c r="AT66">
        <v>-1.2265815923207228</v>
      </c>
      <c r="AU66">
        <f>AA66</f>
        <v>1.6520162209</v>
      </c>
      <c r="AV66">
        <f>AB66</f>
        <v>21.129450562999999</v>
      </c>
      <c r="AW66">
        <f>AC66</f>
        <v>4.1282677490999999</v>
      </c>
      <c r="AX66">
        <f>AD66</f>
        <v>25.282301184000001</v>
      </c>
      <c r="AY66">
        <f>AE66</f>
        <v>3.8869301382999999</v>
      </c>
      <c r="AZ66">
        <f>AF66</f>
        <v>0.87836489870000001</v>
      </c>
      <c r="BA66">
        <f>AG66</f>
        <v>41.117924979000001</v>
      </c>
      <c r="BB66">
        <f>AH66</f>
        <v>1.4867900000000001</v>
      </c>
      <c r="BC66">
        <f>AI66</f>
        <v>10.59</v>
      </c>
      <c r="BD66">
        <f>AJ66</f>
        <v>0.75946889650000005</v>
      </c>
      <c r="BE66">
        <f>AK66</f>
        <v>4.5426309533999998</v>
      </c>
      <c r="BF66">
        <f>AL66</f>
        <v>-0.23164628700000001</v>
      </c>
      <c r="BG66">
        <f>AM66</f>
        <v>19.712389861999998</v>
      </c>
      <c r="BH66">
        <f>AN66</f>
        <v>15.252016977</v>
      </c>
      <c r="BI66">
        <f>AO66</f>
        <v>-2.4519050309999999</v>
      </c>
      <c r="BJ66">
        <f>AP66</f>
        <v>-0.51553117400000004</v>
      </c>
      <c r="BK66">
        <f>AQ66</f>
        <v>17.001182814</v>
      </c>
      <c r="BL66">
        <f>AR66</f>
        <v>5.5699113220000003</v>
      </c>
      <c r="BM66">
        <f>AS66</f>
        <v>19.712389861999998</v>
      </c>
      <c r="BN66">
        <f>AT66</f>
        <v>-1.2265815923207228</v>
      </c>
      <c r="BO66">
        <f>BD66+AZ66</f>
        <v>1.6378337952000002</v>
      </c>
      <c r="BP66">
        <f>BB66*BC66</f>
        <v>15.745106100000001</v>
      </c>
      <c r="BQ66">
        <f>LOG(100*AX66)</f>
        <v>3.4028166007032894</v>
      </c>
      <c r="BR66">
        <f>BP66+BL66</f>
        <v>21.315017422</v>
      </c>
      <c r="BS66">
        <f>BL66+BG66</f>
        <v>25.282301183999998</v>
      </c>
      <c r="BT66">
        <f>BB66*BC66+AX66-BG66</f>
        <v>21.315017422000007</v>
      </c>
      <c r="BU66">
        <f>BR66/BS66</f>
        <v>0.84308059091904541</v>
      </c>
      <c r="BV66">
        <f>BB66/BF66</f>
        <v>-6.4183631831750452</v>
      </c>
      <c r="BW66">
        <f>BT66/AX66</f>
        <v>0.84308059091904564</v>
      </c>
      <c r="BX66">
        <f>BB66*BC66/BG66</f>
        <v>0.79874161429569657</v>
      </c>
      <c r="BY66">
        <f>BP66/BL66</f>
        <v>2.8268145020208997</v>
      </c>
      <c r="BZ66">
        <f>BK66/BA66</f>
        <v>0.41347375439502232</v>
      </c>
      <c r="CA66">
        <f>AW66/AX66</f>
        <v>0.16328686692936756</v>
      </c>
      <c r="CB66">
        <f>BO66/AX66</f>
        <v>6.4781832289716942E-2</v>
      </c>
      <c r="CC66">
        <f>AU66/AW66</f>
        <v>0.40017177210953786</v>
      </c>
      <c r="CD66">
        <f>BK66/AX66</f>
        <v>0.67245393092458139</v>
      </c>
      <c r="CE66">
        <f>AU66/AX66</f>
        <v>6.5342794901339304E-2</v>
      </c>
      <c r="CF66">
        <f>AV66/AW66</f>
        <v>5.118236472817542</v>
      </c>
      <c r="CG66">
        <f>BA66/AX66</f>
        <v>1.6263521536173153</v>
      </c>
      <c r="CH66">
        <f>BI66/AX66</f>
        <v>-9.6981086221364102E-2</v>
      </c>
      <c r="CI66">
        <f>BI66/AY66</f>
        <v>-0.63080758947532123</v>
      </c>
      <c r="CJ66">
        <f>BJ66/AX66</f>
        <v>-2.0390990924760276E-2</v>
      </c>
      <c r="CK66">
        <f>BE66/AX66</f>
        <v>0.17967632456949056</v>
      </c>
      <c r="CL66">
        <f>BN66/AX66</f>
        <v>-4.8515425213626104E-2</v>
      </c>
      <c r="CM66">
        <f>AU66/BA66</f>
        <v>4.0177519214399264E-2</v>
      </c>
      <c r="CN66">
        <f>AV66/BA66</f>
        <v>0.51387443733581795</v>
      </c>
      <c r="CO66">
        <f>AV66/AX66</f>
        <v>0.83574079784999356</v>
      </c>
    </row>
    <row r="67" spans="1:93" x14ac:dyDescent="0.55000000000000004">
      <c r="A67">
        <v>1955</v>
      </c>
      <c r="B67">
        <v>1984</v>
      </c>
      <c r="C67">
        <v>19551984</v>
      </c>
      <c r="D67" t="s">
        <v>274</v>
      </c>
      <c r="E67" s="3">
        <v>31042</v>
      </c>
      <c r="F67" s="2">
        <v>1984</v>
      </c>
      <c r="G67" s="2">
        <v>0</v>
      </c>
      <c r="H67" s="2">
        <v>1</v>
      </c>
      <c r="I67" t="s">
        <v>248</v>
      </c>
      <c r="J67">
        <v>2</v>
      </c>
      <c r="K67">
        <v>23</v>
      </c>
      <c r="L67">
        <v>2328</v>
      </c>
      <c r="M67">
        <v>0.45535999999999999</v>
      </c>
      <c r="N67">
        <v>2.363</v>
      </c>
      <c r="O67">
        <v>630436.06000000006</v>
      </c>
      <c r="P67">
        <v>247.1</v>
      </c>
      <c r="Q67">
        <v>11.802739726</v>
      </c>
      <c r="R67">
        <v>6.8137657099999999E-2</v>
      </c>
      <c r="S67">
        <v>2.1516894299999999E-2</v>
      </c>
      <c r="T67">
        <v>-13.28090817</v>
      </c>
      <c r="U67">
        <v>-0.656839226</v>
      </c>
      <c r="V67">
        <v>0.12648919040000001</v>
      </c>
      <c r="W67">
        <v>4.4239615599999997E-2</v>
      </c>
      <c r="X67">
        <v>0.1035115957</v>
      </c>
      <c r="Y67">
        <v>1.8064670000000001E-4</v>
      </c>
      <c r="Z67">
        <v>-0.239231373</v>
      </c>
      <c r="AA67">
        <v>8.8642865599999995E-2</v>
      </c>
      <c r="AB67">
        <v>8.4024531812000003</v>
      </c>
      <c r="AC67">
        <v>13.332048888999999</v>
      </c>
      <c r="AD67">
        <v>10.645643871000001</v>
      </c>
      <c r="AE67">
        <v>1.4522858526</v>
      </c>
      <c r="AF67">
        <v>0.97750009309999997</v>
      </c>
      <c r="AG67">
        <v>22.089073532</v>
      </c>
      <c r="AH67">
        <v>0.45535999999999999</v>
      </c>
      <c r="AI67">
        <v>2.613</v>
      </c>
      <c r="AJ67">
        <v>10.725786736</v>
      </c>
      <c r="AK67">
        <v>-9.2196675450000001</v>
      </c>
      <c r="AL67">
        <v>-1.400476324</v>
      </c>
      <c r="AM67">
        <v>-4.3811432740000003</v>
      </c>
      <c r="AN67">
        <v>0.1056428672</v>
      </c>
      <c r="AO67">
        <v>-3.3635717490000001</v>
      </c>
      <c r="AP67">
        <v>-2.5022383339999998</v>
      </c>
      <c r="AQ67">
        <v>-4.9295957079999999</v>
      </c>
      <c r="AR67">
        <v>14.508287096</v>
      </c>
      <c r="AS67">
        <v>-3.8626432249999998</v>
      </c>
      <c r="AT67">
        <v>-5.9261520692974017</v>
      </c>
      <c r="AU67">
        <f>AA67</f>
        <v>8.8642865599999995E-2</v>
      </c>
      <c r="AV67">
        <f>AB67</f>
        <v>8.4024531812000003</v>
      </c>
      <c r="AW67">
        <f>AC67</f>
        <v>13.332048888999999</v>
      </c>
      <c r="AX67">
        <f>AD67</f>
        <v>10.645643871000001</v>
      </c>
      <c r="AY67">
        <f>AE67</f>
        <v>1.4522858526</v>
      </c>
      <c r="AZ67">
        <f>AF67</f>
        <v>0.97750009309999997</v>
      </c>
      <c r="BA67">
        <f>AG67</f>
        <v>22.089073532</v>
      </c>
      <c r="BB67">
        <f>AH67</f>
        <v>0.45535999999999999</v>
      </c>
      <c r="BC67">
        <f>AI67</f>
        <v>2.613</v>
      </c>
      <c r="BD67">
        <f>AJ67</f>
        <v>10.725786736</v>
      </c>
      <c r="BE67">
        <f>AK67</f>
        <v>-9.2196675450000001</v>
      </c>
      <c r="BF67">
        <f>AL67</f>
        <v>-1.400476324</v>
      </c>
      <c r="BG67">
        <f>AM67</f>
        <v>-4.3811432740000003</v>
      </c>
      <c r="BH67">
        <f>AN67</f>
        <v>0.1056428672</v>
      </c>
      <c r="BI67">
        <f>AO67</f>
        <v>-3.3635717490000001</v>
      </c>
      <c r="BJ67">
        <f>AP67</f>
        <v>-2.5022383339999998</v>
      </c>
      <c r="BK67">
        <f>AQ67</f>
        <v>-4.9295957079999999</v>
      </c>
      <c r="BL67">
        <f>AR67</f>
        <v>14.508287096</v>
      </c>
      <c r="BM67">
        <f>AS67</f>
        <v>-3.8626432249999998</v>
      </c>
      <c r="BN67">
        <f>AT67</f>
        <v>-5.9261520692974017</v>
      </c>
      <c r="BO67">
        <f>BD67+AZ67</f>
        <v>11.7032868291</v>
      </c>
      <c r="BP67">
        <f>BB67*BC67</f>
        <v>1.18985568</v>
      </c>
      <c r="BQ67">
        <f>LOG(100*AX67)</f>
        <v>3.0271719336151954</v>
      </c>
      <c r="BR67">
        <f>BP67+BL67</f>
        <v>15.698142776000001</v>
      </c>
      <c r="BS67">
        <f>BL67+BG67</f>
        <v>10.127143822000001</v>
      </c>
      <c r="BT67">
        <f>BB67*BC67+AX67-BG67</f>
        <v>16.216642825000001</v>
      </c>
      <c r="BU67">
        <f>BR67/BS67</f>
        <v>1.5501056420170192</v>
      </c>
      <c r="BV67">
        <f>BB67/BF67</f>
        <v>-0.32514651779289916</v>
      </c>
      <c r="BW67">
        <f>BT67/AX67</f>
        <v>1.5233125418722735</v>
      </c>
      <c r="BX67">
        <f>BB67*BC67/BG67</f>
        <v>-0.27158565825984898</v>
      </c>
      <c r="BY67">
        <f>BP67/BL67</f>
        <v>8.2012140518507415E-2</v>
      </c>
      <c r="BZ67">
        <f>BK67/BA67</f>
        <v>-0.22316896636061231</v>
      </c>
      <c r="CA67">
        <f>AW67/AX67</f>
        <v>1.2523478194980846</v>
      </c>
      <c r="CB67">
        <f>BO67/AX67</f>
        <v>1.0993498346287107</v>
      </c>
      <c r="CC67">
        <f>AU67/AW67</f>
        <v>6.6488554263506644E-3</v>
      </c>
      <c r="CD67">
        <f>BK67/AX67</f>
        <v>-0.46306224101942811</v>
      </c>
      <c r="CE67">
        <f>AU67/AX67</f>
        <v>8.326679595348262E-3</v>
      </c>
      <c r="CF67">
        <f>AV67/AW67</f>
        <v>0.63024470215772255</v>
      </c>
      <c r="CG67">
        <f>BA67/AX67</f>
        <v>2.0749401163205601</v>
      </c>
      <c r="CH67">
        <f>BI67/AX67</f>
        <v>-0.31595756816201315</v>
      </c>
      <c r="CI67">
        <f>BI67/AY67</f>
        <v>-2.3160535117644101</v>
      </c>
      <c r="CJ67">
        <f>BJ67/AX67</f>
        <v>-0.23504809707343249</v>
      </c>
      <c r="CK67">
        <f>BE67/AX67</f>
        <v>-0.8660507205313781</v>
      </c>
      <c r="CL67">
        <f>BN67/AX67</f>
        <v>-0.55667389789742494</v>
      </c>
      <c r="CM67">
        <f>AU67/BA67</f>
        <v>4.0129734491392245E-3</v>
      </c>
      <c r="CN67">
        <f>AV67/BA67</f>
        <v>0.38038956993952389</v>
      </c>
      <c r="CO67">
        <f>AV67/AX67</f>
        <v>0.78928557849744363</v>
      </c>
    </row>
    <row r="68" spans="1:93" x14ac:dyDescent="0.55000000000000004">
      <c r="A68">
        <v>28450</v>
      </c>
      <c r="B68">
        <v>1997</v>
      </c>
      <c r="C68">
        <v>284501997</v>
      </c>
      <c r="D68" t="s">
        <v>273</v>
      </c>
      <c r="E68" s="3">
        <v>36193</v>
      </c>
      <c r="F68" s="2">
        <v>1999</v>
      </c>
      <c r="G68" s="2">
        <v>2</v>
      </c>
      <c r="H68" s="2">
        <v>1</v>
      </c>
      <c r="I68" t="s">
        <v>248</v>
      </c>
      <c r="J68">
        <v>2</v>
      </c>
      <c r="K68">
        <v>23</v>
      </c>
      <c r="L68">
        <v>2330</v>
      </c>
      <c r="M68">
        <v>0.70811000000000002</v>
      </c>
      <c r="N68">
        <v>14.074999999999999</v>
      </c>
      <c r="O68">
        <v>2358507.41</v>
      </c>
      <c r="P68">
        <v>379.5</v>
      </c>
      <c r="Q68">
        <v>4.5424657534000001</v>
      </c>
      <c r="R68">
        <v>5.4122598600000002E-2</v>
      </c>
      <c r="S68">
        <v>4.2279924500000003E-2</v>
      </c>
      <c r="T68">
        <v>-12.374289839999999</v>
      </c>
      <c r="U68">
        <v>-0.73971407700000003</v>
      </c>
      <c r="V68">
        <v>0.14428962249999999</v>
      </c>
      <c r="W68">
        <v>9.8051364399999993E-2</v>
      </c>
      <c r="X68">
        <v>5.49431716E-2</v>
      </c>
      <c r="Y68">
        <v>0.31008181010000002</v>
      </c>
      <c r="Z68">
        <v>0.1378554578</v>
      </c>
      <c r="AA68">
        <v>6.7715439200000005E-2</v>
      </c>
      <c r="AB68">
        <v>15.912864721</v>
      </c>
      <c r="AC68">
        <v>5.8071917485000002</v>
      </c>
      <c r="AD68">
        <v>26.996591040999999</v>
      </c>
      <c r="AE68">
        <v>2.5347179954999999</v>
      </c>
      <c r="AF68">
        <v>5.8092996221000002</v>
      </c>
      <c r="AG68">
        <v>64.807364066999995</v>
      </c>
      <c r="AH68">
        <v>0.70811000000000002</v>
      </c>
      <c r="AI68">
        <v>14.074999999999999</v>
      </c>
      <c r="AJ68">
        <v>1.3174209956</v>
      </c>
      <c r="AK68">
        <v>1.4715592521</v>
      </c>
      <c r="AL68">
        <v>-6.0601365999999997E-2</v>
      </c>
      <c r="AM68">
        <v>13.987322194000001</v>
      </c>
      <c r="AN68">
        <v>3.71512721E-2</v>
      </c>
      <c r="AO68">
        <v>-0.84552079499999999</v>
      </c>
      <c r="AP68">
        <v>1.6754960221999999</v>
      </c>
      <c r="AQ68">
        <v>10.105672973000001</v>
      </c>
      <c r="AR68">
        <v>13.009268847</v>
      </c>
      <c r="AS68">
        <v>13.987322194000001</v>
      </c>
      <c r="AT68">
        <v>3.9461457943925233</v>
      </c>
      <c r="AU68">
        <f>AA68</f>
        <v>6.7715439200000005E-2</v>
      </c>
      <c r="AV68">
        <f>AB68</f>
        <v>15.912864721</v>
      </c>
      <c r="AW68">
        <f>AC68</f>
        <v>5.8071917485000002</v>
      </c>
      <c r="AX68">
        <f>AD68</f>
        <v>26.996591040999999</v>
      </c>
      <c r="AY68">
        <f>AE68</f>
        <v>2.5347179954999999</v>
      </c>
      <c r="AZ68">
        <f>AF68</f>
        <v>5.8092996221000002</v>
      </c>
      <c r="BA68">
        <f>AG68</f>
        <v>64.807364066999995</v>
      </c>
      <c r="BB68">
        <f>AH68</f>
        <v>0.70811000000000002</v>
      </c>
      <c r="BC68">
        <f>AI68</f>
        <v>14.074999999999999</v>
      </c>
      <c r="BD68">
        <f>AJ68</f>
        <v>1.3174209956</v>
      </c>
      <c r="BE68">
        <f>AK68</f>
        <v>1.4715592521</v>
      </c>
      <c r="BF68">
        <f>AL68</f>
        <v>-6.0601365999999997E-2</v>
      </c>
      <c r="BG68">
        <f>AM68</f>
        <v>13.987322194000001</v>
      </c>
      <c r="BH68">
        <f>AN68</f>
        <v>3.71512721E-2</v>
      </c>
      <c r="BI68">
        <f>AO68</f>
        <v>-0.84552079499999999</v>
      </c>
      <c r="BJ68">
        <f>AP68</f>
        <v>1.6754960221999999</v>
      </c>
      <c r="BK68">
        <f>AQ68</f>
        <v>10.105672973000001</v>
      </c>
      <c r="BL68">
        <f>AR68</f>
        <v>13.009268847</v>
      </c>
      <c r="BM68">
        <f>AS68</f>
        <v>13.987322194000001</v>
      </c>
      <c r="BN68">
        <f>AT68</f>
        <v>3.9461457943925233</v>
      </c>
      <c r="BO68">
        <f>BD68+AZ68</f>
        <v>7.1267206177000002</v>
      </c>
      <c r="BP68">
        <f>BB68*BC68</f>
        <v>9.9666482500000004</v>
      </c>
      <c r="BQ68">
        <f>LOG(100*AX68)</f>
        <v>3.4313089276570468</v>
      </c>
      <c r="BR68">
        <f>BP68+BL68</f>
        <v>22.975917097</v>
      </c>
      <c r="BS68">
        <f>BL68+BG68</f>
        <v>26.996591041000002</v>
      </c>
      <c r="BT68">
        <f>BB68*BC68+AX68-BG68</f>
        <v>22.975917097</v>
      </c>
      <c r="BU68">
        <f>BR68/BS68</f>
        <v>0.85106734632184622</v>
      </c>
      <c r="BV68">
        <f>BB68/BF68</f>
        <v>-11.68472011010445</v>
      </c>
      <c r="BW68">
        <f>BT68/AX68</f>
        <v>0.85106734632184633</v>
      </c>
      <c r="BX68">
        <f>BB68*BC68/BG68</f>
        <v>0.71254870029913886</v>
      </c>
      <c r="BY68">
        <f>BP68/BL68</f>
        <v>0.76611901615811084</v>
      </c>
      <c r="BZ68">
        <f>BK68/BA68</f>
        <v>0.15593402259891981</v>
      </c>
      <c r="CA68">
        <f>AW68/AX68</f>
        <v>0.2151083349627573</v>
      </c>
      <c r="CB68">
        <f>BO68/AX68</f>
        <v>0.26398594573946677</v>
      </c>
      <c r="CC68">
        <f>AU68/AW68</f>
        <v>1.1660617064606301E-2</v>
      </c>
      <c r="CD68">
        <f>BK68/AX68</f>
        <v>0.37433144642789945</v>
      </c>
      <c r="CE68">
        <f>AU68/AX68</f>
        <v>2.5082959214057757E-3</v>
      </c>
      <c r="CF68">
        <f>AV68/AW68</f>
        <v>2.7401996369605497</v>
      </c>
      <c r="CG68">
        <f>BA68/AX68</f>
        <v>2.4005758345035635</v>
      </c>
      <c r="CH68">
        <f>BI68/AX68</f>
        <v>-3.1319539334277391E-2</v>
      </c>
      <c r="CI68">
        <f>BI68/AY68</f>
        <v>-0.33357588358984769</v>
      </c>
      <c r="CJ68">
        <f>BJ68/AX68</f>
        <v>6.2063244194624688E-2</v>
      </c>
      <c r="CK68">
        <f>BE68/AX68</f>
        <v>5.4509076715098137E-2</v>
      </c>
      <c r="CL68">
        <f>BN68/AX68</f>
        <v>0.14617200328735844</v>
      </c>
      <c r="CM68">
        <f>AU68/BA68</f>
        <v>1.044872603212091E-3</v>
      </c>
      <c r="CN68">
        <f>AV68/BA68</f>
        <v>0.24554099599775042</v>
      </c>
      <c r="CO68">
        <f>AV68/AX68</f>
        <v>0.58943978137213582</v>
      </c>
    </row>
    <row r="69" spans="1:93" x14ac:dyDescent="0.55000000000000004">
      <c r="A69">
        <v>1955</v>
      </c>
      <c r="B69">
        <v>1982</v>
      </c>
      <c r="C69">
        <v>19551982</v>
      </c>
      <c r="D69" t="s">
        <v>274</v>
      </c>
      <c r="E69" s="3">
        <v>31042</v>
      </c>
      <c r="F69" s="2">
        <v>1984</v>
      </c>
      <c r="G69" s="2">
        <v>2</v>
      </c>
      <c r="H69" s="2">
        <v>1</v>
      </c>
      <c r="I69" t="s">
        <v>248</v>
      </c>
      <c r="J69">
        <v>2</v>
      </c>
      <c r="K69">
        <v>23</v>
      </c>
      <c r="L69">
        <v>2328</v>
      </c>
      <c r="M69">
        <v>1.1938200000000001</v>
      </c>
      <c r="N69">
        <v>2.2919999999999998</v>
      </c>
      <c r="O69">
        <v>481896.58</v>
      </c>
      <c r="P69">
        <v>230.4</v>
      </c>
      <c r="Q69">
        <v>9.8000000000000007</v>
      </c>
      <c r="R69">
        <v>5.7706597200000001E-2</v>
      </c>
      <c r="S69">
        <v>-7.7445129999999997E-3</v>
      </c>
      <c r="T69">
        <v>-12.07890138</v>
      </c>
      <c r="U69">
        <v>-0.71571717499999998</v>
      </c>
      <c r="V69">
        <v>0.14909114679999999</v>
      </c>
      <c r="W69">
        <v>6.941638E-3</v>
      </c>
      <c r="X69">
        <v>0.1533864821</v>
      </c>
      <c r="Y69">
        <v>3.6495093800000003E-2</v>
      </c>
      <c r="Z69">
        <v>-1.9334718000000001E-2</v>
      </c>
      <c r="AA69">
        <v>0.1571501813</v>
      </c>
      <c r="AB69">
        <v>19.773573504000002</v>
      </c>
      <c r="AC69">
        <v>10.915425853</v>
      </c>
      <c r="AD69">
        <v>23.759631418000001</v>
      </c>
      <c r="AE69">
        <v>3.0327380292999999</v>
      </c>
      <c r="AF69">
        <v>7.7585304981999998</v>
      </c>
      <c r="AG69">
        <v>43.631749372000002</v>
      </c>
      <c r="AH69">
        <v>1.1938200000000001</v>
      </c>
      <c r="AI69">
        <v>2.2839999999999998</v>
      </c>
      <c r="AJ69">
        <v>6.7978306329000002</v>
      </c>
      <c r="AK69">
        <v>-0.764479197</v>
      </c>
      <c r="AL69">
        <v>-1.7147602660000001</v>
      </c>
      <c r="AM69">
        <v>4.1280140167999999</v>
      </c>
      <c r="AN69">
        <v>9.8978567200000006E-2</v>
      </c>
      <c r="AO69">
        <v>-3.8566911899999998</v>
      </c>
      <c r="AP69">
        <v>-2.9589382199999998</v>
      </c>
      <c r="AQ69">
        <v>8.8581476507999994</v>
      </c>
      <c r="AR69">
        <v>19.016908403999999</v>
      </c>
      <c r="AS69">
        <v>4.7427230133</v>
      </c>
      <c r="AT69">
        <v>-7.0349595854922269</v>
      </c>
      <c r="AU69">
        <f>AA69</f>
        <v>0.1571501813</v>
      </c>
      <c r="AV69">
        <f>AB69</f>
        <v>19.773573504000002</v>
      </c>
      <c r="AW69">
        <f>AC69</f>
        <v>10.915425853</v>
      </c>
      <c r="AX69">
        <f>AD69</f>
        <v>23.759631418000001</v>
      </c>
      <c r="AY69">
        <f>AE69</f>
        <v>3.0327380292999999</v>
      </c>
      <c r="AZ69">
        <f>AF69</f>
        <v>7.7585304981999998</v>
      </c>
      <c r="BA69">
        <f>AG69</f>
        <v>43.631749372000002</v>
      </c>
      <c r="BB69">
        <f>AH69</f>
        <v>1.1938200000000001</v>
      </c>
      <c r="BC69">
        <f>AI69</f>
        <v>2.2839999999999998</v>
      </c>
      <c r="BD69">
        <f>AJ69</f>
        <v>6.7978306329000002</v>
      </c>
      <c r="BE69">
        <f>AK69</f>
        <v>-0.764479197</v>
      </c>
      <c r="BF69">
        <f>AL69</f>
        <v>-1.7147602660000001</v>
      </c>
      <c r="BG69">
        <f>AM69</f>
        <v>4.1280140167999999</v>
      </c>
      <c r="BH69">
        <f>AN69</f>
        <v>9.8978567200000006E-2</v>
      </c>
      <c r="BI69">
        <f>AO69</f>
        <v>-3.8566911899999998</v>
      </c>
      <c r="BJ69">
        <f>AP69</f>
        <v>-2.9589382199999998</v>
      </c>
      <c r="BK69">
        <f>AQ69</f>
        <v>8.8581476507999994</v>
      </c>
      <c r="BL69">
        <f>AR69</f>
        <v>19.016908403999999</v>
      </c>
      <c r="BM69">
        <f>AS69</f>
        <v>4.7427230133</v>
      </c>
      <c r="BN69">
        <f>AT69</f>
        <v>-7.0349595854922269</v>
      </c>
      <c r="BO69">
        <f>BD69+AZ69</f>
        <v>14.556361131100001</v>
      </c>
      <c r="BP69">
        <f>BB69*BC69</f>
        <v>2.7266848800000001</v>
      </c>
      <c r="BQ69">
        <f>LOG(100*AX69)</f>
        <v>3.3758396991723578</v>
      </c>
      <c r="BR69">
        <f>BP69+BL69</f>
        <v>21.743593283999999</v>
      </c>
      <c r="BS69">
        <f>BL69+BG69</f>
        <v>23.1449224208</v>
      </c>
      <c r="BT69">
        <f>BB69*BC69+AX69-BG69</f>
        <v>22.358302281200004</v>
      </c>
      <c r="BU69">
        <f>BR69/BS69</f>
        <v>0.93945414413916339</v>
      </c>
      <c r="BV69">
        <f>BB69/BF69</f>
        <v>-0.69620227600958418</v>
      </c>
      <c r="BW69">
        <f>BT69/AX69</f>
        <v>0.94102058604586059</v>
      </c>
      <c r="BX69">
        <f>BB69*BC69/BG69</f>
        <v>0.66053188504279892</v>
      </c>
      <c r="BY69">
        <f>BP69/BL69</f>
        <v>0.14338213247251438</v>
      </c>
      <c r="BZ69">
        <f>BK69/BA69</f>
        <v>0.20302068512716059</v>
      </c>
      <c r="CA69">
        <f>AW69/AX69</f>
        <v>0.45941057169475319</v>
      </c>
      <c r="CB69">
        <f>BO69/AX69</f>
        <v>0.61265096562366206</v>
      </c>
      <c r="CC69">
        <f>AU69/AW69</f>
        <v>1.4397072859673062E-2</v>
      </c>
      <c r="CD69">
        <f>BK69/AX69</f>
        <v>0.37282344557286257</v>
      </c>
      <c r="CE69">
        <f>AU69/AX69</f>
        <v>6.6141674731934174E-3</v>
      </c>
      <c r="CF69">
        <f>AV69/AW69</f>
        <v>1.8115256124950383</v>
      </c>
      <c r="CG69">
        <f>BA69/AX69</f>
        <v>1.8363815753027688</v>
      </c>
      <c r="CH69">
        <f>BI69/AX69</f>
        <v>-0.16232117081909858</v>
      </c>
      <c r="CI69">
        <f>BI69/AY69</f>
        <v>-1.271686229651092</v>
      </c>
      <c r="CJ69">
        <f>BJ69/AX69</f>
        <v>-0.12453636876531447</v>
      </c>
      <c r="CK69">
        <f>BE69/AX69</f>
        <v>-3.2175549508770579E-2</v>
      </c>
      <c r="CL69">
        <f>BN69/AX69</f>
        <v>-0.29608875077761637</v>
      </c>
      <c r="CM69">
        <f>AU69/BA69</f>
        <v>3.6017391821756449E-3</v>
      </c>
      <c r="CN69">
        <f>AV69/BA69</f>
        <v>0.45319231496799406</v>
      </c>
      <c r="CO69">
        <f>AV69/AX69</f>
        <v>0.83223401727603352</v>
      </c>
    </row>
    <row r="70" spans="1:93" x14ac:dyDescent="0.55000000000000004">
      <c r="A70">
        <v>1955</v>
      </c>
      <c r="B70">
        <v>1983</v>
      </c>
      <c r="C70">
        <v>19551983</v>
      </c>
      <c r="D70" t="s">
        <v>274</v>
      </c>
      <c r="E70" s="3">
        <v>31042</v>
      </c>
      <c r="F70" s="2">
        <v>1984</v>
      </c>
      <c r="G70" s="2">
        <v>1</v>
      </c>
      <c r="H70" s="2">
        <v>1</v>
      </c>
      <c r="I70" t="s">
        <v>248</v>
      </c>
      <c r="J70">
        <v>2</v>
      </c>
      <c r="K70">
        <v>23</v>
      </c>
      <c r="L70">
        <v>2328</v>
      </c>
      <c r="M70">
        <v>1.26614</v>
      </c>
      <c r="N70">
        <v>2.3530000000000002</v>
      </c>
      <c r="O70">
        <v>673583.73</v>
      </c>
      <c r="P70">
        <v>236.9</v>
      </c>
      <c r="Q70">
        <v>10.8</v>
      </c>
      <c r="R70">
        <v>5.9621198899999998E-2</v>
      </c>
      <c r="S70">
        <v>-3.5356319999999999E-3</v>
      </c>
      <c r="T70">
        <v>-12.32870559</v>
      </c>
      <c r="U70">
        <v>-0.37504891200000001</v>
      </c>
      <c r="V70">
        <v>0.2273490621</v>
      </c>
      <c r="W70">
        <v>1.5646134400000001E-2</v>
      </c>
      <c r="X70">
        <v>9.1607924800000004E-2</v>
      </c>
      <c r="Y70">
        <v>0.37908985220000002</v>
      </c>
      <c r="Z70">
        <v>-0.10730716699999999</v>
      </c>
      <c r="AA70">
        <v>0.47564563510000002</v>
      </c>
      <c r="AB70">
        <v>9.6808869377000004</v>
      </c>
      <c r="AC70">
        <v>5.8005977013000001</v>
      </c>
      <c r="AD70">
        <v>13.125202846000001</v>
      </c>
      <c r="AE70">
        <v>2.6491815899</v>
      </c>
      <c r="AF70">
        <v>7.8741087974999999</v>
      </c>
      <c r="AG70">
        <v>31.994871299</v>
      </c>
      <c r="AH70">
        <v>1.26614</v>
      </c>
      <c r="AI70">
        <v>2.3530000000000002</v>
      </c>
      <c r="AJ70">
        <v>2.8842611096000002</v>
      </c>
      <c r="AK70">
        <v>-6.0922313600000004</v>
      </c>
      <c r="AL70">
        <v>-1.8586007520000001</v>
      </c>
      <c r="AM70">
        <v>-1.216758089</v>
      </c>
      <c r="AN70">
        <v>9.9180766899999995E-2</v>
      </c>
      <c r="AO70">
        <v>-5.320731608</v>
      </c>
      <c r="AP70">
        <v>-4.3618435130000002</v>
      </c>
      <c r="AQ70">
        <v>3.8802892363999999</v>
      </c>
      <c r="AR70">
        <v>13.79161319</v>
      </c>
      <c r="AS70">
        <v>-0.66641034399999999</v>
      </c>
      <c r="AT70">
        <v>-10.335000000000001</v>
      </c>
      <c r="AU70">
        <f>AA70</f>
        <v>0.47564563510000002</v>
      </c>
      <c r="AV70">
        <f>AB70</f>
        <v>9.6808869377000004</v>
      </c>
      <c r="AW70">
        <f>AC70</f>
        <v>5.8005977013000001</v>
      </c>
      <c r="AX70">
        <f>AD70</f>
        <v>13.125202846000001</v>
      </c>
      <c r="AY70">
        <f>AE70</f>
        <v>2.6491815899</v>
      </c>
      <c r="AZ70">
        <f>AF70</f>
        <v>7.8741087974999999</v>
      </c>
      <c r="BA70">
        <f>AG70</f>
        <v>31.994871299</v>
      </c>
      <c r="BB70">
        <f>AH70</f>
        <v>1.26614</v>
      </c>
      <c r="BC70">
        <f>AI70</f>
        <v>2.3530000000000002</v>
      </c>
      <c r="BD70">
        <f>AJ70</f>
        <v>2.8842611096000002</v>
      </c>
      <c r="BE70">
        <f>AK70</f>
        <v>-6.0922313600000004</v>
      </c>
      <c r="BF70">
        <f>AL70</f>
        <v>-1.8586007520000001</v>
      </c>
      <c r="BG70">
        <f>AM70</f>
        <v>-1.216758089</v>
      </c>
      <c r="BH70">
        <f>AN70</f>
        <v>9.9180766899999995E-2</v>
      </c>
      <c r="BI70">
        <f>AO70</f>
        <v>-5.320731608</v>
      </c>
      <c r="BJ70">
        <f>AP70</f>
        <v>-4.3618435130000002</v>
      </c>
      <c r="BK70">
        <f>AQ70</f>
        <v>3.8802892363999999</v>
      </c>
      <c r="BL70">
        <f>AR70</f>
        <v>13.79161319</v>
      </c>
      <c r="BM70">
        <f>AS70</f>
        <v>-0.66641034399999999</v>
      </c>
      <c r="BN70">
        <f>AT70</f>
        <v>-10.335000000000001</v>
      </c>
      <c r="BO70">
        <f>BD70+AZ70</f>
        <v>10.758369907100001</v>
      </c>
      <c r="BP70">
        <f>BB70*BC70</f>
        <v>2.9792274200000004</v>
      </c>
      <c r="BQ70">
        <f>LOG(100*AX70)</f>
        <v>3.1181060240183931</v>
      </c>
      <c r="BR70">
        <f>BP70+BL70</f>
        <v>16.77084061</v>
      </c>
      <c r="BS70">
        <f>BL70+BG70</f>
        <v>12.574855100999999</v>
      </c>
      <c r="BT70">
        <f>BB70*BC70+AX70-BG70</f>
        <v>17.321188355</v>
      </c>
      <c r="BU70">
        <f>BR70/BS70</f>
        <v>1.3336806249692945</v>
      </c>
      <c r="BV70">
        <f>BB70/BF70</f>
        <v>-0.68123291063857272</v>
      </c>
      <c r="BW70">
        <f>BT70/AX70</f>
        <v>1.3196891932438786</v>
      </c>
      <c r="BX70">
        <f>BB70*BC70/BG70</f>
        <v>-2.448496087211959</v>
      </c>
      <c r="BY70">
        <f>BP70/BL70</f>
        <v>0.21601732726670247</v>
      </c>
      <c r="BZ70">
        <f>BK70/BA70</f>
        <v>0.12127847617006286</v>
      </c>
      <c r="CA70">
        <f>AW70/AX70</f>
        <v>0.44194347084454955</v>
      </c>
      <c r="CB70">
        <f>BO70/AX70</f>
        <v>0.81967265826894942</v>
      </c>
      <c r="CC70">
        <f>AU70/AW70</f>
        <v>8.1999417920915418E-2</v>
      </c>
      <c r="CD70">
        <f>BK70/AX70</f>
        <v>0.29563651563545518</v>
      </c>
      <c r="CE70">
        <f>AU70/AX70</f>
        <v>3.6239107363202121E-2</v>
      </c>
      <c r="CF70">
        <f>AV70/AW70</f>
        <v>1.6689464493513091</v>
      </c>
      <c r="CG70">
        <f>BA70/AX70</f>
        <v>2.4376668059458346</v>
      </c>
      <c r="CH70">
        <f>BI70/AX70</f>
        <v>-0.40538280973093921</v>
      </c>
      <c r="CI70">
        <f>BI70/AY70</f>
        <v>-2.008443523949162</v>
      </c>
      <c r="CJ70">
        <f>BJ70/AX70</f>
        <v>-0.33232579825075259</v>
      </c>
      <c r="CK70">
        <f>BE70/AX70</f>
        <v>-0.46416283477528514</v>
      </c>
      <c r="CL70">
        <f>BN70/AX70</f>
        <v>-0.78741640196057361</v>
      </c>
      <c r="CM70">
        <f>AU70/BA70</f>
        <v>1.4866308748517026E-2</v>
      </c>
      <c r="CN70">
        <f>AV70/BA70</f>
        <v>0.30257621126929107</v>
      </c>
      <c r="CO70">
        <f>AV70/AX70</f>
        <v>0.73757998648000478</v>
      </c>
    </row>
    <row r="71" spans="1:93" x14ac:dyDescent="0.55000000000000004">
      <c r="A71">
        <v>28450</v>
      </c>
      <c r="B71">
        <v>1998</v>
      </c>
      <c r="C71">
        <v>284501998</v>
      </c>
      <c r="D71" t="s">
        <v>273</v>
      </c>
      <c r="E71" s="3">
        <v>36193</v>
      </c>
      <c r="F71" s="2">
        <v>1999</v>
      </c>
      <c r="G71" s="2">
        <v>1</v>
      </c>
      <c r="H71" s="2">
        <v>1</v>
      </c>
      <c r="I71" t="s">
        <v>248</v>
      </c>
      <c r="J71">
        <v>2</v>
      </c>
      <c r="K71">
        <v>23</v>
      </c>
      <c r="L71">
        <v>2330</v>
      </c>
      <c r="M71">
        <v>0.48620000000000002</v>
      </c>
      <c r="N71">
        <v>14.23</v>
      </c>
      <c r="O71">
        <v>2769548.32</v>
      </c>
      <c r="P71">
        <v>385.6</v>
      </c>
      <c r="Q71">
        <v>5.5424657534000001</v>
      </c>
      <c r="R71">
        <v>4.7098777199999997E-2</v>
      </c>
      <c r="S71">
        <v>5.4654801500000003E-2</v>
      </c>
      <c r="T71">
        <v>-12.899985989999999</v>
      </c>
      <c r="U71">
        <v>-0.49082154</v>
      </c>
      <c r="V71">
        <v>0.3015847009</v>
      </c>
      <c r="W71">
        <v>8.9602867500000002E-2</v>
      </c>
      <c r="X71">
        <v>5.3026382099999998E-2</v>
      </c>
      <c r="Y71">
        <v>0.26668590209999998</v>
      </c>
      <c r="Z71">
        <v>-2.8419538000000001E-2</v>
      </c>
      <c r="AA71">
        <v>0.13043016020000001</v>
      </c>
      <c r="AB71">
        <v>15.204837585</v>
      </c>
      <c r="AC71">
        <v>4.1426485880000001</v>
      </c>
      <c r="AD71">
        <v>25.986199814999999</v>
      </c>
      <c r="AE71">
        <v>1.6432125752</v>
      </c>
      <c r="AF71">
        <v>8.2720726466999999</v>
      </c>
      <c r="AG71">
        <v>51.306246385999998</v>
      </c>
      <c r="AH71">
        <v>0.48620000000000002</v>
      </c>
      <c r="AI71">
        <v>14.17</v>
      </c>
      <c r="AJ71">
        <v>3.9932891999999998E-2</v>
      </c>
      <c r="AK71">
        <v>0.39440213460000001</v>
      </c>
      <c r="AL71">
        <v>-7.5198302999999994E-2</v>
      </c>
      <c r="AM71">
        <v>12.77282074</v>
      </c>
      <c r="AN71">
        <v>3.6821238100000001E-2</v>
      </c>
      <c r="AO71">
        <v>-1.0538134619999999</v>
      </c>
      <c r="AP71">
        <v>0.67030211569999998</v>
      </c>
      <c r="AQ71">
        <v>11.062188997</v>
      </c>
      <c r="AR71">
        <v>13.213379075000001</v>
      </c>
      <c r="AS71">
        <v>12.77282074</v>
      </c>
      <c r="AT71">
        <v>1.5795460122699387</v>
      </c>
      <c r="AU71">
        <f>AA71</f>
        <v>0.13043016020000001</v>
      </c>
      <c r="AV71">
        <f>AB71</f>
        <v>15.204837585</v>
      </c>
      <c r="AW71">
        <f>AC71</f>
        <v>4.1426485880000001</v>
      </c>
      <c r="AX71">
        <f>AD71</f>
        <v>25.986199814999999</v>
      </c>
      <c r="AY71">
        <f>AE71</f>
        <v>1.6432125752</v>
      </c>
      <c r="AZ71">
        <f>AF71</f>
        <v>8.2720726466999999</v>
      </c>
      <c r="BA71">
        <f>AG71</f>
        <v>51.306246385999998</v>
      </c>
      <c r="BB71">
        <f>AH71</f>
        <v>0.48620000000000002</v>
      </c>
      <c r="BC71">
        <f>AI71</f>
        <v>14.17</v>
      </c>
      <c r="BD71">
        <f>AJ71</f>
        <v>3.9932891999999998E-2</v>
      </c>
      <c r="BE71">
        <f>AK71</f>
        <v>0.39440213460000001</v>
      </c>
      <c r="BF71">
        <f>AL71</f>
        <v>-7.5198302999999994E-2</v>
      </c>
      <c r="BG71">
        <f>AM71</f>
        <v>12.77282074</v>
      </c>
      <c r="BH71">
        <f>AN71</f>
        <v>3.6821238100000001E-2</v>
      </c>
      <c r="BI71">
        <f>AO71</f>
        <v>-1.0538134619999999</v>
      </c>
      <c r="BJ71">
        <f>AP71</f>
        <v>0.67030211569999998</v>
      </c>
      <c r="BK71">
        <f>AQ71</f>
        <v>11.062188997</v>
      </c>
      <c r="BL71">
        <f>AR71</f>
        <v>13.213379075000001</v>
      </c>
      <c r="BM71">
        <f>AS71</f>
        <v>12.77282074</v>
      </c>
      <c r="BN71">
        <f>AT71</f>
        <v>1.5795460122699387</v>
      </c>
      <c r="BO71">
        <f>BD71+AZ71</f>
        <v>8.3120055386999994</v>
      </c>
      <c r="BP71">
        <f>BB71*BC71</f>
        <v>6.8894540000000006</v>
      </c>
      <c r="BQ71">
        <f>LOG(100*AX71)</f>
        <v>3.4147427735354157</v>
      </c>
      <c r="BR71">
        <f>BP71+BL71</f>
        <v>20.102833074999999</v>
      </c>
      <c r="BS71">
        <f>BL71+BG71</f>
        <v>25.986199814999999</v>
      </c>
      <c r="BT71">
        <f>BB71*BC71+AX71-BG71</f>
        <v>20.102833074999999</v>
      </c>
      <c r="BU71">
        <f>BR71/BS71</f>
        <v>0.77359649422059984</v>
      </c>
      <c r="BV71">
        <f>BB71/BF71</f>
        <v>-6.4655714371639483</v>
      </c>
      <c r="BW71">
        <f>BT71/AX71</f>
        <v>0.77359649422059984</v>
      </c>
      <c r="BX71">
        <f>BB71*BC71/BG71</f>
        <v>0.53938391058951007</v>
      </c>
      <c r="BY71">
        <f>BP71/BL71</f>
        <v>0.52139986001271976</v>
      </c>
      <c r="BZ71">
        <f>BK71/BA71</f>
        <v>0.21561095921487161</v>
      </c>
      <c r="CA71">
        <f>AW71/AX71</f>
        <v>0.15941725290701189</v>
      </c>
      <c r="CB71">
        <f>BO71/AX71</f>
        <v>0.31986229606000588</v>
      </c>
      <c r="CC71">
        <f>AU71/AW71</f>
        <v>3.1484727084459138E-2</v>
      </c>
      <c r="CD71">
        <f>BK71/AX71</f>
        <v>0.42569475628424047</v>
      </c>
      <c r="CE71">
        <f>AU71/AX71</f>
        <v>5.0192087003314689E-3</v>
      </c>
      <c r="CF71">
        <f>AV71/AW71</f>
        <v>3.670317977016881</v>
      </c>
      <c r="CG71">
        <f>BA71/AX71</f>
        <v>1.9743651149940178</v>
      </c>
      <c r="CH71">
        <f>BI71/AX71</f>
        <v>-4.0552811473099956E-2</v>
      </c>
      <c r="CI71">
        <f>BI71/AY71</f>
        <v>-0.64131292439247389</v>
      </c>
      <c r="CJ71">
        <f>BJ71/AX71</f>
        <v>2.5794541736459745E-2</v>
      </c>
      <c r="CK71">
        <f>BE71/AX71</f>
        <v>1.5177368657511034E-2</v>
      </c>
      <c r="CL71">
        <f>BN71/AX71</f>
        <v>6.0784032429327291E-2</v>
      </c>
      <c r="CM71">
        <f>AU71/BA71</f>
        <v>2.542188707759191E-3</v>
      </c>
      <c r="CN71">
        <f>AV71/BA71</f>
        <v>0.29635451150737396</v>
      </c>
      <c r="CO71">
        <f>AV71/AX71</f>
        <v>0.58511200919125239</v>
      </c>
    </row>
    <row r="72" spans="1:93" x14ac:dyDescent="0.55000000000000004">
      <c r="A72">
        <v>28450</v>
      </c>
      <c r="B72">
        <v>1999</v>
      </c>
      <c r="C72">
        <v>284501999</v>
      </c>
      <c r="D72" t="s">
        <v>273</v>
      </c>
      <c r="E72" s="3">
        <v>36193</v>
      </c>
      <c r="F72" s="2">
        <v>1999</v>
      </c>
      <c r="G72" s="2">
        <v>0</v>
      </c>
      <c r="H72" s="2">
        <v>1</v>
      </c>
      <c r="I72" t="s">
        <v>248</v>
      </c>
      <c r="J72">
        <v>2</v>
      </c>
      <c r="K72">
        <v>23</v>
      </c>
      <c r="L72">
        <v>2330</v>
      </c>
      <c r="M72">
        <v>0.14993999999999999</v>
      </c>
      <c r="N72">
        <v>14.23</v>
      </c>
      <c r="O72">
        <v>2978240.56</v>
      </c>
      <c r="P72">
        <v>396</v>
      </c>
      <c r="Q72">
        <v>6.5424657534000001</v>
      </c>
      <c r="R72">
        <v>4.6062992499999997E-2</v>
      </c>
      <c r="S72">
        <v>6.2718850800000003E-2</v>
      </c>
      <c r="T72">
        <v>-14.149031799999999</v>
      </c>
      <c r="U72">
        <v>-0.78851760800000004</v>
      </c>
      <c r="V72">
        <v>0.26851956100000002</v>
      </c>
      <c r="W72">
        <v>8.3101569E-2</v>
      </c>
      <c r="X72">
        <v>4.9226637199999999E-2</v>
      </c>
      <c r="Y72">
        <v>0.1952604476</v>
      </c>
      <c r="Z72">
        <v>-0.13513287099999999</v>
      </c>
      <c r="AA72">
        <v>4.5454545499999999E-2</v>
      </c>
      <c r="AB72">
        <v>16.107575757999999</v>
      </c>
      <c r="AC72">
        <v>3.9101010101</v>
      </c>
      <c r="AD72">
        <v>25.716414141000001</v>
      </c>
      <c r="AE72">
        <v>1.5103535353999999</v>
      </c>
      <c r="AF72">
        <v>10.506818182</v>
      </c>
      <c r="AG72">
        <v>43.876010100999999</v>
      </c>
      <c r="AH72">
        <v>0.14993999999999999</v>
      </c>
      <c r="AI72">
        <v>14.23</v>
      </c>
      <c r="AJ72">
        <v>0.2949494949</v>
      </c>
      <c r="AK72">
        <v>-1.523232323</v>
      </c>
      <c r="AL72">
        <v>-0.16666666699999999</v>
      </c>
      <c r="AM72">
        <v>10.576010101</v>
      </c>
      <c r="AN72">
        <v>3.5858585900000003E-2</v>
      </c>
      <c r="AO72">
        <v>-2.3808080810000001</v>
      </c>
      <c r="AP72">
        <v>0.13661616160000001</v>
      </c>
      <c r="AQ72">
        <v>12.197474746999999</v>
      </c>
      <c r="AR72">
        <v>15.14040404</v>
      </c>
      <c r="AS72">
        <v>10.576010101</v>
      </c>
      <c r="AT72">
        <v>0.32343097238895557</v>
      </c>
      <c r="AU72">
        <f>AA72</f>
        <v>4.5454545499999999E-2</v>
      </c>
      <c r="AV72">
        <f>AB72</f>
        <v>16.107575757999999</v>
      </c>
      <c r="AW72">
        <f>AC72</f>
        <v>3.9101010101</v>
      </c>
      <c r="AX72">
        <f>AD72</f>
        <v>25.716414141000001</v>
      </c>
      <c r="AY72">
        <f>AE72</f>
        <v>1.5103535353999999</v>
      </c>
      <c r="AZ72">
        <f>AF72</f>
        <v>10.506818182</v>
      </c>
      <c r="BA72">
        <f>AG72</f>
        <v>43.876010100999999</v>
      </c>
      <c r="BB72">
        <f>AH72</f>
        <v>0.14993999999999999</v>
      </c>
      <c r="BC72">
        <f>AI72</f>
        <v>14.23</v>
      </c>
      <c r="BD72">
        <f>AJ72</f>
        <v>0.2949494949</v>
      </c>
      <c r="BE72">
        <f>AK72</f>
        <v>-1.523232323</v>
      </c>
      <c r="BF72">
        <f>AL72</f>
        <v>-0.16666666699999999</v>
      </c>
      <c r="BG72">
        <f>AM72</f>
        <v>10.576010101</v>
      </c>
      <c r="BH72">
        <f>AN72</f>
        <v>3.5858585900000003E-2</v>
      </c>
      <c r="BI72">
        <f>AO72</f>
        <v>-2.3808080810000001</v>
      </c>
      <c r="BJ72">
        <f>AP72</f>
        <v>0.13661616160000001</v>
      </c>
      <c r="BK72">
        <f>AQ72</f>
        <v>12.197474746999999</v>
      </c>
      <c r="BL72">
        <f>AR72</f>
        <v>15.14040404</v>
      </c>
      <c r="BM72">
        <f>AS72</f>
        <v>10.576010101</v>
      </c>
      <c r="BN72">
        <f>AT72</f>
        <v>0.32343097238895557</v>
      </c>
      <c r="BO72">
        <f>BD72+AZ72</f>
        <v>10.801767676899999</v>
      </c>
      <c r="BP72">
        <f>BB72*BC72</f>
        <v>2.1336461999999998</v>
      </c>
      <c r="BQ72">
        <f>LOG(100*AX72)</f>
        <v>3.4102104110894063</v>
      </c>
      <c r="BR72">
        <f>BP72+BL72</f>
        <v>17.274050240000001</v>
      </c>
      <c r="BS72">
        <f>BL72+BG72</f>
        <v>25.716414141000001</v>
      </c>
      <c r="BT72">
        <f>BB72*BC72+AX72-BG72</f>
        <v>17.274050240000001</v>
      </c>
      <c r="BU72">
        <f>BR72/BS72</f>
        <v>0.67171302131348731</v>
      </c>
      <c r="BV72">
        <f>BB72/BF72</f>
        <v>-0.89963999820072005</v>
      </c>
      <c r="BW72">
        <f>BT72/AX72</f>
        <v>0.67171302131348731</v>
      </c>
      <c r="BX72">
        <f>BB72*BC72/BG72</f>
        <v>0.20174396389790286</v>
      </c>
      <c r="BY72">
        <f>BP72/BL72</f>
        <v>0.14092399346563275</v>
      </c>
      <c r="BZ72">
        <f>BK72/BA72</f>
        <v>0.27799872228404837</v>
      </c>
      <c r="CA72">
        <f>AW72/AX72</f>
        <v>0.15204689847742328</v>
      </c>
      <c r="CB72">
        <f>BO72/AX72</f>
        <v>0.42003397587529923</v>
      </c>
      <c r="CC72">
        <f>AU72/AW72</f>
        <v>1.1624903137435191E-2</v>
      </c>
      <c r="CD72">
        <f>BK72/AX72</f>
        <v>0.47430698075255417</v>
      </c>
      <c r="CE72">
        <f>AU72/AX72</f>
        <v>1.767530467147488E-3</v>
      </c>
      <c r="CF72">
        <f>AV72/AW72</f>
        <v>4.119478171124805</v>
      </c>
      <c r="CG72">
        <f>BA72/AX72</f>
        <v>1.7061480601623975</v>
      </c>
      <c r="CH72">
        <f>BI72/AX72</f>
        <v>-9.2579317938586467E-2</v>
      </c>
      <c r="CI72">
        <f>BI72/AY72</f>
        <v>-1.5763250293378961</v>
      </c>
      <c r="CJ72">
        <f>BJ72/AX72</f>
        <v>5.3124110092079733E-3</v>
      </c>
      <c r="CK72">
        <f>BE72/AX72</f>
        <v>-5.9231909808587647E-2</v>
      </c>
      <c r="CL72">
        <f>BN72/AX72</f>
        <v>1.2576830137188744E-2</v>
      </c>
      <c r="CM72">
        <f>AU72/BA72</f>
        <v>1.0359771865164199E-3</v>
      </c>
      <c r="CN72">
        <f>AV72/BA72</f>
        <v>0.36711578197108868</v>
      </c>
      <c r="CO72">
        <f>AV72/AX72</f>
        <v>0.62635387926497454</v>
      </c>
    </row>
    <row r="73" spans="1:93" x14ac:dyDescent="0.55000000000000004">
      <c r="A73">
        <v>5161</v>
      </c>
      <c r="B73">
        <v>1995</v>
      </c>
      <c r="C73">
        <v>51611995</v>
      </c>
      <c r="D73" t="s">
        <v>272</v>
      </c>
      <c r="E73" s="3">
        <v>34983</v>
      </c>
      <c r="F73" s="2">
        <v>1995</v>
      </c>
      <c r="G73" s="2">
        <v>0</v>
      </c>
      <c r="H73" s="2">
        <v>1</v>
      </c>
      <c r="I73" t="s">
        <v>269</v>
      </c>
      <c r="J73">
        <v>2</v>
      </c>
      <c r="K73">
        <v>26</v>
      </c>
      <c r="L73">
        <v>2670</v>
      </c>
      <c r="M73">
        <v>4.42997</v>
      </c>
      <c r="N73">
        <v>16.091000000000001</v>
      </c>
      <c r="O73">
        <v>1554894.45</v>
      </c>
      <c r="P73">
        <v>361.2</v>
      </c>
      <c r="Q73">
        <v>12.62739726</v>
      </c>
      <c r="R73">
        <v>4.3027583199999997E-2</v>
      </c>
      <c r="S73">
        <v>8.8602242999999997E-2</v>
      </c>
      <c r="T73">
        <v>-9.9902656860000008</v>
      </c>
      <c r="U73">
        <v>-0.26344731799999999</v>
      </c>
      <c r="V73">
        <v>0.14390974870000001</v>
      </c>
      <c r="W73">
        <v>9.0780706000000003E-2</v>
      </c>
      <c r="X73">
        <v>6.09220491E-2</v>
      </c>
      <c r="Y73">
        <v>0.34110653860000001</v>
      </c>
      <c r="Z73">
        <v>-5.8982700000000002E-4</v>
      </c>
      <c r="AA73">
        <v>4.3067597994</v>
      </c>
      <c r="AB73">
        <v>59.476477422000002</v>
      </c>
      <c r="AC73">
        <v>30.049305546999999</v>
      </c>
      <c r="AD73">
        <v>117.90000676</v>
      </c>
      <c r="AE73">
        <v>25.143669409000001</v>
      </c>
      <c r="AF73">
        <v>12.883732159999999</v>
      </c>
      <c r="AG73">
        <v>149.73874262000001</v>
      </c>
      <c r="AH73">
        <v>4.42997</v>
      </c>
      <c r="AI73">
        <v>16.091000000000001</v>
      </c>
      <c r="AJ73">
        <v>7.9999689902000002</v>
      </c>
      <c r="AK73">
        <v>52.601997251</v>
      </c>
      <c r="AL73">
        <v>-0.79185683200000001</v>
      </c>
      <c r="AM73">
        <v>63.747797474999999</v>
      </c>
      <c r="AN73">
        <v>4.5960921000000002E-2</v>
      </c>
      <c r="AO73">
        <v>-12.87154975</v>
      </c>
      <c r="AP73">
        <v>8.9144805696000002</v>
      </c>
      <c r="AQ73">
        <v>29.427171874999999</v>
      </c>
      <c r="AR73">
        <v>54.152209280999998</v>
      </c>
      <c r="AS73">
        <v>63.747797474999999</v>
      </c>
      <c r="AT73">
        <v>21.042133858267714</v>
      </c>
      <c r="AU73">
        <f>AA73</f>
        <v>4.3067597994</v>
      </c>
      <c r="AV73">
        <f>AB73</f>
        <v>59.476477422000002</v>
      </c>
      <c r="AW73">
        <f>AC73</f>
        <v>30.049305546999999</v>
      </c>
      <c r="AX73">
        <f>AD73</f>
        <v>117.90000676</v>
      </c>
      <c r="AY73">
        <f>AE73</f>
        <v>25.143669409000001</v>
      </c>
      <c r="AZ73">
        <f>AF73</f>
        <v>12.883732159999999</v>
      </c>
      <c r="BA73">
        <f>AG73</f>
        <v>149.73874262000001</v>
      </c>
      <c r="BB73">
        <f>AH73</f>
        <v>4.42997</v>
      </c>
      <c r="BC73">
        <f>AI73</f>
        <v>16.091000000000001</v>
      </c>
      <c r="BD73">
        <f>AJ73</f>
        <v>7.9999689902000002</v>
      </c>
      <c r="BE73">
        <f>AK73</f>
        <v>52.601997251</v>
      </c>
      <c r="BF73">
        <f>AL73</f>
        <v>-0.79185683200000001</v>
      </c>
      <c r="BG73">
        <f>AM73</f>
        <v>63.747797474999999</v>
      </c>
      <c r="BH73">
        <f>AN73</f>
        <v>4.5960921000000002E-2</v>
      </c>
      <c r="BI73">
        <f>AO73</f>
        <v>-12.87154975</v>
      </c>
      <c r="BJ73">
        <f>AP73</f>
        <v>8.9144805696000002</v>
      </c>
      <c r="BK73">
        <f>AQ73</f>
        <v>29.427171874999999</v>
      </c>
      <c r="BL73">
        <f>AR73</f>
        <v>54.152209280999998</v>
      </c>
      <c r="BM73">
        <f>AS73</f>
        <v>63.747797474999999</v>
      </c>
      <c r="BN73">
        <f>AT73</f>
        <v>21.042133858267714</v>
      </c>
      <c r="BO73">
        <f>BD73+AZ73</f>
        <v>20.8837011502</v>
      </c>
      <c r="BP73">
        <f>BB73*BC73</f>
        <v>71.282647269999998</v>
      </c>
      <c r="BQ73">
        <f>LOG(100*AX73)</f>
        <v>4.0715138299961122</v>
      </c>
      <c r="BR73">
        <f>BP73+BL73</f>
        <v>125.434856551</v>
      </c>
      <c r="BS73">
        <f>BL73+BG73</f>
        <v>117.900006756</v>
      </c>
      <c r="BT73">
        <f>BB73*BC73+AX73-BG73</f>
        <v>125.43485655499998</v>
      </c>
      <c r="BU73">
        <f>BR73/BS73</f>
        <v>1.0639088156338596</v>
      </c>
      <c r="BV73">
        <f>BB73/BF73</f>
        <v>-5.5944077527388183</v>
      </c>
      <c r="BW73">
        <f>BT73/AX73</f>
        <v>1.0639088156316912</v>
      </c>
      <c r="BX73">
        <f>BB73*BC73/BG73</f>
        <v>1.1181978059391768</v>
      </c>
      <c r="BY73">
        <f>BP73/BL73</f>
        <v>1.316338672354231</v>
      </c>
      <c r="BZ73">
        <f>BK73/BA73</f>
        <v>0.19652343381618279</v>
      </c>
      <c r="CA73">
        <f>AW73/AX73</f>
        <v>0.25487110961892534</v>
      </c>
      <c r="CB73">
        <f>BO73/AX73</f>
        <v>0.17713061876842254</v>
      </c>
      <c r="CC73">
        <f>AU73/AW73</f>
        <v>0.14332310584229024</v>
      </c>
      <c r="CD73">
        <f>BK73/AX73</f>
        <v>0.24959431881036814</v>
      </c>
      <c r="CE73">
        <f>AU73/AX73</f>
        <v>3.6528919020055194E-2</v>
      </c>
      <c r="CF73">
        <f>AV73/AW73</f>
        <v>1.9792962379437715</v>
      </c>
      <c r="CG73">
        <f>BA73/AX73</f>
        <v>1.2700486347283397</v>
      </c>
      <c r="CH73">
        <f>BI73/AX73</f>
        <v>-0.10917344369794335</v>
      </c>
      <c r="CI73">
        <f>BI73/AY73</f>
        <v>-0.51192009967299035</v>
      </c>
      <c r="CJ73">
        <f>BJ73/AX73</f>
        <v>7.5610517883569969E-2</v>
      </c>
      <c r="CK73">
        <f>BE73/AX73</f>
        <v>0.4461577119166571</v>
      </c>
      <c r="CL73">
        <f>BN73/AX73</f>
        <v>0.17847440756387378</v>
      </c>
      <c r="CM73">
        <f>AU73/BA73</f>
        <v>2.8761826926311875E-2</v>
      </c>
      <c r="CN73">
        <f>AV73/BA73</f>
        <v>0.39720166191682688</v>
      </c>
      <c r="CO73">
        <f>AV73/AX73</f>
        <v>0.50446542842929354</v>
      </c>
    </row>
    <row r="74" spans="1:93" x14ac:dyDescent="0.55000000000000004">
      <c r="A74">
        <v>5161</v>
      </c>
      <c r="B74">
        <v>1994</v>
      </c>
      <c r="C74">
        <v>51611994</v>
      </c>
      <c r="D74" t="s">
        <v>272</v>
      </c>
      <c r="E74" s="3">
        <v>34983</v>
      </c>
      <c r="F74" s="2">
        <v>1995</v>
      </c>
      <c r="G74" s="2">
        <v>1</v>
      </c>
      <c r="H74" s="2">
        <v>1</v>
      </c>
      <c r="I74" t="s">
        <v>269</v>
      </c>
      <c r="J74">
        <v>2</v>
      </c>
      <c r="K74">
        <v>26</v>
      </c>
      <c r="L74">
        <v>2670</v>
      </c>
      <c r="M74">
        <v>4.1875400000000003</v>
      </c>
      <c r="N74">
        <v>16.096</v>
      </c>
      <c r="O74">
        <v>1195750.79</v>
      </c>
      <c r="P74">
        <v>352.2</v>
      </c>
      <c r="Q74">
        <v>11.62739726</v>
      </c>
      <c r="R74">
        <v>4.5993922999999999E-2</v>
      </c>
      <c r="S74">
        <v>3.4832865300000002E-2</v>
      </c>
      <c r="T74">
        <v>-9.783599895</v>
      </c>
      <c r="U74">
        <v>-0.281991622</v>
      </c>
      <c r="V74">
        <v>8.1732198199999995E-2</v>
      </c>
      <c r="W74">
        <v>5.5678578300000003E-2</v>
      </c>
      <c r="X74">
        <v>4.2775504800000003E-2</v>
      </c>
      <c r="Y74">
        <v>-1.5392861000000001E-2</v>
      </c>
      <c r="Z74">
        <v>-1.0659181E-2</v>
      </c>
      <c r="AA74">
        <v>0.56780242290000005</v>
      </c>
      <c r="AB74">
        <v>108.38013918</v>
      </c>
      <c r="AC74">
        <v>65.474716893999997</v>
      </c>
      <c r="AD74">
        <v>173.80290214999999</v>
      </c>
      <c r="AE74">
        <v>33.923639659000003</v>
      </c>
      <c r="AF74">
        <v>17.951925304</v>
      </c>
      <c r="AG74">
        <v>155.80356534000001</v>
      </c>
      <c r="AH74">
        <v>4.1875400000000003</v>
      </c>
      <c r="AI74">
        <v>16.096</v>
      </c>
      <c r="AJ74">
        <v>33.248806479000002</v>
      </c>
      <c r="AK74">
        <v>67.364647258000005</v>
      </c>
      <c r="AL74">
        <v>-0.50250514400000001</v>
      </c>
      <c r="AM74">
        <v>78.782586180999999</v>
      </c>
      <c r="AN74">
        <v>4.7127601099999999E-2</v>
      </c>
      <c r="AO74">
        <v>-8.1204263510000008</v>
      </c>
      <c r="AP74">
        <v>-10.6153502</v>
      </c>
      <c r="AQ74">
        <v>42.905422285999997</v>
      </c>
      <c r="AR74">
        <v>95.020315971000002</v>
      </c>
      <c r="AS74">
        <v>78.782586180999999</v>
      </c>
      <c r="AT74">
        <v>-25.129174089068822</v>
      </c>
      <c r="AU74">
        <f>AA74</f>
        <v>0.56780242290000005</v>
      </c>
      <c r="AV74">
        <f>AB74</f>
        <v>108.38013918</v>
      </c>
      <c r="AW74">
        <f>AC74</f>
        <v>65.474716893999997</v>
      </c>
      <c r="AX74">
        <f>AD74</f>
        <v>173.80290214999999</v>
      </c>
      <c r="AY74">
        <f>AE74</f>
        <v>33.923639659000003</v>
      </c>
      <c r="AZ74">
        <f>AF74</f>
        <v>17.951925304</v>
      </c>
      <c r="BA74">
        <f>AG74</f>
        <v>155.80356534000001</v>
      </c>
      <c r="BB74">
        <f>AH74</f>
        <v>4.1875400000000003</v>
      </c>
      <c r="BC74">
        <f>AI74</f>
        <v>16.096</v>
      </c>
      <c r="BD74">
        <f>AJ74</f>
        <v>33.248806479000002</v>
      </c>
      <c r="BE74">
        <f>AK74</f>
        <v>67.364647258000005</v>
      </c>
      <c r="BF74">
        <f>AL74</f>
        <v>-0.50250514400000001</v>
      </c>
      <c r="BG74">
        <f>AM74</f>
        <v>78.782586180999999</v>
      </c>
      <c r="BH74">
        <f>AN74</f>
        <v>4.7127601099999999E-2</v>
      </c>
      <c r="BI74">
        <f>AO74</f>
        <v>-8.1204263510000008</v>
      </c>
      <c r="BJ74">
        <f>AP74</f>
        <v>-10.6153502</v>
      </c>
      <c r="BK74">
        <f>AQ74</f>
        <v>42.905422285999997</v>
      </c>
      <c r="BL74">
        <f>AR74</f>
        <v>95.020315971000002</v>
      </c>
      <c r="BM74">
        <f>AS74</f>
        <v>78.782586180999999</v>
      </c>
      <c r="BN74">
        <f>AT74</f>
        <v>-25.129174089068822</v>
      </c>
      <c r="BO74">
        <f>BD74+AZ74</f>
        <v>51.200731783000002</v>
      </c>
      <c r="BP74">
        <f>BB74*BC74</f>
        <v>67.40264384000001</v>
      </c>
      <c r="BQ74">
        <f>LOG(100*AX74)</f>
        <v>4.2400570239953153</v>
      </c>
      <c r="BR74">
        <f>BP74+BL74</f>
        <v>162.422959811</v>
      </c>
      <c r="BS74">
        <f>BL74+BG74</f>
        <v>173.802902152</v>
      </c>
      <c r="BT74">
        <f>BB74*BC74+AX74-BG74</f>
        <v>162.42295980900002</v>
      </c>
      <c r="BU74">
        <f>BR74/BS74</f>
        <v>0.93452386467604764</v>
      </c>
      <c r="BV74">
        <f>BB74/BF74</f>
        <v>-8.3333276285824454</v>
      </c>
      <c r="BW74">
        <f>BT74/AX74</f>
        <v>0.93452386467529436</v>
      </c>
      <c r="BX74">
        <f>BB74*BC74/BG74</f>
        <v>0.85555256697393756</v>
      </c>
      <c r="BY74">
        <f>BP74/BL74</f>
        <v>0.70934981799651298</v>
      </c>
      <c r="BZ74">
        <f>BK74/BA74</f>
        <v>0.27538151769743058</v>
      </c>
      <c r="CA74">
        <f>AW74/AX74</f>
        <v>0.37671820253894417</v>
      </c>
      <c r="CB74">
        <f>BO74/AX74</f>
        <v>0.2945907758134636</v>
      </c>
      <c r="CC74">
        <f>AU74/AW74</f>
        <v>8.672086720424332E-3</v>
      </c>
      <c r="CD74">
        <f>BK74/AX74</f>
        <v>0.24686251929769631</v>
      </c>
      <c r="CE74">
        <f>AU74/AX74</f>
        <v>3.2669329215801019E-3</v>
      </c>
      <c r="CF74">
        <f>AV74/AW74</f>
        <v>1.6552975609724521</v>
      </c>
      <c r="CG74">
        <f>BA74/AX74</f>
        <v>0.89643822636249348</v>
      </c>
      <c r="CH74">
        <f>BI74/AX74</f>
        <v>-4.6722041177377431E-2</v>
      </c>
      <c r="CI74">
        <f>BI74/AY74</f>
        <v>-0.23937367666401435</v>
      </c>
      <c r="CJ74">
        <f>BJ74/AX74</f>
        <v>-6.1076944450780567E-2</v>
      </c>
      <c r="CK74">
        <f>BE74/AX74</f>
        <v>0.38759218876484108</v>
      </c>
      <c r="CL74">
        <f>BN74/AX74</f>
        <v>-0.14458431808797517</v>
      </c>
      <c r="CM74">
        <f>AU74/BA74</f>
        <v>3.6443480716305925E-3</v>
      </c>
      <c r="CN74">
        <f>AV74/BA74</f>
        <v>0.69562040472879461</v>
      </c>
      <c r="CO74">
        <f>AV74/AX74</f>
        <v>0.62358072183664059</v>
      </c>
    </row>
    <row r="75" spans="1:93" x14ac:dyDescent="0.55000000000000004">
      <c r="A75">
        <v>5161</v>
      </c>
      <c r="B75">
        <v>1993</v>
      </c>
      <c r="C75">
        <v>51611993</v>
      </c>
      <c r="D75" t="s">
        <v>272</v>
      </c>
      <c r="E75" s="3">
        <v>34983</v>
      </c>
      <c r="F75" s="2">
        <v>1995</v>
      </c>
      <c r="G75" s="2">
        <v>2</v>
      </c>
      <c r="H75" s="2">
        <v>1</v>
      </c>
      <c r="I75" t="s">
        <v>269</v>
      </c>
      <c r="J75">
        <v>2</v>
      </c>
      <c r="K75">
        <v>26</v>
      </c>
      <c r="L75">
        <v>2670</v>
      </c>
      <c r="M75">
        <v>6.1578400000000002</v>
      </c>
      <c r="N75">
        <v>16.059999999999999</v>
      </c>
      <c r="O75">
        <v>1246686.19</v>
      </c>
      <c r="P75">
        <v>343.1</v>
      </c>
      <c r="Q75">
        <v>10.62739726</v>
      </c>
      <c r="R75">
        <v>4.9220600199999999E-2</v>
      </c>
      <c r="S75">
        <v>-3.9125339999999996E-3</v>
      </c>
      <c r="T75">
        <v>-9.4419423380000005</v>
      </c>
      <c r="U75">
        <v>3.9483778499999997E-2</v>
      </c>
      <c r="V75">
        <v>7.4591030500000002E-2</v>
      </c>
      <c r="W75">
        <v>3.3810730499999997E-2</v>
      </c>
      <c r="X75">
        <v>3.2480298999999997E-2</v>
      </c>
      <c r="Y75">
        <v>7.0551513600000004E-2</v>
      </c>
      <c r="Z75">
        <v>-5.9885270000000004E-3</v>
      </c>
      <c r="AA75">
        <v>2.7625001894999999</v>
      </c>
      <c r="AB75">
        <v>107.2064031</v>
      </c>
      <c r="AC75">
        <v>46.222979850999998</v>
      </c>
      <c r="AD75">
        <v>166.6201246</v>
      </c>
      <c r="AE75">
        <v>34.075791088999999</v>
      </c>
      <c r="AF75">
        <v>21.677041953</v>
      </c>
      <c r="AG75">
        <v>159.42631409000001</v>
      </c>
      <c r="AH75">
        <v>6.1578400000000002</v>
      </c>
      <c r="AI75">
        <v>16.059999999999999</v>
      </c>
      <c r="AJ75">
        <v>19.293194053000001</v>
      </c>
      <c r="AK75">
        <v>81.088722982999997</v>
      </c>
      <c r="AL75">
        <v>0.35853911919999998</v>
      </c>
      <c r="AM75">
        <v>92.598703196000002</v>
      </c>
      <c r="AN75">
        <v>4.8096711100000002E-2</v>
      </c>
      <c r="AO75">
        <v>5.7829736477000004</v>
      </c>
      <c r="AP75">
        <v>12.229390413999999</v>
      </c>
      <c r="AQ75">
        <v>60.983423250000001</v>
      </c>
      <c r="AR75">
        <v>74.021421400999998</v>
      </c>
      <c r="AS75">
        <v>92.598703196000002</v>
      </c>
      <c r="AT75">
        <v>28.917774394463663</v>
      </c>
      <c r="AU75">
        <f>AA75</f>
        <v>2.7625001894999999</v>
      </c>
      <c r="AV75">
        <f>AB75</f>
        <v>107.2064031</v>
      </c>
      <c r="AW75">
        <f>AC75</f>
        <v>46.222979850999998</v>
      </c>
      <c r="AX75">
        <f>AD75</f>
        <v>166.6201246</v>
      </c>
      <c r="AY75">
        <f>AE75</f>
        <v>34.075791088999999</v>
      </c>
      <c r="AZ75">
        <f>AF75</f>
        <v>21.677041953</v>
      </c>
      <c r="BA75">
        <f>AG75</f>
        <v>159.42631409000001</v>
      </c>
      <c r="BB75">
        <f>AH75</f>
        <v>6.1578400000000002</v>
      </c>
      <c r="BC75">
        <f>AI75</f>
        <v>16.059999999999999</v>
      </c>
      <c r="BD75">
        <f>AJ75</f>
        <v>19.293194053000001</v>
      </c>
      <c r="BE75">
        <f>AK75</f>
        <v>81.088722982999997</v>
      </c>
      <c r="BF75">
        <f>AL75</f>
        <v>0.35853911919999998</v>
      </c>
      <c r="BG75">
        <f>AM75</f>
        <v>92.598703196000002</v>
      </c>
      <c r="BH75">
        <f>AN75</f>
        <v>4.8096711100000002E-2</v>
      </c>
      <c r="BI75">
        <f>AO75</f>
        <v>5.7829736477000004</v>
      </c>
      <c r="BJ75">
        <f>AP75</f>
        <v>12.229390413999999</v>
      </c>
      <c r="BK75">
        <f>AQ75</f>
        <v>60.983423250000001</v>
      </c>
      <c r="BL75">
        <f>AR75</f>
        <v>74.021421400999998</v>
      </c>
      <c r="BM75">
        <f>AS75</f>
        <v>92.598703196000002</v>
      </c>
      <c r="BN75">
        <f>AT75</f>
        <v>28.917774394463663</v>
      </c>
      <c r="BO75">
        <f>BD75+AZ75</f>
        <v>40.970236006</v>
      </c>
      <c r="BP75">
        <f>BB75*BC75</f>
        <v>98.894910400000001</v>
      </c>
      <c r="BQ75">
        <f>LOG(100*AX75)</f>
        <v>4.2217274549032702</v>
      </c>
      <c r="BR75">
        <f>BP75+BL75</f>
        <v>172.91633180100001</v>
      </c>
      <c r="BS75">
        <f>BL75+BG75</f>
        <v>166.620124597</v>
      </c>
      <c r="BT75">
        <f>BB75*BC75+AX75-BG75</f>
        <v>172.91633180400001</v>
      </c>
      <c r="BU75">
        <f>BR75/BS75</f>
        <v>1.0377877955572803</v>
      </c>
      <c r="BV75">
        <f>BB75/BF75</f>
        <v>17.174806514111616</v>
      </c>
      <c r="BW75">
        <f>BT75/AX75</f>
        <v>1.0377877955565999</v>
      </c>
      <c r="BX75">
        <f>BB75*BC75/BG75</f>
        <v>1.0679945505356923</v>
      </c>
      <c r="BY75">
        <f>BP75/BL75</f>
        <v>1.3360309560154431</v>
      </c>
      <c r="BZ75">
        <f>BK75/BA75</f>
        <v>0.38251792747070212</v>
      </c>
      <c r="CA75">
        <f>AW75/AX75</f>
        <v>0.27741534800772799</v>
      </c>
      <c r="CB75">
        <f>BO75/AX75</f>
        <v>0.24589008143137592</v>
      </c>
      <c r="CC75">
        <f>AU75/AW75</f>
        <v>5.9764649496958713E-2</v>
      </c>
      <c r="CD75">
        <f>BK75/AX75</f>
        <v>0.36600274664540733</v>
      </c>
      <c r="CE75">
        <f>AU75/AX75</f>
        <v>1.6579631038758688E-2</v>
      </c>
      <c r="CF75">
        <f>AV75/AW75</f>
        <v>2.3193312816607752</v>
      </c>
      <c r="CG75">
        <f>BA75/AX75</f>
        <v>0.95682508024003732</v>
      </c>
      <c r="CH75">
        <f>BI75/AX75</f>
        <v>3.4707534048381096E-2</v>
      </c>
      <c r="CI75">
        <f>BI75/AY75</f>
        <v>0.16970915312269305</v>
      </c>
      <c r="CJ75">
        <f>BJ75/AX75</f>
        <v>7.339683872736702E-2</v>
      </c>
      <c r="CK75">
        <f>BE75/AX75</f>
        <v>0.48666824117235113</v>
      </c>
      <c r="CL75">
        <f>BN75/AX75</f>
        <v>0.17355511204835375</v>
      </c>
      <c r="CM75">
        <f>AU75/BA75</f>
        <v>1.732775549173458E-2</v>
      </c>
      <c r="CN75">
        <f>AV75/BA75</f>
        <v>0.67245111769616273</v>
      </c>
      <c r="CO75">
        <f>AV75/AX75</f>
        <v>0.64341809464713362</v>
      </c>
    </row>
    <row r="76" spans="1:93" x14ac:dyDescent="0.55000000000000004">
      <c r="A76">
        <v>2982</v>
      </c>
      <c r="B76">
        <v>2004</v>
      </c>
      <c r="C76">
        <v>29822004</v>
      </c>
      <c r="D76" t="s">
        <v>271</v>
      </c>
      <c r="E76" s="3">
        <v>38595</v>
      </c>
      <c r="F76" s="2">
        <v>2005</v>
      </c>
      <c r="G76" s="2">
        <v>1</v>
      </c>
      <c r="H76" s="2">
        <v>1</v>
      </c>
      <c r="I76" t="s">
        <v>269</v>
      </c>
      <c r="J76">
        <v>2</v>
      </c>
      <c r="K76">
        <v>26</v>
      </c>
      <c r="L76">
        <v>2631</v>
      </c>
      <c r="M76">
        <v>6.06569</v>
      </c>
      <c r="N76">
        <v>19.507000000000001</v>
      </c>
      <c r="O76">
        <v>2943714.64</v>
      </c>
      <c r="P76">
        <v>447.8</v>
      </c>
      <c r="Q76">
        <v>60.917808219000001</v>
      </c>
      <c r="R76">
        <v>6.6413028599999993E-2</v>
      </c>
      <c r="S76">
        <v>4.6248707100000001E-2</v>
      </c>
      <c r="T76">
        <v>-10.121761619999999</v>
      </c>
      <c r="U76">
        <v>-7.4378476999999998E-2</v>
      </c>
      <c r="V76">
        <v>8.5693554800000002E-2</v>
      </c>
      <c r="W76">
        <v>6.2885244500000007E-2</v>
      </c>
      <c r="X76">
        <v>1.3079894700000001E-2</v>
      </c>
      <c r="Y76">
        <v>8.9934527700000003E-2</v>
      </c>
      <c r="Z76">
        <v>6.68673818E-2</v>
      </c>
      <c r="AA76">
        <v>12.126907755</v>
      </c>
      <c r="AB76">
        <v>75.240427671000006</v>
      </c>
      <c r="AC76">
        <v>70.952460287999997</v>
      </c>
      <c r="AD76">
        <v>347.25835852</v>
      </c>
      <c r="AE76">
        <v>95.407274268999998</v>
      </c>
      <c r="AF76">
        <v>81.471380273999998</v>
      </c>
      <c r="AG76">
        <v>230.41124733999999</v>
      </c>
      <c r="AH76">
        <v>6.06569</v>
      </c>
      <c r="AI76">
        <v>19.600000000000001</v>
      </c>
      <c r="AJ76">
        <v>14.315557773</v>
      </c>
      <c r="AK76">
        <v>133.77564907999999</v>
      </c>
      <c r="AL76">
        <v>0.13176566440000001</v>
      </c>
      <c r="AM76">
        <v>158.78879215000001</v>
      </c>
      <c r="AN76">
        <v>4.3773000367000003</v>
      </c>
      <c r="AO76">
        <v>2.4343148163000001</v>
      </c>
      <c r="AP76">
        <v>8.7769332367999997</v>
      </c>
      <c r="AQ76">
        <v>4.2879673828999998</v>
      </c>
      <c r="AR76">
        <v>188.46956637</v>
      </c>
      <c r="AS76">
        <v>158.78879215000001</v>
      </c>
      <c r="AT76">
        <v>20.721439915299097</v>
      </c>
      <c r="AU76">
        <f>AA76</f>
        <v>12.126907755</v>
      </c>
      <c r="AV76">
        <f>AB76</f>
        <v>75.240427671000006</v>
      </c>
      <c r="AW76">
        <f>AC76</f>
        <v>70.952460287999997</v>
      </c>
      <c r="AX76">
        <f>AD76</f>
        <v>347.25835852</v>
      </c>
      <c r="AY76">
        <f>AE76</f>
        <v>95.407274268999998</v>
      </c>
      <c r="AZ76">
        <f>AF76</f>
        <v>81.471380273999998</v>
      </c>
      <c r="BA76">
        <f>AG76</f>
        <v>230.41124733999999</v>
      </c>
      <c r="BB76">
        <f>AH76</f>
        <v>6.06569</v>
      </c>
      <c r="BC76">
        <f>AI76</f>
        <v>19.600000000000001</v>
      </c>
      <c r="BD76">
        <f>AJ76</f>
        <v>14.315557773</v>
      </c>
      <c r="BE76">
        <f>AK76</f>
        <v>133.77564907999999</v>
      </c>
      <c r="BF76">
        <f>AL76</f>
        <v>0.13176566440000001</v>
      </c>
      <c r="BG76">
        <f>AM76</f>
        <v>158.78879215000001</v>
      </c>
      <c r="BH76">
        <f>AN76</f>
        <v>4.3773000367000003</v>
      </c>
      <c r="BI76">
        <f>AO76</f>
        <v>2.4343148163000001</v>
      </c>
      <c r="BJ76">
        <f>AP76</f>
        <v>8.7769332367999997</v>
      </c>
      <c r="BK76">
        <f>AQ76</f>
        <v>4.2879673828999998</v>
      </c>
      <c r="BL76">
        <f>AR76</f>
        <v>188.46956637</v>
      </c>
      <c r="BM76">
        <f>AS76</f>
        <v>158.78879215000001</v>
      </c>
      <c r="BN76">
        <f>AT76</f>
        <v>20.721439915299097</v>
      </c>
      <c r="BO76">
        <f>BD76+AZ76</f>
        <v>95.786938046999992</v>
      </c>
      <c r="BP76">
        <f>BB76*BC76</f>
        <v>118.88752400000001</v>
      </c>
      <c r="BQ76">
        <f>LOG(100*AX76)</f>
        <v>4.5406527080177881</v>
      </c>
      <c r="BR76">
        <f>BP76+BL76</f>
        <v>307.35709037000004</v>
      </c>
      <c r="BS76">
        <f>BL76+BG76</f>
        <v>347.25835852</v>
      </c>
      <c r="BT76">
        <f>BB76*BC76+AX76-BG76</f>
        <v>307.35709036999998</v>
      </c>
      <c r="BU76">
        <f>BR76/BS76</f>
        <v>0.8850963060470094</v>
      </c>
      <c r="BV76">
        <f>BB76/BF76</f>
        <v>46.033919592181704</v>
      </c>
      <c r="BW76">
        <f>BT76/AX76</f>
        <v>0.88509630604700928</v>
      </c>
      <c r="BX76">
        <f>BB76*BC76/BG76</f>
        <v>0.74871483301978126</v>
      </c>
      <c r="BY76">
        <f>BP76/BL76</f>
        <v>0.63080488956292391</v>
      </c>
      <c r="BZ76">
        <f>BK76/BA76</f>
        <v>1.8610061064304639E-2</v>
      </c>
      <c r="CA76">
        <f>AW76/AX76</f>
        <v>0.2043218213390062</v>
      </c>
      <c r="CB76">
        <f>BO76/AX76</f>
        <v>0.2758376744486144</v>
      </c>
      <c r="CC76">
        <f>AU76/AW76</f>
        <v>0.17091595845691895</v>
      </c>
      <c r="CD76">
        <f>BK76/AX76</f>
        <v>1.2348060968712545E-2</v>
      </c>
      <c r="CE76">
        <f>AU76/AX76</f>
        <v>3.4921859927819598E-2</v>
      </c>
      <c r="CF76">
        <f>AV76/AW76</f>
        <v>1.060434372051299</v>
      </c>
      <c r="CG76">
        <f>BA76/AX76</f>
        <v>0.66351533861417389</v>
      </c>
      <c r="CH76">
        <f>BI76/AX76</f>
        <v>7.0100971123486962E-3</v>
      </c>
      <c r="CI76">
        <f>BI76/AY76</f>
        <v>2.5514981273193803E-2</v>
      </c>
      <c r="CJ76">
        <f>BJ76/AX76</f>
        <v>2.5274937295122014E-2</v>
      </c>
      <c r="CK76">
        <f>BE76/AX76</f>
        <v>0.38523377709364859</v>
      </c>
      <c r="CL76">
        <f>BN76/AX76</f>
        <v>5.9671536787805401E-2</v>
      </c>
      <c r="CM76">
        <f>AU76/BA76</f>
        <v>5.2631578948510546E-2</v>
      </c>
      <c r="CN76">
        <f>AV76/BA76</f>
        <v>0.32654841523414674</v>
      </c>
      <c r="CO76">
        <f>AV76/AX76</f>
        <v>0.21666988230800674</v>
      </c>
    </row>
    <row r="77" spans="1:93" ht="15.6" x14ac:dyDescent="0.6">
      <c r="A77">
        <v>2982</v>
      </c>
      <c r="B77">
        <v>2005</v>
      </c>
      <c r="C77">
        <v>29822005</v>
      </c>
      <c r="D77" t="s">
        <v>271</v>
      </c>
      <c r="E77" s="4">
        <v>38595</v>
      </c>
      <c r="F77" s="2">
        <v>2005</v>
      </c>
      <c r="G77" s="2">
        <v>0</v>
      </c>
      <c r="H77" s="2">
        <v>1</v>
      </c>
      <c r="I77" t="s">
        <v>269</v>
      </c>
      <c r="J77">
        <v>2</v>
      </c>
      <c r="K77">
        <v>26</v>
      </c>
      <c r="L77">
        <v>2631</v>
      </c>
      <c r="M77">
        <v>3.6669200000000002</v>
      </c>
      <c r="N77">
        <v>19.706</v>
      </c>
      <c r="O77">
        <v>3034798.12</v>
      </c>
      <c r="P77">
        <v>463.1</v>
      </c>
      <c r="Q77">
        <v>61.917808219000001</v>
      </c>
      <c r="R77">
        <v>6.6328448200000001E-2</v>
      </c>
      <c r="S77">
        <v>3.2784368899999999E-2</v>
      </c>
      <c r="T77">
        <v>-10.64537979</v>
      </c>
      <c r="U77">
        <v>-0.43501995399999999</v>
      </c>
      <c r="V77">
        <v>8.6289955200000004E-2</v>
      </c>
      <c r="W77">
        <v>8.6871616900000004E-2</v>
      </c>
      <c r="X77">
        <v>3.07902909E-2</v>
      </c>
      <c r="Y77">
        <v>3.0010231700000001E-2</v>
      </c>
      <c r="Z77">
        <v>5.37582349E-2</v>
      </c>
      <c r="AA77">
        <v>1.8788114767999999</v>
      </c>
      <c r="AB77">
        <v>60.381113669000001</v>
      </c>
      <c r="AC77">
        <v>58.480706658000003</v>
      </c>
      <c r="AD77">
        <v>242.51784925000001</v>
      </c>
      <c r="AE77">
        <v>80.335387284999996</v>
      </c>
      <c r="AF77">
        <v>88.563285820999994</v>
      </c>
      <c r="AG77">
        <v>225.02546652999999</v>
      </c>
      <c r="AH77">
        <v>3.6669200000000002</v>
      </c>
      <c r="AI77">
        <v>19.600000000000001</v>
      </c>
      <c r="AJ77">
        <v>4.9237818012999996</v>
      </c>
      <c r="AK77">
        <v>39.519827616000001</v>
      </c>
      <c r="AL77">
        <v>-1.8586007520000001</v>
      </c>
      <c r="AM77">
        <v>63.771612541000003</v>
      </c>
      <c r="AN77">
        <v>4.2327247064</v>
      </c>
      <c r="AO77">
        <v>-64.834550329999999</v>
      </c>
      <c r="AP77">
        <v>7.8175833862999999</v>
      </c>
      <c r="AQ77">
        <v>1.900407011</v>
      </c>
      <c r="AR77">
        <v>178.74623671000001</v>
      </c>
      <c r="AS77">
        <v>63.771612541000003</v>
      </c>
      <c r="AT77">
        <v>18.461443932411672</v>
      </c>
      <c r="AU77">
        <f>AA77</f>
        <v>1.8788114767999999</v>
      </c>
      <c r="AV77">
        <f>AB77</f>
        <v>60.381113669000001</v>
      </c>
      <c r="AW77">
        <f>AC77</f>
        <v>58.480706658000003</v>
      </c>
      <c r="AX77">
        <f>AD77</f>
        <v>242.51784925000001</v>
      </c>
      <c r="AY77">
        <f>AE77</f>
        <v>80.335387284999996</v>
      </c>
      <c r="AZ77">
        <f>AF77</f>
        <v>88.563285820999994</v>
      </c>
      <c r="BA77">
        <f>AG77</f>
        <v>225.02546652999999</v>
      </c>
      <c r="BB77">
        <f>AH77</f>
        <v>3.6669200000000002</v>
      </c>
      <c r="BC77">
        <f>AI77</f>
        <v>19.600000000000001</v>
      </c>
      <c r="BD77">
        <f>AJ77</f>
        <v>4.9237818012999996</v>
      </c>
      <c r="BE77">
        <f>AK77</f>
        <v>39.519827616000001</v>
      </c>
      <c r="BF77">
        <f>AL77</f>
        <v>-1.8586007520000001</v>
      </c>
      <c r="BG77">
        <f>AM77</f>
        <v>63.771612541000003</v>
      </c>
      <c r="BH77">
        <f>AN77</f>
        <v>4.2327247064</v>
      </c>
      <c r="BI77">
        <f>AO77</f>
        <v>-64.834550329999999</v>
      </c>
      <c r="BJ77">
        <f>AP77</f>
        <v>7.8175833862999999</v>
      </c>
      <c r="BK77">
        <f>AQ77</f>
        <v>1.900407011</v>
      </c>
      <c r="BL77">
        <f>AR77</f>
        <v>178.74623671000001</v>
      </c>
      <c r="BM77">
        <f>AS77</f>
        <v>63.771612541000003</v>
      </c>
      <c r="BN77">
        <f>AT77</f>
        <v>18.461443932411672</v>
      </c>
      <c r="BO77">
        <f>BD77+AZ77</f>
        <v>93.487067622299989</v>
      </c>
      <c r="BP77">
        <f>BB77*BC77</f>
        <v>71.871632000000005</v>
      </c>
      <c r="BQ77">
        <f>LOG(100*AX77)</f>
        <v>4.3847437080743967</v>
      </c>
      <c r="BR77">
        <f>BP77+BL77</f>
        <v>250.61786871000001</v>
      </c>
      <c r="BS77">
        <f>BL77+BG77</f>
        <v>242.517849251</v>
      </c>
      <c r="BT77">
        <f>BB77*BC77+AX77-BG77</f>
        <v>250.61786870900002</v>
      </c>
      <c r="BU77">
        <f>BR77/BS77</f>
        <v>1.0333996837099471</v>
      </c>
      <c r="BV77">
        <f>BB77/BF77</f>
        <v>-1.9729465814829283</v>
      </c>
      <c r="BW77">
        <f>BT77/AX77</f>
        <v>1.0333996837100847</v>
      </c>
      <c r="BX77">
        <f>BB77*BC77/BG77</f>
        <v>1.1270160677494605</v>
      </c>
      <c r="BY77">
        <f>BP77/BL77</f>
        <v>0.40208752543755866</v>
      </c>
      <c r="BZ77">
        <f>BK77/BA77</f>
        <v>8.4452975047899347E-3</v>
      </c>
      <c r="CA77">
        <f>AW77/AX77</f>
        <v>0.24113980409629582</v>
      </c>
      <c r="CB77">
        <f>BO77/AX77</f>
        <v>0.38548530721105256</v>
      </c>
      <c r="CC77">
        <f>AU77/AW77</f>
        <v>3.2127031018750245E-2</v>
      </c>
      <c r="CD77">
        <f>BK77/AX77</f>
        <v>7.8361531610028484E-3</v>
      </c>
      <c r="CE77">
        <f>AU77/AX77</f>
        <v>7.7471059660570527E-3</v>
      </c>
      <c r="CF77">
        <f>AV77/AW77</f>
        <v>1.0324963072370814</v>
      </c>
      <c r="CG77">
        <f>BA77/AX77</f>
        <v>0.92787177201968352</v>
      </c>
      <c r="CH77">
        <f>BI77/AX77</f>
        <v>-0.2673392928829959</v>
      </c>
      <c r="CI77">
        <f>BI77/AY77</f>
        <v>-0.80704845674038006</v>
      </c>
      <c r="CJ77">
        <f>BJ77/AX77</f>
        <v>3.2235084594706379E-2</v>
      </c>
      <c r="CK77">
        <f>BE77/AX77</f>
        <v>0.16295636687450954</v>
      </c>
      <c r="CL77">
        <f>BN77/AX77</f>
        <v>7.6124062577268919E-2</v>
      </c>
      <c r="CM77">
        <f>AU77/BA77</f>
        <v>8.349328215033475E-3</v>
      </c>
      <c r="CN77">
        <f>AV77/BA77</f>
        <v>0.26833013436259268</v>
      </c>
      <c r="CO77">
        <f>AV77/AX77</f>
        <v>0.24897595725729865</v>
      </c>
    </row>
    <row r="78" spans="1:93" ht="15.6" x14ac:dyDescent="0.6">
      <c r="A78">
        <v>2982</v>
      </c>
      <c r="B78">
        <v>2003</v>
      </c>
      <c r="C78">
        <v>29822003</v>
      </c>
      <c r="D78" t="s">
        <v>271</v>
      </c>
      <c r="E78" s="4">
        <v>38595</v>
      </c>
      <c r="F78" s="2">
        <v>2005</v>
      </c>
      <c r="G78" s="2">
        <v>2</v>
      </c>
      <c r="H78" s="2">
        <v>1</v>
      </c>
      <c r="I78" t="s">
        <v>269</v>
      </c>
      <c r="J78">
        <v>2</v>
      </c>
      <c r="K78">
        <v>26</v>
      </c>
      <c r="L78">
        <v>2631</v>
      </c>
      <c r="M78">
        <v>6.1063499999999999</v>
      </c>
      <c r="N78">
        <v>15.323</v>
      </c>
      <c r="O78">
        <v>2679905.7799999998</v>
      </c>
      <c r="P78">
        <v>433.6</v>
      </c>
      <c r="Q78">
        <v>59.915068493</v>
      </c>
      <c r="R78">
        <v>6.2992478099999999E-2</v>
      </c>
      <c r="S78">
        <v>-2.082605E-3</v>
      </c>
      <c r="T78">
        <v>-10.26260817</v>
      </c>
      <c r="U78">
        <v>0.25795662139999997</v>
      </c>
      <c r="V78">
        <v>6.4418847799999998E-2</v>
      </c>
      <c r="W78">
        <v>3.6112074500000001E-2</v>
      </c>
      <c r="X78">
        <v>1.16039631E-2</v>
      </c>
      <c r="Y78">
        <v>0.2638039599</v>
      </c>
      <c r="Z78">
        <v>9.2840416499999995E-2</v>
      </c>
      <c r="AA78">
        <v>2.7441674910999998</v>
      </c>
      <c r="AB78">
        <v>71.233053612999996</v>
      </c>
      <c r="AC78">
        <v>56.728168302999997</v>
      </c>
      <c r="AD78">
        <v>344.24312863</v>
      </c>
      <c r="AE78">
        <v>99.527957071000003</v>
      </c>
      <c r="AF78">
        <v>111.12725327</v>
      </c>
      <c r="AG78">
        <v>207.38065753999999</v>
      </c>
      <c r="AH78">
        <v>6.1063499999999999</v>
      </c>
      <c r="AI78">
        <v>15.3</v>
      </c>
      <c r="AJ78">
        <v>1.1530115509000001</v>
      </c>
      <c r="AK78">
        <v>127.15411383</v>
      </c>
      <c r="AL78">
        <v>0.40124801970000001</v>
      </c>
      <c r="AM78">
        <v>131.37413610999999</v>
      </c>
      <c r="AN78">
        <v>3.5282153457000001</v>
      </c>
      <c r="AO78">
        <v>6.1109612196</v>
      </c>
      <c r="AP78">
        <v>12.429464518</v>
      </c>
      <c r="AQ78">
        <v>14.504885310000001</v>
      </c>
      <c r="AR78">
        <v>212.86899252000001</v>
      </c>
      <c r="AS78">
        <v>131.37413610999999</v>
      </c>
      <c r="AT78">
        <v>29.176304347826086</v>
      </c>
      <c r="AU78">
        <f>AA78</f>
        <v>2.7441674910999998</v>
      </c>
      <c r="AV78">
        <f>AB78</f>
        <v>71.233053612999996</v>
      </c>
      <c r="AW78">
        <f>AC78</f>
        <v>56.728168302999997</v>
      </c>
      <c r="AX78">
        <f>AD78</f>
        <v>344.24312863</v>
      </c>
      <c r="AY78">
        <f>AE78</f>
        <v>99.527957071000003</v>
      </c>
      <c r="AZ78">
        <f>AF78</f>
        <v>111.12725327</v>
      </c>
      <c r="BA78">
        <f>AG78</f>
        <v>207.38065753999999</v>
      </c>
      <c r="BB78">
        <f>AH78</f>
        <v>6.1063499999999999</v>
      </c>
      <c r="BC78">
        <f>AI78</f>
        <v>15.3</v>
      </c>
      <c r="BD78">
        <f>AJ78</f>
        <v>1.1530115509000001</v>
      </c>
      <c r="BE78">
        <f>AK78</f>
        <v>127.15411383</v>
      </c>
      <c r="BF78">
        <f>AL78</f>
        <v>0.40124801970000001</v>
      </c>
      <c r="BG78">
        <f>AM78</f>
        <v>131.37413610999999</v>
      </c>
      <c r="BH78">
        <f>AN78</f>
        <v>3.5282153457000001</v>
      </c>
      <c r="BI78">
        <f>AO78</f>
        <v>6.1109612196</v>
      </c>
      <c r="BJ78">
        <f>AP78</f>
        <v>12.429464518</v>
      </c>
      <c r="BK78">
        <f>AQ78</f>
        <v>14.504885310000001</v>
      </c>
      <c r="BL78">
        <f>AR78</f>
        <v>212.86899252000001</v>
      </c>
      <c r="BM78">
        <f>AS78</f>
        <v>131.37413610999999</v>
      </c>
      <c r="BN78">
        <f>AT78</f>
        <v>29.176304347826086</v>
      </c>
      <c r="BO78">
        <f>BD78+AZ78</f>
        <v>112.2802648209</v>
      </c>
      <c r="BP78">
        <f>BB78*BC78</f>
        <v>93.427154999999999</v>
      </c>
      <c r="BQ78">
        <f>LOG(100*AX78)</f>
        <v>4.5368652801479668</v>
      </c>
      <c r="BR78">
        <f>BP78+BL78</f>
        <v>306.29614751999998</v>
      </c>
      <c r="BS78">
        <f>BL78+BG78</f>
        <v>344.24312863</v>
      </c>
      <c r="BT78">
        <f>BB78*BC78+AX78-BG78</f>
        <v>306.29614751999998</v>
      </c>
      <c r="BU78">
        <f>BR78/BS78</f>
        <v>0.88976691775658867</v>
      </c>
      <c r="BV78">
        <f>BB78/BF78</f>
        <v>15.218392864756112</v>
      </c>
      <c r="BW78">
        <f>BT78/AX78</f>
        <v>0.88976691775658867</v>
      </c>
      <c r="BX78">
        <f>BB78*BC78/BG78</f>
        <v>0.71115333479166043</v>
      </c>
      <c r="BY78">
        <f>BP78/BL78</f>
        <v>0.4388950870391426</v>
      </c>
      <c r="BZ78">
        <f>BK78/BA78</f>
        <v>6.9943289225043906E-2</v>
      </c>
      <c r="CA78">
        <f>AW78/AX78</f>
        <v>0.16479099678405684</v>
      </c>
      <c r="CB78">
        <f>BO78/AX78</f>
        <v>0.32616559484497737</v>
      </c>
      <c r="CC78">
        <f>AU78/AW78</f>
        <v>4.8373983740188524E-2</v>
      </c>
      <c r="CD78">
        <f>BK78/AX78</f>
        <v>4.2135584137077041E-2</v>
      </c>
      <c r="CE78">
        <f>AU78/AX78</f>
        <v>7.9715969989614249E-3</v>
      </c>
      <c r="CF78">
        <f>AV78/AW78</f>
        <v>1.2556910569106623</v>
      </c>
      <c r="CG78">
        <f>BA78/AX78</f>
        <v>0.60242497320228927</v>
      </c>
      <c r="CH78">
        <f>BI78/AX78</f>
        <v>1.7751875669733973E-2</v>
      </c>
      <c r="CI78">
        <f>BI78/AY78</f>
        <v>6.1399443929514595E-2</v>
      </c>
      <c r="CJ78">
        <f>BJ78/AX78</f>
        <v>3.6106645229103347E-2</v>
      </c>
      <c r="CK78">
        <f>BE78/AX78</f>
        <v>0.36937299035144433</v>
      </c>
      <c r="CL78">
        <f>BN78/AX78</f>
        <v>8.4754936035877748E-2</v>
      </c>
      <c r="CM78">
        <f>AU78/BA78</f>
        <v>1.3232514177802236E-2</v>
      </c>
      <c r="CN78">
        <f>AV78/BA78</f>
        <v>0.34348938062972639</v>
      </c>
      <c r="CO78">
        <f>AV78/AX78</f>
        <v>0.20692658092113389</v>
      </c>
    </row>
    <row r="79" spans="1:93" x14ac:dyDescent="0.55000000000000004">
      <c r="A79">
        <v>6435</v>
      </c>
      <c r="B79">
        <v>2000</v>
      </c>
      <c r="C79">
        <v>64352000</v>
      </c>
      <c r="D79" t="s">
        <v>270</v>
      </c>
      <c r="E79" s="3">
        <v>37342</v>
      </c>
      <c r="F79" s="2">
        <v>2002</v>
      </c>
      <c r="G79" s="2">
        <v>2</v>
      </c>
      <c r="H79" s="2">
        <v>1</v>
      </c>
      <c r="I79" t="s">
        <v>269</v>
      </c>
      <c r="J79">
        <v>2</v>
      </c>
      <c r="K79">
        <v>26</v>
      </c>
      <c r="L79">
        <v>2621</v>
      </c>
      <c r="M79">
        <v>17.26624</v>
      </c>
      <c r="N79">
        <v>438.83100000000002</v>
      </c>
      <c r="O79">
        <v>2922217.86</v>
      </c>
      <c r="P79">
        <v>409.4</v>
      </c>
      <c r="Q79">
        <v>65.043835615999996</v>
      </c>
      <c r="R79">
        <v>5.9690991700000001E-2</v>
      </c>
      <c r="S79">
        <v>7.0261524500000005E-2</v>
      </c>
      <c r="T79">
        <v>-5.7509518550000003</v>
      </c>
      <c r="U79">
        <v>6.3776925900000003E-2</v>
      </c>
      <c r="V79">
        <v>8.3947465299999996E-2</v>
      </c>
      <c r="W79">
        <v>8.1104991099999996E-2</v>
      </c>
      <c r="X79">
        <v>6.1521637699999999E-2</v>
      </c>
      <c r="Y79">
        <v>-0.101391867</v>
      </c>
      <c r="Z79">
        <v>1.1461420199999999E-2</v>
      </c>
      <c r="AA79">
        <v>50.438226362000002</v>
      </c>
      <c r="AB79">
        <v>925.69411181999999</v>
      </c>
      <c r="AC79">
        <v>1117.1883949999999</v>
      </c>
      <c r="AD79">
        <v>3536.7333176000002</v>
      </c>
      <c r="AE79">
        <v>1689.8637728000001</v>
      </c>
      <c r="AF79">
        <v>488.65237608000001</v>
      </c>
      <c r="AG79">
        <v>3415.1442179000001</v>
      </c>
      <c r="AH79">
        <v>17.26624</v>
      </c>
      <c r="AI79">
        <v>533.36400000000003</v>
      </c>
      <c r="AJ79">
        <v>364.05896558000001</v>
      </c>
      <c r="AK79">
        <v>1622.9140496</v>
      </c>
      <c r="AL79">
        <v>0.81580472660000003</v>
      </c>
      <c r="AM79">
        <v>1408.6798203000001</v>
      </c>
      <c r="AN79">
        <v>173.61496997</v>
      </c>
      <c r="AO79">
        <v>408.40761657000002</v>
      </c>
      <c r="AP79">
        <v>632.39521489000003</v>
      </c>
      <c r="AQ79">
        <v>-140.62004089999999</v>
      </c>
      <c r="AR79">
        <v>2128.0534972</v>
      </c>
      <c r="AS79">
        <v>1408.6798203000001</v>
      </c>
      <c r="AT79">
        <v>1497.5282229965158</v>
      </c>
      <c r="AU79">
        <f>AA79</f>
        <v>50.438226362000002</v>
      </c>
      <c r="AV79">
        <f>AB79</f>
        <v>925.69411181999999</v>
      </c>
      <c r="AW79">
        <f>AC79</f>
        <v>1117.1883949999999</v>
      </c>
      <c r="AX79">
        <f>AD79</f>
        <v>3536.7333176000002</v>
      </c>
      <c r="AY79">
        <f>AE79</f>
        <v>1689.8637728000001</v>
      </c>
      <c r="AZ79">
        <f>AF79</f>
        <v>488.65237608000001</v>
      </c>
      <c r="BA79">
        <f>AG79</f>
        <v>3415.1442179000001</v>
      </c>
      <c r="BB79">
        <f>AH79</f>
        <v>17.26624</v>
      </c>
      <c r="BC79">
        <f>AI79</f>
        <v>533.36400000000003</v>
      </c>
      <c r="BD79">
        <f>AJ79</f>
        <v>364.05896558000001</v>
      </c>
      <c r="BE79">
        <f>AK79</f>
        <v>1622.9140496</v>
      </c>
      <c r="BF79">
        <f>AL79</f>
        <v>0.81580472660000003</v>
      </c>
      <c r="BG79">
        <f>AM79</f>
        <v>1408.6798203000001</v>
      </c>
      <c r="BH79">
        <f>AN79</f>
        <v>173.61496997</v>
      </c>
      <c r="BI79">
        <f>AO79</f>
        <v>408.40761657000002</v>
      </c>
      <c r="BJ79">
        <f>AP79</f>
        <v>632.39521489000003</v>
      </c>
      <c r="BK79">
        <f>AQ79</f>
        <v>-140.62004089999999</v>
      </c>
      <c r="BL79">
        <f>AR79</f>
        <v>2128.0534972</v>
      </c>
      <c r="BM79">
        <f>AS79</f>
        <v>1408.6798203000001</v>
      </c>
      <c r="BN79">
        <f>AT79</f>
        <v>1497.5282229965158</v>
      </c>
      <c r="BO79">
        <f>BD79+AZ79</f>
        <v>852.71134166000002</v>
      </c>
      <c r="BP79">
        <f>BB79*BC79</f>
        <v>9209.1908313599997</v>
      </c>
      <c r="BQ79">
        <f>LOG(100*AX79)</f>
        <v>5.5486023136849232</v>
      </c>
      <c r="BR79">
        <f>BP79+BL79</f>
        <v>11337.24432856</v>
      </c>
      <c r="BS79">
        <f>BL79+BG79</f>
        <v>3536.7333175000003</v>
      </c>
      <c r="BT79">
        <f>BB79*BC79+AX79-BG79</f>
        <v>11337.244328659999</v>
      </c>
      <c r="BU79">
        <f>BR79/BS79</f>
        <v>3.2055694650378452</v>
      </c>
      <c r="BV79">
        <f>BB79/BF79</f>
        <v>21.164672668617509</v>
      </c>
      <c r="BW79">
        <f>BT79/AX79</f>
        <v>3.2055694649754836</v>
      </c>
      <c r="BX79">
        <f>BB79*BC79/BG79</f>
        <v>6.5374620255430083</v>
      </c>
      <c r="BY79">
        <f>BP79/BL79</f>
        <v>4.3275184780256</v>
      </c>
      <c r="BZ79">
        <f>BK79/BA79</f>
        <v>-4.1175432698554788E-2</v>
      </c>
      <c r="CA79">
        <f>AW79/AX79</f>
        <v>0.31588143483719472</v>
      </c>
      <c r="CB79">
        <f>BO79/AX79</f>
        <v>0.24110139642607922</v>
      </c>
      <c r="CC79">
        <f>AU79/AW79</f>
        <v>4.5147467148546602E-2</v>
      </c>
      <c r="CD79">
        <f>BK79/AX79</f>
        <v>-3.9759865466877681E-2</v>
      </c>
      <c r="CE79">
        <f>AU79/AX79</f>
        <v>1.4261246702148012E-2</v>
      </c>
      <c r="CF79">
        <f>AV79/AW79</f>
        <v>0.82859266705862988</v>
      </c>
      <c r="CG79">
        <f>BA79/AX79</f>
        <v>0.96562107210771841</v>
      </c>
      <c r="CH79">
        <f>BI79/AX79</f>
        <v>0.11547594344691565</v>
      </c>
      <c r="CI79">
        <f>BI79/AY79</f>
        <v>0.24168079293947686</v>
      </c>
      <c r="CJ79">
        <f>BJ79/AX79</f>
        <v>0.17880771833798839</v>
      </c>
      <c r="CK79">
        <f>BE79/AX79</f>
        <v>0.45887374134878139</v>
      </c>
      <c r="CL79">
        <f>BN79/AX79</f>
        <v>0.42342130110412929</v>
      </c>
      <c r="CM79">
        <f>AU79/BA79</f>
        <v>1.4768988699696809E-2</v>
      </c>
      <c r="CN79">
        <f>AV79/BA79</f>
        <v>0.27105564297053808</v>
      </c>
      <c r="CO79">
        <f>AV79/AX79</f>
        <v>0.26173704056605795</v>
      </c>
    </row>
    <row r="80" spans="1:93" x14ac:dyDescent="0.55000000000000004">
      <c r="A80">
        <v>6435</v>
      </c>
      <c r="B80">
        <v>2001</v>
      </c>
      <c r="C80">
        <v>64352001</v>
      </c>
      <c r="D80" t="s">
        <v>270</v>
      </c>
      <c r="E80" s="3">
        <v>37342</v>
      </c>
      <c r="F80" s="2">
        <v>2002</v>
      </c>
      <c r="G80" s="2">
        <v>1</v>
      </c>
      <c r="H80" s="2">
        <v>1</v>
      </c>
      <c r="I80" t="s">
        <v>269</v>
      </c>
      <c r="J80">
        <v>2</v>
      </c>
      <c r="K80">
        <v>26</v>
      </c>
      <c r="L80">
        <v>2621</v>
      </c>
      <c r="M80">
        <v>14.383139999999999</v>
      </c>
      <c r="N80">
        <v>438.83100000000002</v>
      </c>
      <c r="O80">
        <v>2639635.58</v>
      </c>
      <c r="P80">
        <v>415.8</v>
      </c>
      <c r="Q80">
        <v>65.043835615999996</v>
      </c>
      <c r="R80">
        <v>6.13761824E-2</v>
      </c>
      <c r="S80">
        <v>2.5331958299999999E-2</v>
      </c>
      <c r="T80">
        <v>-5.8564051790000002</v>
      </c>
      <c r="U80">
        <v>-5.4065742E-2</v>
      </c>
      <c r="V80">
        <v>7.59512725E-2</v>
      </c>
      <c r="W80">
        <v>5.8106448900000003E-2</v>
      </c>
      <c r="X80">
        <v>4.4809134200000003E-2</v>
      </c>
      <c r="Y80">
        <v>-0.130426879</v>
      </c>
      <c r="Z80">
        <v>3.08943052E-2</v>
      </c>
      <c r="AA80">
        <v>97.458994825000005</v>
      </c>
      <c r="AB80">
        <v>943.37035908999997</v>
      </c>
      <c r="AC80">
        <v>1002.5625077</v>
      </c>
      <c r="AD80">
        <v>3609.6387235000002</v>
      </c>
      <c r="AE80">
        <v>1762.1750385</v>
      </c>
      <c r="AF80">
        <v>583.02221978</v>
      </c>
      <c r="AG80">
        <v>3493.4191126000001</v>
      </c>
      <c r="AH80">
        <v>14.383139999999999</v>
      </c>
      <c r="AI80">
        <v>521.01</v>
      </c>
      <c r="AJ80">
        <v>297.30765918999998</v>
      </c>
      <c r="AK80">
        <v>1756.5949578</v>
      </c>
      <c r="AL80">
        <v>0.73118298189999997</v>
      </c>
      <c r="AM80">
        <v>1358.196441</v>
      </c>
      <c r="AN80">
        <v>170.96212616</v>
      </c>
      <c r="AO80">
        <v>387.21430348000001</v>
      </c>
      <c r="AP80">
        <v>625.78680340000005</v>
      </c>
      <c r="AQ80">
        <v>-59.192148629999998</v>
      </c>
      <c r="AR80">
        <v>2251.4422825000001</v>
      </c>
      <c r="AS80">
        <v>1358.196441</v>
      </c>
      <c r="AT80">
        <v>1463.2370412196499</v>
      </c>
      <c r="AU80">
        <f>AA80</f>
        <v>97.458994825000005</v>
      </c>
      <c r="AV80">
        <f>AB80</f>
        <v>943.37035908999997</v>
      </c>
      <c r="AW80">
        <f>AC80</f>
        <v>1002.5625077</v>
      </c>
      <c r="AX80">
        <f>AD80</f>
        <v>3609.6387235000002</v>
      </c>
      <c r="AY80">
        <f>AE80</f>
        <v>1762.1750385</v>
      </c>
      <c r="AZ80">
        <f>AF80</f>
        <v>583.02221978</v>
      </c>
      <c r="BA80">
        <f>AG80</f>
        <v>3493.4191126000001</v>
      </c>
      <c r="BB80">
        <f>AH80</f>
        <v>14.383139999999999</v>
      </c>
      <c r="BC80">
        <f>AI80</f>
        <v>521.01</v>
      </c>
      <c r="BD80">
        <f>AJ80</f>
        <v>297.30765918999998</v>
      </c>
      <c r="BE80">
        <f>AK80</f>
        <v>1756.5949578</v>
      </c>
      <c r="BF80">
        <f>AL80</f>
        <v>0.73118298189999997</v>
      </c>
      <c r="BG80">
        <f>AM80</f>
        <v>1358.196441</v>
      </c>
      <c r="BH80">
        <f>AN80</f>
        <v>170.96212616</v>
      </c>
      <c r="BI80">
        <f>AO80</f>
        <v>387.21430348000001</v>
      </c>
      <c r="BJ80">
        <f>AP80</f>
        <v>625.78680340000005</v>
      </c>
      <c r="BK80">
        <f>AQ80</f>
        <v>-59.192148629999998</v>
      </c>
      <c r="BL80">
        <f>AR80</f>
        <v>2251.4422825000001</v>
      </c>
      <c r="BM80">
        <f>AS80</f>
        <v>1358.196441</v>
      </c>
      <c r="BN80">
        <f>AT80</f>
        <v>1463.2370412196499</v>
      </c>
      <c r="BO80">
        <f>BD80+AZ80</f>
        <v>880.32987896999998</v>
      </c>
      <c r="BP80">
        <f>BB80*BC80</f>
        <v>7493.7597713999994</v>
      </c>
      <c r="BQ80">
        <f>LOG(100*AX80)</f>
        <v>5.5574637370186935</v>
      </c>
      <c r="BR80">
        <f>BP80+BL80</f>
        <v>9745.2020539000005</v>
      </c>
      <c r="BS80">
        <f>BL80+BG80</f>
        <v>3609.6387235000002</v>
      </c>
      <c r="BT80">
        <f>BB80*BC80+AX80-BG80</f>
        <v>9745.2020539000005</v>
      </c>
      <c r="BU80">
        <f>BR80/BS80</f>
        <v>2.6997721379858195</v>
      </c>
      <c r="BV80">
        <f>BB80/BF80</f>
        <v>19.671054108268489</v>
      </c>
      <c r="BW80">
        <f>BT80/AX80</f>
        <v>2.6997721379858195</v>
      </c>
      <c r="BX80">
        <f>BB80*BC80/BG80</f>
        <v>5.5174344043211931</v>
      </c>
      <c r="BY80">
        <f>BP80/BL80</f>
        <v>3.3284263290458118</v>
      </c>
      <c r="BZ80">
        <f>BK80/BA80</f>
        <v>-1.6943901296156205E-2</v>
      </c>
      <c r="CA80">
        <f>AW80/AX80</f>
        <v>0.27774594204482855</v>
      </c>
      <c r="CB80">
        <f>BO80/AX80</f>
        <v>0.24388309922506846</v>
      </c>
      <c r="CC80">
        <f>AU80/AW80</f>
        <v>9.720989372381654E-2</v>
      </c>
      <c r="CD80">
        <f>BK80/AX80</f>
        <v>-1.6398358163834673E-2</v>
      </c>
      <c r="CE80">
        <f>AU80/AX80</f>
        <v>2.6999653508399092E-2</v>
      </c>
      <c r="CF80">
        <f>AV80/AW80</f>
        <v>0.94095914403801717</v>
      </c>
      <c r="CG80">
        <f>BA80/AX80</f>
        <v>0.96780297979867902</v>
      </c>
      <c r="CH80">
        <f>BI80/AX80</f>
        <v>0.10727231535918001</v>
      </c>
      <c r="CI80">
        <f>BI80/AY80</f>
        <v>0.21973657271277935</v>
      </c>
      <c r="CJ80">
        <f>BJ80/AX80</f>
        <v>0.17336549481417929</v>
      </c>
      <c r="CK80">
        <f>BE80/AX80</f>
        <v>0.48664010233599209</v>
      </c>
      <c r="CL80">
        <f>BN80/AX80</f>
        <v>0.40536938826965402</v>
      </c>
      <c r="CM80">
        <f>AU80/BA80</f>
        <v>2.7897882184673088E-2</v>
      </c>
      <c r="CN80">
        <f>AV80/BA80</f>
        <v>0.27004213599435267</v>
      </c>
      <c r="CO80">
        <f>AV80/AX80</f>
        <v>0.26134758388653462</v>
      </c>
    </row>
    <row r="81" spans="1:93" x14ac:dyDescent="0.55000000000000004">
      <c r="A81">
        <v>6435</v>
      </c>
      <c r="B81">
        <v>2002</v>
      </c>
      <c r="C81">
        <v>64352002</v>
      </c>
      <c r="D81" t="s">
        <v>270</v>
      </c>
      <c r="E81" s="3">
        <v>37342</v>
      </c>
      <c r="F81" s="2">
        <v>2002</v>
      </c>
      <c r="G81" s="2">
        <v>0</v>
      </c>
      <c r="H81" s="2">
        <v>1</v>
      </c>
      <c r="I81" t="s">
        <v>269</v>
      </c>
      <c r="J81">
        <v>2</v>
      </c>
      <c r="K81">
        <v>26</v>
      </c>
      <c r="L81">
        <v>2621</v>
      </c>
      <c r="M81">
        <v>11.152430000000001</v>
      </c>
      <c r="N81">
        <v>438.83100000000002</v>
      </c>
      <c r="O81">
        <v>2133509.41</v>
      </c>
      <c r="P81">
        <v>425.6</v>
      </c>
      <c r="Q81">
        <v>65.043835615999996</v>
      </c>
      <c r="R81">
        <v>6.2890179599999999E-2</v>
      </c>
      <c r="S81">
        <v>-1.0951540000000001E-3</v>
      </c>
      <c r="T81">
        <v>-5.9187228750000003</v>
      </c>
      <c r="U81">
        <v>-7.5949889999999999E-3</v>
      </c>
      <c r="V81">
        <v>3.9365000300000001E-2</v>
      </c>
      <c r="W81">
        <v>4.1905283600000003E-2</v>
      </c>
      <c r="X81">
        <v>1.7951009899999999E-2</v>
      </c>
      <c r="Y81">
        <v>-0.23365967500000001</v>
      </c>
      <c r="Z81">
        <v>-8.3230530000000004E-3</v>
      </c>
      <c r="AA81">
        <v>116.17608018</v>
      </c>
      <c r="AB81">
        <v>1004.0949425</v>
      </c>
      <c r="AC81">
        <v>948.74391220999996</v>
      </c>
      <c r="AD81">
        <v>3661.6727006000001</v>
      </c>
      <c r="AE81">
        <v>1790.0748742999999</v>
      </c>
      <c r="AF81">
        <v>668.15929631999995</v>
      </c>
      <c r="AG81">
        <v>3187.2185168000001</v>
      </c>
      <c r="AH81">
        <v>11.152430000000001</v>
      </c>
      <c r="AI81">
        <v>510.8</v>
      </c>
      <c r="AJ81">
        <v>255.28195898999999</v>
      </c>
      <c r="AK81">
        <v>1855.1287804000001</v>
      </c>
      <c r="AL81">
        <v>0.76589286430000003</v>
      </c>
      <c r="AM81">
        <v>1327.4614879999999</v>
      </c>
      <c r="AN81">
        <v>166.99283679000001</v>
      </c>
      <c r="AO81">
        <v>393.42459831999997</v>
      </c>
      <c r="AP81">
        <v>606.44148789999997</v>
      </c>
      <c r="AQ81">
        <v>55.351030313999999</v>
      </c>
      <c r="AR81">
        <v>2334.2112126000002</v>
      </c>
      <c r="AS81">
        <v>1327.4614879999999</v>
      </c>
      <c r="AT81">
        <v>1429.1132851584214</v>
      </c>
      <c r="AU81">
        <f>AA81</f>
        <v>116.17608018</v>
      </c>
      <c r="AV81">
        <f>AB81</f>
        <v>1004.0949425</v>
      </c>
      <c r="AW81">
        <f>AC81</f>
        <v>948.74391220999996</v>
      </c>
      <c r="AX81">
        <f>AD81</f>
        <v>3661.6727006000001</v>
      </c>
      <c r="AY81">
        <f>AE81</f>
        <v>1790.0748742999999</v>
      </c>
      <c r="AZ81">
        <f>AF81</f>
        <v>668.15929631999995</v>
      </c>
      <c r="BA81">
        <f>AG81</f>
        <v>3187.2185168000001</v>
      </c>
      <c r="BB81">
        <f>AH81</f>
        <v>11.152430000000001</v>
      </c>
      <c r="BC81">
        <f>AI81</f>
        <v>510.8</v>
      </c>
      <c r="BD81">
        <f>AJ81</f>
        <v>255.28195898999999</v>
      </c>
      <c r="BE81">
        <f>AK81</f>
        <v>1855.1287804000001</v>
      </c>
      <c r="BF81">
        <f>AL81</f>
        <v>0.76589286430000003</v>
      </c>
      <c r="BG81">
        <f>AM81</f>
        <v>1327.4614879999999</v>
      </c>
      <c r="BH81">
        <f>AN81</f>
        <v>166.99283679000001</v>
      </c>
      <c r="BI81">
        <f>AO81</f>
        <v>393.42459831999997</v>
      </c>
      <c r="BJ81">
        <f>AP81</f>
        <v>606.44148789999997</v>
      </c>
      <c r="BK81">
        <f>AQ81</f>
        <v>55.351030313999999</v>
      </c>
      <c r="BL81">
        <f>AR81</f>
        <v>2334.2112126000002</v>
      </c>
      <c r="BM81">
        <f>AS81</f>
        <v>1327.4614879999999</v>
      </c>
      <c r="BN81">
        <f>AT81</f>
        <v>1429.1132851584214</v>
      </c>
      <c r="BO81">
        <f>BD81+AZ81</f>
        <v>923.44125530999997</v>
      </c>
      <c r="BP81">
        <f>BB81*BC81</f>
        <v>5696.6612440000008</v>
      </c>
      <c r="BQ81">
        <f>LOG(100*AX81)</f>
        <v>5.5636795221950708</v>
      </c>
      <c r="BR81">
        <f>BP81+BL81</f>
        <v>8030.872456600001</v>
      </c>
      <c r="BS81">
        <f>BL81+BG81</f>
        <v>3661.6727006000001</v>
      </c>
      <c r="BT81">
        <f>BB81*BC81+AX81-BG81</f>
        <v>8030.872456600001</v>
      </c>
      <c r="BU81">
        <f>BR81/BS81</f>
        <v>2.1932250949911678</v>
      </c>
      <c r="BV81">
        <f>BB81/BF81</f>
        <v>14.561344699552647</v>
      </c>
      <c r="BW81">
        <f>BT81/AX81</f>
        <v>2.1932250949911678</v>
      </c>
      <c r="BX81">
        <f>BB81*BC81/BG81</f>
        <v>4.291394737622702</v>
      </c>
      <c r="BY81">
        <f>BP81/BL81</f>
        <v>2.4405080453943495</v>
      </c>
      <c r="BZ81">
        <f>BK81/BA81</f>
        <v>1.7366562732439507E-2</v>
      </c>
      <c r="CA81">
        <f>AW81/AX81</f>
        <v>0.25910123317535705</v>
      </c>
      <c r="CB81">
        <f>BO81/AX81</f>
        <v>0.25219109702477921</v>
      </c>
      <c r="CC81">
        <f>AU81/AW81</f>
        <v>0.1224525171491008</v>
      </c>
      <c r="CD81">
        <f>BK81/AX81</f>
        <v>1.5116323833348131E-2</v>
      </c>
      <c r="CE81">
        <f>AU81/AX81</f>
        <v>3.1727598198758575E-2</v>
      </c>
      <c r="CF81">
        <f>AV81/AW81</f>
        <v>1.0583413812490934</v>
      </c>
      <c r="CG81">
        <f>BA81/AX81</f>
        <v>0.87042692709202107</v>
      </c>
      <c r="CH81">
        <f>BI81/AX81</f>
        <v>0.10744395539654147</v>
      </c>
      <c r="CI81">
        <f>BI81/AY81</f>
        <v>0.2197810851201667</v>
      </c>
      <c r="CJ81">
        <f>BJ81/AX81</f>
        <v>0.16561870420603916</v>
      </c>
      <c r="CK81">
        <f>BE81/AX81</f>
        <v>0.50663424398800572</v>
      </c>
      <c r="CL81">
        <f>BN81/AX81</f>
        <v>0.39028973969307729</v>
      </c>
      <c r="CM81">
        <f>AU81/BA81</f>
        <v>3.6450616601161681E-2</v>
      </c>
      <c r="CN81">
        <f>AV81/BA81</f>
        <v>0.31503799855810377</v>
      </c>
      <c r="CO81">
        <f>AV81/AX81</f>
        <v>0.27421755700215078</v>
      </c>
    </row>
    <row r="82" spans="1:93" x14ac:dyDescent="0.55000000000000004">
      <c r="A82">
        <v>11690</v>
      </c>
      <c r="B82">
        <v>1985</v>
      </c>
      <c r="C82">
        <v>116901985</v>
      </c>
      <c r="D82" t="s">
        <v>268</v>
      </c>
      <c r="E82" s="3">
        <v>31124</v>
      </c>
      <c r="F82" s="2">
        <v>1985</v>
      </c>
      <c r="G82" s="2">
        <v>0</v>
      </c>
      <c r="H82" s="2">
        <v>1</v>
      </c>
      <c r="I82" t="s">
        <v>265</v>
      </c>
      <c r="J82">
        <v>2</v>
      </c>
      <c r="K82">
        <v>27</v>
      </c>
      <c r="L82">
        <v>2731</v>
      </c>
      <c r="M82">
        <v>5.1035000000000004</v>
      </c>
      <c r="N82">
        <v>4.0389999999999997</v>
      </c>
      <c r="O82">
        <v>743723.2</v>
      </c>
      <c r="P82">
        <v>257.2</v>
      </c>
      <c r="Q82">
        <v>9.0849315068000003</v>
      </c>
      <c r="R82">
        <v>6.1349002299999997E-2</v>
      </c>
      <c r="S82">
        <v>5.0050245899999998E-2</v>
      </c>
      <c r="T82">
        <v>-10.493500299999999</v>
      </c>
      <c r="U82">
        <v>0.119387848</v>
      </c>
      <c r="V82">
        <v>0.1176878859</v>
      </c>
      <c r="W82">
        <v>6.1669769399999998E-2</v>
      </c>
      <c r="X82">
        <v>8.5265255200000001E-2</v>
      </c>
      <c r="Y82">
        <v>0.26333413059999999</v>
      </c>
      <c r="Z82">
        <v>0.1133819987</v>
      </c>
      <c r="AA82">
        <v>0.91843575070000005</v>
      </c>
      <c r="AB82">
        <v>23.032051152000001</v>
      </c>
      <c r="AC82">
        <v>16.011189207000001</v>
      </c>
      <c r="AD82">
        <v>32.518535915000001</v>
      </c>
      <c r="AE82">
        <v>4.5482400406999997</v>
      </c>
      <c r="AF82">
        <v>5.1902118546000002</v>
      </c>
      <c r="AG82">
        <v>44.886700335</v>
      </c>
      <c r="AH82">
        <v>5.1035000000000004</v>
      </c>
      <c r="AI82">
        <v>4.0389999999999997</v>
      </c>
      <c r="AJ82">
        <v>8.1558805550999995</v>
      </c>
      <c r="AK82">
        <v>4.4331439432000002</v>
      </c>
      <c r="AL82">
        <v>-1.5553526999999999E-2</v>
      </c>
      <c r="AM82">
        <v>11.045725813000001</v>
      </c>
      <c r="AN82">
        <v>1.5724615477999999</v>
      </c>
      <c r="AO82">
        <v>-6.3769459000000001E-2</v>
      </c>
      <c r="AP82">
        <v>0.70651894959999995</v>
      </c>
      <c r="AQ82">
        <v>7.0208619453000001</v>
      </c>
      <c r="AR82">
        <v>21.472810102</v>
      </c>
      <c r="AS82">
        <v>11.045725813000001</v>
      </c>
      <c r="AT82">
        <v>1.6819070631970261</v>
      </c>
      <c r="AU82">
        <f>AA82</f>
        <v>0.91843575070000005</v>
      </c>
      <c r="AV82">
        <f>AB82</f>
        <v>23.032051152000001</v>
      </c>
      <c r="AW82">
        <f>AC82</f>
        <v>16.011189207000001</v>
      </c>
      <c r="AX82">
        <f>AD82</f>
        <v>32.518535915000001</v>
      </c>
      <c r="AY82">
        <f>AE82</f>
        <v>4.5482400406999997</v>
      </c>
      <c r="AZ82">
        <f>AF82</f>
        <v>5.1902118546000002</v>
      </c>
      <c r="BA82">
        <f>AG82</f>
        <v>44.886700335</v>
      </c>
      <c r="BB82">
        <f>AH82</f>
        <v>5.1035000000000004</v>
      </c>
      <c r="BC82">
        <f>AI82</f>
        <v>4.0389999999999997</v>
      </c>
      <c r="BD82">
        <f>AJ82</f>
        <v>8.1558805550999995</v>
      </c>
      <c r="BE82">
        <f>AK82</f>
        <v>4.4331439432000002</v>
      </c>
      <c r="BF82">
        <f>AL82</f>
        <v>-1.5553526999999999E-2</v>
      </c>
      <c r="BG82">
        <f>AM82</f>
        <v>11.045725813000001</v>
      </c>
      <c r="BH82">
        <f>AN82</f>
        <v>1.5724615477999999</v>
      </c>
      <c r="BI82">
        <f>AO82</f>
        <v>-6.3769459000000001E-2</v>
      </c>
      <c r="BJ82">
        <f>AP82</f>
        <v>0.70651894959999995</v>
      </c>
      <c r="BK82">
        <f>AQ82</f>
        <v>7.0208619453000001</v>
      </c>
      <c r="BL82">
        <f>AR82</f>
        <v>21.472810102</v>
      </c>
      <c r="BM82">
        <f>AS82</f>
        <v>11.045725813000001</v>
      </c>
      <c r="BN82">
        <f>AT82</f>
        <v>1.6819070631970261</v>
      </c>
      <c r="BO82">
        <f>BD82+AZ82</f>
        <v>13.346092409699999</v>
      </c>
      <c r="BP82">
        <f>BB82*BC82</f>
        <v>20.6130365</v>
      </c>
      <c r="BQ82">
        <f>LOG(100*AX82)</f>
        <v>3.5121309840822348</v>
      </c>
      <c r="BR82">
        <f>BP82+BL82</f>
        <v>42.085846602000004</v>
      </c>
      <c r="BS82">
        <f>BL82+BG82</f>
        <v>32.518535915000001</v>
      </c>
      <c r="BT82">
        <f>BB82*BC82+AX82-BG82</f>
        <v>42.085846602000004</v>
      </c>
      <c r="BU82">
        <f>BR82/BS82</f>
        <v>1.2942109912945632</v>
      </c>
      <c r="BV82">
        <f>BB82/BF82</f>
        <v>-328.12493269211546</v>
      </c>
      <c r="BW82">
        <f>BT82/AX82</f>
        <v>1.2942109912945632</v>
      </c>
      <c r="BX82">
        <f>BB82*BC82/BG82</f>
        <v>1.8661550041138975</v>
      </c>
      <c r="BY82">
        <f>BP82/BL82</f>
        <v>0.95995989356232792</v>
      </c>
      <c r="BZ82">
        <f>BK82/BA82</f>
        <v>0.15641296626621373</v>
      </c>
      <c r="CA82">
        <f>AW82/AX82</f>
        <v>0.49237115867859332</v>
      </c>
      <c r="CB82">
        <f>BO82/AX82</f>
        <v>0.41041492287922393</v>
      </c>
      <c r="CC82">
        <f>AU82/AW82</f>
        <v>5.7362119629344281E-2</v>
      </c>
      <c r="CD82">
        <f>BK82/AX82</f>
        <v>0.21590338395467087</v>
      </c>
      <c r="CE82">
        <f>AU82/AX82</f>
        <v>2.8243453306160324E-2</v>
      </c>
      <c r="CF82">
        <f>AV82/AW82</f>
        <v>1.4384972193027685</v>
      </c>
      <c r="CG82">
        <f>BA82/AX82</f>
        <v>1.3803419825643155</v>
      </c>
      <c r="CH82">
        <f>BI82/AX82</f>
        <v>-1.9610187607057893E-3</v>
      </c>
      <c r="CI82">
        <f>BI82/AY82</f>
        <v>-1.4020688976254103E-2</v>
      </c>
      <c r="CJ82">
        <f>BJ82/AX82</f>
        <v>2.1726653113989063E-2</v>
      </c>
      <c r="CK82">
        <f>BE82/AX82</f>
        <v>0.13632667703084073</v>
      </c>
      <c r="CL82">
        <f>BN82/AX82</f>
        <v>5.1721487941319144E-2</v>
      </c>
      <c r="CM82">
        <f>AU82/BA82</f>
        <v>2.0461199951110197E-2</v>
      </c>
      <c r="CN82">
        <f>AV82/BA82</f>
        <v>0.51311526532595153</v>
      </c>
      <c r="CO82">
        <f>AV82/AX82</f>
        <v>0.70827454262403866</v>
      </c>
    </row>
    <row r="83" spans="1:93" x14ac:dyDescent="0.55000000000000004">
      <c r="A83">
        <v>11690</v>
      </c>
      <c r="B83">
        <v>1984</v>
      </c>
      <c r="C83">
        <v>116901984</v>
      </c>
      <c r="D83" t="s">
        <v>268</v>
      </c>
      <c r="E83" s="3">
        <v>31124</v>
      </c>
      <c r="F83" s="2">
        <v>1985</v>
      </c>
      <c r="G83" s="2">
        <v>1</v>
      </c>
      <c r="H83" s="2">
        <v>1</v>
      </c>
      <c r="I83" t="s">
        <v>265</v>
      </c>
      <c r="J83">
        <v>2</v>
      </c>
      <c r="K83">
        <v>27</v>
      </c>
      <c r="L83">
        <v>2731</v>
      </c>
      <c r="M83">
        <v>3.7333799999999999</v>
      </c>
      <c r="N83">
        <v>4.0259999999999998</v>
      </c>
      <c r="O83">
        <v>625443.18999999994</v>
      </c>
      <c r="P83">
        <v>247.8</v>
      </c>
      <c r="Q83">
        <v>8.0849315068000003</v>
      </c>
      <c r="R83">
        <v>6.0491878800000003E-2</v>
      </c>
      <c r="S83">
        <v>5.1836717300000001E-2</v>
      </c>
      <c r="T83">
        <v>-10.636128230000001</v>
      </c>
      <c r="U83">
        <v>-0.497151911</v>
      </c>
      <c r="V83">
        <v>0.1230177541</v>
      </c>
      <c r="W83">
        <v>4.4239615599999997E-2</v>
      </c>
      <c r="X83">
        <v>0.11115374240000001</v>
      </c>
      <c r="Y83">
        <v>1.4005941900000001E-2</v>
      </c>
      <c r="Z83">
        <v>0.14659853489999999</v>
      </c>
      <c r="AA83">
        <v>0.71801996010000002</v>
      </c>
      <c r="AB83">
        <v>24.635874278999999</v>
      </c>
      <c r="AC83">
        <v>17.803989027</v>
      </c>
      <c r="AD83">
        <v>35.217688395000003</v>
      </c>
      <c r="AE83">
        <v>5.2404559648999998</v>
      </c>
      <c r="AF83">
        <v>5.5435661334999997</v>
      </c>
      <c r="AG83">
        <v>46.417831112000002</v>
      </c>
      <c r="AH83">
        <v>3.7333799999999999</v>
      </c>
      <c r="AI83">
        <v>4.0209999999999999</v>
      </c>
      <c r="AJ83">
        <v>8.1319090250000006</v>
      </c>
      <c r="AK83">
        <v>4.7432099892000004</v>
      </c>
      <c r="AL83">
        <v>-0.35921178399999998</v>
      </c>
      <c r="AM83">
        <v>11.547246238</v>
      </c>
      <c r="AN83">
        <v>1.6249288135</v>
      </c>
      <c r="AO83">
        <v>-1.4392687900000001</v>
      </c>
      <c r="AP83">
        <v>-0.98722699400000002</v>
      </c>
      <c r="AQ83">
        <v>6.8318852524000002</v>
      </c>
      <c r="AR83">
        <v>23.670442157</v>
      </c>
      <c r="AS83">
        <v>11.547246238</v>
      </c>
      <c r="AT83">
        <v>-2.3447699711260825</v>
      </c>
      <c r="AU83">
        <f>AA83</f>
        <v>0.71801996010000002</v>
      </c>
      <c r="AV83">
        <f>AB83</f>
        <v>24.635874278999999</v>
      </c>
      <c r="AW83">
        <f>AC83</f>
        <v>17.803989027</v>
      </c>
      <c r="AX83">
        <f>AD83</f>
        <v>35.217688395000003</v>
      </c>
      <c r="AY83">
        <f>AE83</f>
        <v>5.2404559648999998</v>
      </c>
      <c r="AZ83">
        <f>AF83</f>
        <v>5.5435661334999997</v>
      </c>
      <c r="BA83">
        <f>AG83</f>
        <v>46.417831112000002</v>
      </c>
      <c r="BB83">
        <f>AH83</f>
        <v>3.7333799999999999</v>
      </c>
      <c r="BC83">
        <f>AI83</f>
        <v>4.0209999999999999</v>
      </c>
      <c r="BD83">
        <f>AJ83</f>
        <v>8.1319090250000006</v>
      </c>
      <c r="BE83">
        <f>AK83</f>
        <v>4.7432099892000004</v>
      </c>
      <c r="BF83">
        <f>AL83</f>
        <v>-0.35921178399999998</v>
      </c>
      <c r="BG83">
        <f>AM83</f>
        <v>11.547246238</v>
      </c>
      <c r="BH83">
        <f>AN83</f>
        <v>1.6249288135</v>
      </c>
      <c r="BI83">
        <f>AO83</f>
        <v>-1.4392687900000001</v>
      </c>
      <c r="BJ83">
        <f>AP83</f>
        <v>-0.98722699400000002</v>
      </c>
      <c r="BK83">
        <f>AQ83</f>
        <v>6.8318852524000002</v>
      </c>
      <c r="BL83">
        <f>AR83</f>
        <v>23.670442157</v>
      </c>
      <c r="BM83">
        <f>AS83</f>
        <v>11.547246238</v>
      </c>
      <c r="BN83">
        <f>AT83</f>
        <v>-2.3447699711260825</v>
      </c>
      <c r="BO83">
        <f>BD83+AZ83</f>
        <v>13.675475158499999</v>
      </c>
      <c r="BP83">
        <f>BB83*BC83</f>
        <v>15.011920979999999</v>
      </c>
      <c r="BQ83">
        <f>LOG(100*AX83)</f>
        <v>3.5467608465136409</v>
      </c>
      <c r="BR83">
        <f>BP83+BL83</f>
        <v>38.682363136999996</v>
      </c>
      <c r="BS83">
        <f>BL83+BG83</f>
        <v>35.217688394999996</v>
      </c>
      <c r="BT83">
        <f>BB83*BC83+AX83-BG83</f>
        <v>38.682363137000003</v>
      </c>
      <c r="BU83">
        <f>BR83/BS83</f>
        <v>1.0983788232532574</v>
      </c>
      <c r="BV83">
        <f>BB83/BF83</f>
        <v>-10.393255918352612</v>
      </c>
      <c r="BW83">
        <f>BT83/AX83</f>
        <v>1.0983788232532574</v>
      </c>
      <c r="BX83">
        <f>BB83*BC83/BG83</f>
        <v>1.3000433757616039</v>
      </c>
      <c r="BY83">
        <f>BP83/BL83</f>
        <v>0.63420534692295816</v>
      </c>
      <c r="BZ83">
        <f>BK83/BA83</f>
        <v>0.1471823454205686</v>
      </c>
      <c r="CA83">
        <f>AW83/AX83</f>
        <v>0.50554110273539998</v>
      </c>
      <c r="CB83">
        <f>BO83/AX83</f>
        <v>0.3883126855208805</v>
      </c>
      <c r="CC83">
        <f>AU83/AW83</f>
        <v>4.0329162133896659E-2</v>
      </c>
      <c r="CD83">
        <f>BK83/AX83</f>
        <v>0.19399016698012328</v>
      </c>
      <c r="CE83">
        <f>AU83/AX83</f>
        <v>2.0388049097564854E-2</v>
      </c>
      <c r="CF83">
        <f>AV83/AW83</f>
        <v>1.3837277837926854</v>
      </c>
      <c r="CG83">
        <f>BA83/AX83</f>
        <v>1.3180260609776457</v>
      </c>
      <c r="CH83">
        <f>BI83/AX83</f>
        <v>-4.0867781378982809E-2</v>
      </c>
      <c r="CI83">
        <f>BI83/AY83</f>
        <v>-0.2746457177848769</v>
      </c>
      <c r="CJ83">
        <f>BJ83/AX83</f>
        <v>-2.8032134958072961E-2</v>
      </c>
      <c r="CK83">
        <f>BE83/AX83</f>
        <v>0.13468260426409512</v>
      </c>
      <c r="CL83">
        <f>BN83/AX83</f>
        <v>-6.6579326411979362E-2</v>
      </c>
      <c r="CM83">
        <f>AU83/BA83</f>
        <v>1.5468623649552133E-2</v>
      </c>
      <c r="CN83">
        <f>AV83/BA83</f>
        <v>0.53074160702504469</v>
      </c>
      <c r="CO83">
        <f>AV83/AX83</f>
        <v>0.69953126970416524</v>
      </c>
    </row>
    <row r="84" spans="1:93" x14ac:dyDescent="0.55000000000000004">
      <c r="A84">
        <v>11690</v>
      </c>
      <c r="B84">
        <v>1983</v>
      </c>
      <c r="C84">
        <v>116901983</v>
      </c>
      <c r="D84" t="s">
        <v>268</v>
      </c>
      <c r="E84" s="3">
        <v>31124</v>
      </c>
      <c r="F84" s="2">
        <v>1985</v>
      </c>
      <c r="G84" s="2">
        <v>2</v>
      </c>
      <c r="H84" s="2">
        <v>1</v>
      </c>
      <c r="I84" t="s">
        <v>265</v>
      </c>
      <c r="J84">
        <v>2</v>
      </c>
      <c r="K84">
        <v>27</v>
      </c>
      <c r="L84">
        <v>2731</v>
      </c>
      <c r="M84">
        <v>7.1847200000000004</v>
      </c>
      <c r="N84">
        <v>3.992</v>
      </c>
      <c r="O84">
        <v>666324.81999999995</v>
      </c>
      <c r="P84">
        <v>238.4</v>
      </c>
      <c r="Q84">
        <v>7.0821917807999997</v>
      </c>
      <c r="R84">
        <v>5.7912432799999997E-2</v>
      </c>
      <c r="S84">
        <v>3.2115016199999999E-2</v>
      </c>
      <c r="T84">
        <v>-10.05328297</v>
      </c>
      <c r="U84">
        <v>0.62627418560000003</v>
      </c>
      <c r="V84">
        <v>0.1457002701</v>
      </c>
      <c r="W84">
        <v>1.5646134400000001E-2</v>
      </c>
      <c r="X84">
        <v>9.3317417700000002E-2</v>
      </c>
      <c r="Y84">
        <v>0.17271046640000001</v>
      </c>
      <c r="Z84">
        <v>0.13347320139999999</v>
      </c>
      <c r="AA84">
        <v>0.54457067650000002</v>
      </c>
      <c r="AB84">
        <v>23.962787949999999</v>
      </c>
      <c r="AC84">
        <v>13.018092081000001</v>
      </c>
      <c r="AD84">
        <v>36.411136595999999</v>
      </c>
      <c r="AE84">
        <v>6.6367977902000002</v>
      </c>
      <c r="AF84">
        <v>7.6122421838000003</v>
      </c>
      <c r="AG84">
        <v>38.946452927999999</v>
      </c>
      <c r="AH84">
        <v>7.1847200000000004</v>
      </c>
      <c r="AI84">
        <v>3.992</v>
      </c>
      <c r="AJ84">
        <v>2.7236924745</v>
      </c>
      <c r="AK84">
        <v>8.3812699573000007</v>
      </c>
      <c r="AL84">
        <v>0.48247787209999998</v>
      </c>
      <c r="AM84">
        <v>15.517327459000001</v>
      </c>
      <c r="AN84">
        <v>1.6769252649999999</v>
      </c>
      <c r="AO84">
        <v>1.8166340749000001</v>
      </c>
      <c r="AP84">
        <v>3.6643145521</v>
      </c>
      <c r="AQ84">
        <v>10.944695869</v>
      </c>
      <c r="AR84">
        <v>20.893809138000002</v>
      </c>
      <c r="AS84">
        <v>15.517327459000001</v>
      </c>
      <c r="AT84">
        <v>8.734</v>
      </c>
      <c r="AU84">
        <f>AA84</f>
        <v>0.54457067650000002</v>
      </c>
      <c r="AV84">
        <f>AB84</f>
        <v>23.962787949999999</v>
      </c>
      <c r="AW84">
        <f>AC84</f>
        <v>13.018092081000001</v>
      </c>
      <c r="AX84">
        <f>AD84</f>
        <v>36.411136595999999</v>
      </c>
      <c r="AY84">
        <f>AE84</f>
        <v>6.6367977902000002</v>
      </c>
      <c r="AZ84">
        <f>AF84</f>
        <v>7.6122421838000003</v>
      </c>
      <c r="BA84">
        <f>AG84</f>
        <v>38.946452927999999</v>
      </c>
      <c r="BB84">
        <f>AH84</f>
        <v>7.1847200000000004</v>
      </c>
      <c r="BC84">
        <f>AI84</f>
        <v>3.992</v>
      </c>
      <c r="BD84">
        <f>AJ84</f>
        <v>2.7236924745</v>
      </c>
      <c r="BE84">
        <f>AK84</f>
        <v>8.3812699573000007</v>
      </c>
      <c r="BF84">
        <f>AL84</f>
        <v>0.48247787209999998</v>
      </c>
      <c r="BG84">
        <f>AM84</f>
        <v>15.517327459000001</v>
      </c>
      <c r="BH84">
        <f>AN84</f>
        <v>1.6769252649999999</v>
      </c>
      <c r="BI84">
        <f>AO84</f>
        <v>1.8166340749000001</v>
      </c>
      <c r="BJ84">
        <f>AP84</f>
        <v>3.6643145521</v>
      </c>
      <c r="BK84">
        <f>AQ84</f>
        <v>10.944695869</v>
      </c>
      <c r="BL84">
        <f>AR84</f>
        <v>20.893809138000002</v>
      </c>
      <c r="BM84">
        <f>AS84</f>
        <v>15.517327459000001</v>
      </c>
      <c r="BN84">
        <f>AT84</f>
        <v>8.734</v>
      </c>
      <c r="BO84">
        <f>BD84+AZ84</f>
        <v>10.335934658300001</v>
      </c>
      <c r="BP84">
        <f>BB84*BC84</f>
        <v>28.681402240000001</v>
      </c>
      <c r="BQ84">
        <f>LOG(100*AX84)</f>
        <v>3.5612342359146245</v>
      </c>
      <c r="BR84">
        <f>BP84+BL84</f>
        <v>49.575211378000006</v>
      </c>
      <c r="BS84">
        <f>BL84+BG84</f>
        <v>36.411136597000002</v>
      </c>
      <c r="BT84">
        <f>BB84*BC84+AX84-BG84</f>
        <v>49.575211377000002</v>
      </c>
      <c r="BU84">
        <f>BR84/BS84</f>
        <v>1.3615397928029696</v>
      </c>
      <c r="BV84">
        <f>BB84/BF84</f>
        <v>14.891294327609851</v>
      </c>
      <c r="BW84">
        <f>BT84/AX84</f>
        <v>1.3615397928128989</v>
      </c>
      <c r="BX84">
        <f>BB84*BC84/BG84</f>
        <v>1.8483467798035595</v>
      </c>
      <c r="BY84">
        <f>BP84/BL84</f>
        <v>1.3727225155817349</v>
      </c>
      <c r="BZ84">
        <f>BK84/BA84</f>
        <v>0.2810190671082004</v>
      </c>
      <c r="CA84">
        <f>AW84/AX84</f>
        <v>0.35753050571978362</v>
      </c>
      <c r="CB84">
        <f>BO84/AX84</f>
        <v>0.28386739949874212</v>
      </c>
      <c r="CC84">
        <f>AU84/AW84</f>
        <v>4.1831834735199393E-2</v>
      </c>
      <c r="CD84">
        <f>BK84/AX84</f>
        <v>0.30058649336978804</v>
      </c>
      <c r="CE84">
        <f>AU84/AX84</f>
        <v>1.4956157028062252E-2</v>
      </c>
      <c r="CF84">
        <f>AV84/AW84</f>
        <v>1.8407296400195126</v>
      </c>
      <c r="CG84">
        <f>BA84/AX84</f>
        <v>1.0696302441786045</v>
      </c>
      <c r="CH84">
        <f>BI84/AX84</f>
        <v>4.9892264969821604E-2</v>
      </c>
      <c r="CI84">
        <f>BI84/AY84</f>
        <v>0.27372147416973747</v>
      </c>
      <c r="CJ84">
        <f>BJ84/AX84</f>
        <v>0.10063719220735748</v>
      </c>
      <c r="CK84">
        <f>BE84/AX84</f>
        <v>0.23018424418590486</v>
      </c>
      <c r="CL84">
        <f>BN84/AX84</f>
        <v>0.23987166610337254</v>
      </c>
      <c r="CM84">
        <f>AU84/BA84</f>
        <v>1.3982548744727628E-2</v>
      </c>
      <c r="CN84">
        <f>AV84/BA84</f>
        <v>0.61527523428898179</v>
      </c>
      <c r="CO84">
        <f>AV84/AX84</f>
        <v>0.65811699908957166</v>
      </c>
    </row>
    <row r="85" spans="1:93" x14ac:dyDescent="0.55000000000000004">
      <c r="A85">
        <v>62261</v>
      </c>
      <c r="B85">
        <v>2003</v>
      </c>
      <c r="C85">
        <v>622612003</v>
      </c>
      <c r="D85" t="s">
        <v>267</v>
      </c>
      <c r="E85" s="3">
        <v>37792</v>
      </c>
      <c r="F85" s="2">
        <v>2003</v>
      </c>
      <c r="G85" s="2">
        <v>0</v>
      </c>
      <c r="H85" s="2">
        <v>1</v>
      </c>
      <c r="I85" t="s">
        <v>265</v>
      </c>
      <c r="J85">
        <v>2</v>
      </c>
      <c r="K85">
        <v>27</v>
      </c>
      <c r="L85">
        <v>2721</v>
      </c>
      <c r="M85">
        <v>1.1698500000000001</v>
      </c>
      <c r="N85">
        <v>417.84500000000003</v>
      </c>
      <c r="O85">
        <v>2679905.7799999998</v>
      </c>
      <c r="P85">
        <v>433.6</v>
      </c>
      <c r="Q85">
        <v>8.2273972603000001</v>
      </c>
      <c r="R85">
        <v>6.4827439200000003E-2</v>
      </c>
      <c r="S85">
        <v>-3.0333867E-2</v>
      </c>
      <c r="T85">
        <v>-8.6093099469999999</v>
      </c>
      <c r="U85">
        <v>0.26751142160000002</v>
      </c>
      <c r="V85">
        <v>7.6729025699999995E-2</v>
      </c>
      <c r="W85">
        <v>3.6112074500000001E-2</v>
      </c>
      <c r="X85">
        <v>1.16039631E-2</v>
      </c>
      <c r="Y85">
        <v>0.2638039599</v>
      </c>
      <c r="Z85">
        <v>-0.21191438300000001</v>
      </c>
      <c r="AA85">
        <v>69.135264397</v>
      </c>
      <c r="AB85">
        <v>110.54913328000001</v>
      </c>
      <c r="AC85">
        <v>107.04028853</v>
      </c>
      <c r="AD85">
        <v>307.66245356000002</v>
      </c>
      <c r="AE85">
        <v>11.787237084999999</v>
      </c>
      <c r="AF85">
        <v>31.992842104000001</v>
      </c>
      <c r="AG85">
        <v>202.61918104</v>
      </c>
      <c r="AH85">
        <v>1.1698500000000001</v>
      </c>
      <c r="AI85">
        <v>417.84500000000003</v>
      </c>
      <c r="AJ85">
        <v>0.4851872606</v>
      </c>
      <c r="AK85">
        <v>-174.59308559999999</v>
      </c>
      <c r="AL85">
        <v>-0.32514925700000002</v>
      </c>
      <c r="AM85">
        <v>86.700242363000001</v>
      </c>
      <c r="AN85">
        <v>0.98674728519999999</v>
      </c>
      <c r="AO85">
        <v>-64.834550329999999</v>
      </c>
      <c r="AP85">
        <v>-20.22081726</v>
      </c>
      <c r="AQ85">
        <v>3.5088447515999999</v>
      </c>
      <c r="AR85">
        <v>220.96221120000001</v>
      </c>
      <c r="AS85">
        <v>86.700242363000001</v>
      </c>
      <c r="AT85">
        <v>-112.71580434782608</v>
      </c>
      <c r="AU85">
        <f>AA85</f>
        <v>69.135264397</v>
      </c>
      <c r="AV85">
        <f>AB85</f>
        <v>110.54913328000001</v>
      </c>
      <c r="AW85">
        <f>AC85</f>
        <v>107.04028853</v>
      </c>
      <c r="AX85">
        <f>AD85</f>
        <v>307.66245356000002</v>
      </c>
      <c r="AY85">
        <f>AE85</f>
        <v>11.787237084999999</v>
      </c>
      <c r="AZ85">
        <f>AF85</f>
        <v>31.992842104000001</v>
      </c>
      <c r="BA85">
        <f>AG85</f>
        <v>202.61918104</v>
      </c>
      <c r="BB85">
        <f>AH85</f>
        <v>1.1698500000000001</v>
      </c>
      <c r="BC85">
        <f>AI85</f>
        <v>417.84500000000003</v>
      </c>
      <c r="BD85">
        <f>AJ85</f>
        <v>0.4851872606</v>
      </c>
      <c r="BE85">
        <f>AK85</f>
        <v>-174.59308559999999</v>
      </c>
      <c r="BF85">
        <f>AL85</f>
        <v>-0.32514925700000002</v>
      </c>
      <c r="BG85">
        <f>AM85</f>
        <v>86.700242363000001</v>
      </c>
      <c r="BH85">
        <f>AN85</f>
        <v>0.98674728519999999</v>
      </c>
      <c r="BI85">
        <f>AO85</f>
        <v>-64.834550329999999</v>
      </c>
      <c r="BJ85">
        <f>AP85</f>
        <v>-20.22081726</v>
      </c>
      <c r="BK85">
        <f>AQ85</f>
        <v>3.5088447515999999</v>
      </c>
      <c r="BL85">
        <f>AR85</f>
        <v>220.96221120000001</v>
      </c>
      <c r="BM85">
        <f>AS85</f>
        <v>86.700242363000001</v>
      </c>
      <c r="BN85">
        <f>AT85</f>
        <v>-112.71580434782608</v>
      </c>
      <c r="BO85">
        <f>BD85+AZ85</f>
        <v>32.478029364599998</v>
      </c>
      <c r="BP85">
        <f>BB85*BC85</f>
        <v>488.81597325000007</v>
      </c>
      <c r="BQ85">
        <f>LOG(100*AX85)</f>
        <v>4.4880744991507617</v>
      </c>
      <c r="BR85">
        <f>BP85+BL85</f>
        <v>709.77818445000003</v>
      </c>
      <c r="BS85">
        <f>BL85+BG85</f>
        <v>307.66245356299999</v>
      </c>
      <c r="BT85">
        <f>BB85*BC85+AX85-BG85</f>
        <v>709.77818444700006</v>
      </c>
      <c r="BU85">
        <f>BR85/BS85</f>
        <v>2.3070029385456321</v>
      </c>
      <c r="BV85">
        <f>BB85/BF85</f>
        <v>-3.597886124033185</v>
      </c>
      <c r="BW85">
        <f>BT85/AX85</f>
        <v>2.3070029385583766</v>
      </c>
      <c r="BX85">
        <f>BB85*BC85/BG85</f>
        <v>5.6380000785165745</v>
      </c>
      <c r="BY85">
        <f>BP85/BL85</f>
        <v>2.2122152498173411</v>
      </c>
      <c r="BZ85">
        <f>BK85/BA85</f>
        <v>1.7317436254503972E-2</v>
      </c>
      <c r="CA85">
        <f>AW85/AX85</f>
        <v>0.34791469446929152</v>
      </c>
      <c r="CB85">
        <f>BO85/AX85</f>
        <v>0.10556383786449315</v>
      </c>
      <c r="CC85">
        <f>AU85/AW85</f>
        <v>0.64588077392582488</v>
      </c>
      <c r="CD85">
        <f>BK85/AX85</f>
        <v>1.1404852009072692E-2</v>
      </c>
      <c r="CE85">
        <f>AU85/AX85</f>
        <v>0.22471141212399293</v>
      </c>
      <c r="CF85">
        <f>AV85/AW85</f>
        <v>1.0327805987650771</v>
      </c>
      <c r="CG85">
        <f>BA85/AX85</f>
        <v>0.65857623735190496</v>
      </c>
      <c r="CH85">
        <f>BI85/AX85</f>
        <v>-0.21073273511210569</v>
      </c>
      <c r="CI85">
        <f>BI85/AY85</f>
        <v>-5.5004026696388459</v>
      </c>
      <c r="CJ85">
        <f>BJ85/AX85</f>
        <v>-6.572403303042812E-2</v>
      </c>
      <c r="CK85">
        <f>BE85/AX85</f>
        <v>-0.56748258872592994</v>
      </c>
      <c r="CL85">
        <f>BN85/AX85</f>
        <v>-0.36636191073554042</v>
      </c>
      <c r="CM85">
        <f>AU85/BA85</f>
        <v>0.34120789572904098</v>
      </c>
      <c r="CN85">
        <f>AV85/BA85</f>
        <v>0.54560053353574645</v>
      </c>
      <c r="CO85">
        <f>AV85/AX85</f>
        <v>0.35931954647316372</v>
      </c>
    </row>
    <row r="86" spans="1:93" x14ac:dyDescent="0.55000000000000004">
      <c r="A86">
        <v>62261</v>
      </c>
      <c r="B86">
        <v>2002</v>
      </c>
      <c r="C86">
        <v>622612002</v>
      </c>
      <c r="D86" t="s">
        <v>267</v>
      </c>
      <c r="E86" s="3">
        <v>37792</v>
      </c>
      <c r="F86" s="2">
        <v>2003</v>
      </c>
      <c r="G86" s="2">
        <v>1</v>
      </c>
      <c r="H86" s="2">
        <v>1</v>
      </c>
      <c r="I86" t="s">
        <v>265</v>
      </c>
      <c r="J86">
        <v>2</v>
      </c>
      <c r="K86">
        <v>27</v>
      </c>
      <c r="L86">
        <v>2721</v>
      </c>
      <c r="M86">
        <v>0.76354</v>
      </c>
      <c r="N86">
        <v>408.15600000000001</v>
      </c>
      <c r="O86">
        <v>2133509.41</v>
      </c>
      <c r="P86">
        <v>425.6</v>
      </c>
      <c r="Q86">
        <v>7.2273972603000001</v>
      </c>
      <c r="R86">
        <v>6.4141721600000007E-2</v>
      </c>
      <c r="S86">
        <v>-1.91922E-2</v>
      </c>
      <c r="T86">
        <v>-8.8314145180000008</v>
      </c>
      <c r="U86">
        <v>-0.70095732600000005</v>
      </c>
      <c r="V86">
        <v>0.1703307536</v>
      </c>
      <c r="W86">
        <v>4.1905283600000003E-2</v>
      </c>
      <c r="X86">
        <v>1.7951009899999999E-2</v>
      </c>
      <c r="Y86">
        <v>-0.23365967500000001</v>
      </c>
      <c r="Z86">
        <v>-0.28507324099999998</v>
      </c>
      <c r="AA86">
        <v>93.689371709</v>
      </c>
      <c r="AB86">
        <v>145.17851647000001</v>
      </c>
      <c r="AC86">
        <v>145.45174757000001</v>
      </c>
      <c r="AD86">
        <v>490.82314688000002</v>
      </c>
      <c r="AE86">
        <v>14.174656464</v>
      </c>
      <c r="AF86">
        <v>38.496923506999998</v>
      </c>
      <c r="AG86">
        <v>235.26325804999999</v>
      </c>
      <c r="AH86">
        <v>0.76354</v>
      </c>
      <c r="AI86">
        <v>408.15600000000001</v>
      </c>
      <c r="AJ86">
        <v>21.695912341</v>
      </c>
      <c r="AK86">
        <v>-174.59308559999999</v>
      </c>
      <c r="AL86">
        <v>-1.2780543499999999</v>
      </c>
      <c r="AM86">
        <v>210.14361665999999</v>
      </c>
      <c r="AN86">
        <v>0.98250428170000004</v>
      </c>
      <c r="AO86">
        <v>-64.834550329999999</v>
      </c>
      <c r="AP86">
        <v>-20.22081726</v>
      </c>
      <c r="AQ86">
        <v>-0.27323110499999997</v>
      </c>
      <c r="AR86">
        <v>280.67953022</v>
      </c>
      <c r="AS86">
        <v>210.14361665999999</v>
      </c>
      <c r="AT86">
        <v>-144.29819899944414</v>
      </c>
      <c r="AU86">
        <f>AA86</f>
        <v>93.689371709</v>
      </c>
      <c r="AV86">
        <f>AB86</f>
        <v>145.17851647000001</v>
      </c>
      <c r="AW86">
        <f>AC86</f>
        <v>145.45174757000001</v>
      </c>
      <c r="AX86">
        <f>AD86</f>
        <v>490.82314688000002</v>
      </c>
      <c r="AY86">
        <f>AE86</f>
        <v>14.174656464</v>
      </c>
      <c r="AZ86">
        <f>AF86</f>
        <v>38.496923506999998</v>
      </c>
      <c r="BA86">
        <f>AG86</f>
        <v>235.26325804999999</v>
      </c>
      <c r="BB86">
        <f>AH86</f>
        <v>0.76354</v>
      </c>
      <c r="BC86">
        <f>AI86</f>
        <v>408.15600000000001</v>
      </c>
      <c r="BD86">
        <f>AJ86</f>
        <v>21.695912341</v>
      </c>
      <c r="BE86">
        <f>AK86</f>
        <v>-174.59308559999999</v>
      </c>
      <c r="BF86">
        <f>AL86</f>
        <v>-1.2780543499999999</v>
      </c>
      <c r="BG86">
        <f>AM86</f>
        <v>210.14361665999999</v>
      </c>
      <c r="BH86">
        <f>AN86</f>
        <v>0.98250428170000004</v>
      </c>
      <c r="BI86">
        <f>AO86</f>
        <v>-64.834550329999999</v>
      </c>
      <c r="BJ86">
        <f>AP86</f>
        <v>-20.22081726</v>
      </c>
      <c r="BK86">
        <f>AQ86</f>
        <v>-0.27323110499999997</v>
      </c>
      <c r="BL86">
        <f>AR86</f>
        <v>280.67953022</v>
      </c>
      <c r="BM86">
        <f>AS86</f>
        <v>210.14361665999999</v>
      </c>
      <c r="BN86">
        <f>AT86</f>
        <v>-144.29819899944414</v>
      </c>
      <c r="BO86">
        <f>BD86+AZ86</f>
        <v>60.192835848000001</v>
      </c>
      <c r="BP86">
        <f>BB86*BC86</f>
        <v>311.64343223999998</v>
      </c>
      <c r="BQ86">
        <f>LOG(100*AX86)</f>
        <v>4.6909250355651899</v>
      </c>
      <c r="BR86">
        <f>BP86+BL86</f>
        <v>592.32296245999999</v>
      </c>
      <c r="BS86">
        <f>BL86+BG86</f>
        <v>490.82314687999997</v>
      </c>
      <c r="BT86">
        <f>BB86*BC86+AX86-BG86</f>
        <v>592.32296245999999</v>
      </c>
      <c r="BU86">
        <f>BR86/BS86</f>
        <v>1.2067950874468751</v>
      </c>
      <c r="BV86">
        <f>BB86/BF86</f>
        <v>-0.59742373241012803</v>
      </c>
      <c r="BW86">
        <f>BT86/AX86</f>
        <v>1.2067950874468749</v>
      </c>
      <c r="BX86">
        <f>BB86*BC86/BG86</f>
        <v>1.4830021353645051</v>
      </c>
      <c r="BY86">
        <f>BP86/BL86</f>
        <v>1.110317635189606</v>
      </c>
      <c r="BZ86">
        <f>BK86/BA86</f>
        <v>-1.1613845156472787E-3</v>
      </c>
      <c r="CA86">
        <f>AW86/AX86</f>
        <v>0.29634247792629287</v>
      </c>
      <c r="CB86">
        <f>BO86/AX86</f>
        <v>0.1226365061033203</v>
      </c>
      <c r="CC86">
        <f>AU86/AW86</f>
        <v>0.64412682057265158</v>
      </c>
      <c r="CD86">
        <f>BK86/AX86</f>
        <v>-5.566793390589655E-4</v>
      </c>
      <c r="CE86">
        <f>AU86/AX86</f>
        <v>0.19088213810728419</v>
      </c>
      <c r="CF86">
        <f>AV86/AW86</f>
        <v>0.99812150005369649</v>
      </c>
      <c r="CG86">
        <f>BA86/AX86</f>
        <v>0.47932388589554203</v>
      </c>
      <c r="CH86">
        <f>BI86/AX86</f>
        <v>-0.13209350606655723</v>
      </c>
      <c r="CI86">
        <f>BI86/AY86</f>
        <v>-4.5739768363814086</v>
      </c>
      <c r="CJ86">
        <f>BJ86/AX86</f>
        <v>-4.1197766218926367E-2</v>
      </c>
      <c r="CK86">
        <f>BE86/AX86</f>
        <v>-0.35571485719414486</v>
      </c>
      <c r="CL86">
        <f>BN86/AX86</f>
        <v>-0.29399224530607398</v>
      </c>
      <c r="CM86">
        <f>AU86/BA86</f>
        <v>0.39823205920700289</v>
      </c>
      <c r="CN86">
        <f>AV86/BA86</f>
        <v>0.61708962833093783</v>
      </c>
      <c r="CO86">
        <f>AV86/AX86</f>
        <v>0.29578579859742088</v>
      </c>
    </row>
    <row r="87" spans="1:93" x14ac:dyDescent="0.55000000000000004">
      <c r="A87">
        <v>62261</v>
      </c>
      <c r="B87">
        <v>2001</v>
      </c>
      <c r="C87">
        <v>622612001</v>
      </c>
      <c r="D87" t="s">
        <v>267</v>
      </c>
      <c r="E87" s="3">
        <v>37792</v>
      </c>
      <c r="F87" s="2">
        <v>2003</v>
      </c>
      <c r="G87" s="2">
        <v>2</v>
      </c>
      <c r="H87" s="2">
        <v>1</v>
      </c>
      <c r="I87" t="s">
        <v>265</v>
      </c>
      <c r="J87">
        <v>2</v>
      </c>
      <c r="K87">
        <v>27</v>
      </c>
      <c r="L87">
        <v>2721</v>
      </c>
      <c r="M87">
        <v>6.66242</v>
      </c>
      <c r="N87">
        <v>414.74799999999999</v>
      </c>
      <c r="O87">
        <v>2639635.58</v>
      </c>
      <c r="P87">
        <v>415.8</v>
      </c>
      <c r="Q87">
        <v>6.2273972603000001</v>
      </c>
      <c r="R87">
        <v>5.6940619800000002E-2</v>
      </c>
      <c r="S87">
        <v>9.6859321000000009E-3</v>
      </c>
      <c r="T87">
        <v>-6.8619969279999999</v>
      </c>
      <c r="U87">
        <v>-0.31508828999999999</v>
      </c>
      <c r="V87">
        <v>0.14057605510000001</v>
      </c>
      <c r="W87">
        <v>5.8106448900000003E-2</v>
      </c>
      <c r="X87">
        <v>1.4777486499999999E-2</v>
      </c>
      <c r="Y87">
        <v>1.5072142449999992E-2</v>
      </c>
      <c r="Z87">
        <v>-0.24849381199999998</v>
      </c>
      <c r="AA87">
        <v>94.154721205000001</v>
      </c>
      <c r="AB87">
        <v>201.44259516</v>
      </c>
      <c r="AC87">
        <v>146.45907804999999</v>
      </c>
      <c r="AD87">
        <v>2329.8378456999999</v>
      </c>
      <c r="AE87">
        <v>21.153797125000001</v>
      </c>
      <c r="AF87">
        <v>65.188089606000005</v>
      </c>
      <c r="AG87">
        <v>329.07323037999998</v>
      </c>
      <c r="AH87">
        <v>6.66242</v>
      </c>
      <c r="AI87">
        <v>414.74799999999999</v>
      </c>
      <c r="AJ87">
        <v>14.960629164</v>
      </c>
      <c r="AK87">
        <v>-174.59308559999999</v>
      </c>
      <c r="AL87">
        <v>-0.34875504099999999</v>
      </c>
      <c r="AM87">
        <v>1816.2051315000001</v>
      </c>
      <c r="AN87">
        <v>1.0051360793999999</v>
      </c>
      <c r="AO87">
        <v>-64.834550329999999</v>
      </c>
      <c r="AP87">
        <v>-20.22081726</v>
      </c>
      <c r="AQ87">
        <v>54.983517114999998</v>
      </c>
      <c r="AR87">
        <v>513.63271427999996</v>
      </c>
      <c r="AS87">
        <v>1816.2051315000001</v>
      </c>
      <c r="AT87">
        <v>-309.43768492377188</v>
      </c>
      <c r="AU87">
        <f>AA87</f>
        <v>94.154721205000001</v>
      </c>
      <c r="AV87">
        <f>AB87</f>
        <v>201.44259516</v>
      </c>
      <c r="AW87">
        <f>AC87</f>
        <v>146.45907804999999</v>
      </c>
      <c r="AX87">
        <f>AD87</f>
        <v>2329.8378456999999</v>
      </c>
      <c r="AY87">
        <f>AE87</f>
        <v>21.153797125000001</v>
      </c>
      <c r="AZ87">
        <f>AF87</f>
        <v>65.188089606000005</v>
      </c>
      <c r="BA87">
        <f>AG87</f>
        <v>329.07323037999998</v>
      </c>
      <c r="BB87">
        <f>AH87</f>
        <v>6.66242</v>
      </c>
      <c r="BC87">
        <f>AI87</f>
        <v>414.74799999999999</v>
      </c>
      <c r="BD87">
        <f>AJ87</f>
        <v>14.960629164</v>
      </c>
      <c r="BE87">
        <f>AK87</f>
        <v>-174.59308559999999</v>
      </c>
      <c r="BF87">
        <f>AL87</f>
        <v>-0.34875504099999999</v>
      </c>
      <c r="BG87">
        <f>AM87</f>
        <v>1816.2051315000001</v>
      </c>
      <c r="BH87">
        <f>AN87</f>
        <v>1.0051360793999999</v>
      </c>
      <c r="BI87">
        <f>AO87</f>
        <v>-64.834550329999999</v>
      </c>
      <c r="BJ87">
        <f>AP87</f>
        <v>-20.22081726</v>
      </c>
      <c r="BK87">
        <f>AQ87</f>
        <v>54.983517114999998</v>
      </c>
      <c r="BL87">
        <f>AR87</f>
        <v>513.63271427999996</v>
      </c>
      <c r="BM87">
        <f>AS87</f>
        <v>1816.2051315000001</v>
      </c>
      <c r="BN87">
        <f>AT87</f>
        <v>-309.43768492377188</v>
      </c>
      <c r="BO87">
        <f>BD87+AZ87</f>
        <v>80.148718770000002</v>
      </c>
      <c r="BP87">
        <f>BB87*BC87</f>
        <v>2763.2253701599998</v>
      </c>
      <c r="BQ87">
        <f>LOG(100*AX87)</f>
        <v>5.3673256956318882</v>
      </c>
      <c r="BR87">
        <f>BP87+BL87</f>
        <v>3276.8580844399999</v>
      </c>
      <c r="BS87">
        <f>BL87+BG87</f>
        <v>2329.83784578</v>
      </c>
      <c r="BT87">
        <f>BB87*BC87+AX87-BG87</f>
        <v>3276.8580843600002</v>
      </c>
      <c r="BU87">
        <f>BR87/BS87</f>
        <v>1.4064747425986419</v>
      </c>
      <c r="BV87">
        <f>BB87/BF87</f>
        <v>-19.103437131393321</v>
      </c>
      <c r="BW87">
        <f>BT87/AX87</f>
        <v>1.4064747426125994</v>
      </c>
      <c r="BX87">
        <f>BB87*BC87/BG87</f>
        <v>1.5214280161612899</v>
      </c>
      <c r="BY87">
        <f>BP87/BL87</f>
        <v>5.379769032105818</v>
      </c>
      <c r="BZ87">
        <f>BK87/BA87</f>
        <v>0.16708596153964678</v>
      </c>
      <c r="CA87">
        <f>AW87/AX87</f>
        <v>6.286234826183637E-2</v>
      </c>
      <c r="CB87">
        <f>BO87/AX87</f>
        <v>3.4400985853124608E-2</v>
      </c>
      <c r="CC87">
        <f>AU87/AW87</f>
        <v>0.64287391712828013</v>
      </c>
      <c r="CD87">
        <f>BK87/AX87</f>
        <v>2.3599718416660965E-2</v>
      </c>
      <c r="CE87">
        <f>AU87/AX87</f>
        <v>4.041256406696888E-2</v>
      </c>
      <c r="CF87">
        <f>AV87/AW87</f>
        <v>1.3754189760175131</v>
      </c>
      <c r="CG87">
        <f>BA87/AX87</f>
        <v>0.1412429757664658</v>
      </c>
      <c r="CH87">
        <f>BI87/AX87</f>
        <v>-2.7827923925976255E-2</v>
      </c>
      <c r="CI87">
        <f>BI87/AY87</f>
        <v>-3.0649131192327248</v>
      </c>
      <c r="CJ87">
        <f>BJ87/AX87</f>
        <v>-8.6790663553345509E-3</v>
      </c>
      <c r="CK87">
        <f>BE87/AX87</f>
        <v>-7.493786999907863E-2</v>
      </c>
      <c r="CL87">
        <f>BN87/AX87</f>
        <v>-0.13281511650902095</v>
      </c>
      <c r="CM87">
        <f>AU87/BA87</f>
        <v>0.28612087679169185</v>
      </c>
      <c r="CN87">
        <f>AV87/BA87</f>
        <v>0.61215126775089701</v>
      </c>
      <c r="CO87">
        <f>AV87/AX87</f>
        <v>8.6462066676351271E-2</v>
      </c>
    </row>
    <row r="88" spans="1:93" x14ac:dyDescent="0.55000000000000004">
      <c r="A88">
        <v>10726</v>
      </c>
      <c r="B88">
        <v>2004</v>
      </c>
      <c r="C88">
        <v>107262004</v>
      </c>
      <c r="D88" t="s">
        <v>266</v>
      </c>
      <c r="E88" s="3">
        <v>38867</v>
      </c>
      <c r="F88" s="2">
        <v>2006</v>
      </c>
      <c r="G88" s="2">
        <v>2</v>
      </c>
      <c r="H88" s="2">
        <v>1</v>
      </c>
      <c r="I88" t="s">
        <v>265</v>
      </c>
      <c r="J88">
        <v>2</v>
      </c>
      <c r="K88">
        <v>27</v>
      </c>
      <c r="L88">
        <v>2711</v>
      </c>
      <c r="M88">
        <v>9.4111899999999995</v>
      </c>
      <c r="N88">
        <v>317.709</v>
      </c>
      <c r="O88">
        <v>2943714.64</v>
      </c>
      <c r="P88">
        <v>447.8</v>
      </c>
      <c r="Q88">
        <v>21.235616438000001</v>
      </c>
      <c r="R88">
        <v>6.2615362999999993E-2</v>
      </c>
      <c r="S88">
        <v>4.5227675999999998E-3</v>
      </c>
      <c r="T88">
        <v>-6.8921470249999999</v>
      </c>
      <c r="U88">
        <v>-0.31427944200000002</v>
      </c>
      <c r="V88">
        <v>3.2488179899999997E-2</v>
      </c>
      <c r="W88">
        <v>6.2885244500000007E-2</v>
      </c>
      <c r="X88">
        <v>1.3079894700000001E-2</v>
      </c>
      <c r="Y88">
        <v>8.9934527700000003E-2</v>
      </c>
      <c r="Z88">
        <v>4.0926340000000004E-3</v>
      </c>
      <c r="AA88">
        <v>27.784911983000001</v>
      </c>
      <c r="AB88">
        <v>324.37669256999999</v>
      </c>
      <c r="AC88">
        <v>306.06707184999999</v>
      </c>
      <c r="AD88">
        <v>3164.2063708999999</v>
      </c>
      <c r="AE88">
        <v>398.05915876</v>
      </c>
      <c r="AF88">
        <v>517.66776560999995</v>
      </c>
      <c r="AG88">
        <v>1278.8521022</v>
      </c>
      <c r="AH88">
        <v>9.4111899999999995</v>
      </c>
      <c r="AI88">
        <v>317.07299999999998</v>
      </c>
      <c r="AJ88">
        <v>60.694168320000003</v>
      </c>
      <c r="AK88">
        <v>630.54828363000001</v>
      </c>
      <c r="AL88">
        <v>0.39083036040000002</v>
      </c>
      <c r="AM88">
        <v>1503.0167637</v>
      </c>
      <c r="AN88">
        <v>0.52996596870000001</v>
      </c>
      <c r="AO88">
        <v>124.06876292</v>
      </c>
      <c r="AP88">
        <v>301.33891782000001</v>
      </c>
      <c r="AQ88">
        <v>18.309620724999998</v>
      </c>
      <c r="AR88">
        <v>1637.3228254000001</v>
      </c>
      <c r="AS88">
        <v>1526.8835455000001</v>
      </c>
      <c r="AT88">
        <v>711.43030386447856</v>
      </c>
      <c r="AU88">
        <f>AA88</f>
        <v>27.784911983000001</v>
      </c>
      <c r="AV88">
        <f>AB88</f>
        <v>324.37669256999999</v>
      </c>
      <c r="AW88">
        <f>AC88</f>
        <v>306.06707184999999</v>
      </c>
      <c r="AX88">
        <f>AD88</f>
        <v>3164.2063708999999</v>
      </c>
      <c r="AY88">
        <f>AE88</f>
        <v>398.05915876</v>
      </c>
      <c r="AZ88">
        <f>AF88</f>
        <v>517.66776560999995</v>
      </c>
      <c r="BA88">
        <f>AG88</f>
        <v>1278.8521022</v>
      </c>
      <c r="BB88">
        <f>AH88</f>
        <v>9.4111899999999995</v>
      </c>
      <c r="BC88">
        <f>AI88</f>
        <v>317.07299999999998</v>
      </c>
      <c r="BD88">
        <f>AJ88</f>
        <v>60.694168320000003</v>
      </c>
      <c r="BE88">
        <f>AK88</f>
        <v>630.54828363000001</v>
      </c>
      <c r="BF88">
        <f>AL88</f>
        <v>0.39083036040000002</v>
      </c>
      <c r="BG88">
        <f>AM88</f>
        <v>1503.0167637</v>
      </c>
      <c r="BH88">
        <f>AN88</f>
        <v>0.52996596870000001</v>
      </c>
      <c r="BI88">
        <f>AO88</f>
        <v>124.06876292</v>
      </c>
      <c r="BJ88">
        <f>AP88</f>
        <v>301.33891782000001</v>
      </c>
      <c r="BK88">
        <f>AQ88</f>
        <v>18.309620724999998</v>
      </c>
      <c r="BL88">
        <f>AR88</f>
        <v>1637.3228254000001</v>
      </c>
      <c r="BM88">
        <f>AS88</f>
        <v>1526.8835455000001</v>
      </c>
      <c r="BN88">
        <f>AT88</f>
        <v>711.43030386447856</v>
      </c>
      <c r="BO88">
        <f>BD88+AZ88</f>
        <v>578.36193392999996</v>
      </c>
      <c r="BP88">
        <f>BB88*BC88</f>
        <v>2984.0342468699996</v>
      </c>
      <c r="BQ88">
        <f>LOG(100*AX88)</f>
        <v>5.5002648006221992</v>
      </c>
      <c r="BR88">
        <f>BP88+BL88</f>
        <v>4621.3570722699997</v>
      </c>
      <c r="BS88">
        <f>BL88+BG88</f>
        <v>3140.3395891</v>
      </c>
      <c r="BT88">
        <f>BB88*BC88+AX88-BG88</f>
        <v>4645.22385407</v>
      </c>
      <c r="BU88">
        <f>BR88/BS88</f>
        <v>1.4716106144413665</v>
      </c>
      <c r="BV88">
        <f>BB88/BF88</f>
        <v>24.079987006045293</v>
      </c>
      <c r="BW88">
        <f>BT88/AX88</f>
        <v>1.4680533788157288</v>
      </c>
      <c r="BX88">
        <f>BB88*BC88/BG88</f>
        <v>1.9853632500572753</v>
      </c>
      <c r="BY88">
        <f>BP88/BL88</f>
        <v>1.8225081826126721</v>
      </c>
      <c r="BZ88">
        <f>BK88/BA88</f>
        <v>1.4317230814651742E-2</v>
      </c>
      <c r="CA88">
        <f>AW88/AX88</f>
        <v>9.6727910879891466E-2</v>
      </c>
      <c r="CB88">
        <f>BO88/AX88</f>
        <v>0.18278262102275447</v>
      </c>
      <c r="CC88">
        <f>AU88/AW88</f>
        <v>9.0780467872797088E-2</v>
      </c>
      <c r="CD88">
        <f>BK88/AX88</f>
        <v>5.7864812148115882E-3</v>
      </c>
      <c r="CE88">
        <f>AU88/AX88</f>
        <v>8.7810050060347661E-3</v>
      </c>
      <c r="CF88">
        <f>AV88/AW88</f>
        <v>1.0598222494479033</v>
      </c>
      <c r="CG88">
        <f>BA88/AX88</f>
        <v>0.40416204011252721</v>
      </c>
      <c r="CH88">
        <f>BI88/AX88</f>
        <v>3.921007304106746E-2</v>
      </c>
      <c r="CI88">
        <f>BI88/AY88</f>
        <v>0.31168423132503331</v>
      </c>
      <c r="CJ88">
        <f>BJ88/AX88</f>
        <v>9.5233648661888548E-2</v>
      </c>
      <c r="CK88">
        <f>BE88/AX88</f>
        <v>0.19927533470285386</v>
      </c>
      <c r="CL88">
        <f>BN88/AX88</f>
        <v>0.22483688497919477</v>
      </c>
      <c r="CM88">
        <f>AU88/BA88</f>
        <v>2.1726446658844926E-2</v>
      </c>
      <c r="CN88">
        <f>AV88/BA88</f>
        <v>0.25364676025630883</v>
      </c>
      <c r="CO88">
        <f>AV88/AX88</f>
        <v>0.10251439209312288</v>
      </c>
    </row>
    <row r="89" spans="1:93" x14ac:dyDescent="0.55000000000000004">
      <c r="A89">
        <v>10726</v>
      </c>
      <c r="B89">
        <v>2005</v>
      </c>
      <c r="C89">
        <v>107262005</v>
      </c>
      <c r="D89" t="s">
        <v>266</v>
      </c>
      <c r="E89" s="3">
        <v>38867</v>
      </c>
      <c r="F89" s="2">
        <v>2006</v>
      </c>
      <c r="G89" s="2">
        <v>1</v>
      </c>
      <c r="H89" s="2">
        <v>1</v>
      </c>
      <c r="I89" t="s">
        <v>265</v>
      </c>
      <c r="J89">
        <v>2</v>
      </c>
      <c r="K89">
        <v>27</v>
      </c>
      <c r="L89">
        <v>2711</v>
      </c>
      <c r="M89">
        <v>6.5348100000000002</v>
      </c>
      <c r="N89">
        <v>308.02100000000002</v>
      </c>
      <c r="O89">
        <v>3034798.12</v>
      </c>
      <c r="P89">
        <v>463.1</v>
      </c>
      <c r="Q89">
        <v>22.235616438000001</v>
      </c>
      <c r="R89">
        <v>6.8998008499999999E-2</v>
      </c>
      <c r="S89">
        <v>2.7101271000000001E-3</v>
      </c>
      <c r="T89">
        <v>-7.3183444250000003</v>
      </c>
      <c r="U89">
        <v>-0.35393205100000003</v>
      </c>
      <c r="V89">
        <v>4.2565406799999997E-2</v>
      </c>
      <c r="W89">
        <v>8.6871616900000004E-2</v>
      </c>
      <c r="X89">
        <v>3.07902909E-2</v>
      </c>
      <c r="Y89">
        <v>3.0010231700000001E-2</v>
      </c>
      <c r="Z89">
        <v>-1.4653721E-2</v>
      </c>
      <c r="AA89">
        <v>32.633011754000002</v>
      </c>
      <c r="AB89">
        <v>322.38526130999998</v>
      </c>
      <c r="AC89">
        <v>312.41352338000002</v>
      </c>
      <c r="AD89">
        <v>3141.3386682999999</v>
      </c>
      <c r="AE89">
        <v>374.01888788999997</v>
      </c>
      <c r="AF89">
        <v>639.06843776000005</v>
      </c>
      <c r="AG89">
        <v>1208.4033838</v>
      </c>
      <c r="AH89">
        <v>6.5348100000000002</v>
      </c>
      <c r="AI89">
        <v>306.68</v>
      </c>
      <c r="AJ89">
        <v>65.317852791000007</v>
      </c>
      <c r="AK89">
        <v>607.58214886999997</v>
      </c>
      <c r="AL89">
        <v>0.36280497480000001</v>
      </c>
      <c r="AM89">
        <v>1429.3401679000001</v>
      </c>
      <c r="AN89">
        <v>0.49021862669999999</v>
      </c>
      <c r="AO89">
        <v>115.46894595000001</v>
      </c>
      <c r="AP89">
        <v>258.33139512999998</v>
      </c>
      <c r="AQ89">
        <v>9.9717379243999993</v>
      </c>
      <c r="AR89">
        <v>1688.9200009000001</v>
      </c>
      <c r="AS89">
        <v>1452.4186674</v>
      </c>
      <c r="AT89">
        <v>610.05688479262676</v>
      </c>
      <c r="AU89">
        <f>AA89</f>
        <v>32.633011754000002</v>
      </c>
      <c r="AV89">
        <f>AB89</f>
        <v>322.38526130999998</v>
      </c>
      <c r="AW89">
        <f>AC89</f>
        <v>312.41352338000002</v>
      </c>
      <c r="AX89">
        <f>AD89</f>
        <v>3141.3386682999999</v>
      </c>
      <c r="AY89">
        <f>AE89</f>
        <v>374.01888788999997</v>
      </c>
      <c r="AZ89">
        <f>AF89</f>
        <v>639.06843776000005</v>
      </c>
      <c r="BA89">
        <f>AG89</f>
        <v>1208.4033838</v>
      </c>
      <c r="BB89">
        <f>AH89</f>
        <v>6.5348100000000002</v>
      </c>
      <c r="BC89">
        <f>AI89</f>
        <v>306.68</v>
      </c>
      <c r="BD89">
        <f>AJ89</f>
        <v>65.317852791000007</v>
      </c>
      <c r="BE89">
        <f>AK89</f>
        <v>607.58214886999997</v>
      </c>
      <c r="BF89">
        <f>AL89</f>
        <v>0.36280497480000001</v>
      </c>
      <c r="BG89">
        <f>AM89</f>
        <v>1429.3401679000001</v>
      </c>
      <c r="BH89">
        <f>AN89</f>
        <v>0.49021862669999999</v>
      </c>
      <c r="BI89">
        <f>AO89</f>
        <v>115.46894595000001</v>
      </c>
      <c r="BJ89">
        <f>AP89</f>
        <v>258.33139512999998</v>
      </c>
      <c r="BK89">
        <f>AQ89</f>
        <v>9.9717379243999993</v>
      </c>
      <c r="BL89">
        <f>AR89</f>
        <v>1688.9200009000001</v>
      </c>
      <c r="BM89">
        <f>AS89</f>
        <v>1452.4186674</v>
      </c>
      <c r="BN89">
        <f>AT89</f>
        <v>610.05688479262676</v>
      </c>
      <c r="BO89">
        <f>BD89+AZ89</f>
        <v>704.386290551</v>
      </c>
      <c r="BP89">
        <f>BB89*BC89</f>
        <v>2004.0955308</v>
      </c>
      <c r="BQ89">
        <f>LOG(100*AX89)</f>
        <v>5.4971147602906232</v>
      </c>
      <c r="BR89">
        <f>BP89+BL89</f>
        <v>3693.0155316999999</v>
      </c>
      <c r="BS89">
        <f>BL89+BG89</f>
        <v>3118.2601688000004</v>
      </c>
      <c r="BT89">
        <f>BB89*BC89+AX89-BG89</f>
        <v>3716.0940312000002</v>
      </c>
      <c r="BU89">
        <f>BR89/BS89</f>
        <v>1.1843192459214147</v>
      </c>
      <c r="BV89">
        <f>BB89/BF89</f>
        <v>18.011908473973879</v>
      </c>
      <c r="BW89">
        <f>BT89/AX89</f>
        <v>1.1829651061504429</v>
      </c>
      <c r="BX89">
        <f>BB89*BC89/BG89</f>
        <v>1.4021123703145038</v>
      </c>
      <c r="BY89">
        <f>BP89/BL89</f>
        <v>1.1866136523530111</v>
      </c>
      <c r="BZ89">
        <f>BK89/BA89</f>
        <v>8.2519943738012559E-3</v>
      </c>
      <c r="CA89">
        <f>AW89/AX89</f>
        <v>9.9452353397180518E-2</v>
      </c>
      <c r="CB89">
        <f>BO89/AX89</f>
        <v>0.22423124818063414</v>
      </c>
      <c r="CC89">
        <f>AU89/AW89</f>
        <v>0.10445454281538022</v>
      </c>
      <c r="CD89">
        <f>BK89/AX89</f>
        <v>3.1743593981213144E-3</v>
      </c>
      <c r="CE89">
        <f>AU89/AX89</f>
        <v>1.0388250106016118E-2</v>
      </c>
      <c r="CF89">
        <f>AV89/AW89</f>
        <v>1.0319183939994523</v>
      </c>
      <c r="CG89">
        <f>BA89/AX89</f>
        <v>0.38467784323743498</v>
      </c>
      <c r="CH89">
        <f>BI89/AX89</f>
        <v>3.6757878771628401E-2</v>
      </c>
      <c r="CI89">
        <f>BI89/AY89</f>
        <v>0.30872490585010176</v>
      </c>
      <c r="CJ89">
        <f>BJ89/AX89</f>
        <v>8.2236085442452894E-2</v>
      </c>
      <c r="CK89">
        <f>BE89/AX89</f>
        <v>0.19341504149210551</v>
      </c>
      <c r="CL89">
        <f>BN89/AX89</f>
        <v>0.19420283809219832</v>
      </c>
      <c r="CM89">
        <f>AU89/BA89</f>
        <v>2.7005064857879457E-2</v>
      </c>
      <c r="CN89">
        <f>AV89/BA89</f>
        <v>0.266786129227984</v>
      </c>
      <c r="CO89">
        <f>AV89/AX89</f>
        <v>0.1026267127970845</v>
      </c>
    </row>
    <row r="90" spans="1:93" x14ac:dyDescent="0.55000000000000004">
      <c r="A90">
        <v>10726</v>
      </c>
      <c r="B90">
        <v>2006</v>
      </c>
      <c r="C90">
        <v>107262006</v>
      </c>
      <c r="D90" t="s">
        <v>266</v>
      </c>
      <c r="E90" s="3">
        <v>38867</v>
      </c>
      <c r="F90" s="2">
        <v>2006</v>
      </c>
      <c r="G90" s="2">
        <v>0</v>
      </c>
      <c r="H90" s="2">
        <v>1</v>
      </c>
      <c r="I90" t="s">
        <v>265</v>
      </c>
      <c r="J90">
        <v>2</v>
      </c>
      <c r="K90">
        <v>27</v>
      </c>
      <c r="L90">
        <v>2711</v>
      </c>
      <c r="M90">
        <v>6.4824099999999998</v>
      </c>
      <c r="N90">
        <v>238.87299999999999</v>
      </c>
      <c r="O90">
        <v>3349575.49</v>
      </c>
      <c r="P90">
        <v>474.8</v>
      </c>
      <c r="Q90">
        <v>23.235616438000001</v>
      </c>
      <c r="R90">
        <v>7.6434430900000003E-2</v>
      </c>
      <c r="S90">
        <v>1.0617120400000001E-2</v>
      </c>
      <c r="T90">
        <v>-7.6793199669999996</v>
      </c>
      <c r="U90">
        <v>-0.135160372</v>
      </c>
      <c r="V90">
        <v>6.2325985700000003E-2</v>
      </c>
      <c r="W90">
        <v>0.1000070297</v>
      </c>
      <c r="X90">
        <v>4.8353423600000001E-2</v>
      </c>
      <c r="Y90">
        <v>0.13619431379999999</v>
      </c>
      <c r="Z90">
        <v>-3.4074460000000001E-2</v>
      </c>
      <c r="AA90">
        <v>36.789670266999998</v>
      </c>
      <c r="AB90">
        <v>290.09305562999998</v>
      </c>
      <c r="AC90">
        <v>536.34961200999999</v>
      </c>
      <c r="AD90">
        <v>2822.2638517</v>
      </c>
      <c r="AE90">
        <v>354.89229155999999</v>
      </c>
      <c r="AF90">
        <v>753.16638708999994</v>
      </c>
      <c r="AG90">
        <v>1162.0545317999999</v>
      </c>
      <c r="AH90">
        <v>6.4824099999999998</v>
      </c>
      <c r="AI90">
        <v>239.20699999999999</v>
      </c>
      <c r="AJ90">
        <v>300.95540763999998</v>
      </c>
      <c r="AK90">
        <v>583.57010551999997</v>
      </c>
      <c r="AL90">
        <v>0.50545097279999995</v>
      </c>
      <c r="AM90">
        <v>909.73087895000003</v>
      </c>
      <c r="AN90">
        <v>0.47196484589999999</v>
      </c>
      <c r="AO90">
        <v>125.09806275</v>
      </c>
      <c r="AP90">
        <v>232.50955354999999</v>
      </c>
      <c r="AQ90">
        <v>-140.62004089999999</v>
      </c>
      <c r="AR90">
        <v>1912.5329727999999</v>
      </c>
      <c r="AS90">
        <v>909.73087895000003</v>
      </c>
      <c r="AT90">
        <v>545.43351190476187</v>
      </c>
      <c r="AU90">
        <f>AA90</f>
        <v>36.789670266999998</v>
      </c>
      <c r="AV90">
        <f>AB90</f>
        <v>290.09305562999998</v>
      </c>
      <c r="AW90">
        <f>AC90</f>
        <v>536.34961200999999</v>
      </c>
      <c r="AX90">
        <f>AD90</f>
        <v>2822.2638517</v>
      </c>
      <c r="AY90">
        <f>AE90</f>
        <v>354.89229155999999</v>
      </c>
      <c r="AZ90">
        <f>AF90</f>
        <v>753.16638708999994</v>
      </c>
      <c r="BA90">
        <f>AG90</f>
        <v>1162.0545317999999</v>
      </c>
      <c r="BB90">
        <f>AH90</f>
        <v>6.4824099999999998</v>
      </c>
      <c r="BC90">
        <f>AI90</f>
        <v>239.20699999999999</v>
      </c>
      <c r="BD90">
        <f>AJ90</f>
        <v>300.95540763999998</v>
      </c>
      <c r="BE90">
        <f>AK90</f>
        <v>583.57010551999997</v>
      </c>
      <c r="BF90">
        <f>AL90</f>
        <v>0.50545097279999995</v>
      </c>
      <c r="BG90">
        <f>AM90</f>
        <v>909.73087895000003</v>
      </c>
      <c r="BH90">
        <f>AN90</f>
        <v>0.47196484589999999</v>
      </c>
      <c r="BI90">
        <f>AO90</f>
        <v>125.09806275</v>
      </c>
      <c r="BJ90">
        <f>AP90</f>
        <v>232.50955354999999</v>
      </c>
      <c r="BK90">
        <f>AQ90</f>
        <v>-140.62004089999999</v>
      </c>
      <c r="BL90">
        <f>AR90</f>
        <v>1912.5329727999999</v>
      </c>
      <c r="BM90">
        <f>AS90</f>
        <v>909.73087895000003</v>
      </c>
      <c r="BN90">
        <f>AT90</f>
        <v>545.43351190476187</v>
      </c>
      <c r="BO90">
        <f>BD90+AZ90</f>
        <v>1054.1217947299999</v>
      </c>
      <c r="BP90">
        <f>BB90*BC90</f>
        <v>1550.63784887</v>
      </c>
      <c r="BQ90">
        <f>LOG(100*AX90)</f>
        <v>5.4505976132385774</v>
      </c>
      <c r="BR90">
        <f>BP90+BL90</f>
        <v>3463.1708216699999</v>
      </c>
      <c r="BS90">
        <f>BL90+BG90</f>
        <v>2822.26385175</v>
      </c>
      <c r="BT90">
        <f>BB90*BC90+AX90-BG90</f>
        <v>3463.1708216199995</v>
      </c>
      <c r="BU90">
        <f>BR90/BS90</f>
        <v>1.2270896711243326</v>
      </c>
      <c r="BV90">
        <f>BB90/BF90</f>
        <v>12.825002520204864</v>
      </c>
      <c r="BW90">
        <f>BT90/AX90</f>
        <v>1.2270896711283557</v>
      </c>
      <c r="BX90">
        <f>BB90*BC90/BG90</f>
        <v>1.7045017210581295</v>
      </c>
      <c r="BY90">
        <f>BP90/BL90</f>
        <v>0.81077705374136599</v>
      </c>
      <c r="BZ90">
        <f>BK90/BA90</f>
        <v>-0.12100984682894551</v>
      </c>
      <c r="CA90">
        <f>AW90/AX90</f>
        <v>0.1900423348748658</v>
      </c>
      <c r="CB90">
        <f>BO90/AX90</f>
        <v>0.37350221315949822</v>
      </c>
      <c r="CC90">
        <f>AU90/AW90</f>
        <v>6.8592704167583271E-2</v>
      </c>
      <c r="CD90">
        <f>BK90/AX90</f>
        <v>-4.9825263791440706E-2</v>
      </c>
      <c r="CE90">
        <f>AU90/AX90</f>
        <v>1.3035517655388464E-2</v>
      </c>
      <c r="CF90">
        <f>AV90/AW90</f>
        <v>0.54086560171612719</v>
      </c>
      <c r="CG90">
        <f>BA90/AX90</f>
        <v>0.41174553226128469</v>
      </c>
      <c r="CH90">
        <f>BI90/AX90</f>
        <v>4.4325431399564845E-2</v>
      </c>
      <c r="CI90">
        <f>BI90/AY90</f>
        <v>0.35249585782803694</v>
      </c>
      <c r="CJ90">
        <f>BJ90/AX90</f>
        <v>8.2384059665416148E-2</v>
      </c>
      <c r="CK90">
        <f>BE90/AX90</f>
        <v>0.20677375900502165</v>
      </c>
      <c r="CL90">
        <f>BN90/AX90</f>
        <v>0.19326099208485351</v>
      </c>
      <c r="CM90">
        <f>AU90/BA90</f>
        <v>3.1659159927730336E-2</v>
      </c>
      <c r="CN90">
        <f>AV90/BA90</f>
        <v>0.24963807436872301</v>
      </c>
      <c r="CO90">
        <f>AV90/AX90</f>
        <v>0.10278736180363203</v>
      </c>
    </row>
    <row r="91" spans="1:93" x14ac:dyDescent="0.55000000000000004">
      <c r="A91">
        <v>60875</v>
      </c>
      <c r="B91">
        <v>2002</v>
      </c>
      <c r="C91">
        <v>608752002</v>
      </c>
      <c r="D91" t="s">
        <v>263</v>
      </c>
      <c r="E91" s="3">
        <v>37377</v>
      </c>
      <c r="F91" s="2">
        <v>2002</v>
      </c>
      <c r="G91" s="2">
        <v>0</v>
      </c>
      <c r="H91" s="2">
        <v>1</v>
      </c>
      <c r="I91" t="s">
        <v>250</v>
      </c>
      <c r="J91">
        <v>2</v>
      </c>
      <c r="K91">
        <v>28</v>
      </c>
      <c r="L91">
        <v>2836</v>
      </c>
      <c r="M91">
        <v>2.5842999999999998</v>
      </c>
      <c r="N91">
        <v>24.442</v>
      </c>
      <c r="O91">
        <v>2133509.41</v>
      </c>
      <c r="P91">
        <v>425.6</v>
      </c>
      <c r="Q91">
        <v>7.5506849315000002</v>
      </c>
      <c r="R91">
        <v>6.3514710200000005E-2</v>
      </c>
      <c r="S91">
        <v>0.22086299309999999</v>
      </c>
      <c r="T91">
        <v>-10.427520729999999</v>
      </c>
      <c r="U91">
        <v>-0.30665794299999999</v>
      </c>
      <c r="V91">
        <v>0.18470544650000001</v>
      </c>
      <c r="W91">
        <v>4.1905283600000003E-2</v>
      </c>
      <c r="X91">
        <v>1.7951009899999999E-2</v>
      </c>
      <c r="Y91">
        <v>-0.23365967500000001</v>
      </c>
      <c r="Z91">
        <v>4.2479237900000001E-2</v>
      </c>
      <c r="AA91">
        <v>3.0189335293999999</v>
      </c>
      <c r="AB91">
        <v>19.197832945999998</v>
      </c>
      <c r="AC91">
        <v>3.8170126888999998</v>
      </c>
      <c r="AD91">
        <v>44.911628649999997</v>
      </c>
      <c r="AE91">
        <v>13.029811088000001</v>
      </c>
      <c r="AF91">
        <v>9.1625219999999993E-3</v>
      </c>
      <c r="AG91">
        <v>34.176207044999998</v>
      </c>
      <c r="AH91">
        <v>2.5842999999999998</v>
      </c>
      <c r="AI91">
        <v>24.442</v>
      </c>
      <c r="AJ91">
        <v>9.04505377E-2</v>
      </c>
      <c r="AK91">
        <v>16.991544637000001</v>
      </c>
      <c r="AL91">
        <v>0.13391378300000001</v>
      </c>
      <c r="AM91">
        <v>40.026124934999999</v>
      </c>
      <c r="AN91">
        <v>6.5077399800000005E-2</v>
      </c>
      <c r="AO91">
        <v>3.2771287005</v>
      </c>
      <c r="AP91">
        <v>5.9300312231000003</v>
      </c>
      <c r="AQ91">
        <v>15.380820257</v>
      </c>
      <c r="AR91">
        <v>4.8855037154999996</v>
      </c>
      <c r="AS91">
        <v>40.026124934999999</v>
      </c>
      <c r="AT91">
        <v>13.974450250138966</v>
      </c>
      <c r="AU91">
        <f>AA91</f>
        <v>3.0189335293999999</v>
      </c>
      <c r="AV91">
        <f>AB91</f>
        <v>19.197832945999998</v>
      </c>
      <c r="AW91">
        <f>AC91</f>
        <v>3.8170126888999998</v>
      </c>
      <c r="AX91">
        <f>AD91</f>
        <v>44.911628649999997</v>
      </c>
      <c r="AY91">
        <f>AE91</f>
        <v>13.029811088000001</v>
      </c>
      <c r="AZ91">
        <f>AF91</f>
        <v>9.1625219999999993E-3</v>
      </c>
      <c r="BA91">
        <f>AG91</f>
        <v>34.176207044999998</v>
      </c>
      <c r="BB91">
        <f>AH91</f>
        <v>2.5842999999999998</v>
      </c>
      <c r="BC91">
        <f>AI91</f>
        <v>24.442</v>
      </c>
      <c r="BD91">
        <f>AJ91</f>
        <v>9.04505377E-2</v>
      </c>
      <c r="BE91">
        <f>AK91</f>
        <v>16.991544637000001</v>
      </c>
      <c r="BF91">
        <f>AL91</f>
        <v>0.13391378300000001</v>
      </c>
      <c r="BG91">
        <f>AM91</f>
        <v>40.026124934999999</v>
      </c>
      <c r="BH91">
        <f>AN91</f>
        <v>6.5077399800000005E-2</v>
      </c>
      <c r="BI91">
        <f>AO91</f>
        <v>3.2771287005</v>
      </c>
      <c r="BJ91">
        <f>AP91</f>
        <v>5.9300312231000003</v>
      </c>
      <c r="BK91">
        <f>AQ91</f>
        <v>15.380820257</v>
      </c>
      <c r="BL91">
        <f>AR91</f>
        <v>4.8855037154999996</v>
      </c>
      <c r="BM91">
        <f>AS91</f>
        <v>40.026124934999999</v>
      </c>
      <c r="BN91">
        <f>AT91</f>
        <v>13.974450250138966</v>
      </c>
      <c r="BO91">
        <f>BD91+AZ91</f>
        <v>9.9613059700000006E-2</v>
      </c>
      <c r="BP91">
        <f>BB91*BC91</f>
        <v>63.165460599999996</v>
      </c>
      <c r="BQ91">
        <f>LOG(100*AX91)</f>
        <v>3.6523588043587063</v>
      </c>
      <c r="BR91">
        <f>BP91+BL91</f>
        <v>68.050964315499996</v>
      </c>
      <c r="BS91">
        <f>BL91+BG91</f>
        <v>44.911628650499999</v>
      </c>
      <c r="BT91">
        <f>BB91*BC91+AX91-BG91</f>
        <v>68.050964315000002</v>
      </c>
      <c r="BU91">
        <f>BR91/BS91</f>
        <v>1.5152192507884568</v>
      </c>
      <c r="BV91">
        <f>BB91/BF91</f>
        <v>19.298237583206799</v>
      </c>
      <c r="BW91">
        <f>BT91/AX91</f>
        <v>1.5152192507941928</v>
      </c>
      <c r="BX91">
        <f>BB91*BC91/BG91</f>
        <v>1.5781058172025615</v>
      </c>
      <c r="BY91">
        <f>BP91/BL91</f>
        <v>12.929160282817515</v>
      </c>
      <c r="BZ91">
        <f>BK91/BA91</f>
        <v>0.45004468274516213</v>
      </c>
      <c r="CA91">
        <f>AW91/AX91</f>
        <v>8.4989407056383831E-2</v>
      </c>
      <c r="CB91">
        <f>BO91/AX91</f>
        <v>2.2179792337590947E-3</v>
      </c>
      <c r="CC91">
        <f>AU91/AW91</f>
        <v>0.79091524588827256</v>
      </c>
      <c r="CD91">
        <f>BK91/AX91</f>
        <v>0.34246854810953287</v>
      </c>
      <c r="CE91">
        <f>AU91/AX91</f>
        <v>6.7219417779898302E-2</v>
      </c>
      <c r="CF91">
        <f>AV91/AW91</f>
        <v>5.0295439158030408</v>
      </c>
      <c r="CG91">
        <f>BA91/AX91</f>
        <v>0.76096565794435955</v>
      </c>
      <c r="CH91">
        <f>BI91/AX91</f>
        <v>7.2968378101781445E-2</v>
      </c>
      <c r="CI91">
        <f>BI91/AY91</f>
        <v>0.25151007012819399</v>
      </c>
      <c r="CJ91">
        <f>BJ91/AX91</f>
        <v>0.1320377684210301</v>
      </c>
      <c r="CK91">
        <f>BE91/AX91</f>
        <v>0.37833285382314902</v>
      </c>
      <c r="CL91">
        <f>BN91/AX91</f>
        <v>0.31115438629587455</v>
      </c>
      <c r="CM91">
        <f>AU91/BA91</f>
        <v>8.8334364472480914E-2</v>
      </c>
      <c r="CN91">
        <f>AV91/BA91</f>
        <v>0.56173094108196697</v>
      </c>
      <c r="CO91">
        <f>AV91/AX91</f>
        <v>0.42745795516814328</v>
      </c>
    </row>
    <row r="92" spans="1:93" x14ac:dyDescent="0.55000000000000004">
      <c r="A92">
        <v>5888</v>
      </c>
      <c r="B92">
        <v>2002</v>
      </c>
      <c r="C92">
        <v>58882002</v>
      </c>
      <c r="D92" t="s">
        <v>264</v>
      </c>
      <c r="E92" s="3">
        <v>37327</v>
      </c>
      <c r="F92" s="2">
        <v>2002</v>
      </c>
      <c r="G92" s="2">
        <v>0</v>
      </c>
      <c r="H92" s="2">
        <v>1</v>
      </c>
      <c r="I92" t="s">
        <v>250</v>
      </c>
      <c r="J92">
        <v>2</v>
      </c>
      <c r="K92">
        <v>28</v>
      </c>
      <c r="L92">
        <v>2834</v>
      </c>
      <c r="M92">
        <v>0.12217</v>
      </c>
      <c r="N92">
        <v>11.374000000000001</v>
      </c>
      <c r="O92">
        <v>2133509.41</v>
      </c>
      <c r="P92">
        <v>425.6</v>
      </c>
      <c r="Q92">
        <v>21.435616438</v>
      </c>
      <c r="R92">
        <v>6.3514710200000005E-2</v>
      </c>
      <c r="S92">
        <v>0.22086299309999999</v>
      </c>
      <c r="T92">
        <v>-14.24431542</v>
      </c>
      <c r="U92">
        <v>4.8380759299999999E-2</v>
      </c>
      <c r="V92">
        <v>0.20818789169999999</v>
      </c>
      <c r="W92">
        <v>4.1905283600000003E-2</v>
      </c>
      <c r="X92">
        <v>1.7951009899999999E-2</v>
      </c>
      <c r="Y92">
        <v>-0.23365967500000001</v>
      </c>
      <c r="Z92">
        <v>-0.455177322</v>
      </c>
      <c r="AA92">
        <v>0.46963798639999998</v>
      </c>
      <c r="AB92">
        <v>0.70011065510000003</v>
      </c>
      <c r="AC92">
        <v>0.1811360118</v>
      </c>
      <c r="AD92">
        <v>1.3929382798000001</v>
      </c>
      <c r="AE92">
        <v>0.67238815259999996</v>
      </c>
      <c r="AF92">
        <v>3.8529579699999997E-2</v>
      </c>
      <c r="AG92">
        <v>1.0252627177</v>
      </c>
      <c r="AH92">
        <v>0.12217</v>
      </c>
      <c r="AI92">
        <v>11.384</v>
      </c>
      <c r="AJ92">
        <v>4.2288563000000001E-3</v>
      </c>
      <c r="AK92">
        <v>-4.2178142919999999</v>
      </c>
      <c r="AL92">
        <v>-1.1746823E-2</v>
      </c>
      <c r="AM92">
        <v>1.0593285046000001</v>
      </c>
      <c r="AN92">
        <v>3.12465494E-2</v>
      </c>
      <c r="AO92">
        <v>2.0627421313999998</v>
      </c>
      <c r="AP92">
        <v>1.85599805E-2</v>
      </c>
      <c r="AQ92">
        <v>0.51897464329999998</v>
      </c>
      <c r="AR92">
        <v>0.33360977520000001</v>
      </c>
      <c r="AS92">
        <v>1.0593285046000001</v>
      </c>
      <c r="AT92">
        <v>4.3737632017787652E-2</v>
      </c>
      <c r="AU92">
        <f>AA92</f>
        <v>0.46963798639999998</v>
      </c>
      <c r="AV92">
        <f>AB92</f>
        <v>0.70011065510000003</v>
      </c>
      <c r="AW92">
        <f>AC92</f>
        <v>0.1811360118</v>
      </c>
      <c r="AX92">
        <f>AD92</f>
        <v>1.3929382798000001</v>
      </c>
      <c r="AY92">
        <f>AE92</f>
        <v>0.67238815259999996</v>
      </c>
      <c r="AZ92">
        <f>AF92</f>
        <v>3.8529579699999997E-2</v>
      </c>
      <c r="BA92">
        <f>AG92</f>
        <v>1.0252627177</v>
      </c>
      <c r="BB92">
        <f>AH92</f>
        <v>0.12217</v>
      </c>
      <c r="BC92">
        <f>AI92</f>
        <v>11.384</v>
      </c>
      <c r="BD92">
        <f>AJ92</f>
        <v>4.2288563000000001E-3</v>
      </c>
      <c r="BE92">
        <f>AK92</f>
        <v>-4.2178142919999999</v>
      </c>
      <c r="BF92">
        <f>AL92</f>
        <v>-1.1746823E-2</v>
      </c>
      <c r="BG92">
        <f>AM92</f>
        <v>1.0593285046000001</v>
      </c>
      <c r="BH92">
        <f>AN92</f>
        <v>3.12465494E-2</v>
      </c>
      <c r="BI92">
        <f>AO92</f>
        <v>2.0627421313999998</v>
      </c>
      <c r="BJ92">
        <f>AP92</f>
        <v>1.85599805E-2</v>
      </c>
      <c r="BK92">
        <f>AQ92</f>
        <v>0.51897464329999998</v>
      </c>
      <c r="BL92">
        <f>AR92</f>
        <v>0.33360977520000001</v>
      </c>
      <c r="BM92">
        <f>AS92</f>
        <v>1.0593285046000001</v>
      </c>
      <c r="BN92">
        <f>AT92</f>
        <v>4.3737632017787652E-2</v>
      </c>
      <c r="BO92">
        <f>BD92+AZ92</f>
        <v>4.2758435999999997E-2</v>
      </c>
      <c r="BP92">
        <f>BB92*BC92</f>
        <v>1.39078328</v>
      </c>
      <c r="BQ92">
        <f>LOG(100*AX92)</f>
        <v>2.1439318735408883</v>
      </c>
      <c r="BR92">
        <f>BP92+BL92</f>
        <v>1.7243930552</v>
      </c>
      <c r="BS92">
        <f>BL92+BG92</f>
        <v>1.3929382798000001</v>
      </c>
      <c r="BT92">
        <f>BB92*BC92+AX92-BG92</f>
        <v>1.7243930552</v>
      </c>
      <c r="BU92">
        <f>BR92/BS92</f>
        <v>1.2379536697401916</v>
      </c>
      <c r="BV92">
        <f>BB92/BF92</f>
        <v>-10.400258861481101</v>
      </c>
      <c r="BW92">
        <f>BT92/AX92</f>
        <v>1.2379536697401916</v>
      </c>
      <c r="BX92">
        <f>BB92*BC92/BG92</f>
        <v>1.3128913967298146</v>
      </c>
      <c r="BY92">
        <f>BP92/BL92</f>
        <v>4.1688924707503592</v>
      </c>
      <c r="BZ92">
        <f>BK92/BA92</f>
        <v>0.50618698440944976</v>
      </c>
      <c r="CA92">
        <f>AW92/AX92</f>
        <v>0.13003879240507896</v>
      </c>
      <c r="CB92">
        <f>BO92/AX92</f>
        <v>3.0696576165700113E-2</v>
      </c>
      <c r="CC92">
        <f>AU92/AW92</f>
        <v>2.5927367050487304</v>
      </c>
      <c r="CD92">
        <f>BK92/AX92</f>
        <v>0.3725754764773318</v>
      </c>
      <c r="CE92">
        <f>AU92/AX92</f>
        <v>0.33715635014886031</v>
      </c>
      <c r="CF92">
        <f>AV92/AW92</f>
        <v>3.8651102458467625</v>
      </c>
      <c r="CG92">
        <f>BA92/AX92</f>
        <v>0.73604317762536364</v>
      </c>
      <c r="CH92">
        <f>BI92/AX92</f>
        <v>1.4808568055837845</v>
      </c>
      <c r="CI92">
        <f>BI92/AY92</f>
        <v>3.0677847660220658</v>
      </c>
      <c r="CJ92">
        <f>BJ92/AX92</f>
        <v>1.3324338033602513E-2</v>
      </c>
      <c r="CK92">
        <f>BE92/AX92</f>
        <v>-3.027997976052176</v>
      </c>
      <c r="CL92">
        <f>BN92/AX92</f>
        <v>3.1399547741675644E-2</v>
      </c>
      <c r="CM92">
        <f>AU92/BA92</f>
        <v>0.45806599449314978</v>
      </c>
      <c r="CN92">
        <f>AV92/BA92</f>
        <v>0.68285976171120066</v>
      </c>
      <c r="CO92">
        <f>AV92/AX92</f>
        <v>0.50261426888241079</v>
      </c>
    </row>
    <row r="93" spans="1:93" x14ac:dyDescent="0.55000000000000004">
      <c r="A93">
        <v>60875</v>
      </c>
      <c r="B93">
        <v>2000</v>
      </c>
      <c r="C93">
        <v>608752000</v>
      </c>
      <c r="D93" t="s">
        <v>263</v>
      </c>
      <c r="E93" s="3">
        <v>37377</v>
      </c>
      <c r="F93" s="2">
        <v>2002</v>
      </c>
      <c r="G93" s="2">
        <v>2</v>
      </c>
      <c r="H93" s="2">
        <v>1</v>
      </c>
      <c r="I93" t="s">
        <v>250</v>
      </c>
      <c r="J93">
        <v>2</v>
      </c>
      <c r="K93">
        <v>28</v>
      </c>
      <c r="L93">
        <v>2836</v>
      </c>
      <c r="M93">
        <v>3.6790600000000002</v>
      </c>
      <c r="N93">
        <v>22.821000000000002</v>
      </c>
      <c r="O93">
        <v>2922217.86</v>
      </c>
      <c r="P93">
        <v>409.4</v>
      </c>
      <c r="Q93">
        <v>5.5506849315000002</v>
      </c>
      <c r="R93">
        <v>6.7467640499999995E-2</v>
      </c>
      <c r="S93">
        <v>0.17320147350000001</v>
      </c>
      <c r="T93">
        <v>-10.457515109999999</v>
      </c>
      <c r="U93">
        <v>1.4741540274</v>
      </c>
      <c r="V93">
        <v>0.38551474450000001</v>
      </c>
      <c r="W93">
        <v>8.1104991099999996E-2</v>
      </c>
      <c r="X93">
        <v>6.1521637699999999E-2</v>
      </c>
      <c r="Y93">
        <v>-0.101391867</v>
      </c>
      <c r="Z93">
        <v>0.1233406118</v>
      </c>
      <c r="AA93">
        <v>5.4937365003999998</v>
      </c>
      <c r="AB93">
        <v>16.588192277000001</v>
      </c>
      <c r="AC93">
        <v>2.7170693949000002</v>
      </c>
      <c r="AD93">
        <v>32.118036685</v>
      </c>
      <c r="AE93">
        <v>8.0486219617000003</v>
      </c>
      <c r="AF93">
        <v>0.1790790417</v>
      </c>
      <c r="AG93">
        <v>36.090810302000001</v>
      </c>
      <c r="AH93">
        <v>3.6790600000000002</v>
      </c>
      <c r="AI93">
        <v>22.821000000000002</v>
      </c>
      <c r="AJ93">
        <v>3.1752879E-3</v>
      </c>
      <c r="AK93">
        <v>10.020719975</v>
      </c>
      <c r="AL93">
        <v>0.13922415990000001</v>
      </c>
      <c r="AM93">
        <v>28.994530444999999</v>
      </c>
      <c r="AN93">
        <v>6.3750010100000004E-2</v>
      </c>
      <c r="AO93">
        <v>3.1550148665000002</v>
      </c>
      <c r="AP93">
        <v>5.9011503578999998</v>
      </c>
      <c r="AQ93">
        <v>13.871122882</v>
      </c>
      <c r="AR93">
        <v>3.1235062407999998</v>
      </c>
      <c r="AS93">
        <v>28.994530444999999</v>
      </c>
      <c r="AT93">
        <v>13.974076655052265</v>
      </c>
      <c r="AU93">
        <f>AA93</f>
        <v>5.4937365003999998</v>
      </c>
      <c r="AV93">
        <f>AB93</f>
        <v>16.588192277000001</v>
      </c>
      <c r="AW93">
        <f>AC93</f>
        <v>2.7170693949000002</v>
      </c>
      <c r="AX93">
        <f>AD93</f>
        <v>32.118036685</v>
      </c>
      <c r="AY93">
        <f>AE93</f>
        <v>8.0486219617000003</v>
      </c>
      <c r="AZ93">
        <f>AF93</f>
        <v>0.1790790417</v>
      </c>
      <c r="BA93">
        <f>AG93</f>
        <v>36.090810302000001</v>
      </c>
      <c r="BB93">
        <f>AH93</f>
        <v>3.6790600000000002</v>
      </c>
      <c r="BC93">
        <f>AI93</f>
        <v>22.821000000000002</v>
      </c>
      <c r="BD93">
        <f>AJ93</f>
        <v>3.1752879E-3</v>
      </c>
      <c r="BE93">
        <f>AK93</f>
        <v>10.020719975</v>
      </c>
      <c r="BF93">
        <f>AL93</f>
        <v>0.13922415990000001</v>
      </c>
      <c r="BG93">
        <f>AM93</f>
        <v>28.994530444999999</v>
      </c>
      <c r="BH93">
        <f>AN93</f>
        <v>6.3750010100000004E-2</v>
      </c>
      <c r="BI93">
        <f>AO93</f>
        <v>3.1550148665000002</v>
      </c>
      <c r="BJ93">
        <f>AP93</f>
        <v>5.9011503578999998</v>
      </c>
      <c r="BK93">
        <f>AQ93</f>
        <v>13.871122882</v>
      </c>
      <c r="BL93">
        <f>AR93</f>
        <v>3.1235062407999998</v>
      </c>
      <c r="BM93">
        <f>AS93</f>
        <v>28.994530444999999</v>
      </c>
      <c r="BN93">
        <f>AT93</f>
        <v>13.974076655052265</v>
      </c>
      <c r="BO93">
        <f>BD93+AZ93</f>
        <v>0.18225432959999999</v>
      </c>
      <c r="BP93">
        <f>BB93*BC93</f>
        <v>83.959828260000009</v>
      </c>
      <c r="BQ93">
        <f>LOG(100*AX93)</f>
        <v>3.5067489898155206</v>
      </c>
      <c r="BR93">
        <f>BP93+BL93</f>
        <v>87.083334500800007</v>
      </c>
      <c r="BS93">
        <f>BL93+BG93</f>
        <v>32.1180366858</v>
      </c>
      <c r="BT93">
        <f>BB93*BC93+AX93-BG93</f>
        <v>87.083334500000021</v>
      </c>
      <c r="BU93">
        <f>BR93/BS93</f>
        <v>2.7113529806540515</v>
      </c>
      <c r="BV93">
        <f>BB93/BF93</f>
        <v>26.425442269808229</v>
      </c>
      <c r="BW93">
        <f>BT93/AX93</f>
        <v>2.7113529806966787</v>
      </c>
      <c r="BX93">
        <f>BB93*BC93/BG93</f>
        <v>2.8957126386048642</v>
      </c>
      <c r="BY93">
        <f>BP93/BL93</f>
        <v>26.879993759351677</v>
      </c>
      <c r="BZ93">
        <f>BK93/BA93</f>
        <v>0.38433946940867991</v>
      </c>
      <c r="CA93">
        <f>AW93/AX93</f>
        <v>8.4596372485275406E-2</v>
      </c>
      <c r="CB93">
        <f>BO93/AX93</f>
        <v>5.6745165150495561E-3</v>
      </c>
      <c r="CC93">
        <f>AU93/AW93</f>
        <v>2.0219345559270092</v>
      </c>
      <c r="CD93">
        <f>BK93/AX93</f>
        <v>0.43187953915247235</v>
      </c>
      <c r="CE93">
        <f>AU93/AX93</f>
        <v>0.17104832883405122</v>
      </c>
      <c r="CF93">
        <f>AV93/AW93</f>
        <v>6.10517799366347</v>
      </c>
      <c r="CG93">
        <f>BA93/AX93</f>
        <v>1.1236929161007962</v>
      </c>
      <c r="CH93">
        <f>BI93/AX93</f>
        <v>9.8231871936726389E-2</v>
      </c>
      <c r="CI93">
        <f>BI93/AY93</f>
        <v>0.39199441612656005</v>
      </c>
      <c r="CJ93">
        <f>BJ93/AX93</f>
        <v>0.18373322179608811</v>
      </c>
      <c r="CK93">
        <f>BE93/AX93</f>
        <v>0.31199665388264375</v>
      </c>
      <c r="CL93">
        <f>BN93/AX93</f>
        <v>0.43508502067246657</v>
      </c>
      <c r="CM93">
        <f>AU93/BA93</f>
        <v>0.15221981591517661</v>
      </c>
      <c r="CN93">
        <f>AV93/BA93</f>
        <v>0.45962371413092801</v>
      </c>
      <c r="CO93">
        <f>AV93/AX93</f>
        <v>0.51647591164086126</v>
      </c>
    </row>
    <row r="94" spans="1:93" x14ac:dyDescent="0.55000000000000004">
      <c r="A94">
        <v>4473</v>
      </c>
      <c r="B94">
        <v>1989</v>
      </c>
      <c r="C94">
        <v>44731989</v>
      </c>
      <c r="D94" t="s">
        <v>261</v>
      </c>
      <c r="E94" s="3">
        <v>32903</v>
      </c>
      <c r="F94" s="2">
        <v>1990</v>
      </c>
      <c r="G94" s="2">
        <v>1</v>
      </c>
      <c r="H94" s="2">
        <v>1</v>
      </c>
      <c r="I94" t="s">
        <v>250</v>
      </c>
      <c r="J94">
        <v>2</v>
      </c>
      <c r="K94">
        <v>28</v>
      </c>
      <c r="L94">
        <v>2834</v>
      </c>
      <c r="M94">
        <v>0.31596999999999997</v>
      </c>
      <c r="N94">
        <v>1.6</v>
      </c>
      <c r="O94">
        <v>985061.51</v>
      </c>
      <c r="P94">
        <v>296.7</v>
      </c>
      <c r="Q94">
        <v>6.7808219178</v>
      </c>
      <c r="R94">
        <v>6.8662782899999997E-2</v>
      </c>
      <c r="S94">
        <v>0.20930199029999999</v>
      </c>
      <c r="T94">
        <v>-14.482565490000001</v>
      </c>
      <c r="U94">
        <v>-0.46044022299999998</v>
      </c>
      <c r="V94">
        <v>0.1714361885</v>
      </c>
      <c r="W94">
        <v>7.3729860199999997E-2</v>
      </c>
      <c r="X94">
        <v>9.0311238700000004E-2</v>
      </c>
      <c r="Y94">
        <v>0.27250468100000003</v>
      </c>
      <c r="Z94">
        <v>7.6262045400000006E-2</v>
      </c>
      <c r="AA94">
        <v>1.0372179999999999E-3</v>
      </c>
      <c r="AB94">
        <v>2.5877476653000002</v>
      </c>
      <c r="AC94">
        <v>2.5725811316999998</v>
      </c>
      <c r="AD94">
        <v>4.2850512915000003</v>
      </c>
      <c r="AE94">
        <v>0.5173473126</v>
      </c>
      <c r="AF94">
        <v>0.34377476150000003</v>
      </c>
      <c r="AG94">
        <v>7.6260701253000001</v>
      </c>
      <c r="AH94">
        <v>0.31596999999999997</v>
      </c>
      <c r="AI94">
        <v>1.597</v>
      </c>
      <c r="AJ94">
        <v>1.0164947848999999</v>
      </c>
      <c r="AK94">
        <v>-0.14088024499999999</v>
      </c>
      <c r="AL94">
        <v>-0.286478968</v>
      </c>
      <c r="AM94">
        <v>1.3686953984000001</v>
      </c>
      <c r="AN94">
        <v>5.7295794000000004E-3</v>
      </c>
      <c r="AO94">
        <v>-0.41994446400000002</v>
      </c>
      <c r="AP94">
        <v>-0.37107452200000002</v>
      </c>
      <c r="AQ94">
        <v>1.51665336E-2</v>
      </c>
      <c r="AR94">
        <v>2.9163558932</v>
      </c>
      <c r="AS94">
        <v>1.3686953984000001</v>
      </c>
      <c r="AT94">
        <v>-0.88435161290322584</v>
      </c>
      <c r="AU94">
        <f>AA94</f>
        <v>1.0372179999999999E-3</v>
      </c>
      <c r="AV94">
        <f>AB94</f>
        <v>2.5877476653000002</v>
      </c>
      <c r="AW94">
        <f>AC94</f>
        <v>2.5725811316999998</v>
      </c>
      <c r="AX94">
        <f>AD94</f>
        <v>4.2850512915000003</v>
      </c>
      <c r="AY94">
        <f>AE94</f>
        <v>0.5173473126</v>
      </c>
      <c r="AZ94">
        <f>AF94</f>
        <v>0.34377476150000003</v>
      </c>
      <c r="BA94">
        <f>AG94</f>
        <v>7.6260701253000001</v>
      </c>
      <c r="BB94">
        <f>AH94</f>
        <v>0.31596999999999997</v>
      </c>
      <c r="BC94">
        <f>AI94</f>
        <v>1.597</v>
      </c>
      <c r="BD94">
        <f>AJ94</f>
        <v>1.0164947848999999</v>
      </c>
      <c r="BE94">
        <f>AK94</f>
        <v>-0.14088024499999999</v>
      </c>
      <c r="BF94">
        <f>AL94</f>
        <v>-0.286478968</v>
      </c>
      <c r="BG94">
        <f>AM94</f>
        <v>1.3686953984000001</v>
      </c>
      <c r="BH94">
        <f>AN94</f>
        <v>5.7295794000000004E-3</v>
      </c>
      <c r="BI94">
        <f>AO94</f>
        <v>-0.41994446400000002</v>
      </c>
      <c r="BJ94">
        <f>AP94</f>
        <v>-0.37107452200000002</v>
      </c>
      <c r="BK94">
        <f>AQ94</f>
        <v>1.51665336E-2</v>
      </c>
      <c r="BL94">
        <f>AR94</f>
        <v>2.9163558932</v>
      </c>
      <c r="BM94">
        <f>AS94</f>
        <v>1.3686953984000001</v>
      </c>
      <c r="BN94">
        <f>AT94</f>
        <v>-0.88435161290322584</v>
      </c>
      <c r="BO94">
        <f>BD94+AZ94</f>
        <v>1.3602695463999999</v>
      </c>
      <c r="BP94">
        <f>BB94*BC94</f>
        <v>0.50460408999999995</v>
      </c>
      <c r="BQ94">
        <f>LOG(100*AX94)</f>
        <v>2.6319560247381202</v>
      </c>
      <c r="BR94">
        <f>BP94+BL94</f>
        <v>3.4209599831999999</v>
      </c>
      <c r="BS94">
        <f>BL94+BG94</f>
        <v>4.2850512916000003</v>
      </c>
      <c r="BT94">
        <f>BB94*BC94+AX94-BG94</f>
        <v>3.4209599831000004</v>
      </c>
      <c r="BU94">
        <f>BR94/BS94</f>
        <v>0.79834749934175087</v>
      </c>
      <c r="BV94">
        <f>BB94/BF94</f>
        <v>-1.1029430963322933</v>
      </c>
      <c r="BW94">
        <f>BT94/AX94</f>
        <v>0.79834749933704496</v>
      </c>
      <c r="BX94">
        <f>BB94*BC94/BG94</f>
        <v>0.36867522941180358</v>
      </c>
      <c r="BY94">
        <f>BP94/BL94</f>
        <v>0.17302555260027547</v>
      </c>
      <c r="BZ94">
        <f>BK94/BA94</f>
        <v>1.9887744737206135E-3</v>
      </c>
      <c r="CA94">
        <f>AW94/AX94</f>
        <v>0.60036180589088284</v>
      </c>
      <c r="CB94">
        <f>BO94/AX94</f>
        <v>0.31744533585823936</v>
      </c>
      <c r="CC94">
        <f>AU94/AW94</f>
        <v>4.0318184224362669E-4</v>
      </c>
      <c r="CD94">
        <f>BK94/AX94</f>
        <v>3.5394053812342796E-3</v>
      </c>
      <c r="CE94">
        <f>AU94/AX94</f>
        <v>2.4205497891179674E-4</v>
      </c>
      <c r="CF94">
        <f>AV94/AW94</f>
        <v>1.0058954539521086</v>
      </c>
      <c r="CG94">
        <f>BA94/AX94</f>
        <v>1.7796916784700754</v>
      </c>
      <c r="CH94">
        <f>BI94/AX94</f>
        <v>-9.8002202408409608E-2</v>
      </c>
      <c r="CI94">
        <f>BI94/AY94</f>
        <v>-0.81172638529716412</v>
      </c>
      <c r="CJ94">
        <f>BJ94/AX94</f>
        <v>-8.6597451642195816E-2</v>
      </c>
      <c r="CK94">
        <f>BE94/AX94</f>
        <v>-3.2877143216338084E-2</v>
      </c>
      <c r="CL94">
        <f>BN94/AX94</f>
        <v>-0.20638063648326946</v>
      </c>
      <c r="CM94">
        <f>AU94/BA94</f>
        <v>1.3600950200535916E-4</v>
      </c>
      <c r="CN94">
        <f>AV94/BA94</f>
        <v>0.33932912008178018</v>
      </c>
      <c r="CO94">
        <f>AV94/AX94</f>
        <v>0.60390121127211716</v>
      </c>
    </row>
    <row r="95" spans="1:93" x14ac:dyDescent="0.55000000000000004">
      <c r="A95">
        <v>14657</v>
      </c>
      <c r="B95">
        <v>1990</v>
      </c>
      <c r="C95">
        <v>146571990</v>
      </c>
      <c r="D95" t="s">
        <v>262</v>
      </c>
      <c r="E95" s="3">
        <v>33555</v>
      </c>
      <c r="F95" s="2">
        <v>1991</v>
      </c>
      <c r="G95" s="2">
        <v>1</v>
      </c>
      <c r="H95" s="2">
        <v>1</v>
      </c>
      <c r="I95" t="s">
        <v>250</v>
      </c>
      <c r="J95">
        <v>2</v>
      </c>
      <c r="K95">
        <v>28</v>
      </c>
      <c r="L95">
        <v>2834</v>
      </c>
      <c r="M95">
        <v>9.9260000000000001E-2</v>
      </c>
      <c r="N95">
        <v>2.3149999999999999</v>
      </c>
      <c r="O95">
        <v>848174.49</v>
      </c>
      <c r="P95">
        <v>314.8</v>
      </c>
      <c r="Q95">
        <v>2.3342465752999999</v>
      </c>
      <c r="R95">
        <v>6.9410467300000001E-2</v>
      </c>
      <c r="S95">
        <v>0.1614910111</v>
      </c>
      <c r="T95">
        <v>-15.014278729999999</v>
      </c>
      <c r="U95">
        <v>-0.56724414400000001</v>
      </c>
      <c r="V95">
        <v>0.24179281420000001</v>
      </c>
      <c r="W95">
        <v>5.1973470799999998E-2</v>
      </c>
      <c r="X95">
        <v>8.4378354700000005E-2</v>
      </c>
      <c r="Y95">
        <v>-6.5591397999999995E-2</v>
      </c>
      <c r="Z95">
        <v>0.15672979640000001</v>
      </c>
      <c r="AA95">
        <v>3.4622574199999999E-2</v>
      </c>
      <c r="AB95">
        <v>0.34781393379999997</v>
      </c>
      <c r="AC95">
        <v>0.1346786374</v>
      </c>
      <c r="AD95">
        <v>0.51828400809999997</v>
      </c>
      <c r="AE95">
        <v>0.13563155230000001</v>
      </c>
      <c r="AF95">
        <v>0.3474962955</v>
      </c>
      <c r="AG95">
        <v>0.98594926999999999</v>
      </c>
      <c r="AH95">
        <v>9.9260000000000001E-2</v>
      </c>
      <c r="AI95">
        <v>4.3250000000000002</v>
      </c>
      <c r="AJ95">
        <v>2.06464892E-2</v>
      </c>
      <c r="AK95">
        <v>-0.3541667</v>
      </c>
      <c r="AL95">
        <v>-0.13144329099999999</v>
      </c>
      <c r="AM95">
        <v>2.54110637E-2</v>
      </c>
      <c r="AN95">
        <v>1.2705532000000001E-3</v>
      </c>
      <c r="AO95">
        <v>5.3998509999999998E-3</v>
      </c>
      <c r="AP95">
        <v>4.5422276300000002E-2</v>
      </c>
      <c r="AQ95">
        <v>0.21313529640000001</v>
      </c>
      <c r="AR95">
        <v>0.48217493290000002</v>
      </c>
      <c r="AS95">
        <v>2.54110637E-2</v>
      </c>
      <c r="AT95">
        <v>0.10897322111706197</v>
      </c>
      <c r="AU95">
        <f>AA95</f>
        <v>3.4622574199999999E-2</v>
      </c>
      <c r="AV95">
        <f>AB95</f>
        <v>0.34781393379999997</v>
      </c>
      <c r="AW95">
        <f>AC95</f>
        <v>0.1346786374</v>
      </c>
      <c r="AX95">
        <f>AD95</f>
        <v>0.51828400809999997</v>
      </c>
      <c r="AY95">
        <f>AE95</f>
        <v>0.13563155230000001</v>
      </c>
      <c r="AZ95">
        <f>AF95</f>
        <v>0.3474962955</v>
      </c>
      <c r="BA95">
        <f>AG95</f>
        <v>0.98594926999999999</v>
      </c>
      <c r="BB95">
        <f>AH95</f>
        <v>9.9260000000000001E-2</v>
      </c>
      <c r="BC95">
        <f>AI95</f>
        <v>4.3250000000000002</v>
      </c>
      <c r="BD95">
        <f>AJ95</f>
        <v>2.06464892E-2</v>
      </c>
      <c r="BE95">
        <f>AK95</f>
        <v>-0.3541667</v>
      </c>
      <c r="BF95">
        <f>AL95</f>
        <v>-0.13144329099999999</v>
      </c>
      <c r="BG95">
        <f>AM95</f>
        <v>2.54110637E-2</v>
      </c>
      <c r="BH95">
        <f>AN95</f>
        <v>1.2705532000000001E-3</v>
      </c>
      <c r="BI95">
        <f>AO95</f>
        <v>5.3998509999999998E-3</v>
      </c>
      <c r="BJ95">
        <f>AP95</f>
        <v>4.5422276300000002E-2</v>
      </c>
      <c r="BK95">
        <f>AQ95</f>
        <v>0.21313529640000001</v>
      </c>
      <c r="BL95">
        <f>AR95</f>
        <v>0.48217493290000002</v>
      </c>
      <c r="BM95">
        <f>AS95</f>
        <v>2.54110637E-2</v>
      </c>
      <c r="BN95">
        <f>AT95</f>
        <v>0.10897322111706197</v>
      </c>
      <c r="BO95">
        <f>BD95+AZ95</f>
        <v>0.3681427847</v>
      </c>
      <c r="BP95">
        <f>BB95*BC95</f>
        <v>0.4292995</v>
      </c>
      <c r="BQ95">
        <f>LOG(100*AX95)</f>
        <v>1.7145678086831109</v>
      </c>
      <c r="BR95">
        <f>BP95+BL95</f>
        <v>0.91147443289999996</v>
      </c>
      <c r="BS95">
        <f>BL95+BG95</f>
        <v>0.50758599660000003</v>
      </c>
      <c r="BT95">
        <f>BB95*BC95+AX95-BG95</f>
        <v>0.9221724443999999</v>
      </c>
      <c r="BU95">
        <f>BR95/BS95</f>
        <v>1.7957044500939645</v>
      </c>
      <c r="BV95">
        <f>BB95/BF95</f>
        <v>-0.75515455558701738</v>
      </c>
      <c r="BW95">
        <f>BT95/AX95</f>
        <v>1.779280143681516</v>
      </c>
      <c r="BX95">
        <f>BB95*BC95/BG95</f>
        <v>16.894196365341447</v>
      </c>
      <c r="BY95">
        <f>BP95/BL95</f>
        <v>0.89033973088981366</v>
      </c>
      <c r="BZ95">
        <f>BK95/BA95</f>
        <v>0.21617268036518755</v>
      </c>
      <c r="CA95">
        <f>AW95/AX95</f>
        <v>0.25985489672684348</v>
      </c>
      <c r="CB95">
        <f>BO95/AX95</f>
        <v>0.71031090858772727</v>
      </c>
      <c r="CC95">
        <f>AU95/AW95</f>
        <v>0.25707547142142378</v>
      </c>
      <c r="CD95">
        <f>BK95/AX95</f>
        <v>0.41123263127747667</v>
      </c>
      <c r="CE95">
        <f>AU95/AX95</f>
        <v>6.6802320077218688E-2</v>
      </c>
      <c r="CF95">
        <f>AV95/AW95</f>
        <v>2.5825471694295592</v>
      </c>
      <c r="CG95">
        <f>BA95/AX95</f>
        <v>1.9023339608999987</v>
      </c>
      <c r="CH95">
        <f>BI95/AX95</f>
        <v>1.0418710428275706E-2</v>
      </c>
      <c r="CI95">
        <f>BI95/AY95</f>
        <v>3.9812646161095359E-2</v>
      </c>
      <c r="CJ95">
        <f>BJ95/AX95</f>
        <v>8.7639741126714507E-2</v>
      </c>
      <c r="CK95">
        <f>BE95/AX95</f>
        <v>-0.68334483500340903</v>
      </c>
      <c r="CL95">
        <f>BN95/AX95</f>
        <v>0.21025773401064729</v>
      </c>
      <c r="CM95">
        <f>AU95/BA95</f>
        <v>3.5115979344454505E-2</v>
      </c>
      <c r="CN95">
        <f>AV95/BA95</f>
        <v>0.35277061851265429</v>
      </c>
      <c r="CO95">
        <f>AV95/AX95</f>
        <v>0.67108752800432003</v>
      </c>
    </row>
    <row r="96" spans="1:93" x14ac:dyDescent="0.55000000000000004">
      <c r="A96">
        <v>60875</v>
      </c>
      <c r="B96">
        <v>2001</v>
      </c>
      <c r="C96">
        <v>608752001</v>
      </c>
      <c r="D96" t="s">
        <v>263</v>
      </c>
      <c r="E96" s="3">
        <v>37377</v>
      </c>
      <c r="F96" s="2">
        <v>2002</v>
      </c>
      <c r="G96" s="2">
        <v>1</v>
      </c>
      <c r="H96" s="2">
        <v>1</v>
      </c>
      <c r="I96" t="s">
        <v>250</v>
      </c>
      <c r="J96">
        <v>2</v>
      </c>
      <c r="K96">
        <v>28</v>
      </c>
      <c r="L96">
        <v>2836</v>
      </c>
      <c r="M96">
        <v>5.1711999999999998</v>
      </c>
      <c r="N96">
        <v>27.456</v>
      </c>
      <c r="O96">
        <v>2639635.58</v>
      </c>
      <c r="P96">
        <v>415.8</v>
      </c>
      <c r="Q96">
        <v>6.5506849315000002</v>
      </c>
      <c r="R96">
        <v>6.77263491E-2</v>
      </c>
      <c r="S96">
        <v>0.20265876660000001</v>
      </c>
      <c r="T96">
        <v>-9.8304628170000008</v>
      </c>
      <c r="U96">
        <v>0.51175560580000001</v>
      </c>
      <c r="V96">
        <v>0.1646871815</v>
      </c>
      <c r="W96">
        <v>5.8106448900000003E-2</v>
      </c>
      <c r="X96">
        <v>4.4809134200000003E-2</v>
      </c>
      <c r="Y96">
        <v>-0.130426879</v>
      </c>
      <c r="Z96">
        <v>-4.6703076000000003E-2</v>
      </c>
      <c r="AA96">
        <v>2.5928133372</v>
      </c>
      <c r="AB96">
        <v>18.128527537</v>
      </c>
      <c r="AC96">
        <v>4.8623668297</v>
      </c>
      <c r="AD96">
        <v>42.172421606</v>
      </c>
      <c r="AE96">
        <v>11.754006954999999</v>
      </c>
      <c r="AF96">
        <v>0.34899556139999999</v>
      </c>
      <c r="AG96">
        <v>26.407250641000001</v>
      </c>
      <c r="AH96">
        <v>5.1711999999999998</v>
      </c>
      <c r="AI96">
        <v>24.187999999999999</v>
      </c>
      <c r="AJ96">
        <v>0.75162724290000005</v>
      </c>
      <c r="AK96">
        <v>13.880691141</v>
      </c>
      <c r="AL96">
        <v>0.17317491679999999</v>
      </c>
      <c r="AM96">
        <v>36.673396435999997</v>
      </c>
      <c r="AN96">
        <v>6.6143197400000006E-2</v>
      </c>
      <c r="AO96">
        <v>4.1109801074999996</v>
      </c>
      <c r="AP96">
        <v>6.4890084437000004</v>
      </c>
      <c r="AQ96">
        <v>13.266160706999999</v>
      </c>
      <c r="AR96">
        <v>5.4990251695000003</v>
      </c>
      <c r="AS96">
        <v>36.673396435999997</v>
      </c>
      <c r="AT96">
        <v>15.172831168831166</v>
      </c>
      <c r="AU96">
        <f>AA96</f>
        <v>2.5928133372</v>
      </c>
      <c r="AV96">
        <f>AB96</f>
        <v>18.128527537</v>
      </c>
      <c r="AW96">
        <f>AC96</f>
        <v>4.8623668297</v>
      </c>
      <c r="AX96">
        <f>AD96</f>
        <v>42.172421606</v>
      </c>
      <c r="AY96">
        <f>AE96</f>
        <v>11.754006954999999</v>
      </c>
      <c r="AZ96">
        <f>AF96</f>
        <v>0.34899556139999999</v>
      </c>
      <c r="BA96">
        <f>AG96</f>
        <v>26.407250641000001</v>
      </c>
      <c r="BB96">
        <f>AH96</f>
        <v>5.1711999999999998</v>
      </c>
      <c r="BC96">
        <f>AI96</f>
        <v>24.187999999999999</v>
      </c>
      <c r="BD96">
        <f>AJ96</f>
        <v>0.75162724290000005</v>
      </c>
      <c r="BE96">
        <f>AK96</f>
        <v>13.880691141</v>
      </c>
      <c r="BF96">
        <f>AL96</f>
        <v>0.17317491679999999</v>
      </c>
      <c r="BG96">
        <f>AM96</f>
        <v>36.673396435999997</v>
      </c>
      <c r="BH96">
        <f>AN96</f>
        <v>6.6143197400000006E-2</v>
      </c>
      <c r="BI96">
        <f>AO96</f>
        <v>4.1109801074999996</v>
      </c>
      <c r="BJ96">
        <f>AP96</f>
        <v>6.4890084437000004</v>
      </c>
      <c r="BK96">
        <f>AQ96</f>
        <v>13.266160706999999</v>
      </c>
      <c r="BL96">
        <f>AR96</f>
        <v>5.4990251695000003</v>
      </c>
      <c r="BM96">
        <f>AS96</f>
        <v>36.673396435999997</v>
      </c>
      <c r="BN96">
        <f>AT96</f>
        <v>15.172831168831166</v>
      </c>
      <c r="BO96">
        <f>BD96+AZ96</f>
        <v>1.1006228042999999</v>
      </c>
      <c r="BP96">
        <f>BB96*BC96</f>
        <v>125.08098559999999</v>
      </c>
      <c r="BQ96">
        <f>LOG(100*AX96)</f>
        <v>3.6250285395950796</v>
      </c>
      <c r="BR96">
        <f>BP96+BL96</f>
        <v>130.58001076949998</v>
      </c>
      <c r="BS96">
        <f>BL96+BG96</f>
        <v>42.172421605499999</v>
      </c>
      <c r="BT96">
        <f>BB96*BC96+AX96-BG96</f>
        <v>130.58001077</v>
      </c>
      <c r="BU96">
        <f>BR96/BS96</f>
        <v>3.0963365583082885</v>
      </c>
      <c r="BV96">
        <f>BB96/BF96</f>
        <v>29.861137487781949</v>
      </c>
      <c r="BW96">
        <f>BT96/AX96</f>
        <v>3.0963365582834346</v>
      </c>
      <c r="BX96">
        <f>BB96*BC96/BG96</f>
        <v>3.4106736150899772</v>
      </c>
      <c r="BY96">
        <f>BP96/BL96</f>
        <v>22.746028931410219</v>
      </c>
      <c r="BZ96">
        <f>BK96/BA96</f>
        <v>0.50236811424824768</v>
      </c>
      <c r="CA96">
        <f>AW96/AX96</f>
        <v>0.11529731147827224</v>
      </c>
      <c r="CB96">
        <f>BO96/AX96</f>
        <v>2.6098164686454973E-2</v>
      </c>
      <c r="CC96">
        <f>AU96/AW96</f>
        <v>0.5332409972367248</v>
      </c>
      <c r="CD96">
        <f>BK96/AX96</f>
        <v>0.31456957418619236</v>
      </c>
      <c r="CE96">
        <f>AU96/AX96</f>
        <v>6.1481253351387162E-2</v>
      </c>
      <c r="CF96">
        <f>AV96/AW96</f>
        <v>3.7283339928753381</v>
      </c>
      <c r="CG96">
        <f>BA96/AX96</f>
        <v>0.62617344784495277</v>
      </c>
      <c r="CH96">
        <f>BI96/AX96</f>
        <v>9.7480295201144387E-2</v>
      </c>
      <c r="CI96">
        <f>BI96/AY96</f>
        <v>0.34975137612550439</v>
      </c>
      <c r="CJ96">
        <f>BJ96/AX96</f>
        <v>0.15386852821315788</v>
      </c>
      <c r="CK96">
        <f>BE96/AX96</f>
        <v>0.32914142969264898</v>
      </c>
      <c r="CL96">
        <f>BN96/AX96</f>
        <v>0.35978088501971345</v>
      </c>
      <c r="CM96">
        <f>AU96/BA96</f>
        <v>9.8185660160107227E-2</v>
      </c>
      <c r="CN96">
        <f>AV96/BA96</f>
        <v>0.6864981055185494</v>
      </c>
      <c r="CO96">
        <f>AV96/AX96</f>
        <v>0.42986688567157827</v>
      </c>
    </row>
    <row r="97" spans="1:93" x14ac:dyDescent="0.55000000000000004">
      <c r="A97">
        <v>14657</v>
      </c>
      <c r="B97">
        <v>1989</v>
      </c>
      <c r="C97">
        <v>146571989</v>
      </c>
      <c r="D97" t="s">
        <v>262</v>
      </c>
      <c r="E97" s="3">
        <v>33555</v>
      </c>
      <c r="F97" s="2">
        <v>1991</v>
      </c>
      <c r="G97" s="2">
        <v>2</v>
      </c>
      <c r="H97" s="2">
        <v>1</v>
      </c>
      <c r="I97" t="s">
        <v>250</v>
      </c>
      <c r="J97">
        <v>2</v>
      </c>
      <c r="K97">
        <v>28</v>
      </c>
      <c r="L97">
        <v>2834</v>
      </c>
      <c r="M97">
        <v>0.27383999999999997</v>
      </c>
      <c r="N97">
        <v>2.2250000000000001</v>
      </c>
      <c r="O97">
        <v>985061.51</v>
      </c>
      <c r="P97">
        <v>296.7</v>
      </c>
      <c r="Q97">
        <v>1.3342465752999999</v>
      </c>
      <c r="R97">
        <v>6.8662782899999997E-2</v>
      </c>
      <c r="S97">
        <v>0.20930199029999999</v>
      </c>
      <c r="T97">
        <v>-14.29591304</v>
      </c>
      <c r="U97">
        <v>-0.591070863</v>
      </c>
      <c r="V97">
        <v>0.23423882670000001</v>
      </c>
      <c r="W97">
        <v>7.3729860199999997E-2</v>
      </c>
      <c r="X97">
        <v>8.4378354700000005E-2</v>
      </c>
      <c r="Y97">
        <v>-6.5591397999999995E-2</v>
      </c>
      <c r="Z97">
        <v>0.15672979640000001</v>
      </c>
      <c r="AA97">
        <v>9.7402849099999994E-2</v>
      </c>
      <c r="AB97">
        <v>0.4047779299</v>
      </c>
      <c r="AC97">
        <v>0.1735725511</v>
      </c>
      <c r="AD97">
        <v>0.58913557159999996</v>
      </c>
      <c r="AE97">
        <v>0.1567208471</v>
      </c>
      <c r="AF97">
        <v>0.39432987349999998</v>
      </c>
      <c r="AG97">
        <v>0.85235918799999999</v>
      </c>
      <c r="AH97">
        <v>0.27383999999999997</v>
      </c>
      <c r="AI97">
        <v>4.3250000000000002</v>
      </c>
      <c r="AJ97">
        <v>1.9547976599999999E-2</v>
      </c>
      <c r="AK97">
        <v>-0.381522578</v>
      </c>
      <c r="AL97">
        <v>-0.13144329099999999</v>
      </c>
      <c r="AM97">
        <v>2.1233147000000001E-2</v>
      </c>
      <c r="AN97">
        <v>1.3481363000000001E-3</v>
      </c>
      <c r="AO97">
        <v>-0.29760109299999998</v>
      </c>
      <c r="AP97">
        <v>-0.101110224</v>
      </c>
      <c r="AQ97">
        <v>0.2312053788</v>
      </c>
      <c r="AR97">
        <v>0.56790242459999996</v>
      </c>
      <c r="AS97">
        <v>2.1233147000000001E-2</v>
      </c>
      <c r="AT97">
        <v>-0.24096774193548384</v>
      </c>
      <c r="AU97">
        <f>AA97</f>
        <v>9.7402849099999994E-2</v>
      </c>
      <c r="AV97">
        <f>AB97</f>
        <v>0.4047779299</v>
      </c>
      <c r="AW97">
        <f>AC97</f>
        <v>0.1735725511</v>
      </c>
      <c r="AX97">
        <f>AD97</f>
        <v>0.58913557159999996</v>
      </c>
      <c r="AY97">
        <f>AE97</f>
        <v>0.1567208471</v>
      </c>
      <c r="AZ97">
        <f>AF97</f>
        <v>0.39432987349999998</v>
      </c>
      <c r="BA97">
        <f>AG97</f>
        <v>0.85235918799999999</v>
      </c>
      <c r="BB97">
        <f>AH97</f>
        <v>0.27383999999999997</v>
      </c>
      <c r="BC97">
        <f>AI97</f>
        <v>4.3250000000000002</v>
      </c>
      <c r="BD97">
        <f>AJ97</f>
        <v>1.9547976599999999E-2</v>
      </c>
      <c r="BE97">
        <f>AK97</f>
        <v>-0.381522578</v>
      </c>
      <c r="BF97">
        <f>AL97</f>
        <v>-0.13144329099999999</v>
      </c>
      <c r="BG97">
        <f>AM97</f>
        <v>2.1233147000000001E-2</v>
      </c>
      <c r="BH97">
        <f>AN97</f>
        <v>1.3481363000000001E-3</v>
      </c>
      <c r="BI97">
        <f>AO97</f>
        <v>-0.29760109299999998</v>
      </c>
      <c r="BJ97">
        <f>AP97</f>
        <v>-0.101110224</v>
      </c>
      <c r="BK97">
        <f>AQ97</f>
        <v>0.2312053788</v>
      </c>
      <c r="BL97">
        <f>AR97</f>
        <v>0.56790242459999996</v>
      </c>
      <c r="BM97">
        <f>AS97</f>
        <v>2.1233147000000001E-2</v>
      </c>
      <c r="BN97">
        <f>AT97</f>
        <v>-0.24096774193548384</v>
      </c>
      <c r="BO97">
        <f>BD97+AZ97</f>
        <v>0.4138778501</v>
      </c>
      <c r="BP97">
        <f>BB97*BC97</f>
        <v>1.184358</v>
      </c>
      <c r="BQ97">
        <f>LOG(100*AX97)</f>
        <v>1.7702152459293334</v>
      </c>
      <c r="BR97">
        <f>BP97+BL97</f>
        <v>1.7522604246</v>
      </c>
      <c r="BS97">
        <f>BL97+BG97</f>
        <v>0.58913557159999996</v>
      </c>
      <c r="BT97">
        <f>BB97*BC97+AX97-BG97</f>
        <v>1.7522604246</v>
      </c>
      <c r="BU97">
        <f>BR97/BS97</f>
        <v>2.9742906540868601</v>
      </c>
      <c r="BV97">
        <f>BB97/BF97</f>
        <v>-2.0833318910129845</v>
      </c>
      <c r="BW97">
        <f>BT97/AX97</f>
        <v>2.9742906540868601</v>
      </c>
      <c r="BX97">
        <f>BB97*BC97/BG97</f>
        <v>55.778731245066972</v>
      </c>
      <c r="BY97">
        <f>BP97/BL97</f>
        <v>2.0854955863838729</v>
      </c>
      <c r="BZ97">
        <f>BK97/BA97</f>
        <v>0.27125345987353866</v>
      </c>
      <c r="CA97">
        <f>AW97/AX97</f>
        <v>0.29462242557957269</v>
      </c>
      <c r="CB97">
        <f>BO97/AX97</f>
        <v>0.70251716251994867</v>
      </c>
      <c r="CC97">
        <f>AU97/AW97</f>
        <v>0.56116504875176654</v>
      </c>
      <c r="CD97">
        <f>BK97/AX97</f>
        <v>0.3924485126098945</v>
      </c>
      <c r="CE97">
        <f>AU97/AX97</f>
        <v>0.16533180781372461</v>
      </c>
      <c r="CF97">
        <f>AV97/AW97</f>
        <v>2.3320388352579786</v>
      </c>
      <c r="CG97">
        <f>BA97/AX97</f>
        <v>1.446796338718991</v>
      </c>
      <c r="CH97">
        <f>BI97/AX97</f>
        <v>-0.50514874223561479</v>
      </c>
      <c r="CI97">
        <f>BI97/AY97</f>
        <v>-1.8989247346915341</v>
      </c>
      <c r="CJ97">
        <f>BJ97/AX97</f>
        <v>-0.17162471402872595</v>
      </c>
      <c r="CK97">
        <f>BE97/AX97</f>
        <v>-0.64759725331784745</v>
      </c>
      <c r="CL97">
        <f>BN97/AX97</f>
        <v>-0.40901916901920077</v>
      </c>
      <c r="CM97">
        <f>AU97/BA97</f>
        <v>0.11427441678495756</v>
      </c>
      <c r="CN97">
        <f>AV97/BA97</f>
        <v>0.4748912613352389</v>
      </c>
      <c r="CO97">
        <f>AV97/AX97</f>
        <v>0.68707093818946718</v>
      </c>
    </row>
    <row r="98" spans="1:93" x14ac:dyDescent="0.55000000000000004">
      <c r="A98">
        <v>4473</v>
      </c>
      <c r="B98">
        <v>1988</v>
      </c>
      <c r="C98">
        <v>44731988</v>
      </c>
      <c r="D98" t="s">
        <v>261</v>
      </c>
      <c r="E98" s="3">
        <v>32903</v>
      </c>
      <c r="F98" s="2">
        <v>1990</v>
      </c>
      <c r="G98" s="2">
        <v>2</v>
      </c>
      <c r="H98" s="2">
        <v>1</v>
      </c>
      <c r="I98" t="s">
        <v>250</v>
      </c>
      <c r="J98">
        <v>2</v>
      </c>
      <c r="K98">
        <v>28</v>
      </c>
      <c r="L98">
        <v>2834</v>
      </c>
      <c r="M98">
        <v>0.39678000000000002</v>
      </c>
      <c r="N98">
        <v>1.6</v>
      </c>
      <c r="O98">
        <v>839214.93</v>
      </c>
      <c r="P98">
        <v>283.5</v>
      </c>
      <c r="Q98">
        <v>5.7808219178</v>
      </c>
      <c r="R98">
        <v>6.0325999900000003E-2</v>
      </c>
      <c r="S98">
        <v>0.26390098789999999</v>
      </c>
      <c r="T98">
        <v>-14.094581099999999</v>
      </c>
      <c r="U98">
        <v>-0.53214531200000004</v>
      </c>
      <c r="V98">
        <v>0.13221671830000001</v>
      </c>
      <c r="W98">
        <v>9.1799389199999998E-2</v>
      </c>
      <c r="X98">
        <v>6.8606215499999998E-2</v>
      </c>
      <c r="Y98">
        <v>0.12400841830000001</v>
      </c>
      <c r="Z98">
        <v>5.36460427E-2</v>
      </c>
      <c r="AA98">
        <v>6.2780085599999993E-2</v>
      </c>
      <c r="AB98">
        <v>2.7249378724</v>
      </c>
      <c r="AC98">
        <v>2.4448963670000001</v>
      </c>
      <c r="AD98">
        <v>4.7585894090999998</v>
      </c>
      <c r="AE98">
        <v>0.65742741319999998</v>
      </c>
      <c r="AF98">
        <v>0.44122408470000002</v>
      </c>
      <c r="AG98">
        <v>6.6448135536999997</v>
      </c>
      <c r="AH98">
        <v>0.39678000000000002</v>
      </c>
      <c r="AI98">
        <v>1.6</v>
      </c>
      <c r="AJ98">
        <v>0.76923239710000002</v>
      </c>
      <c r="AK98">
        <v>0.29238590419999999</v>
      </c>
      <c r="AL98">
        <v>-0.35975105200000002</v>
      </c>
      <c r="AM98">
        <v>1.8724689574</v>
      </c>
      <c r="AN98">
        <v>5.9958509000000004E-3</v>
      </c>
      <c r="AO98">
        <v>-0.55443985699999998</v>
      </c>
      <c r="AP98">
        <v>-0.54844400599999998</v>
      </c>
      <c r="AQ98">
        <v>0.2800415054</v>
      </c>
      <c r="AR98">
        <v>2.8861204517000001</v>
      </c>
      <c r="AS98">
        <v>1.8724689574</v>
      </c>
      <c r="AT98">
        <v>-1.3091969568892645</v>
      </c>
      <c r="AU98">
        <f>AA98</f>
        <v>6.2780085599999993E-2</v>
      </c>
      <c r="AV98">
        <f>AB98</f>
        <v>2.7249378724</v>
      </c>
      <c r="AW98">
        <f>AC98</f>
        <v>2.4448963670000001</v>
      </c>
      <c r="AX98">
        <f>AD98</f>
        <v>4.7585894090999998</v>
      </c>
      <c r="AY98">
        <f>AE98</f>
        <v>0.65742741319999998</v>
      </c>
      <c r="AZ98">
        <f>AF98</f>
        <v>0.44122408470000002</v>
      </c>
      <c r="BA98">
        <f>AG98</f>
        <v>6.6448135536999997</v>
      </c>
      <c r="BB98">
        <f>AH98</f>
        <v>0.39678000000000002</v>
      </c>
      <c r="BC98">
        <f>AI98</f>
        <v>1.6</v>
      </c>
      <c r="BD98">
        <f>AJ98</f>
        <v>0.76923239710000002</v>
      </c>
      <c r="BE98">
        <f>AK98</f>
        <v>0.29238590419999999</v>
      </c>
      <c r="BF98">
        <f>AL98</f>
        <v>-0.35975105200000002</v>
      </c>
      <c r="BG98">
        <f>AM98</f>
        <v>1.8724689574</v>
      </c>
      <c r="BH98">
        <f>AN98</f>
        <v>5.9958509000000004E-3</v>
      </c>
      <c r="BI98">
        <f>AO98</f>
        <v>-0.55443985699999998</v>
      </c>
      <c r="BJ98">
        <f>AP98</f>
        <v>-0.54844400599999998</v>
      </c>
      <c r="BK98">
        <f>AQ98</f>
        <v>0.2800415054</v>
      </c>
      <c r="BL98">
        <f>AR98</f>
        <v>2.8861204517000001</v>
      </c>
      <c r="BM98">
        <f>AS98</f>
        <v>1.8724689574</v>
      </c>
      <c r="BN98">
        <f>AT98</f>
        <v>-1.3091969568892645</v>
      </c>
      <c r="BO98">
        <f>BD98+AZ98</f>
        <v>1.2104564818000001</v>
      </c>
      <c r="BP98">
        <f>BB98*BC98</f>
        <v>0.63484800000000008</v>
      </c>
      <c r="BQ98">
        <f>LOG(100*AX98)</f>
        <v>2.6774782336798353</v>
      </c>
      <c r="BR98">
        <f>BP98+BL98</f>
        <v>3.5209684516999999</v>
      </c>
      <c r="BS98">
        <f>BL98+BG98</f>
        <v>4.7585894090999998</v>
      </c>
      <c r="BT98">
        <f>BB98*BC98+AX98-BG98</f>
        <v>3.5209684516999999</v>
      </c>
      <c r="BU98">
        <f>BR98/BS98</f>
        <v>0.73991852395727642</v>
      </c>
      <c r="BV98">
        <f>BB98/BF98</f>
        <v>-1.1029293668333735</v>
      </c>
      <c r="BW98">
        <f>BT98/AX98</f>
        <v>0.73991852395727642</v>
      </c>
      <c r="BX98">
        <f>BB98*BC98/BG98</f>
        <v>0.33904327091302627</v>
      </c>
      <c r="BY98">
        <f>BP98/BL98</f>
        <v>0.21996587135719095</v>
      </c>
      <c r="BZ98">
        <f>BK98/BA98</f>
        <v>4.2144373673820512E-2</v>
      </c>
      <c r="CA98">
        <f>AW98/AX98</f>
        <v>0.51378594722304638</v>
      </c>
      <c r="CB98">
        <f>BO98/AX98</f>
        <v>0.25437296176156871</v>
      </c>
      <c r="CC98">
        <f>AU98/AW98</f>
        <v>2.5678015006024176E-2</v>
      </c>
      <c r="CD98">
        <f>BK98/AX98</f>
        <v>5.8849688704906512E-2</v>
      </c>
      <c r="CE98">
        <f>AU98/AX98</f>
        <v>1.319300326267773E-2</v>
      </c>
      <c r="CF98">
        <f>AV98/AW98</f>
        <v>1.1145412579362715</v>
      </c>
      <c r="CG98">
        <f>BA98/AX98</f>
        <v>1.396383041788164</v>
      </c>
      <c r="CH98">
        <f>BI98/AX98</f>
        <v>-0.11651348946806112</v>
      </c>
      <c r="CI98">
        <f>BI98/AY98</f>
        <v>-0.84334763940141699</v>
      </c>
      <c r="CJ98">
        <f>BJ98/AX98</f>
        <v>-0.11525348351156191</v>
      </c>
      <c r="CK98">
        <f>BE98/AX98</f>
        <v>6.1443818548593675E-2</v>
      </c>
      <c r="CL98">
        <f>BN98/AX98</f>
        <v>-0.27512290814283036</v>
      </c>
      <c r="CM98">
        <f>AU98/BA98</f>
        <v>9.4479830160234465E-3</v>
      </c>
      <c r="CN98">
        <f>AV98/BA98</f>
        <v>0.41008492569105809</v>
      </c>
      <c r="CO98">
        <f>AV98/AX98</f>
        <v>0.57263563592795286</v>
      </c>
    </row>
    <row r="99" spans="1:93" x14ac:dyDescent="0.55000000000000004">
      <c r="A99">
        <v>4473</v>
      </c>
      <c r="B99">
        <v>1990</v>
      </c>
      <c r="C99">
        <v>44731990</v>
      </c>
      <c r="D99" t="s">
        <v>261</v>
      </c>
      <c r="E99" s="3">
        <v>32903</v>
      </c>
      <c r="F99" s="2">
        <v>1990</v>
      </c>
      <c r="G99" s="2">
        <v>0</v>
      </c>
      <c r="H99" s="2">
        <v>1</v>
      </c>
      <c r="I99" t="s">
        <v>250</v>
      </c>
      <c r="J99">
        <v>2</v>
      </c>
      <c r="K99">
        <v>28</v>
      </c>
      <c r="L99">
        <v>2834</v>
      </c>
      <c r="M99">
        <v>6.4060000000000006E-2</v>
      </c>
      <c r="N99">
        <v>2.0579999999999998</v>
      </c>
      <c r="O99">
        <v>848174.49</v>
      </c>
      <c r="P99">
        <v>314.8</v>
      </c>
      <c r="Q99">
        <v>7.7808219178</v>
      </c>
      <c r="R99">
        <v>6.9410467300000001E-2</v>
      </c>
      <c r="S99">
        <v>0.1614910111</v>
      </c>
      <c r="T99">
        <v>-15.014278729999999</v>
      </c>
      <c r="U99">
        <v>-0.751859532</v>
      </c>
      <c r="V99">
        <v>0.2039213423</v>
      </c>
      <c r="W99">
        <v>5.1973470799999998E-2</v>
      </c>
      <c r="X99">
        <v>8.4378354700000005E-2</v>
      </c>
      <c r="Y99">
        <v>-6.5591397999999995E-2</v>
      </c>
      <c r="Z99">
        <v>-8.4284159999999993E-3</v>
      </c>
      <c r="AA99">
        <v>1.0372179999999999E-3</v>
      </c>
      <c r="AB99">
        <v>2.2825487932000001</v>
      </c>
      <c r="AC99">
        <v>2.4407326645</v>
      </c>
      <c r="AD99">
        <v>3.526102721</v>
      </c>
      <c r="AE99">
        <v>0.38116595489999999</v>
      </c>
      <c r="AF99">
        <v>0.44374069919999998</v>
      </c>
      <c r="AG99">
        <v>5.7803817059</v>
      </c>
      <c r="AH99">
        <v>6.4060000000000006E-2</v>
      </c>
      <c r="AI99">
        <v>2.0579999999999998</v>
      </c>
      <c r="AJ99">
        <v>0.82871831360000003</v>
      </c>
      <c r="AK99">
        <v>-0.845235505</v>
      </c>
      <c r="AL99">
        <v>-0.35575489100000002</v>
      </c>
      <c r="AM99">
        <v>0.64162935740000004</v>
      </c>
      <c r="AN99">
        <v>6.9880424999999996E-3</v>
      </c>
      <c r="AO99">
        <v>-0.71246269699999998</v>
      </c>
      <c r="AP99">
        <v>-0.48185729500000002</v>
      </c>
      <c r="AQ99">
        <v>-0.158183871</v>
      </c>
      <c r="AR99">
        <v>2.8844733636000002</v>
      </c>
      <c r="AS99">
        <v>0.64162935740000004</v>
      </c>
      <c r="AT99">
        <v>-1.1560306044376436</v>
      </c>
      <c r="AU99">
        <f>AA99</f>
        <v>1.0372179999999999E-3</v>
      </c>
      <c r="AV99">
        <f>AB99</f>
        <v>2.2825487932000001</v>
      </c>
      <c r="AW99">
        <f>AC99</f>
        <v>2.4407326645</v>
      </c>
      <c r="AX99">
        <f>AD99</f>
        <v>3.526102721</v>
      </c>
      <c r="AY99">
        <f>AE99</f>
        <v>0.38116595489999999</v>
      </c>
      <c r="AZ99">
        <f>AF99</f>
        <v>0.44374069919999998</v>
      </c>
      <c r="BA99">
        <f>AG99</f>
        <v>5.7803817059</v>
      </c>
      <c r="BB99">
        <f>AH99</f>
        <v>6.4060000000000006E-2</v>
      </c>
      <c r="BC99">
        <f>AI99</f>
        <v>2.0579999999999998</v>
      </c>
      <c r="BD99">
        <f>AJ99</f>
        <v>0.82871831360000003</v>
      </c>
      <c r="BE99">
        <f>AK99</f>
        <v>-0.845235505</v>
      </c>
      <c r="BF99">
        <f>AL99</f>
        <v>-0.35575489100000002</v>
      </c>
      <c r="BG99">
        <f>AM99</f>
        <v>0.64162935740000004</v>
      </c>
      <c r="BH99">
        <f>AN99</f>
        <v>6.9880424999999996E-3</v>
      </c>
      <c r="BI99">
        <f>AO99</f>
        <v>-0.71246269699999998</v>
      </c>
      <c r="BJ99">
        <f>AP99</f>
        <v>-0.48185729500000002</v>
      </c>
      <c r="BK99">
        <f>AQ99</f>
        <v>-0.158183871</v>
      </c>
      <c r="BL99">
        <f>AR99</f>
        <v>2.8844733636000002</v>
      </c>
      <c r="BM99">
        <f>AS99</f>
        <v>0.64162935740000004</v>
      </c>
      <c r="BN99">
        <f>AT99</f>
        <v>-1.1560306044376436</v>
      </c>
      <c r="BO99">
        <f>BD99+AZ99</f>
        <v>1.2724590128</v>
      </c>
      <c r="BP99">
        <f>BB99*BC99</f>
        <v>0.13183548</v>
      </c>
      <c r="BQ99">
        <f>LOG(100*AX99)</f>
        <v>2.54729495983899</v>
      </c>
      <c r="BR99">
        <f>BP99+BL99</f>
        <v>3.0163088436000001</v>
      </c>
      <c r="BS99">
        <f>BL99+BG99</f>
        <v>3.526102721</v>
      </c>
      <c r="BT99">
        <f>BB99*BC99+AX99-BG99</f>
        <v>3.0163088436000001</v>
      </c>
      <c r="BU99">
        <f>BR99/BS99</f>
        <v>0.85542285130722939</v>
      </c>
      <c r="BV99">
        <f>BB99/BF99</f>
        <v>-0.18006779842135748</v>
      </c>
      <c r="BW99">
        <f>BT99/AX99</f>
        <v>0.85542285130722939</v>
      </c>
      <c r="BX99">
        <f>BB99*BC99/BG99</f>
        <v>0.20546983781138314</v>
      </c>
      <c r="BY99">
        <f>BP99/BL99</f>
        <v>4.5705216648442619E-2</v>
      </c>
      <c r="BZ99">
        <f>BK99/BA99</f>
        <v>-2.7365644528032241E-2</v>
      </c>
      <c r="CA99">
        <f>AW99/AX99</f>
        <v>0.69218989281395926</v>
      </c>
      <c r="CB99">
        <f>BO99/AX99</f>
        <v>0.36086839025470352</v>
      </c>
      <c r="CC99">
        <f>AU99/AW99</f>
        <v>4.2496174000788436E-4</v>
      </c>
      <c r="CD99">
        <f>BK99/AX99</f>
        <v>-4.4860823270383675E-2</v>
      </c>
      <c r="CE99">
        <f>AU99/AX99</f>
        <v>2.9415422126609109E-4</v>
      </c>
      <c r="CF99">
        <f>AV99/AW99</f>
        <v>0.93519000519772</v>
      </c>
      <c r="CG99">
        <f>BA99/AX99</f>
        <v>1.6393117737252669</v>
      </c>
      <c r="CH99">
        <f>BI99/AX99</f>
        <v>-0.20205386892357638</v>
      </c>
      <c r="CI99">
        <f>BI99/AY99</f>
        <v>-1.8691666657031756</v>
      </c>
      <c r="CJ99">
        <f>BJ99/AX99</f>
        <v>-0.13665435556663127</v>
      </c>
      <c r="CK99">
        <f>BE99/AX99</f>
        <v>-0.2397081344131381</v>
      </c>
      <c r="CL99">
        <f>BN99/AX99</f>
        <v>-0.32784938384035339</v>
      </c>
      <c r="CM99">
        <f>AU99/BA99</f>
        <v>1.7943763107223834E-4</v>
      </c>
      <c r="CN99">
        <f>AV99/BA99</f>
        <v>0.39487855808384015</v>
      </c>
      <c r="CO99">
        <f>AV99/AX99</f>
        <v>0.64732906945849589</v>
      </c>
    </row>
    <row r="100" spans="1:93" x14ac:dyDescent="0.55000000000000004">
      <c r="A100">
        <v>14304</v>
      </c>
      <c r="B100">
        <v>2002</v>
      </c>
      <c r="C100">
        <v>143042002</v>
      </c>
      <c r="D100" t="s">
        <v>259</v>
      </c>
      <c r="E100" s="3">
        <v>37889</v>
      </c>
      <c r="F100" s="2">
        <v>2003</v>
      </c>
      <c r="G100" s="2">
        <v>1</v>
      </c>
      <c r="H100" s="2">
        <v>1</v>
      </c>
      <c r="I100" t="s">
        <v>250</v>
      </c>
      <c r="J100">
        <v>2</v>
      </c>
      <c r="K100">
        <v>28</v>
      </c>
      <c r="L100">
        <v>2834</v>
      </c>
      <c r="M100">
        <v>0.17620234609999999</v>
      </c>
      <c r="N100">
        <v>19.568999999999999</v>
      </c>
      <c r="O100">
        <v>2133509.41</v>
      </c>
      <c r="P100">
        <v>425.6</v>
      </c>
      <c r="Q100">
        <v>14.739726027</v>
      </c>
      <c r="R100">
        <v>6.3514710200000005E-2</v>
      </c>
      <c r="S100">
        <v>0.22086299309999999</v>
      </c>
      <c r="T100">
        <v>-11.85613676</v>
      </c>
      <c r="U100">
        <v>-0.30610647299999999</v>
      </c>
      <c r="V100">
        <v>0.1634490868</v>
      </c>
      <c r="W100">
        <v>4.1905283600000003E-2</v>
      </c>
      <c r="X100">
        <v>1.7951009899999999E-2</v>
      </c>
      <c r="Y100">
        <v>-0.23365967500000001</v>
      </c>
      <c r="Z100">
        <v>-6.2661838999999997E-2</v>
      </c>
      <c r="AA100">
        <v>8.5516871999999994E-2</v>
      </c>
      <c r="AB100">
        <v>3.1103238128999999</v>
      </c>
      <c r="AC100">
        <v>10.290921819999999</v>
      </c>
      <c r="AD100">
        <v>14.927392887</v>
      </c>
      <c r="AE100">
        <v>8.2965461990999998</v>
      </c>
      <c r="AF100">
        <v>1.8322694627</v>
      </c>
      <c r="AG100">
        <v>12.080197910000001</v>
      </c>
      <c r="AH100">
        <v>0.17620234609999999</v>
      </c>
      <c r="AI100">
        <v>19.657</v>
      </c>
      <c r="AJ100">
        <v>8.4245865706000007</v>
      </c>
      <c r="AK100">
        <v>-3.6448042630000002</v>
      </c>
      <c r="AL100">
        <v>-0.15505806499999999</v>
      </c>
      <c r="AM100">
        <v>2.6669987102000001</v>
      </c>
      <c r="AN100">
        <v>6.3118029728999998</v>
      </c>
      <c r="AO100">
        <v>-3.0428970479999999</v>
      </c>
      <c r="AP100">
        <v>-0.282628563</v>
      </c>
      <c r="AQ100">
        <v>-7.1805980070000004</v>
      </c>
      <c r="AR100">
        <v>12.260394176</v>
      </c>
      <c r="AS100">
        <v>2.6669987102000001</v>
      </c>
      <c r="AT100">
        <v>-0.66603001667593098</v>
      </c>
      <c r="AU100">
        <f>AA100</f>
        <v>8.5516871999999994E-2</v>
      </c>
      <c r="AV100">
        <f>AB100</f>
        <v>3.1103238128999999</v>
      </c>
      <c r="AW100">
        <f>AC100</f>
        <v>10.290921819999999</v>
      </c>
      <c r="AX100">
        <f>AD100</f>
        <v>14.927392887</v>
      </c>
      <c r="AY100">
        <f>AE100</f>
        <v>8.2965461990999998</v>
      </c>
      <c r="AZ100">
        <f>AF100</f>
        <v>1.8322694627</v>
      </c>
      <c r="BA100">
        <f>AG100</f>
        <v>12.080197910000001</v>
      </c>
      <c r="BB100">
        <f>AH100</f>
        <v>0.17620234609999999</v>
      </c>
      <c r="BC100">
        <f>AI100</f>
        <v>19.657</v>
      </c>
      <c r="BD100">
        <f>AJ100</f>
        <v>8.4245865706000007</v>
      </c>
      <c r="BE100">
        <f>AK100</f>
        <v>-3.6448042630000002</v>
      </c>
      <c r="BF100">
        <f>AL100</f>
        <v>-0.15505806499999999</v>
      </c>
      <c r="BG100">
        <f>AM100</f>
        <v>2.6669987102000001</v>
      </c>
      <c r="BH100">
        <f>AN100</f>
        <v>6.3118029728999998</v>
      </c>
      <c r="BI100">
        <f>AO100</f>
        <v>-3.0428970479999999</v>
      </c>
      <c r="BJ100">
        <f>AP100</f>
        <v>-0.282628563</v>
      </c>
      <c r="BK100">
        <f>AQ100</f>
        <v>-7.1805980070000004</v>
      </c>
      <c r="BL100">
        <f>AR100</f>
        <v>12.260394176</v>
      </c>
      <c r="BM100">
        <f>AS100</f>
        <v>2.6669987102000001</v>
      </c>
      <c r="BN100">
        <f>AT100</f>
        <v>-0.66603001667593098</v>
      </c>
      <c r="BO100">
        <f>BD100+AZ100</f>
        <v>10.2568560333</v>
      </c>
      <c r="BP100">
        <f>BB100*BC100</f>
        <v>3.4636095172876997</v>
      </c>
      <c r="BQ100">
        <f>LOG(100*AX100)</f>
        <v>3.1739839635415255</v>
      </c>
      <c r="BR100">
        <f>BP100+BL100</f>
        <v>15.724003693287699</v>
      </c>
      <c r="BS100">
        <f>BL100+BG100</f>
        <v>14.9273928862</v>
      </c>
      <c r="BT100">
        <f>BB100*BC100+AX100-BG100</f>
        <v>15.724003694087701</v>
      </c>
      <c r="BU100">
        <f>BR100/BS100</f>
        <v>1.05336570244789</v>
      </c>
      <c r="BV100">
        <f>BB100/BF100</f>
        <v>-1.136363633197667</v>
      </c>
      <c r="BW100">
        <f>BT100/AX100</f>
        <v>1.05336570244503</v>
      </c>
      <c r="BX100">
        <f>BB100*BC100/BG100</f>
        <v>1.2986918606450923</v>
      </c>
      <c r="BY100">
        <f>BP100/BL100</f>
        <v>0.28250392830499643</v>
      </c>
      <c r="BZ100">
        <f>BK100/BA100</f>
        <v>-0.59441062642325537</v>
      </c>
      <c r="CA100">
        <f>AW100/AX100</f>
        <v>0.6893984701750685</v>
      </c>
      <c r="CB100">
        <f>BO100/AX100</f>
        <v>0.68711637128761538</v>
      </c>
      <c r="CC100">
        <f>AU100/AW100</f>
        <v>8.3099331134555247E-3</v>
      </c>
      <c r="CD100">
        <f>BK100/AX100</f>
        <v>-0.48103497116723276</v>
      </c>
      <c r="CE100">
        <f>AU100/AX100</f>
        <v>5.7288551756733835E-3</v>
      </c>
      <c r="CF100">
        <f>AV100/AW100</f>
        <v>0.30223957263529189</v>
      </c>
      <c r="CG100">
        <f>BA100/AX100</f>
        <v>0.8092637476247061</v>
      </c>
      <c r="CH100">
        <f>BI100/AX100</f>
        <v>-0.203846517006329</v>
      </c>
      <c r="CI100">
        <f>BI100/AY100</f>
        <v>-0.36676672135328914</v>
      </c>
      <c r="CJ100">
        <f>BJ100/AX100</f>
        <v>-1.8933551567878685E-2</v>
      </c>
      <c r="CK100">
        <f>BE100/AX100</f>
        <v>-0.24416884385579449</v>
      </c>
      <c r="CL100">
        <f>BN100/AX100</f>
        <v>-4.4617973260150781E-2</v>
      </c>
      <c r="CM100">
        <f>AU100/BA100</f>
        <v>7.0790952794911608E-3</v>
      </c>
      <c r="CN100">
        <f>AV100/BA100</f>
        <v>0.2574729185790301</v>
      </c>
      <c r="CO100">
        <f>AV100/AX100</f>
        <v>0.20836349900113674</v>
      </c>
    </row>
    <row r="101" spans="1:93" x14ac:dyDescent="0.55000000000000004">
      <c r="A101">
        <v>14304</v>
      </c>
      <c r="B101">
        <v>2001</v>
      </c>
      <c r="C101">
        <v>143042001</v>
      </c>
      <c r="D101" t="s">
        <v>259</v>
      </c>
      <c r="E101" s="3">
        <v>37889</v>
      </c>
      <c r="F101" s="2">
        <v>2003</v>
      </c>
      <c r="G101" s="2">
        <v>2</v>
      </c>
      <c r="H101" s="2">
        <v>1</v>
      </c>
      <c r="I101" t="s">
        <v>250</v>
      </c>
      <c r="J101">
        <v>2</v>
      </c>
      <c r="K101">
        <v>28</v>
      </c>
      <c r="L101">
        <v>2834</v>
      </c>
      <c r="M101">
        <v>0.96208000000000005</v>
      </c>
      <c r="N101">
        <v>19.466000000000001</v>
      </c>
      <c r="O101">
        <v>2639635.58</v>
      </c>
      <c r="P101">
        <v>415.8</v>
      </c>
      <c r="Q101">
        <v>13.739726027</v>
      </c>
      <c r="R101">
        <v>6.77263491E-2</v>
      </c>
      <c r="S101">
        <v>0.20265876660000001</v>
      </c>
      <c r="T101">
        <v>-11.85613676</v>
      </c>
      <c r="U101">
        <v>-0.30610647299999999</v>
      </c>
      <c r="V101">
        <v>0.2447846487</v>
      </c>
      <c r="W101">
        <v>5.8106448900000003E-2</v>
      </c>
      <c r="X101">
        <v>4.4809134200000003E-2</v>
      </c>
      <c r="Y101">
        <v>-0.130426879</v>
      </c>
      <c r="Z101">
        <v>-8.8688095999999994E-2</v>
      </c>
      <c r="AA101">
        <v>1.2879884435</v>
      </c>
      <c r="AB101">
        <v>6.8740821128</v>
      </c>
      <c r="AC101">
        <v>12.732445235</v>
      </c>
      <c r="AD101">
        <v>20.314620340000001</v>
      </c>
      <c r="AE101">
        <v>8.0617734169999995</v>
      </c>
      <c r="AF101">
        <v>2.1312540798000001</v>
      </c>
      <c r="AG101">
        <v>10.161519283000001</v>
      </c>
      <c r="AH101">
        <v>0.96208000000000005</v>
      </c>
      <c r="AI101">
        <v>19.466000000000001</v>
      </c>
      <c r="AJ101">
        <v>10.84074979</v>
      </c>
      <c r="AK101">
        <v>-0.58350326100000005</v>
      </c>
      <c r="AL101">
        <v>-0.24292592499999999</v>
      </c>
      <c r="AM101">
        <v>5.4016142788000003</v>
      </c>
      <c r="AN101">
        <v>5.9851175401000001</v>
      </c>
      <c r="AO101">
        <v>-4.7168517950000002</v>
      </c>
      <c r="AP101">
        <v>-6.0772369749999999</v>
      </c>
      <c r="AQ101">
        <v>-5.8583631220000001</v>
      </c>
      <c r="AR101">
        <v>14.913006061999999</v>
      </c>
      <c r="AS101">
        <v>5.4016142788000003</v>
      </c>
      <c r="AT101">
        <v>-14.210012422360247</v>
      </c>
      <c r="AU101">
        <f>AA101</f>
        <v>1.2879884435</v>
      </c>
      <c r="AV101">
        <f>AB101</f>
        <v>6.8740821128</v>
      </c>
      <c r="AW101">
        <f>AC101</f>
        <v>12.732445235</v>
      </c>
      <c r="AX101">
        <f>AD101</f>
        <v>20.314620340000001</v>
      </c>
      <c r="AY101">
        <f>AE101</f>
        <v>8.0617734169999995</v>
      </c>
      <c r="AZ101">
        <f>AF101</f>
        <v>2.1312540798000001</v>
      </c>
      <c r="BA101">
        <f>AG101</f>
        <v>10.161519283000001</v>
      </c>
      <c r="BB101">
        <f>AH101</f>
        <v>0.96208000000000005</v>
      </c>
      <c r="BC101">
        <f>AI101</f>
        <v>19.466000000000001</v>
      </c>
      <c r="BD101">
        <f>AJ101</f>
        <v>10.84074979</v>
      </c>
      <c r="BE101">
        <f>AK101</f>
        <v>-0.58350326100000005</v>
      </c>
      <c r="BF101">
        <f>AL101</f>
        <v>-0.24292592499999999</v>
      </c>
      <c r="BG101">
        <f>AM101</f>
        <v>5.4016142788000003</v>
      </c>
      <c r="BH101">
        <f>AN101</f>
        <v>5.9851175401000001</v>
      </c>
      <c r="BI101">
        <f>AO101</f>
        <v>-4.7168517950000002</v>
      </c>
      <c r="BJ101">
        <f>AP101</f>
        <v>-6.0772369749999999</v>
      </c>
      <c r="BK101">
        <f>AQ101</f>
        <v>-5.8583631220000001</v>
      </c>
      <c r="BL101">
        <f>AR101</f>
        <v>14.913006061999999</v>
      </c>
      <c r="BM101">
        <f>AS101</f>
        <v>5.4016142788000003</v>
      </c>
      <c r="BN101">
        <f>AT101</f>
        <v>-14.210012422360247</v>
      </c>
      <c r="BO101">
        <f>BD101+AZ101</f>
        <v>12.9720038698</v>
      </c>
      <c r="BP101">
        <f>BB101*BC101</f>
        <v>18.727849280000001</v>
      </c>
      <c r="BQ101">
        <f>LOG(100*AX101)</f>
        <v>3.3078087102074094</v>
      </c>
      <c r="BR101">
        <f>BP101+BL101</f>
        <v>33.640855342000002</v>
      </c>
      <c r="BS101">
        <f>BL101+BG101</f>
        <v>20.314620340799998</v>
      </c>
      <c r="BT101">
        <f>BB101*BC101+AX101-BG101</f>
        <v>33.640855341200009</v>
      </c>
      <c r="BU101">
        <f>BR101/BS101</f>
        <v>1.6559923236387302</v>
      </c>
      <c r="BV101">
        <f>BB101/BF101</f>
        <v>-3.9603842200045141</v>
      </c>
      <c r="BW101">
        <f>BT101/AX101</f>
        <v>1.6559923236645635</v>
      </c>
      <c r="BX101">
        <f>BB101*BC101/BG101</f>
        <v>3.4670837852125382</v>
      </c>
      <c r="BY101">
        <f>BP101/BL101</f>
        <v>1.2558064552605961</v>
      </c>
      <c r="BZ101">
        <f>BK101/BA101</f>
        <v>-0.57652433251796442</v>
      </c>
      <c r="CA101">
        <f>AW101/AX101</f>
        <v>0.62676264788121561</v>
      </c>
      <c r="CB101">
        <f>BO101/AX101</f>
        <v>0.63855507278458934</v>
      </c>
      <c r="CC101">
        <f>AU101/AW101</f>
        <v>0.10115798024086298</v>
      </c>
      <c r="CD101">
        <f>BK101/AX101</f>
        <v>-0.28838161993432559</v>
      </c>
      <c r="CE101">
        <f>AU101/AX101</f>
        <v>6.340204355007896E-2</v>
      </c>
      <c r="CF101">
        <f>AV101/AW101</f>
        <v>0.53988703551647355</v>
      </c>
      <c r="CG101">
        <f>BA101/AX101</f>
        <v>0.50020719624238863</v>
      </c>
      <c r="CH101">
        <f>BI101/AX101</f>
        <v>-0.23219000483668403</v>
      </c>
      <c r="CI101">
        <f>BI101/AY101</f>
        <v>-0.58508860904642823</v>
      </c>
      <c r="CJ101">
        <f>BJ101/AX101</f>
        <v>-0.29915582340634578</v>
      </c>
      <c r="CK101">
        <f>BE101/AX101</f>
        <v>-2.8723316076504142E-2</v>
      </c>
      <c r="CL101">
        <f>BN101/AX101</f>
        <v>-0.69949682467756358</v>
      </c>
      <c r="CM101">
        <f>AU101/BA101</f>
        <v>0.12675156220534625</v>
      </c>
      <c r="CN101">
        <f>AV101/BA101</f>
        <v>0.67648172693036057</v>
      </c>
      <c r="CO101">
        <f>AV101/AX101</f>
        <v>0.33838102793704483</v>
      </c>
    </row>
    <row r="102" spans="1:93" x14ac:dyDescent="0.55000000000000004">
      <c r="A102">
        <v>30185</v>
      </c>
      <c r="B102">
        <v>1995</v>
      </c>
      <c r="C102">
        <v>301851995</v>
      </c>
      <c r="D102" t="s">
        <v>260</v>
      </c>
      <c r="E102" s="3">
        <v>35677</v>
      </c>
      <c r="F102" s="2">
        <v>1997</v>
      </c>
      <c r="G102" s="2">
        <v>2</v>
      </c>
      <c r="H102" s="2">
        <v>1</v>
      </c>
      <c r="I102" t="s">
        <v>250</v>
      </c>
      <c r="J102">
        <v>2</v>
      </c>
      <c r="K102">
        <v>28</v>
      </c>
      <c r="L102">
        <v>2834</v>
      </c>
      <c r="M102">
        <v>1.0728800000000001</v>
      </c>
      <c r="N102">
        <v>6.8559999999999999</v>
      </c>
      <c r="O102">
        <v>1554894.45</v>
      </c>
      <c r="P102">
        <v>361.2</v>
      </c>
      <c r="Q102">
        <v>1.6410958903999999</v>
      </c>
      <c r="R102">
        <v>6.4111438500000006E-2</v>
      </c>
      <c r="S102">
        <v>0.20733258139999999</v>
      </c>
      <c r="T102">
        <v>-12.261444669999999</v>
      </c>
      <c r="U102">
        <v>-0.379443056</v>
      </c>
      <c r="V102">
        <v>0.52279631280000005</v>
      </c>
      <c r="W102">
        <v>9.0780706000000003E-2</v>
      </c>
      <c r="X102">
        <v>6.09220491E-2</v>
      </c>
      <c r="Y102">
        <v>0.34110653860000001</v>
      </c>
      <c r="Z102">
        <v>0.35756143109999999</v>
      </c>
      <c r="AA102">
        <v>9.1921842099999998E-2</v>
      </c>
      <c r="AB102">
        <v>0.35495120940000002</v>
      </c>
      <c r="AC102">
        <v>0.4654235437</v>
      </c>
      <c r="AD102">
        <v>2.8636976281000002</v>
      </c>
      <c r="AE102">
        <v>2.4730297992999999</v>
      </c>
      <c r="AF102">
        <v>2.3600656078000002</v>
      </c>
      <c r="AG102">
        <v>1.1207819779999999</v>
      </c>
      <c r="AH102">
        <v>1.0728800000000001</v>
      </c>
      <c r="AI102">
        <v>6.8559999999999999</v>
      </c>
      <c r="AJ102">
        <v>0.13179155670000001</v>
      </c>
      <c r="AK102">
        <v>-5.0925254249999998</v>
      </c>
      <c r="AL102">
        <v>-0.17996746199999999</v>
      </c>
      <c r="AM102">
        <v>-0.23866454200000001</v>
      </c>
      <c r="AN102">
        <v>4.8538608835000003</v>
      </c>
      <c r="AO102">
        <v>-1.133241264</v>
      </c>
      <c r="AP102">
        <v>-0.94662884999999997</v>
      </c>
      <c r="AQ102">
        <v>-0.11047233400000001</v>
      </c>
      <c r="AR102">
        <v>2.8254891515999998</v>
      </c>
      <c r="AS102">
        <v>3.8208476499999998E-2</v>
      </c>
      <c r="AT102">
        <v>-2.2344645669291339</v>
      </c>
      <c r="AU102">
        <f>AA102</f>
        <v>9.1921842099999998E-2</v>
      </c>
      <c r="AV102">
        <f>AB102</f>
        <v>0.35495120940000002</v>
      </c>
      <c r="AW102">
        <f>AC102</f>
        <v>0.4654235437</v>
      </c>
      <c r="AX102">
        <f>AD102</f>
        <v>2.8636976281000002</v>
      </c>
      <c r="AY102">
        <f>AE102</f>
        <v>2.4730297992999999</v>
      </c>
      <c r="AZ102">
        <f>AF102</f>
        <v>2.3600656078000002</v>
      </c>
      <c r="BA102">
        <f>AG102</f>
        <v>1.1207819779999999</v>
      </c>
      <c r="BB102">
        <f>AH102</f>
        <v>1.0728800000000001</v>
      </c>
      <c r="BC102">
        <f>AI102</f>
        <v>6.8559999999999999</v>
      </c>
      <c r="BD102">
        <f>AJ102</f>
        <v>0.13179155670000001</v>
      </c>
      <c r="BE102">
        <f>AK102</f>
        <v>-5.0925254249999998</v>
      </c>
      <c r="BF102">
        <f>AL102</f>
        <v>-0.17996746199999999</v>
      </c>
      <c r="BG102">
        <f>AM102</f>
        <v>-0.23866454200000001</v>
      </c>
      <c r="BH102">
        <f>AN102</f>
        <v>4.8538608835000003</v>
      </c>
      <c r="BI102">
        <f>AO102</f>
        <v>-1.133241264</v>
      </c>
      <c r="BJ102">
        <f>AP102</f>
        <v>-0.94662884999999997</v>
      </c>
      <c r="BK102">
        <f>AQ102</f>
        <v>-0.11047233400000001</v>
      </c>
      <c r="BL102">
        <f>AR102</f>
        <v>2.8254891515999998</v>
      </c>
      <c r="BM102">
        <f>AS102</f>
        <v>3.8208476499999998E-2</v>
      </c>
      <c r="BN102">
        <f>AT102</f>
        <v>-2.2344645669291339</v>
      </c>
      <c r="BO102">
        <f>BD102+AZ102</f>
        <v>2.4918571645000003</v>
      </c>
      <c r="BP102">
        <f>BB102*BC102</f>
        <v>7.3556652800000002</v>
      </c>
      <c r="BQ102">
        <f>LOG(100*AX102)</f>
        <v>2.4569271598019387</v>
      </c>
      <c r="BR102">
        <f>BP102+BL102</f>
        <v>10.1811544316</v>
      </c>
      <c r="BS102">
        <f>BL102+BG102</f>
        <v>2.5868246095999998</v>
      </c>
      <c r="BT102">
        <f>BB102*BC102+AX102-BG102</f>
        <v>10.458027450100001</v>
      </c>
      <c r="BU102">
        <f>BR102/BS102</f>
        <v>3.9357729912637214</v>
      </c>
      <c r="BV102">
        <f>BB102/BF102</f>
        <v>-5.9615220889207192</v>
      </c>
      <c r="BW102">
        <f>BT102/AX102</f>
        <v>3.6519314565479002</v>
      </c>
      <c r="BX102">
        <f>BB102*BC102/BG102</f>
        <v>-30.820100959949048</v>
      </c>
      <c r="BY102">
        <f>BP102/BL102</f>
        <v>2.603324552081427</v>
      </c>
      <c r="BZ102">
        <f>BK102/BA102</f>
        <v>-9.8567193413597182E-2</v>
      </c>
      <c r="CA102">
        <f>AW102/AX102</f>
        <v>0.16252537947199341</v>
      </c>
      <c r="CB102">
        <f>BO102/AX102</f>
        <v>0.87015372714237715</v>
      </c>
      <c r="CC102">
        <f>AU102/AW102</f>
        <v>0.19750148728885628</v>
      </c>
      <c r="CD102">
        <f>BK102/AX102</f>
        <v>-3.8576815134388313E-2</v>
      </c>
      <c r="CE102">
        <f>AU102/AX102</f>
        <v>3.2099004167904455E-2</v>
      </c>
      <c r="CF102">
        <f>AV102/AW102</f>
        <v>0.76264128492131544</v>
      </c>
      <c r="CG102">
        <f>BA102/AX102</f>
        <v>0.39137580972318431</v>
      </c>
      <c r="CH102">
        <f>BI102/AX102</f>
        <v>-0.39572657842087905</v>
      </c>
      <c r="CI102">
        <f>BI102/AY102</f>
        <v>-0.4582400358947426</v>
      </c>
      <c r="CJ102">
        <f>BJ102/AX102</f>
        <v>-0.33056173274413303</v>
      </c>
      <c r="CK102">
        <f>BE102/AX102</f>
        <v>-1.7783041669726762</v>
      </c>
      <c r="CL102">
        <f>BN102/AX102</f>
        <v>-0.78027252074502418</v>
      </c>
      <c r="CM102">
        <f>AU102/BA102</f>
        <v>8.2015810304187461E-2</v>
      </c>
      <c r="CN102">
        <f>AV102/BA102</f>
        <v>0.31669960471116715</v>
      </c>
      <c r="CO102">
        <f>AV102/AX102</f>
        <v>0.12394856423284545</v>
      </c>
    </row>
    <row r="103" spans="1:93" x14ac:dyDescent="0.55000000000000004">
      <c r="A103">
        <v>14304</v>
      </c>
      <c r="B103">
        <v>2003</v>
      </c>
      <c r="C103">
        <v>143042003</v>
      </c>
      <c r="D103" t="s">
        <v>259</v>
      </c>
      <c r="E103" s="3">
        <v>37889</v>
      </c>
      <c r="F103" s="2">
        <v>2003</v>
      </c>
      <c r="G103" s="2">
        <v>0</v>
      </c>
      <c r="H103" s="2">
        <v>1</v>
      </c>
      <c r="I103" t="s">
        <v>250</v>
      </c>
      <c r="J103">
        <v>2</v>
      </c>
      <c r="K103">
        <v>28</v>
      </c>
      <c r="L103">
        <v>2834</v>
      </c>
      <c r="M103">
        <v>0.48426485139999997</v>
      </c>
      <c r="N103">
        <v>19.568999999999999</v>
      </c>
      <c r="O103">
        <v>2679905.7799999998</v>
      </c>
      <c r="P103">
        <v>433.6</v>
      </c>
      <c r="Q103">
        <v>15.739726027</v>
      </c>
      <c r="R103">
        <v>6.1889530800000002E-2</v>
      </c>
      <c r="S103">
        <v>0.20251067249999999</v>
      </c>
      <c r="T103">
        <v>-11.85613676</v>
      </c>
      <c r="U103">
        <v>-0.30610647299999999</v>
      </c>
      <c r="V103">
        <v>5.5987763000000003E-3</v>
      </c>
      <c r="W103">
        <v>3.6112074500000001E-2</v>
      </c>
      <c r="X103">
        <v>1.16039631E-2</v>
      </c>
      <c r="Y103">
        <v>0.2638039599</v>
      </c>
      <c r="Z103">
        <v>-0.107060672</v>
      </c>
      <c r="AA103">
        <v>5.0271303599999997E-2</v>
      </c>
      <c r="AB103">
        <v>2.4432314762999998</v>
      </c>
      <c r="AC103">
        <v>2.7577730273999999</v>
      </c>
      <c r="AD103">
        <v>13.701236259</v>
      </c>
      <c r="AE103">
        <v>7.8190325311000004</v>
      </c>
      <c r="AF103">
        <v>3.1770080272999999</v>
      </c>
      <c r="AG103">
        <v>10.490329692</v>
      </c>
      <c r="AH103">
        <v>0.48426485139999997</v>
      </c>
      <c r="AI103">
        <v>19.824999999999999</v>
      </c>
      <c r="AJ103">
        <v>0.95838320109999997</v>
      </c>
      <c r="AK103">
        <v>-3.2549516079999998</v>
      </c>
      <c r="AL103">
        <v>-0.14297343200000001</v>
      </c>
      <c r="AM103">
        <v>2.6267909152</v>
      </c>
      <c r="AN103">
        <v>5.8817425232999998</v>
      </c>
      <c r="AO103">
        <v>-2.8421734729999999</v>
      </c>
      <c r="AP103">
        <v>-1.447260099</v>
      </c>
      <c r="AQ103">
        <v>-0.31454155099999997</v>
      </c>
      <c r="AR103">
        <v>6.2013573252</v>
      </c>
      <c r="AS103">
        <v>7.4998789337999998</v>
      </c>
      <c r="AT103">
        <v>-3.3972260869565214</v>
      </c>
      <c r="AU103">
        <f>AA103</f>
        <v>5.0271303599999997E-2</v>
      </c>
      <c r="AV103">
        <f>AB103</f>
        <v>2.4432314762999998</v>
      </c>
      <c r="AW103">
        <f>AC103</f>
        <v>2.7577730273999999</v>
      </c>
      <c r="AX103">
        <f>AD103</f>
        <v>13.701236259</v>
      </c>
      <c r="AY103">
        <f>AE103</f>
        <v>7.8190325311000004</v>
      </c>
      <c r="AZ103">
        <f>AF103</f>
        <v>3.1770080272999999</v>
      </c>
      <c r="BA103">
        <f>AG103</f>
        <v>10.490329692</v>
      </c>
      <c r="BB103">
        <f>AH103</f>
        <v>0.48426485139999997</v>
      </c>
      <c r="BC103">
        <f>AI103</f>
        <v>19.824999999999999</v>
      </c>
      <c r="BD103">
        <f>AJ103</f>
        <v>0.95838320109999997</v>
      </c>
      <c r="BE103">
        <f>AK103</f>
        <v>-3.2549516079999998</v>
      </c>
      <c r="BF103">
        <f>AL103</f>
        <v>-0.14297343200000001</v>
      </c>
      <c r="BG103">
        <f>AM103</f>
        <v>2.6267909152</v>
      </c>
      <c r="BH103">
        <f>AN103</f>
        <v>5.8817425232999998</v>
      </c>
      <c r="BI103">
        <f>AO103</f>
        <v>-2.8421734729999999</v>
      </c>
      <c r="BJ103">
        <f>AP103</f>
        <v>-1.447260099</v>
      </c>
      <c r="BK103">
        <f>AQ103</f>
        <v>-0.31454155099999997</v>
      </c>
      <c r="BL103">
        <f>AR103</f>
        <v>6.2013573252</v>
      </c>
      <c r="BM103">
        <f>AS103</f>
        <v>7.4998789337999998</v>
      </c>
      <c r="BN103">
        <f>AT103</f>
        <v>-3.3972260869565214</v>
      </c>
      <c r="BO103">
        <f>BD103+AZ103</f>
        <v>4.1353912283999996</v>
      </c>
      <c r="BP103">
        <f>BB103*BC103</f>
        <v>9.6005506790049999</v>
      </c>
      <c r="BQ103">
        <f>LOG(100*AX103)</f>
        <v>3.1367597552030477</v>
      </c>
      <c r="BR103">
        <f>BP103+BL103</f>
        <v>15.801908004205</v>
      </c>
      <c r="BS103">
        <f>BL103+BG103</f>
        <v>8.8281482404000009</v>
      </c>
      <c r="BT103">
        <f>BB103*BC103+AX103-BG103</f>
        <v>20.674996022805001</v>
      </c>
      <c r="BU103">
        <f>BR103/BS103</f>
        <v>1.7899459290784427</v>
      </c>
      <c r="BV103">
        <f>BB103/BF103</f>
        <v>-3.3870967817293489</v>
      </c>
      <c r="BW103">
        <f>BT103/AX103</f>
        <v>1.5089876294355637</v>
      </c>
      <c r="BX103">
        <f>BB103*BC103/BG103</f>
        <v>3.6548590995389629</v>
      </c>
      <c r="BY103">
        <f>BP103/BL103</f>
        <v>1.5481369925245152</v>
      </c>
      <c r="BZ103">
        <f>BK103/BA103</f>
        <v>-2.998395286278482E-2</v>
      </c>
      <c r="CA103">
        <f>AW103/AX103</f>
        <v>0.20127913826670113</v>
      </c>
      <c r="CB103">
        <f>BO103/AX103</f>
        <v>0.3018261381839587</v>
      </c>
      <c r="CC103">
        <f>AU103/AW103</f>
        <v>1.822894890207671E-2</v>
      </c>
      <c r="CD103">
        <f>BK103/AX103</f>
        <v>-2.2957165693233375E-2</v>
      </c>
      <c r="CE103">
        <f>AU103/AX103</f>
        <v>3.6691071265177282E-3</v>
      </c>
      <c r="CF103">
        <f>AV103/AW103</f>
        <v>0.88594364076562648</v>
      </c>
      <c r="CG103">
        <f>BA103/AX103</f>
        <v>0.76564840527504696</v>
      </c>
      <c r="CH103">
        <f>BI103/AX103</f>
        <v>-0.20743919886302575</v>
      </c>
      <c r="CI103">
        <f>BI103/AY103</f>
        <v>-0.36349426373343863</v>
      </c>
      <c r="CJ103">
        <f>BJ103/AX103</f>
        <v>-0.10562989146686168</v>
      </c>
      <c r="CK103">
        <f>BE103/AX103</f>
        <v>-0.23756627113570888</v>
      </c>
      <c r="CL103">
        <f>BN103/AX103</f>
        <v>-0.24795033256396615</v>
      </c>
      <c r="CM103">
        <f>AU103/BA103</f>
        <v>4.792156688682268E-3</v>
      </c>
      <c r="CN103">
        <f>AV103/BA103</f>
        <v>0.23290321162767894</v>
      </c>
      <c r="CO103">
        <f>AV103/AX103</f>
        <v>0.17832197256616913</v>
      </c>
    </row>
    <row r="104" spans="1:93" x14ac:dyDescent="0.55000000000000004">
      <c r="A104">
        <v>9459</v>
      </c>
      <c r="B104">
        <v>2002</v>
      </c>
      <c r="C104">
        <v>94592002</v>
      </c>
      <c r="D104" t="s">
        <v>252</v>
      </c>
      <c r="E104" s="3">
        <v>38147</v>
      </c>
      <c r="F104" s="2">
        <v>2004</v>
      </c>
      <c r="G104" s="2">
        <v>2</v>
      </c>
      <c r="H104" s="2">
        <v>1</v>
      </c>
      <c r="I104" t="s">
        <v>250</v>
      </c>
      <c r="J104">
        <v>2</v>
      </c>
      <c r="K104">
        <v>28</v>
      </c>
      <c r="L104">
        <v>2834</v>
      </c>
      <c r="M104">
        <v>5.2155899999999997</v>
      </c>
      <c r="N104">
        <v>438.83100000000002</v>
      </c>
      <c r="O104">
        <v>2133509.41</v>
      </c>
      <c r="P104">
        <v>425.6</v>
      </c>
      <c r="Q104">
        <v>49.808219178000002</v>
      </c>
      <c r="R104">
        <v>6.3514710200000005E-2</v>
      </c>
      <c r="S104">
        <v>0.22086299309999999</v>
      </c>
      <c r="T104">
        <v>-5.7509518550000003</v>
      </c>
      <c r="U104">
        <v>-0.182073914</v>
      </c>
      <c r="V104">
        <v>6.8274890899999996E-2</v>
      </c>
      <c r="W104">
        <v>4.1905283600000003E-2</v>
      </c>
      <c r="X104">
        <v>1.7951009899999999E-2</v>
      </c>
      <c r="Y104">
        <v>-0.23365967500000001</v>
      </c>
      <c r="Z104">
        <v>1.0821675500000001E-2</v>
      </c>
      <c r="AA104">
        <v>940.21571865999999</v>
      </c>
      <c r="AB104">
        <v>1943.394409</v>
      </c>
      <c r="AC104">
        <v>1111.0145261</v>
      </c>
      <c r="AD104">
        <v>3321.0618187999999</v>
      </c>
      <c r="AE104">
        <v>995.19085063</v>
      </c>
      <c r="AF104">
        <v>4.9336656900999998</v>
      </c>
      <c r="AG104">
        <v>2391.6531774</v>
      </c>
      <c r="AH104">
        <v>5.2155899999999997</v>
      </c>
      <c r="AI104">
        <v>607.29499999999996</v>
      </c>
      <c r="AJ104">
        <v>334.31458462000001</v>
      </c>
      <c r="AK104">
        <v>1941.6611978000001</v>
      </c>
      <c r="AL104">
        <v>0.31716422290000001</v>
      </c>
      <c r="AM104">
        <v>1912.8526690000001</v>
      </c>
      <c r="AN104">
        <v>238.46050836000001</v>
      </c>
      <c r="AO104">
        <v>408.40761657000002</v>
      </c>
      <c r="AP104">
        <v>581.93761497000003</v>
      </c>
      <c r="AQ104">
        <v>683.46193700000003</v>
      </c>
      <c r="AR104">
        <v>1408.2091498</v>
      </c>
      <c r="AS104">
        <v>1912.8526690000001</v>
      </c>
      <c r="AT104">
        <v>1371.3685380767092</v>
      </c>
      <c r="AU104">
        <f>AA104</f>
        <v>940.21571865999999</v>
      </c>
      <c r="AV104">
        <f>AB104</f>
        <v>1943.394409</v>
      </c>
      <c r="AW104">
        <f>AC104</f>
        <v>1111.0145261</v>
      </c>
      <c r="AX104">
        <f>AD104</f>
        <v>3321.0618187999999</v>
      </c>
      <c r="AY104">
        <f>AE104</f>
        <v>995.19085063</v>
      </c>
      <c r="AZ104">
        <f>AF104</f>
        <v>4.9336656900999998</v>
      </c>
      <c r="BA104">
        <f>AG104</f>
        <v>2391.6531774</v>
      </c>
      <c r="BB104">
        <f>AH104</f>
        <v>5.2155899999999997</v>
      </c>
      <c r="BC104">
        <f>AI104</f>
        <v>607.29499999999996</v>
      </c>
      <c r="BD104">
        <f>AJ104</f>
        <v>334.31458462000001</v>
      </c>
      <c r="BE104">
        <f>AK104</f>
        <v>1941.6611978000001</v>
      </c>
      <c r="BF104">
        <f>AL104</f>
        <v>0.31716422290000001</v>
      </c>
      <c r="BG104">
        <f>AM104</f>
        <v>1912.8526690000001</v>
      </c>
      <c r="BH104">
        <f>AN104</f>
        <v>238.46050836000001</v>
      </c>
      <c r="BI104">
        <f>AO104</f>
        <v>408.40761657000002</v>
      </c>
      <c r="BJ104">
        <f>AP104</f>
        <v>581.93761497000003</v>
      </c>
      <c r="BK104">
        <f>AQ104</f>
        <v>683.46193700000003</v>
      </c>
      <c r="BL104">
        <f>AR104</f>
        <v>1408.2091498</v>
      </c>
      <c r="BM104">
        <f>AS104</f>
        <v>1912.8526690000001</v>
      </c>
      <c r="BN104">
        <f>AT104</f>
        <v>1371.3685380767092</v>
      </c>
      <c r="BO104">
        <f>BD104+AZ104</f>
        <v>339.24825031009999</v>
      </c>
      <c r="BP104">
        <f>BB104*BC104</f>
        <v>3167.4017290499996</v>
      </c>
      <c r="BQ104">
        <f>LOG(100*AX104)</f>
        <v>5.5212769597037283</v>
      </c>
      <c r="BR104">
        <f>BP104+BL104</f>
        <v>4575.6108788499996</v>
      </c>
      <c r="BS104">
        <f>BL104+BG104</f>
        <v>3321.0618187999999</v>
      </c>
      <c r="BT104">
        <f>BB104*BC104+AX104-BG104</f>
        <v>4575.6108788499996</v>
      </c>
      <c r="BU104">
        <f>BR104/BS104</f>
        <v>1.377755407306241</v>
      </c>
      <c r="BV104">
        <f>BB104/BF104</f>
        <v>16.444446199861716</v>
      </c>
      <c r="BW104">
        <f>BT104/AX104</f>
        <v>1.377755407306241</v>
      </c>
      <c r="BX104">
        <f>BB104*BC104/BG104</f>
        <v>1.6558524241732908</v>
      </c>
      <c r="BY104">
        <f>BP104/BL104</f>
        <v>2.2492409806454163</v>
      </c>
      <c r="BZ104">
        <f>BK104/BA104</f>
        <v>0.28576966905502627</v>
      </c>
      <c r="CA104">
        <f>AW104/AX104</f>
        <v>0.33453593661241848</v>
      </c>
      <c r="CB104">
        <f>BO104/AX104</f>
        <v>0.10215053763518339</v>
      </c>
      <c r="CC104">
        <f>AU104/AW104</f>
        <v>0.84626770989254663</v>
      </c>
      <c r="CD104">
        <f>BK104/AX104</f>
        <v>0.20579621045625568</v>
      </c>
      <c r="CE104">
        <f>AU104/AX104</f>
        <v>0.28310696095374954</v>
      </c>
      <c r="CF104">
        <f>AV104/AW104</f>
        <v>1.7492070205615649</v>
      </c>
      <c r="CG104">
        <f>BA104/AX104</f>
        <v>0.72014714205596353</v>
      </c>
      <c r="CH104">
        <f>BI104/AX104</f>
        <v>0.1229750118646</v>
      </c>
      <c r="CI104">
        <f>BI104/AY104</f>
        <v>0.4103812010645595</v>
      </c>
      <c r="CJ104">
        <f>BJ104/AX104</f>
        <v>0.17522637238359859</v>
      </c>
      <c r="CK104">
        <f>BE104/AX104</f>
        <v>0.58465072429804421</v>
      </c>
      <c r="CL104">
        <f>BN104/AX104</f>
        <v>0.41293074712238453</v>
      </c>
      <c r="CM104">
        <f>AU104/BA104</f>
        <v>0.39312377210232541</v>
      </c>
      <c r="CN104">
        <f>AV104/BA104</f>
        <v>0.81257367387720136</v>
      </c>
      <c r="CO104">
        <f>AV104/AX104</f>
        <v>0.58517260895258105</v>
      </c>
    </row>
    <row r="105" spans="1:93" x14ac:dyDescent="0.55000000000000004">
      <c r="A105">
        <v>5250</v>
      </c>
      <c r="B105">
        <v>1998</v>
      </c>
      <c r="C105">
        <v>52501998</v>
      </c>
      <c r="D105" t="s">
        <v>257</v>
      </c>
      <c r="E105" s="3">
        <v>36341</v>
      </c>
      <c r="F105" s="2">
        <v>1999</v>
      </c>
      <c r="G105" s="2">
        <v>1</v>
      </c>
      <c r="H105" s="2">
        <v>0</v>
      </c>
      <c r="I105" t="s">
        <v>254</v>
      </c>
      <c r="J105">
        <v>2</v>
      </c>
      <c r="K105">
        <v>28</v>
      </c>
      <c r="L105">
        <v>2890</v>
      </c>
      <c r="M105">
        <v>4.0678400000000003</v>
      </c>
      <c r="N105">
        <v>73.504999999999995</v>
      </c>
      <c r="O105">
        <v>2769548.32</v>
      </c>
      <c r="P105">
        <v>385.6</v>
      </c>
      <c r="Q105">
        <v>0.73150684929999998</v>
      </c>
      <c r="R105">
        <v>4.7793408500000002E-2</v>
      </c>
      <c r="S105">
        <v>1.6967773999999999E-3</v>
      </c>
      <c r="T105">
        <v>-9.1337294119999992</v>
      </c>
      <c r="U105">
        <v>0.24795490110000001</v>
      </c>
      <c r="V105">
        <v>0.13900467029999999</v>
      </c>
      <c r="W105">
        <v>8.9602867500000002E-2</v>
      </c>
      <c r="X105">
        <v>5.3026382099999998E-2</v>
      </c>
      <c r="Y105">
        <v>0.26668590209999998</v>
      </c>
      <c r="Z105">
        <v>-2.6704213000000001E-2</v>
      </c>
      <c r="AA105">
        <v>16.932583425000001</v>
      </c>
      <c r="AB105">
        <v>162.22089113000001</v>
      </c>
      <c r="AC105">
        <v>178.45335241999999</v>
      </c>
      <c r="AD105">
        <v>668.43512330999999</v>
      </c>
      <c r="AE105">
        <v>171.50399199</v>
      </c>
      <c r="AF105">
        <v>8.5051873863999994</v>
      </c>
      <c r="AG105">
        <v>379.46619577000001</v>
      </c>
      <c r="AH105">
        <v>4.0678400000000003</v>
      </c>
      <c r="AI105">
        <v>67.353999999999999</v>
      </c>
      <c r="AJ105">
        <v>20.899942175</v>
      </c>
      <c r="AK105">
        <v>-61.844121700000002</v>
      </c>
      <c r="AL105">
        <v>-0.50564376200000005</v>
      </c>
      <c r="AM105">
        <v>22.715073629999999</v>
      </c>
      <c r="AN105">
        <v>0.18151314539999999</v>
      </c>
      <c r="AO105">
        <v>-47.608305000000001</v>
      </c>
      <c r="AP105">
        <v>30.053390794999999</v>
      </c>
      <c r="AQ105">
        <v>-16.23246129</v>
      </c>
      <c r="AR105">
        <v>645.72004967999999</v>
      </c>
      <c r="AS105">
        <v>22.715073629999999</v>
      </c>
      <c r="AT105">
        <v>70.819877300613499</v>
      </c>
      <c r="AU105">
        <f>AA105</f>
        <v>16.932583425000001</v>
      </c>
      <c r="AV105">
        <f>AB105</f>
        <v>162.22089113000001</v>
      </c>
      <c r="AW105">
        <f>AC105</f>
        <v>178.45335241999999</v>
      </c>
      <c r="AX105">
        <f>AD105</f>
        <v>668.43512330999999</v>
      </c>
      <c r="AY105">
        <f>AE105</f>
        <v>171.50399199</v>
      </c>
      <c r="AZ105">
        <f>AF105</f>
        <v>8.5051873863999994</v>
      </c>
      <c r="BA105">
        <f>AG105</f>
        <v>379.46619577000001</v>
      </c>
      <c r="BB105">
        <f>AH105</f>
        <v>4.0678400000000003</v>
      </c>
      <c r="BC105">
        <f>AI105</f>
        <v>67.353999999999999</v>
      </c>
      <c r="BD105">
        <f>AJ105</f>
        <v>20.899942175</v>
      </c>
      <c r="BE105">
        <f>AK105</f>
        <v>-61.844121700000002</v>
      </c>
      <c r="BF105">
        <f>AL105</f>
        <v>-0.50564376200000005</v>
      </c>
      <c r="BG105">
        <f>AM105</f>
        <v>22.715073629999999</v>
      </c>
      <c r="BH105">
        <f>AN105</f>
        <v>0.18151314539999999</v>
      </c>
      <c r="BI105">
        <f>AO105</f>
        <v>-47.608305000000001</v>
      </c>
      <c r="BJ105">
        <f>AP105</f>
        <v>30.053390794999999</v>
      </c>
      <c r="BK105">
        <f>AQ105</f>
        <v>-16.23246129</v>
      </c>
      <c r="BL105">
        <f>AR105</f>
        <v>645.72004967999999</v>
      </c>
      <c r="BM105">
        <f>AS105</f>
        <v>22.715073629999999</v>
      </c>
      <c r="BN105">
        <f>AT105</f>
        <v>70.819877300613499</v>
      </c>
      <c r="BO105">
        <f>BD105+AZ105</f>
        <v>29.405129561399999</v>
      </c>
      <c r="BP105">
        <f>BB105*BC105</f>
        <v>273.98529536000001</v>
      </c>
      <c r="BQ105">
        <f>LOG(100*AX105)</f>
        <v>4.825059262075559</v>
      </c>
      <c r="BR105">
        <f>BP105+BL105</f>
        <v>919.70534504</v>
      </c>
      <c r="BS105">
        <f>BL105+BG105</f>
        <v>668.43512330999999</v>
      </c>
      <c r="BT105">
        <f>BB105*BC105+AX105-BG105</f>
        <v>919.70534504</v>
      </c>
      <c r="BU105">
        <f>BR105/BS105</f>
        <v>1.3759081666530986</v>
      </c>
      <c r="BV105">
        <f>BB105/BF105</f>
        <v>-8.0448732995543217</v>
      </c>
      <c r="BW105">
        <f>BT105/AX105</f>
        <v>1.3759081666530986</v>
      </c>
      <c r="BX105">
        <f>BB105*BC105/BG105</f>
        <v>12.06182730564189</v>
      </c>
      <c r="BY105">
        <f>BP105/BL105</f>
        <v>0.42430972291441021</v>
      </c>
      <c r="BZ105">
        <f>BK105/BA105</f>
        <v>-4.2777094431459529E-2</v>
      </c>
      <c r="CA105">
        <f>AW105/AX105</f>
        <v>0.2669718364533617</v>
      </c>
      <c r="CB105">
        <f>BO105/AX105</f>
        <v>4.3991000077598839E-2</v>
      </c>
      <c r="CC105">
        <f>AU105/AW105</f>
        <v>9.4885207788914017E-2</v>
      </c>
      <c r="CD105">
        <f>BK105/AX105</f>
        <v>-2.4284273408044531E-2</v>
      </c>
      <c r="CE105">
        <f>AU105/AX105</f>
        <v>2.5331678175665194E-2</v>
      </c>
      <c r="CF105">
        <f>AV105/AW105</f>
        <v>0.9090380703423494</v>
      </c>
      <c r="CG105">
        <f>BA105/AX105</f>
        <v>0.56769338195595542</v>
      </c>
      <c r="CH105">
        <f>BI105/AX105</f>
        <v>-7.1223523928919438E-2</v>
      </c>
      <c r="CI105">
        <f>BI105/AY105</f>
        <v>-0.277592984557327</v>
      </c>
      <c r="CJ105">
        <f>BJ105/AX105</f>
        <v>4.4960819303120528E-2</v>
      </c>
      <c r="CK105">
        <f>BE105/AX105</f>
        <v>-9.2520754136551517E-2</v>
      </c>
      <c r="CL105">
        <f>BN105/AX105</f>
        <v>0.1059487672489786</v>
      </c>
      <c r="CM105">
        <f>AU105/BA105</f>
        <v>4.4622112888451033E-2</v>
      </c>
      <c r="CN105">
        <f>AV105/BA105</f>
        <v>0.42749760832009515</v>
      </c>
      <c r="CO105">
        <f>AV105/AX105</f>
        <v>0.24268756304531722</v>
      </c>
    </row>
    <row r="106" spans="1:93" x14ac:dyDescent="0.55000000000000004">
      <c r="A106">
        <v>5250</v>
      </c>
      <c r="B106">
        <v>1999</v>
      </c>
      <c r="C106">
        <v>52501999</v>
      </c>
      <c r="D106" t="s">
        <v>257</v>
      </c>
      <c r="E106" s="3">
        <v>36341</v>
      </c>
      <c r="F106" s="2">
        <v>1999</v>
      </c>
      <c r="G106" s="2">
        <v>0</v>
      </c>
      <c r="H106" s="2">
        <v>0</v>
      </c>
      <c r="I106" t="s">
        <v>254</v>
      </c>
      <c r="J106">
        <v>2</v>
      </c>
      <c r="K106">
        <v>28</v>
      </c>
      <c r="L106">
        <v>2890</v>
      </c>
      <c r="M106">
        <v>3.5669200000000001</v>
      </c>
      <c r="N106">
        <v>71.784999999999997</v>
      </c>
      <c r="O106">
        <v>2978240.56</v>
      </c>
      <c r="P106">
        <v>396</v>
      </c>
      <c r="Q106">
        <v>1.7315068493000001</v>
      </c>
      <c r="R106">
        <v>5.0029478600000003E-2</v>
      </c>
      <c r="S106">
        <v>1.1206471500000001E-2</v>
      </c>
      <c r="T106">
        <v>-9.3614654739999992</v>
      </c>
      <c r="U106">
        <v>-0.20478585999999999</v>
      </c>
      <c r="V106">
        <v>0.1303088822</v>
      </c>
      <c r="W106">
        <v>8.3101569E-2</v>
      </c>
      <c r="X106">
        <v>4.9226637199999999E-2</v>
      </c>
      <c r="Y106">
        <v>0.1952604476</v>
      </c>
      <c r="Z106">
        <v>-2.3595807999999999E-2</v>
      </c>
      <c r="AA106">
        <v>50.454545455000002</v>
      </c>
      <c r="AB106">
        <v>196.91919192</v>
      </c>
      <c r="AC106">
        <v>187.22222221999999</v>
      </c>
      <c r="AD106">
        <v>629.44444443999998</v>
      </c>
      <c r="AE106">
        <v>155.88383837999999</v>
      </c>
      <c r="AF106">
        <v>31.111111111</v>
      </c>
      <c r="AG106">
        <v>371.69191919000002</v>
      </c>
      <c r="AH106">
        <v>3.5669200000000001</v>
      </c>
      <c r="AI106">
        <v>69.414000000000001</v>
      </c>
      <c r="AJ106">
        <v>3.2828282828000002</v>
      </c>
      <c r="AK106">
        <v>-44.722222219999999</v>
      </c>
      <c r="AL106">
        <v>0.46464646459999998</v>
      </c>
      <c r="AM106">
        <v>39.545454544999998</v>
      </c>
      <c r="AN106">
        <v>0.20202020200000001</v>
      </c>
      <c r="AO106">
        <v>34.318181817999999</v>
      </c>
      <c r="AP106">
        <v>41.767676768000001</v>
      </c>
      <c r="AQ106">
        <v>9.6969696970000001</v>
      </c>
      <c r="AR106">
        <v>589.89898989999995</v>
      </c>
      <c r="AS106">
        <v>39.545454544999998</v>
      </c>
      <c r="AT106">
        <v>98.882593037214889</v>
      </c>
      <c r="AU106">
        <f>AA106</f>
        <v>50.454545455000002</v>
      </c>
      <c r="AV106">
        <f>AB106</f>
        <v>196.91919192</v>
      </c>
      <c r="AW106">
        <f>AC106</f>
        <v>187.22222221999999</v>
      </c>
      <c r="AX106">
        <f>AD106</f>
        <v>629.44444443999998</v>
      </c>
      <c r="AY106">
        <f>AE106</f>
        <v>155.88383837999999</v>
      </c>
      <c r="AZ106">
        <f>AF106</f>
        <v>31.111111111</v>
      </c>
      <c r="BA106">
        <f>AG106</f>
        <v>371.69191919000002</v>
      </c>
      <c r="BB106">
        <f>AH106</f>
        <v>3.5669200000000001</v>
      </c>
      <c r="BC106">
        <f>AI106</f>
        <v>69.414000000000001</v>
      </c>
      <c r="BD106">
        <f>AJ106</f>
        <v>3.2828282828000002</v>
      </c>
      <c r="BE106">
        <f>AK106</f>
        <v>-44.722222219999999</v>
      </c>
      <c r="BF106">
        <f>AL106</f>
        <v>0.46464646459999998</v>
      </c>
      <c r="BG106">
        <f>AM106</f>
        <v>39.545454544999998</v>
      </c>
      <c r="BH106">
        <f>AN106</f>
        <v>0.20202020200000001</v>
      </c>
      <c r="BI106">
        <f>AO106</f>
        <v>34.318181817999999</v>
      </c>
      <c r="BJ106">
        <f>AP106</f>
        <v>41.767676768000001</v>
      </c>
      <c r="BK106">
        <f>AQ106</f>
        <v>9.6969696970000001</v>
      </c>
      <c r="BL106">
        <f>AR106</f>
        <v>589.89898989999995</v>
      </c>
      <c r="BM106">
        <f>AS106</f>
        <v>39.545454544999998</v>
      </c>
      <c r="BN106">
        <f>AT106</f>
        <v>98.882593037214889</v>
      </c>
      <c r="BO106">
        <f>BD106+AZ106</f>
        <v>34.393939393799997</v>
      </c>
      <c r="BP106">
        <f>BB106*BC106</f>
        <v>247.59418488</v>
      </c>
      <c r="BQ106">
        <f>LOG(100*AX106)</f>
        <v>4.7989574047570249</v>
      </c>
      <c r="BR106">
        <f>BP106+BL106</f>
        <v>837.49317477999989</v>
      </c>
      <c r="BS106">
        <f>BL106+BG106</f>
        <v>629.44444444499993</v>
      </c>
      <c r="BT106">
        <f>BB106*BC106+AX106-BG106</f>
        <v>837.49317477499994</v>
      </c>
      <c r="BU106">
        <f>BR106/BS106</f>
        <v>1.3305275503995317</v>
      </c>
      <c r="BV106">
        <f>BB106/BF106</f>
        <v>7.6766321746807069</v>
      </c>
      <c r="BW106">
        <f>BT106/AX106</f>
        <v>1.3305275504021572</v>
      </c>
      <c r="BX106">
        <f>BB106*BC106/BG106</f>
        <v>6.261002376347828</v>
      </c>
      <c r="BY106">
        <f>BP106/BL106</f>
        <v>0.41972301888832242</v>
      </c>
      <c r="BZ106">
        <f>BK106/BA106</f>
        <v>2.6088728854078588E-2</v>
      </c>
      <c r="CA106">
        <f>AW106/AX106</f>
        <v>0.29744042365258561</v>
      </c>
      <c r="CB106">
        <f>BO106/AX106</f>
        <v>5.4641739549229594E-2</v>
      </c>
      <c r="CC106">
        <f>AU106/AW106</f>
        <v>0.26949015376877733</v>
      </c>
      <c r="CD106">
        <f>BK106/AX106</f>
        <v>1.5405600577866942E-2</v>
      </c>
      <c r="CE106">
        <f>AU106/AX106</f>
        <v>8.0157265507185577E-2</v>
      </c>
      <c r="CF106">
        <f>AV106/AW106</f>
        <v>1.0517939034427513</v>
      </c>
      <c r="CG106">
        <f>BA106/AX106</f>
        <v>0.5905079033951669</v>
      </c>
      <c r="CH106">
        <f>BI106/AX106</f>
        <v>5.4521383294647986E-2</v>
      </c>
      <c r="CI106">
        <f>BI106/AY106</f>
        <v>0.22015227604507748</v>
      </c>
      <c r="CJ106">
        <f>BJ106/AX106</f>
        <v>6.635641498934762E-2</v>
      </c>
      <c r="CK106">
        <f>BE106/AX106</f>
        <v>-7.1050308911357815E-2</v>
      </c>
      <c r="CL106">
        <f>BN106/AX106</f>
        <v>0.15709502865687869</v>
      </c>
      <c r="CM106">
        <f>AU106/BA106</f>
        <v>0.13574291731967636</v>
      </c>
      <c r="CN106">
        <f>AV106/BA106</f>
        <v>0.52979142605287477</v>
      </c>
      <c r="CO106">
        <f>AV106/AX106</f>
        <v>0.31284602423521868</v>
      </c>
    </row>
    <row r="107" spans="1:93" x14ac:dyDescent="0.55000000000000004">
      <c r="A107">
        <v>2085</v>
      </c>
      <c r="B107">
        <v>1995</v>
      </c>
      <c r="C107">
        <v>20851995</v>
      </c>
      <c r="D107" t="s">
        <v>149</v>
      </c>
      <c r="E107" s="3">
        <v>35751</v>
      </c>
      <c r="F107" s="2">
        <v>1997</v>
      </c>
      <c r="G107" s="2">
        <v>2</v>
      </c>
      <c r="H107" s="2">
        <v>1</v>
      </c>
      <c r="I107" t="s">
        <v>250</v>
      </c>
      <c r="J107">
        <v>2</v>
      </c>
      <c r="K107">
        <v>28</v>
      </c>
      <c r="L107">
        <v>2834</v>
      </c>
      <c r="M107">
        <v>10.97109</v>
      </c>
      <c r="N107">
        <v>57.195999999999998</v>
      </c>
      <c r="O107">
        <v>1554894.45</v>
      </c>
      <c r="P107">
        <v>361.2</v>
      </c>
      <c r="Q107">
        <v>37.797260274000003</v>
      </c>
      <c r="R107">
        <v>6.4111438500000006E-2</v>
      </c>
      <c r="S107">
        <v>0.20733258139999999</v>
      </c>
      <c r="T107">
        <v>-7.81517032</v>
      </c>
      <c r="U107">
        <v>-0.14699865300000001</v>
      </c>
      <c r="V107">
        <v>5.8426202300000001E-2</v>
      </c>
      <c r="W107">
        <v>9.0780706000000003E-2</v>
      </c>
      <c r="X107">
        <v>6.09220491E-2</v>
      </c>
      <c r="Y107">
        <v>0.34110653860000001</v>
      </c>
      <c r="Z107">
        <v>1.5818577800000001E-2</v>
      </c>
      <c r="AA107">
        <v>53.884196199000002</v>
      </c>
      <c r="AB107">
        <v>257.58798194000002</v>
      </c>
      <c r="AC107">
        <v>237.96599112999999</v>
      </c>
      <c r="AD107">
        <v>706.04447024000001</v>
      </c>
      <c r="AE107">
        <v>152.38149558000001</v>
      </c>
      <c r="AF107">
        <v>52.875547793000003</v>
      </c>
      <c r="AG107">
        <v>535.16315019000001</v>
      </c>
      <c r="AH107">
        <v>10.97109</v>
      </c>
      <c r="AI107">
        <v>56.941000000000003</v>
      </c>
      <c r="AJ107">
        <v>106.18080251000001</v>
      </c>
      <c r="AK107">
        <v>272.78000444999998</v>
      </c>
      <c r="AL107">
        <v>0.53713365550000003</v>
      </c>
      <c r="AM107">
        <v>257.29809589000001</v>
      </c>
      <c r="AN107">
        <v>6.6947895820000003</v>
      </c>
      <c r="AO107">
        <v>31.015869253999998</v>
      </c>
      <c r="AP107">
        <v>65.713595905000005</v>
      </c>
      <c r="AQ107">
        <v>19.621990805999999</v>
      </c>
      <c r="AR107">
        <v>448.74637435</v>
      </c>
      <c r="AS107">
        <v>257.29809589000001</v>
      </c>
      <c r="AT107">
        <v>155.11327559055118</v>
      </c>
      <c r="AU107">
        <f>AA107</f>
        <v>53.884196199000002</v>
      </c>
      <c r="AV107">
        <f>AB107</f>
        <v>257.58798194000002</v>
      </c>
      <c r="AW107">
        <f>AC107</f>
        <v>237.96599112999999</v>
      </c>
      <c r="AX107">
        <f>AD107</f>
        <v>706.04447024000001</v>
      </c>
      <c r="AY107">
        <f>AE107</f>
        <v>152.38149558000001</v>
      </c>
      <c r="AZ107">
        <f>AF107</f>
        <v>52.875547793000003</v>
      </c>
      <c r="BA107">
        <f>AG107</f>
        <v>535.16315019000001</v>
      </c>
      <c r="BB107">
        <f>AH107</f>
        <v>10.97109</v>
      </c>
      <c r="BC107">
        <f>AI107</f>
        <v>56.941000000000003</v>
      </c>
      <c r="BD107">
        <f>AJ107</f>
        <v>106.18080251000001</v>
      </c>
      <c r="BE107">
        <f>AK107</f>
        <v>272.78000444999998</v>
      </c>
      <c r="BF107">
        <f>AL107</f>
        <v>0.53713365550000003</v>
      </c>
      <c r="BG107">
        <f>AM107</f>
        <v>257.29809589000001</v>
      </c>
      <c r="BH107">
        <f>AN107</f>
        <v>6.6947895820000003</v>
      </c>
      <c r="BI107">
        <f>AO107</f>
        <v>31.015869253999998</v>
      </c>
      <c r="BJ107">
        <f>AP107</f>
        <v>65.713595905000005</v>
      </c>
      <c r="BK107">
        <f>AQ107</f>
        <v>19.621990805999999</v>
      </c>
      <c r="BL107">
        <f>AR107</f>
        <v>448.74637435</v>
      </c>
      <c r="BM107">
        <f>AS107</f>
        <v>257.29809589000001</v>
      </c>
      <c r="BN107">
        <f>AT107</f>
        <v>155.11327559055118</v>
      </c>
      <c r="BO107">
        <f>BD107+AZ107</f>
        <v>159.05635030300002</v>
      </c>
      <c r="BP107">
        <f>BB107*BC107</f>
        <v>624.7048356900001</v>
      </c>
      <c r="BQ107">
        <f>LOG(100*AX107)</f>
        <v>4.8488320559690949</v>
      </c>
      <c r="BR107">
        <f>BP107+BL107</f>
        <v>1073.4512100400002</v>
      </c>
      <c r="BS107">
        <f>BL107+BG107</f>
        <v>706.04447024000001</v>
      </c>
      <c r="BT107">
        <f>BB107*BC107+AX107-BG107</f>
        <v>1073.45121004</v>
      </c>
      <c r="BU107">
        <f>BR107/BS107</f>
        <v>1.5203733692229195</v>
      </c>
      <c r="BV107">
        <f>BB107/BF107</f>
        <v>20.425251494969856</v>
      </c>
      <c r="BW107">
        <f>BT107/AX107</f>
        <v>1.5203733692229193</v>
      </c>
      <c r="BX107">
        <f>BB107*BC107/BG107</f>
        <v>2.4279419306588017</v>
      </c>
      <c r="BY107">
        <f>BP107/BL107</f>
        <v>1.3921111598837368</v>
      </c>
      <c r="BZ107">
        <f>BK107/BA107</f>
        <v>3.6665437070982125E-2</v>
      </c>
      <c r="CA107">
        <f>AW107/AX107</f>
        <v>0.33704108049895232</v>
      </c>
      <c r="CB107">
        <f>BO107/AX107</f>
        <v>0.22527809083885789</v>
      </c>
      <c r="CC107">
        <f>AU107/AW107</f>
        <v>0.22643654222658754</v>
      </c>
      <c r="CD107">
        <f>BK107/AX107</f>
        <v>2.7791437555385223E-2</v>
      </c>
      <c r="CE107">
        <f>AU107/AX107</f>
        <v>7.6318416856495708E-2</v>
      </c>
      <c r="CF107">
        <f>AV107/AW107</f>
        <v>1.0824571221997878</v>
      </c>
      <c r="CG107">
        <f>BA107/AX107</f>
        <v>0.75797371517984735</v>
      </c>
      <c r="CH107">
        <f>BI107/AX107</f>
        <v>4.3929059090933781E-2</v>
      </c>
      <c r="CI107">
        <f>BI107/AY107</f>
        <v>0.20354091640816535</v>
      </c>
      <c r="CJ107">
        <f>BJ107/AX107</f>
        <v>9.3072885172038114E-2</v>
      </c>
      <c r="CK107">
        <f>BE107/AX107</f>
        <v>0.38634960820141551</v>
      </c>
      <c r="CL107">
        <f>BN107/AX107</f>
        <v>0.21969335095539347</v>
      </c>
      <c r="CM107">
        <f>AU107/BA107</f>
        <v>0.1006874187429934</v>
      </c>
      <c r="CN107">
        <f>AV107/BA107</f>
        <v>0.48132608130538895</v>
      </c>
      <c r="CO107">
        <f>AV107/AX107</f>
        <v>0.36483251806000294</v>
      </c>
    </row>
    <row r="108" spans="1:93" x14ac:dyDescent="0.55000000000000004">
      <c r="A108">
        <v>10039</v>
      </c>
      <c r="B108">
        <v>1984</v>
      </c>
      <c r="C108">
        <v>100391984</v>
      </c>
      <c r="D108" t="s">
        <v>258</v>
      </c>
      <c r="E108" s="3">
        <v>30907</v>
      </c>
      <c r="F108" s="2">
        <v>1984</v>
      </c>
      <c r="G108" s="2">
        <v>0</v>
      </c>
      <c r="H108" s="2">
        <v>1</v>
      </c>
      <c r="I108" t="s">
        <v>254</v>
      </c>
      <c r="J108">
        <v>2</v>
      </c>
      <c r="K108">
        <v>28</v>
      </c>
      <c r="L108">
        <v>2819</v>
      </c>
      <c r="M108">
        <v>7.2857099999999999</v>
      </c>
      <c r="N108">
        <v>43.5</v>
      </c>
      <c r="O108">
        <v>630436.06000000006</v>
      </c>
      <c r="P108">
        <v>247.1</v>
      </c>
      <c r="Q108">
        <v>30.471232876999998</v>
      </c>
      <c r="R108">
        <v>0.11569717340000001</v>
      </c>
      <c r="S108">
        <v>1.38732101E-2</v>
      </c>
      <c r="T108">
        <v>-7.5954905039999998</v>
      </c>
      <c r="U108">
        <v>-0.36175693199999998</v>
      </c>
      <c r="V108">
        <v>6.1366566400000003E-2</v>
      </c>
      <c r="W108">
        <v>4.4239615599999997E-2</v>
      </c>
      <c r="X108">
        <v>0.1035115957</v>
      </c>
      <c r="Y108">
        <v>1.8064670000000001E-4</v>
      </c>
      <c r="Z108">
        <v>7.6533922899999995E-2</v>
      </c>
      <c r="AA108">
        <v>70.731340070000002</v>
      </c>
      <c r="AB108">
        <v>320.69167340000001</v>
      </c>
      <c r="AC108">
        <v>176.65794539999999</v>
      </c>
      <c r="AD108">
        <v>812.55150595999999</v>
      </c>
      <c r="AE108">
        <v>435.68413672999998</v>
      </c>
      <c r="AF108">
        <v>127.24865498</v>
      </c>
      <c r="AG108">
        <v>608.80041512000003</v>
      </c>
      <c r="AH108">
        <v>7.2857099999999999</v>
      </c>
      <c r="AI108">
        <v>43.5</v>
      </c>
      <c r="AJ108">
        <v>53.564576529999997</v>
      </c>
      <c r="AK108">
        <v>335.37967479999998</v>
      </c>
      <c r="AL108">
        <v>0.13761906069999999</v>
      </c>
      <c r="AM108">
        <v>391.09434677000002</v>
      </c>
      <c r="AN108">
        <v>22.008930668000001</v>
      </c>
      <c r="AO108">
        <v>10.138881917999999</v>
      </c>
      <c r="AP108">
        <v>33.911765133999999</v>
      </c>
      <c r="AQ108">
        <v>144.033728</v>
      </c>
      <c r="AR108">
        <v>412.69527740000001</v>
      </c>
      <c r="AS108">
        <v>399.85622855999998</v>
      </c>
      <c r="AT108">
        <v>80.314602502406146</v>
      </c>
      <c r="AU108">
        <f>AA108</f>
        <v>70.731340070000002</v>
      </c>
      <c r="AV108">
        <f>AB108</f>
        <v>320.69167340000001</v>
      </c>
      <c r="AW108">
        <f>AC108</f>
        <v>176.65794539999999</v>
      </c>
      <c r="AX108">
        <f>AD108</f>
        <v>812.55150595999999</v>
      </c>
      <c r="AY108">
        <f>AE108</f>
        <v>435.68413672999998</v>
      </c>
      <c r="AZ108">
        <f>AF108</f>
        <v>127.24865498</v>
      </c>
      <c r="BA108">
        <f>AG108</f>
        <v>608.80041512000003</v>
      </c>
      <c r="BB108">
        <f>AH108</f>
        <v>7.2857099999999999</v>
      </c>
      <c r="BC108">
        <f>AI108</f>
        <v>43.5</v>
      </c>
      <c r="BD108">
        <f>AJ108</f>
        <v>53.564576529999997</v>
      </c>
      <c r="BE108">
        <f>AK108</f>
        <v>335.37967479999998</v>
      </c>
      <c r="BF108">
        <f>AL108</f>
        <v>0.13761906069999999</v>
      </c>
      <c r="BG108">
        <f>AM108</f>
        <v>391.09434677000002</v>
      </c>
      <c r="BH108">
        <f>AN108</f>
        <v>22.008930668000001</v>
      </c>
      <c r="BI108">
        <f>AO108</f>
        <v>10.138881917999999</v>
      </c>
      <c r="BJ108">
        <f>AP108</f>
        <v>33.911765133999999</v>
      </c>
      <c r="BK108">
        <f>AQ108</f>
        <v>144.033728</v>
      </c>
      <c r="BL108">
        <f>AR108</f>
        <v>412.69527740000001</v>
      </c>
      <c r="BM108">
        <f>AS108</f>
        <v>399.85622855999998</v>
      </c>
      <c r="BN108">
        <f>AT108</f>
        <v>80.314602502406146</v>
      </c>
      <c r="BO108">
        <f>BD108+AZ108</f>
        <v>180.81323150999998</v>
      </c>
      <c r="BP108">
        <f>BB108*BC108</f>
        <v>316.92838499999999</v>
      </c>
      <c r="BQ108">
        <f>LOG(100*AX108)</f>
        <v>4.9098508995527501</v>
      </c>
      <c r="BR108">
        <f>BP108+BL108</f>
        <v>729.62366240000006</v>
      </c>
      <c r="BS108">
        <f>BL108+BG108</f>
        <v>803.78962417000002</v>
      </c>
      <c r="BT108">
        <f>BB108*BC108+AX108-BG108</f>
        <v>738.38554418999991</v>
      </c>
      <c r="BU108">
        <f>BR108/BS108</f>
        <v>0.90772963529283623</v>
      </c>
      <c r="BV108">
        <f>BB108/BF108</f>
        <v>52.941140296563589</v>
      </c>
      <c r="BW108">
        <f>BT108/AX108</f>
        <v>0.90872460240858743</v>
      </c>
      <c r="BX108">
        <f>BB108*BC108/BG108</f>
        <v>0.81036299199278239</v>
      </c>
      <c r="BY108">
        <f>BP108/BL108</f>
        <v>0.76794769011330577</v>
      </c>
      <c r="BZ108">
        <f>BK108/BA108</f>
        <v>0.23658611988891246</v>
      </c>
      <c r="CA108">
        <f>AW108/AX108</f>
        <v>0.21741138143764199</v>
      </c>
      <c r="CB108">
        <f>BO108/AX108</f>
        <v>0.22252525554841687</v>
      </c>
      <c r="CC108">
        <f>AU108/AW108</f>
        <v>0.40038584117938014</v>
      </c>
      <c r="CD108">
        <f>BK108/AX108</f>
        <v>0.17726104369202958</v>
      </c>
      <c r="CE108">
        <f>AU108/AX108</f>
        <v>8.7048438838881359E-2</v>
      </c>
      <c r="CF108">
        <f>AV108/AW108</f>
        <v>1.8153255019120134</v>
      </c>
      <c r="CG108">
        <f>BA108/AX108</f>
        <v>0.74924532248663367</v>
      </c>
      <c r="CH108">
        <f>BI108/AX108</f>
        <v>1.2477832904907707E-2</v>
      </c>
      <c r="CI108">
        <f>BI108/AY108</f>
        <v>2.3271175292487678E-2</v>
      </c>
      <c r="CJ108">
        <f>BJ108/AX108</f>
        <v>4.1734911430549235E-2</v>
      </c>
      <c r="CK108">
        <f>BE108/AX108</f>
        <v>0.41274881941639024</v>
      </c>
      <c r="CL108">
        <f>BN108/AX108</f>
        <v>9.8842475724067944E-2</v>
      </c>
      <c r="CM108">
        <f>AU108/BA108</f>
        <v>0.11618149119700948</v>
      </c>
      <c r="CN108">
        <f>AV108/BA108</f>
        <v>0.52675994535382964</v>
      </c>
      <c r="CO108">
        <f>AV108/AX108</f>
        <v>0.3946724251296716</v>
      </c>
    </row>
    <row r="109" spans="1:93" x14ac:dyDescent="0.55000000000000004">
      <c r="A109">
        <v>10039</v>
      </c>
      <c r="B109">
        <v>1983</v>
      </c>
      <c r="C109">
        <v>100391983</v>
      </c>
      <c r="D109" t="s">
        <v>258</v>
      </c>
      <c r="E109" s="3">
        <v>30907</v>
      </c>
      <c r="F109" s="2">
        <v>1984</v>
      </c>
      <c r="G109" s="2">
        <v>1</v>
      </c>
      <c r="H109" s="2">
        <v>1</v>
      </c>
      <c r="I109" t="s">
        <v>254</v>
      </c>
      <c r="J109">
        <v>2</v>
      </c>
      <c r="K109">
        <v>28</v>
      </c>
      <c r="L109">
        <v>2819</v>
      </c>
      <c r="M109">
        <v>12.13382</v>
      </c>
      <c r="N109">
        <v>44.158999999999999</v>
      </c>
      <c r="O109">
        <v>673583.73</v>
      </c>
      <c r="P109">
        <v>236.9</v>
      </c>
      <c r="Q109">
        <v>29.468493151000001</v>
      </c>
      <c r="R109">
        <v>0.12428176539999999</v>
      </c>
      <c r="S109">
        <v>-2.0923143000000002E-2</v>
      </c>
      <c r="T109">
        <v>-7.1365744649999998</v>
      </c>
      <c r="U109">
        <v>-2.1664837999999999E-2</v>
      </c>
      <c r="V109">
        <v>6.8804888600000003E-2</v>
      </c>
      <c r="W109">
        <v>1.5646134400000001E-2</v>
      </c>
      <c r="X109">
        <v>0.1035115957</v>
      </c>
      <c r="Y109">
        <v>1.8064670000000001E-4</v>
      </c>
      <c r="Z109">
        <v>7.6533922899999995E-2</v>
      </c>
      <c r="AA109">
        <v>60.618440616999997</v>
      </c>
      <c r="AB109">
        <v>322.42527783999998</v>
      </c>
      <c r="AC109">
        <v>146.00421793000001</v>
      </c>
      <c r="AD109">
        <v>857.10288336999997</v>
      </c>
      <c r="AE109">
        <v>476.38505941</v>
      </c>
      <c r="AF109">
        <v>142.49532901000001</v>
      </c>
      <c r="AG109">
        <v>565.51902560999997</v>
      </c>
      <c r="AH109">
        <v>12.13382</v>
      </c>
      <c r="AI109">
        <v>44.158999999999999</v>
      </c>
      <c r="AJ109">
        <v>48.314538929999998</v>
      </c>
      <c r="AK109">
        <v>368.26156373999999</v>
      </c>
      <c r="AL109">
        <v>-0.28277069700000002</v>
      </c>
      <c r="AM109">
        <v>431.34053146999997</v>
      </c>
      <c r="AN109">
        <v>23.296507022</v>
      </c>
      <c r="AO109">
        <v>-7.8846599429999999</v>
      </c>
      <c r="AP109">
        <v>-9.0372670680000002</v>
      </c>
      <c r="AQ109">
        <v>176.42105992</v>
      </c>
      <c r="AR109">
        <v>418.91212625999998</v>
      </c>
      <c r="AS109">
        <v>438.19075710999999</v>
      </c>
      <c r="AT109">
        <v>-21.412999999999997</v>
      </c>
      <c r="AU109">
        <f>AA109</f>
        <v>60.618440616999997</v>
      </c>
      <c r="AV109">
        <f>AB109</f>
        <v>322.42527783999998</v>
      </c>
      <c r="AW109">
        <f>AC109</f>
        <v>146.00421793000001</v>
      </c>
      <c r="AX109">
        <f>AD109</f>
        <v>857.10288336999997</v>
      </c>
      <c r="AY109">
        <f>AE109</f>
        <v>476.38505941</v>
      </c>
      <c r="AZ109">
        <f>AF109</f>
        <v>142.49532901000001</v>
      </c>
      <c r="BA109">
        <f>AG109</f>
        <v>565.51902560999997</v>
      </c>
      <c r="BB109">
        <f>AH109</f>
        <v>12.13382</v>
      </c>
      <c r="BC109">
        <f>AI109</f>
        <v>44.158999999999999</v>
      </c>
      <c r="BD109">
        <f>AJ109</f>
        <v>48.314538929999998</v>
      </c>
      <c r="BE109">
        <f>AK109</f>
        <v>368.26156373999999</v>
      </c>
      <c r="BF109">
        <f>AL109</f>
        <v>-0.28277069700000002</v>
      </c>
      <c r="BG109">
        <f>AM109</f>
        <v>431.34053146999997</v>
      </c>
      <c r="BH109">
        <f>AN109</f>
        <v>23.296507022</v>
      </c>
      <c r="BI109">
        <f>AO109</f>
        <v>-7.8846599429999999</v>
      </c>
      <c r="BJ109">
        <f>AP109</f>
        <v>-9.0372670680000002</v>
      </c>
      <c r="BK109">
        <f>AQ109</f>
        <v>176.42105992</v>
      </c>
      <c r="BL109">
        <f>AR109</f>
        <v>418.91212625999998</v>
      </c>
      <c r="BM109">
        <f>AS109</f>
        <v>438.19075710999999</v>
      </c>
      <c r="BN109">
        <f>AT109</f>
        <v>-21.412999999999997</v>
      </c>
      <c r="BO109">
        <f>BD109+AZ109</f>
        <v>190.80986794</v>
      </c>
      <c r="BP109">
        <f>BB109*BC109</f>
        <v>535.81735737999998</v>
      </c>
      <c r="BQ109">
        <f>LOG(100*AX109)</f>
        <v>4.9330329561099591</v>
      </c>
      <c r="BR109">
        <f>BP109+BL109</f>
        <v>954.7294836399999</v>
      </c>
      <c r="BS109">
        <f>BL109+BG109</f>
        <v>850.25265773000001</v>
      </c>
      <c r="BT109">
        <f>BB109*BC109+AX109-BG109</f>
        <v>961.57970927999997</v>
      </c>
      <c r="BU109">
        <f>BR109/BS109</f>
        <v>1.1228773882212042</v>
      </c>
      <c r="BV109">
        <f>BB109/BF109</f>
        <v>-42.910457585355807</v>
      </c>
      <c r="BW109">
        <f>BT109/AX109</f>
        <v>1.1218953149465707</v>
      </c>
      <c r="BX109">
        <f>BB109*BC109/BG109</f>
        <v>1.2422142559938549</v>
      </c>
      <c r="BY109">
        <f>BP109/BL109</f>
        <v>1.2790686251164813</v>
      </c>
      <c r="BZ109">
        <f>BK109/BA109</f>
        <v>0.31196308511407295</v>
      </c>
      <c r="CA109">
        <f>AW109/AX109</f>
        <v>0.1703461985286216</v>
      </c>
      <c r="CB109">
        <f>BO109/AX109</f>
        <v>0.22262189480656538</v>
      </c>
      <c r="CC109">
        <f>AU109/AW109</f>
        <v>0.41518280414380077</v>
      </c>
      <c r="CD109">
        <f>BK109/AX109</f>
        <v>0.20583416920304698</v>
      </c>
      <c r="CE109">
        <f>AU109/AX109</f>
        <v>7.0724812380349694E-2</v>
      </c>
      <c r="CF109">
        <f>AV109/AW109</f>
        <v>2.2083285155130445</v>
      </c>
      <c r="CG109">
        <f>BA109/AX109</f>
        <v>0.65980296716126308</v>
      </c>
      <c r="CH109">
        <f>BI109/AX109</f>
        <v>-9.1991989479707492E-3</v>
      </c>
      <c r="CI109">
        <f>BI109/AY109</f>
        <v>-1.6551022722595673E-2</v>
      </c>
      <c r="CJ109">
        <f>BJ109/AX109</f>
        <v>-1.0543969975304273E-2</v>
      </c>
      <c r="CK109">
        <f>BE109/AX109</f>
        <v>0.42965852861450043</v>
      </c>
      <c r="CL109">
        <f>BN109/AX109</f>
        <v>-2.4982998442155849E-2</v>
      </c>
      <c r="CM109">
        <f>AU109/BA109</f>
        <v>0.1071908068019703</v>
      </c>
      <c r="CN109">
        <f>AV109/BA109</f>
        <v>0.57014046077798053</v>
      </c>
      <c r="CO109">
        <f>AV109/AX109</f>
        <v>0.3761803677200013</v>
      </c>
    </row>
    <row r="110" spans="1:93" x14ac:dyDescent="0.55000000000000004">
      <c r="A110">
        <v>5250</v>
      </c>
      <c r="B110">
        <v>1997</v>
      </c>
      <c r="C110">
        <v>52501997</v>
      </c>
      <c r="D110" t="s">
        <v>257</v>
      </c>
      <c r="E110" s="3">
        <v>36341</v>
      </c>
      <c r="F110" s="2">
        <v>1999</v>
      </c>
      <c r="G110" s="2">
        <v>2</v>
      </c>
      <c r="H110" s="2">
        <v>0</v>
      </c>
      <c r="I110" t="s">
        <v>254</v>
      </c>
      <c r="J110">
        <v>2</v>
      </c>
      <c r="K110">
        <v>28</v>
      </c>
      <c r="L110">
        <v>2890</v>
      </c>
      <c r="M110">
        <v>21.194009999999999</v>
      </c>
      <c r="N110">
        <v>74.242999999999995</v>
      </c>
      <c r="O110">
        <v>2358507.41</v>
      </c>
      <c r="P110">
        <v>379.5</v>
      </c>
      <c r="Q110">
        <v>1.2493150685000001</v>
      </c>
      <c r="R110">
        <v>5.3772277100000002E-2</v>
      </c>
      <c r="S110">
        <v>3.6626980900000002E-2</v>
      </c>
      <c r="T110">
        <v>-7.3124774199999996</v>
      </c>
      <c r="U110">
        <v>0.24795490110000001</v>
      </c>
      <c r="V110">
        <v>7.4927721799999999E-2</v>
      </c>
      <c r="W110">
        <v>9.8051364399999993E-2</v>
      </c>
      <c r="X110">
        <v>5.1126509649999999E-2</v>
      </c>
      <c r="Y110">
        <v>0.23097317484999999</v>
      </c>
      <c r="Z110">
        <v>-2.51500105E-2</v>
      </c>
      <c r="AA110">
        <v>12.541847878</v>
      </c>
      <c r="AB110">
        <v>573.20987518000004</v>
      </c>
      <c r="AC110">
        <v>357.73249714000002</v>
      </c>
      <c r="AD110">
        <v>994.12588326000002</v>
      </c>
      <c r="AE110">
        <v>174.76906926999999</v>
      </c>
      <c r="AF110">
        <v>173.55704195999999</v>
      </c>
      <c r="AG110">
        <v>389.87756942999999</v>
      </c>
      <c r="AH110">
        <v>21.194009999999999</v>
      </c>
      <c r="AI110">
        <v>74.540000000000006</v>
      </c>
      <c r="AJ110">
        <v>108.97706475</v>
      </c>
      <c r="AK110">
        <v>-23.845320019999999</v>
      </c>
      <c r="AL110">
        <v>0.31354619690000002</v>
      </c>
      <c r="AM110">
        <v>123.28425677</v>
      </c>
      <c r="AN110">
        <v>0.1844389394</v>
      </c>
      <c r="AO110">
        <v>68.769375968999995</v>
      </c>
      <c r="AP110">
        <v>16.362368764999999</v>
      </c>
      <c r="AQ110">
        <v>215.47737803999999</v>
      </c>
      <c r="AR110">
        <v>870.84162649999996</v>
      </c>
      <c r="AS110">
        <v>123.28425677</v>
      </c>
      <c r="AT110">
        <v>38.536822429906543</v>
      </c>
      <c r="AU110">
        <f>AA110</f>
        <v>12.541847878</v>
      </c>
      <c r="AV110">
        <f>AB110</f>
        <v>573.20987518000004</v>
      </c>
      <c r="AW110">
        <f>AC110</f>
        <v>357.73249714000002</v>
      </c>
      <c r="AX110">
        <f>AD110</f>
        <v>994.12588326000002</v>
      </c>
      <c r="AY110">
        <f>AE110</f>
        <v>174.76906926999999</v>
      </c>
      <c r="AZ110">
        <f>AF110</f>
        <v>173.55704195999999</v>
      </c>
      <c r="BA110">
        <f>AG110</f>
        <v>389.87756942999999</v>
      </c>
      <c r="BB110">
        <f>AH110</f>
        <v>21.194009999999999</v>
      </c>
      <c r="BC110">
        <f>AI110</f>
        <v>74.540000000000006</v>
      </c>
      <c r="BD110">
        <f>AJ110</f>
        <v>108.97706475</v>
      </c>
      <c r="BE110">
        <f>AK110</f>
        <v>-23.845320019999999</v>
      </c>
      <c r="BF110">
        <f>AL110</f>
        <v>0.31354619690000002</v>
      </c>
      <c r="BG110">
        <f>AM110</f>
        <v>123.28425677</v>
      </c>
      <c r="BH110">
        <f>AN110</f>
        <v>0.1844389394</v>
      </c>
      <c r="BI110">
        <f>AO110</f>
        <v>68.769375968999995</v>
      </c>
      <c r="BJ110">
        <f>AP110</f>
        <v>16.362368764999999</v>
      </c>
      <c r="BK110">
        <f>AQ110</f>
        <v>215.47737803999999</v>
      </c>
      <c r="BL110">
        <f>AR110</f>
        <v>870.84162649999996</v>
      </c>
      <c r="BM110">
        <f>AS110</f>
        <v>123.28425677</v>
      </c>
      <c r="BN110">
        <f>AT110</f>
        <v>38.536822429906543</v>
      </c>
      <c r="BO110">
        <f>BD110+AZ110</f>
        <v>282.53410671</v>
      </c>
      <c r="BP110">
        <f>BB110*BC110</f>
        <v>1579.8015054</v>
      </c>
      <c r="BQ110">
        <f>LOG(100*AX110)</f>
        <v>4.9974413813225231</v>
      </c>
      <c r="BR110">
        <f>BP110+BL110</f>
        <v>2450.6431318999998</v>
      </c>
      <c r="BS110">
        <f>BL110+BG110</f>
        <v>994.12588326999992</v>
      </c>
      <c r="BT110">
        <f>BB110*BC110+AX110-BG110</f>
        <v>2450.6431318899999</v>
      </c>
      <c r="BU110">
        <f>BR110/BS110</f>
        <v>2.4651235554184003</v>
      </c>
      <c r="BV110">
        <f>BB110/BF110</f>
        <v>67.594536975868508</v>
      </c>
      <c r="BW110">
        <f>BT110/AX110</f>
        <v>2.4651235554331379</v>
      </c>
      <c r="BX110">
        <f>BB110*BC110/BG110</f>
        <v>12.814300436975413</v>
      </c>
      <c r="BY110">
        <f>BP110/BL110</f>
        <v>1.8141088543842134</v>
      </c>
      <c r="BZ110">
        <f>BK110/BA110</f>
        <v>0.55267959722593774</v>
      </c>
      <c r="CA110">
        <f>AW110/AX110</f>
        <v>0.35984627617470449</v>
      </c>
      <c r="CB110">
        <f>BO110/AX110</f>
        <v>0.28420355154972571</v>
      </c>
      <c r="CC110">
        <f>AU110/AW110</f>
        <v>3.5059291448972553E-2</v>
      </c>
      <c r="CD110">
        <f>BK110/AX110</f>
        <v>0.21675059634640337</v>
      </c>
      <c r="CE110">
        <f>AU110/AX110</f>
        <v>1.2615955473236433E-2</v>
      </c>
      <c r="CF110">
        <f>AV110/AW110</f>
        <v>1.6023421963693505</v>
      </c>
      <c r="CG110">
        <f>BA110/AX110</f>
        <v>0.39218128809954028</v>
      </c>
      <c r="CH110">
        <f>BI110/AX110</f>
        <v>6.9175722236993906E-2</v>
      </c>
      <c r="CI110">
        <f>BI110/AY110</f>
        <v>0.39348710991164276</v>
      </c>
      <c r="CJ110">
        <f>BJ110/AX110</f>
        <v>1.6459051152901777E-2</v>
      </c>
      <c r="CK110">
        <f>BE110/AX110</f>
        <v>-2.3986217863883524E-2</v>
      </c>
      <c r="CL110">
        <f>BN110/AX110</f>
        <v>3.8764529803342586E-2</v>
      </c>
      <c r="CM110">
        <f>AU110/BA110</f>
        <v>3.216868284147803E-2</v>
      </c>
      <c r="CN110">
        <f>AV110/BA110</f>
        <v>1.4702304521340672</v>
      </c>
      <c r="CO110">
        <f>AV110/AX110</f>
        <v>0.57659687252110792</v>
      </c>
    </row>
    <row r="111" spans="1:93" x14ac:dyDescent="0.55000000000000004">
      <c r="A111">
        <v>1920</v>
      </c>
      <c r="B111">
        <v>2002</v>
      </c>
      <c r="C111">
        <v>19202002</v>
      </c>
      <c r="D111" t="s">
        <v>256</v>
      </c>
      <c r="E111" s="3">
        <v>37454</v>
      </c>
      <c r="F111" s="2">
        <v>2002</v>
      </c>
      <c r="G111" s="2">
        <v>0</v>
      </c>
      <c r="H111" s="2">
        <v>1</v>
      </c>
      <c r="I111" t="s">
        <v>153</v>
      </c>
      <c r="J111">
        <v>2</v>
      </c>
      <c r="K111">
        <v>28</v>
      </c>
      <c r="L111">
        <v>2844</v>
      </c>
      <c r="M111">
        <v>12.656029999999999</v>
      </c>
      <c r="N111">
        <v>235.23</v>
      </c>
      <c r="O111">
        <v>2133509.41</v>
      </c>
      <c r="P111">
        <v>425.6</v>
      </c>
      <c r="Q111">
        <v>38.723287671000001</v>
      </c>
      <c r="R111">
        <v>9.6347185700000004E-2</v>
      </c>
      <c r="S111">
        <v>9.8615542000000007E-3</v>
      </c>
      <c r="T111">
        <v>-6.5745814930000002</v>
      </c>
      <c r="U111">
        <v>0.3584695685</v>
      </c>
      <c r="V111">
        <v>4.4309108700000002E-2</v>
      </c>
      <c r="W111">
        <v>4.1905283600000003E-2</v>
      </c>
      <c r="X111">
        <v>1.7951009899999999E-2</v>
      </c>
      <c r="Y111">
        <v>-0.23365967500000001</v>
      </c>
      <c r="Z111">
        <v>3.09137596E-2</v>
      </c>
      <c r="AA111">
        <v>142.55944479999999</v>
      </c>
      <c r="AB111">
        <v>481.19686030999998</v>
      </c>
      <c r="AC111">
        <v>464.11697956</v>
      </c>
      <c r="AD111">
        <v>781.75107542000001</v>
      </c>
      <c r="AE111">
        <v>180.68963249000001</v>
      </c>
      <c r="AF111">
        <v>180.19626592</v>
      </c>
      <c r="AG111">
        <v>1463.2547626999999</v>
      </c>
      <c r="AH111">
        <v>12.656029999999999</v>
      </c>
      <c r="AI111">
        <v>235.25800000000001</v>
      </c>
      <c r="AJ111">
        <v>142.18354646</v>
      </c>
      <c r="AK111">
        <v>221.75652595</v>
      </c>
      <c r="AL111">
        <v>0.5309564028</v>
      </c>
      <c r="AM111">
        <v>-11.04883478</v>
      </c>
      <c r="AN111">
        <v>21.050306943999999</v>
      </c>
      <c r="AO111">
        <v>125.59703227999999</v>
      </c>
      <c r="AP111">
        <v>212.92291499999999</v>
      </c>
      <c r="AQ111">
        <v>17.079880746000001</v>
      </c>
      <c r="AR111">
        <v>811.75246155000002</v>
      </c>
      <c r="AS111">
        <v>-7.7640673189999996</v>
      </c>
      <c r="AT111">
        <v>501.7647581989994</v>
      </c>
      <c r="AU111">
        <f>AA111</f>
        <v>142.55944479999999</v>
      </c>
      <c r="AV111">
        <f>AB111</f>
        <v>481.19686030999998</v>
      </c>
      <c r="AW111">
        <f>AC111</f>
        <v>464.11697956</v>
      </c>
      <c r="AX111">
        <f>AD111</f>
        <v>781.75107542000001</v>
      </c>
      <c r="AY111">
        <f>AE111</f>
        <v>180.68963249000001</v>
      </c>
      <c r="AZ111">
        <f>AF111</f>
        <v>180.19626592</v>
      </c>
      <c r="BA111">
        <f>AG111</f>
        <v>1463.2547626999999</v>
      </c>
      <c r="BB111">
        <f>AH111</f>
        <v>12.656029999999999</v>
      </c>
      <c r="BC111">
        <f>AI111</f>
        <v>235.25800000000001</v>
      </c>
      <c r="BD111">
        <f>AJ111</f>
        <v>142.18354646</v>
      </c>
      <c r="BE111">
        <f>AK111</f>
        <v>221.75652595</v>
      </c>
      <c r="BF111">
        <f>AL111</f>
        <v>0.5309564028</v>
      </c>
      <c r="BG111">
        <f>AM111</f>
        <v>-11.04883478</v>
      </c>
      <c r="BH111">
        <f>AN111</f>
        <v>21.050306943999999</v>
      </c>
      <c r="BI111">
        <f>AO111</f>
        <v>125.59703227999999</v>
      </c>
      <c r="BJ111">
        <f>AP111</f>
        <v>212.92291499999999</v>
      </c>
      <c r="BK111">
        <f>AQ111</f>
        <v>17.079880746000001</v>
      </c>
      <c r="BL111">
        <f>AR111</f>
        <v>811.75246155000002</v>
      </c>
      <c r="BM111">
        <f>AS111</f>
        <v>-7.7640673189999996</v>
      </c>
      <c r="BN111">
        <f>AT111</f>
        <v>501.7647581989994</v>
      </c>
      <c r="BO111">
        <f>BD111+AZ111</f>
        <v>322.37981237999998</v>
      </c>
      <c r="BP111">
        <f>BB111*BC111</f>
        <v>2977.4323057400002</v>
      </c>
      <c r="BQ111">
        <f>LOG(100*AX111)</f>
        <v>4.8930684873548822</v>
      </c>
      <c r="BR111">
        <f>BP111+BL111</f>
        <v>3789.1847672900003</v>
      </c>
      <c r="BS111">
        <f>BL111+BG111</f>
        <v>800.70362677000003</v>
      </c>
      <c r="BT111">
        <f>BB111*BC111+AX111-BG111</f>
        <v>3770.2322159400001</v>
      </c>
      <c r="BU111">
        <f>BR111/BS111</f>
        <v>4.7323187264373834</v>
      </c>
      <c r="BV111">
        <f>BB111/BF111</f>
        <v>23.836288503648117</v>
      </c>
      <c r="BW111">
        <f>BT111/AX111</f>
        <v>4.8228040030701873</v>
      </c>
      <c r="BX111">
        <f>BB111*BC111/BG111</f>
        <v>-269.47930392891624</v>
      </c>
      <c r="BY111">
        <f>BP111/BL111</f>
        <v>3.6679067163587589</v>
      </c>
      <c r="BZ111">
        <f>BK111/BA111</f>
        <v>1.1672527014013731E-2</v>
      </c>
      <c r="CA111">
        <f>AW111/AX111</f>
        <v>0.59368895567000102</v>
      </c>
      <c r="CB111">
        <f>BO111/AX111</f>
        <v>0.4123816679200597</v>
      </c>
      <c r="CC111">
        <f>AU111/AW111</f>
        <v>0.30716274361509377</v>
      </c>
      <c r="CD111">
        <f>BK111/AX111</f>
        <v>2.1848234409941478E-2</v>
      </c>
      <c r="CE111">
        <f>AU111/AX111</f>
        <v>0.18235912847757729</v>
      </c>
      <c r="CF111">
        <f>AV111/AW111</f>
        <v>1.036800809929842</v>
      </c>
      <c r="CG111">
        <f>BA111/AX111</f>
        <v>1.8717655897228647</v>
      </c>
      <c r="CH111">
        <f>BI111/AX111</f>
        <v>0.16066115702178255</v>
      </c>
      <c r="CI111">
        <f>BI111/AY111</f>
        <v>0.69509816666958446</v>
      </c>
      <c r="CJ111">
        <f>BJ111/AX111</f>
        <v>0.27236664162643587</v>
      </c>
      <c r="CK111">
        <f>BE111/AX111</f>
        <v>0.28366641623212363</v>
      </c>
      <c r="CL111">
        <f>BN111/AX111</f>
        <v>0.64184722474404476</v>
      </c>
      <c r="CM111">
        <f>AU111/BA111</f>
        <v>9.7426263993119752E-2</v>
      </c>
      <c r="CN111">
        <f>AV111/BA111</f>
        <v>0.32885378033698986</v>
      </c>
      <c r="CO111">
        <f>AV111/AX111</f>
        <v>0.61553719008505914</v>
      </c>
    </row>
    <row r="112" spans="1:93" x14ac:dyDescent="0.55000000000000004">
      <c r="A112">
        <v>140760</v>
      </c>
      <c r="B112">
        <v>2004</v>
      </c>
      <c r="C112">
        <v>1407602004</v>
      </c>
      <c r="D112" t="s">
        <v>255</v>
      </c>
      <c r="E112" s="3">
        <v>38358</v>
      </c>
      <c r="F112" s="2">
        <v>2005</v>
      </c>
      <c r="G112" s="2">
        <v>1</v>
      </c>
      <c r="H112" s="2">
        <v>1</v>
      </c>
      <c r="I112" t="s">
        <v>254</v>
      </c>
      <c r="J112">
        <v>2</v>
      </c>
      <c r="K112">
        <v>28</v>
      </c>
      <c r="L112">
        <v>2870</v>
      </c>
      <c r="M112">
        <v>8.2084399999999995</v>
      </c>
      <c r="N112">
        <v>267.02699999999999</v>
      </c>
      <c r="O112">
        <v>2664669.4700000002</v>
      </c>
      <c r="P112">
        <v>445.9</v>
      </c>
      <c r="Q112">
        <v>3.8712328767000002</v>
      </c>
      <c r="R112">
        <v>5.8358861499999998E-2</v>
      </c>
      <c r="S112">
        <v>5.7725180399999999E-2</v>
      </c>
      <c r="T112">
        <v>-7.1030774340000002</v>
      </c>
      <c r="U112">
        <v>0.30302323530000003</v>
      </c>
      <c r="V112">
        <v>5.6297005499999997E-2</v>
      </c>
      <c r="W112">
        <v>6.2885244500000007E-2</v>
      </c>
      <c r="X112">
        <v>1.0659510000000001E-2</v>
      </c>
      <c r="Y112">
        <v>9.5465322800000002E-2</v>
      </c>
      <c r="Z112">
        <v>7.6964271000000001E-2</v>
      </c>
      <c r="AA112">
        <v>299.85491687000001</v>
      </c>
      <c r="AB112">
        <v>1105.8972289000001</v>
      </c>
      <c r="AC112">
        <v>424.77577602999997</v>
      </c>
      <c r="AD112">
        <v>2055.2509037</v>
      </c>
      <c r="AE112">
        <v>468.06074159000002</v>
      </c>
      <c r="AF112">
        <v>241.09501542999999</v>
      </c>
      <c r="AG112">
        <v>1223.8655807</v>
      </c>
      <c r="AH112">
        <v>8.2084399999999995</v>
      </c>
      <c r="AI112">
        <v>264.41300000000001</v>
      </c>
      <c r="AJ112">
        <v>97.110829472000006</v>
      </c>
      <c r="AK112">
        <v>-174.59308559999999</v>
      </c>
      <c r="AL112">
        <v>0.231002666</v>
      </c>
      <c r="AM112">
        <v>1179.2349684999999</v>
      </c>
      <c r="AN112">
        <v>0.67282329890000003</v>
      </c>
      <c r="AO112">
        <v>59.881273600999997</v>
      </c>
      <c r="AP112">
        <v>187.71770039</v>
      </c>
      <c r="AQ112">
        <v>681.12145290000001</v>
      </c>
      <c r="AR112">
        <v>876.01593515000002</v>
      </c>
      <c r="AS112">
        <v>1179.2349684999999</v>
      </c>
      <c r="AT112">
        <v>441.31921651667545</v>
      </c>
      <c r="AU112">
        <f>AA112</f>
        <v>299.85491687000001</v>
      </c>
      <c r="AV112">
        <f>AB112</f>
        <v>1105.8972289000001</v>
      </c>
      <c r="AW112">
        <f>AC112</f>
        <v>424.77577602999997</v>
      </c>
      <c r="AX112">
        <f>AD112</f>
        <v>2055.2509037</v>
      </c>
      <c r="AY112">
        <f>AE112</f>
        <v>468.06074159000002</v>
      </c>
      <c r="AZ112">
        <f>AF112</f>
        <v>241.09501542999999</v>
      </c>
      <c r="BA112">
        <f>AG112</f>
        <v>1223.8655807</v>
      </c>
      <c r="BB112">
        <f>AH112</f>
        <v>8.2084399999999995</v>
      </c>
      <c r="BC112">
        <f>AI112</f>
        <v>264.41300000000001</v>
      </c>
      <c r="BD112">
        <f>AJ112</f>
        <v>97.110829472000006</v>
      </c>
      <c r="BE112">
        <f>AK112</f>
        <v>-174.59308559999999</v>
      </c>
      <c r="BF112">
        <f>AL112</f>
        <v>0.231002666</v>
      </c>
      <c r="BG112">
        <f>AM112</f>
        <v>1179.2349684999999</v>
      </c>
      <c r="BH112">
        <f>AN112</f>
        <v>0.67282329890000003</v>
      </c>
      <c r="BI112">
        <f>AO112</f>
        <v>59.881273600999997</v>
      </c>
      <c r="BJ112">
        <f>AP112</f>
        <v>187.71770039</v>
      </c>
      <c r="BK112">
        <f>AQ112</f>
        <v>681.12145290000001</v>
      </c>
      <c r="BL112">
        <f>AR112</f>
        <v>876.01593515000002</v>
      </c>
      <c r="BM112">
        <f>AS112</f>
        <v>1179.2349684999999</v>
      </c>
      <c r="BN112">
        <f>AT112</f>
        <v>441.31921651667545</v>
      </c>
      <c r="BO112">
        <f>BD112+AZ112</f>
        <v>338.20584490199997</v>
      </c>
      <c r="BP112">
        <f>BB112*BC112</f>
        <v>2170.41824572</v>
      </c>
      <c r="BQ112">
        <f>LOG(100*AX112)</f>
        <v>5.3128648478378171</v>
      </c>
      <c r="BR112">
        <f>BP112+BL112</f>
        <v>3046.4341808700001</v>
      </c>
      <c r="BS112">
        <f>BL112+BG112</f>
        <v>2055.2509036500001</v>
      </c>
      <c r="BT112">
        <f>BB112*BC112+AX112-BG112</f>
        <v>3046.4341809200005</v>
      </c>
      <c r="BU112">
        <f>BR112/BS112</f>
        <v>1.4822687465845261</v>
      </c>
      <c r="BV112">
        <f>BB112/BF112</f>
        <v>35.533962192453657</v>
      </c>
      <c r="BW112">
        <f>BT112/AX112</f>
        <v>1.4822687465727937</v>
      </c>
      <c r="BX112">
        <f>BB112*BC112/BG112</f>
        <v>1.8405307709631409</v>
      </c>
      <c r="BY112">
        <f>BP112/BL112</f>
        <v>2.4776013296474564</v>
      </c>
      <c r="BZ112">
        <f>BK112/BA112</f>
        <v>0.55653289351468405</v>
      </c>
      <c r="CA112">
        <f>AW112/AX112</f>
        <v>0.20667830641275489</v>
      </c>
      <c r="CB112">
        <f>BO112/AX112</f>
        <v>0.16455696202013059</v>
      </c>
      <c r="CC112">
        <f>AU112/AW112</f>
        <v>0.70591341077044523</v>
      </c>
      <c r="CD112">
        <f>BK112/AX112</f>
        <v>0.33140549977319056</v>
      </c>
      <c r="CE112">
        <f>AU112/AX112</f>
        <v>0.14589698821208699</v>
      </c>
      <c r="CF112">
        <f>AV112/AW112</f>
        <v>2.6034846884062794</v>
      </c>
      <c r="CG112">
        <f>BA112/AX112</f>
        <v>0.59548232213240504</v>
      </c>
      <c r="CH112">
        <f>BI112/AX112</f>
        <v>2.9135748580962902E-2</v>
      </c>
      <c r="CI112">
        <f>BI112/AY112</f>
        <v>0.12793483469171887</v>
      </c>
      <c r="CJ112">
        <f>BJ112/AX112</f>
        <v>9.1335661282064426E-2</v>
      </c>
      <c r="CK112">
        <f>BE112/AX112</f>
        <v>-8.4949767099328777E-2</v>
      </c>
      <c r="CL112">
        <f>BN112/AX112</f>
        <v>0.21472765963619483</v>
      </c>
      <c r="CM112">
        <f>AU112/BA112</f>
        <v>0.24500641377502871</v>
      </c>
      <c r="CN112">
        <f>AV112/BA112</f>
        <v>0.90361004209912743</v>
      </c>
      <c r="CO112">
        <f>AV112/AX112</f>
        <v>0.53808380617134877</v>
      </c>
    </row>
    <row r="113" spans="1:93" x14ac:dyDescent="0.55000000000000004">
      <c r="A113">
        <v>1920</v>
      </c>
      <c r="B113">
        <v>2000</v>
      </c>
      <c r="C113">
        <v>19202000</v>
      </c>
      <c r="D113" t="s">
        <v>256</v>
      </c>
      <c r="E113" s="3">
        <v>37454</v>
      </c>
      <c r="F113" s="2">
        <v>2002</v>
      </c>
      <c r="G113" s="2">
        <v>2</v>
      </c>
      <c r="H113" s="2">
        <v>1</v>
      </c>
      <c r="I113" t="s">
        <v>153</v>
      </c>
      <c r="J113">
        <v>2</v>
      </c>
      <c r="K113">
        <v>28</v>
      </c>
      <c r="L113">
        <v>2844</v>
      </c>
      <c r="M113">
        <v>11.69361</v>
      </c>
      <c r="N113">
        <v>237.61799999999999</v>
      </c>
      <c r="O113">
        <v>2922217.86</v>
      </c>
      <c r="P113">
        <v>409.4</v>
      </c>
      <c r="Q113">
        <v>36.723287671000001</v>
      </c>
      <c r="R113">
        <v>9.4210939199999996E-2</v>
      </c>
      <c r="S113">
        <v>4.0231359299999998E-2</v>
      </c>
      <c r="T113">
        <v>-6.9581467010000004</v>
      </c>
      <c r="U113">
        <v>0.44443164810000002</v>
      </c>
      <c r="V113">
        <v>0.15861398860000001</v>
      </c>
      <c r="W113">
        <v>8.1104991099999996E-2</v>
      </c>
      <c r="X113">
        <v>6.1521637699999999E-2</v>
      </c>
      <c r="Y113">
        <v>-0.101391867</v>
      </c>
      <c r="Z113">
        <v>1.23770662E-2</v>
      </c>
      <c r="AA113">
        <v>29.969832322999999</v>
      </c>
      <c r="AB113">
        <v>377.54172634000003</v>
      </c>
      <c r="AC113">
        <v>332.01298351000003</v>
      </c>
      <c r="AD113">
        <v>686.66821197000002</v>
      </c>
      <c r="AE113">
        <v>187.02445485000001</v>
      </c>
      <c r="AF113">
        <v>270.68107726</v>
      </c>
      <c r="AG113">
        <v>1387.7717711</v>
      </c>
      <c r="AH113">
        <v>11.69361</v>
      </c>
      <c r="AI113">
        <v>238.16300000000001</v>
      </c>
      <c r="AJ113">
        <v>25.744256942</v>
      </c>
      <c r="AK113">
        <v>177.22991307000001</v>
      </c>
      <c r="AL113">
        <v>0.49827594079999998</v>
      </c>
      <c r="AM113">
        <v>-11.04883478</v>
      </c>
      <c r="AN113">
        <v>21.640808018000001</v>
      </c>
      <c r="AO113">
        <v>117.02157022</v>
      </c>
      <c r="AP113">
        <v>182.94543121000001</v>
      </c>
      <c r="AQ113">
        <v>45.528742827999999</v>
      </c>
      <c r="AR113">
        <v>743.06620939000004</v>
      </c>
      <c r="AS113">
        <v>-7.7640673189999996</v>
      </c>
      <c r="AT113">
        <v>433.21951219512192</v>
      </c>
      <c r="AU113">
        <f>AA113</f>
        <v>29.969832322999999</v>
      </c>
      <c r="AV113">
        <f>AB113</f>
        <v>377.54172634000003</v>
      </c>
      <c r="AW113">
        <f>AC113</f>
        <v>332.01298351000003</v>
      </c>
      <c r="AX113">
        <f>AD113</f>
        <v>686.66821197000002</v>
      </c>
      <c r="AY113">
        <f>AE113</f>
        <v>187.02445485000001</v>
      </c>
      <c r="AZ113">
        <f>AF113</f>
        <v>270.68107726</v>
      </c>
      <c r="BA113">
        <f>AG113</f>
        <v>1387.7717711</v>
      </c>
      <c r="BB113">
        <f>AH113</f>
        <v>11.69361</v>
      </c>
      <c r="BC113">
        <f>AI113</f>
        <v>238.16300000000001</v>
      </c>
      <c r="BD113">
        <f>AJ113</f>
        <v>25.744256942</v>
      </c>
      <c r="BE113">
        <f>AK113</f>
        <v>177.22991307000001</v>
      </c>
      <c r="BF113">
        <f>AL113</f>
        <v>0.49827594079999998</v>
      </c>
      <c r="BG113">
        <f>AM113</f>
        <v>-11.04883478</v>
      </c>
      <c r="BH113">
        <f>AN113</f>
        <v>21.640808018000001</v>
      </c>
      <c r="BI113">
        <f>AO113</f>
        <v>117.02157022</v>
      </c>
      <c r="BJ113">
        <f>AP113</f>
        <v>182.94543121000001</v>
      </c>
      <c r="BK113">
        <f>AQ113</f>
        <v>45.528742827999999</v>
      </c>
      <c r="BL113">
        <f>AR113</f>
        <v>743.06620939000004</v>
      </c>
      <c r="BM113">
        <f>AS113</f>
        <v>-7.7640673189999996</v>
      </c>
      <c r="BN113">
        <f>AT113</f>
        <v>433.21951219512192</v>
      </c>
      <c r="BO113">
        <f>BD113+AZ113</f>
        <v>296.42533420199999</v>
      </c>
      <c r="BP113">
        <f>BB113*BC113</f>
        <v>2784.9852384300002</v>
      </c>
      <c r="BQ113">
        <f>LOG(100*AX113)</f>
        <v>4.836746943002824</v>
      </c>
      <c r="BR113">
        <f>BP113+BL113</f>
        <v>3528.0514478200002</v>
      </c>
      <c r="BS113">
        <f>BL113+BG113</f>
        <v>732.01737461000005</v>
      </c>
      <c r="BT113">
        <f>BB113*BC113+AX113-BG113</f>
        <v>3482.7022851800002</v>
      </c>
      <c r="BU113">
        <f>BR113/BS113</f>
        <v>4.8196280172989816</v>
      </c>
      <c r="BV113">
        <f>BB113/BF113</f>
        <v>23.468140928549523</v>
      </c>
      <c r="BW113">
        <f>BT113/AX113</f>
        <v>5.071885117833526</v>
      </c>
      <c r="BX113">
        <f>BB113*BC113/BG113</f>
        <v>-252.06144302847474</v>
      </c>
      <c r="BY113">
        <f>BP113/BL113</f>
        <v>3.7479637793195546</v>
      </c>
      <c r="BZ113">
        <f>BK113/BA113</f>
        <v>3.2807082386401482E-2</v>
      </c>
      <c r="CA113">
        <f>AW113/AX113</f>
        <v>0.48351296553757672</v>
      </c>
      <c r="CB113">
        <f>BO113/AX113</f>
        <v>0.43168640842070982</v>
      </c>
      <c r="CC113">
        <f>AU113/AW113</f>
        <v>9.0267049216457299E-2</v>
      </c>
      <c r="CD113">
        <f>BK113/AX113</f>
        <v>6.6303845196767477E-2</v>
      </c>
      <c r="CE113">
        <f>AU113/AX113</f>
        <v>4.3645288656975659E-2</v>
      </c>
      <c r="CF113">
        <f>AV113/AW113</f>
        <v>1.1371294048463882</v>
      </c>
      <c r="CG113">
        <f>BA113/AX113</f>
        <v>2.0210223029235417</v>
      </c>
      <c r="CH113">
        <f>BI113/AX113</f>
        <v>0.17041937893742573</v>
      </c>
      <c r="CI113">
        <f>BI113/AY113</f>
        <v>0.62570197204347044</v>
      </c>
      <c r="CJ113">
        <f>BJ113/AX113</f>
        <v>0.26642478568382127</v>
      </c>
      <c r="CK113">
        <f>BE113/AX113</f>
        <v>0.25810123430869264</v>
      </c>
      <c r="CL113">
        <f>BN113/AX113</f>
        <v>0.63090078242044634</v>
      </c>
      <c r="CM113">
        <f>AU113/BA113</f>
        <v>2.1595649188947533E-2</v>
      </c>
      <c r="CN113">
        <f>AV113/BA113</f>
        <v>0.27204885861076872</v>
      </c>
      <c r="CO113">
        <f>AV113/AX113</f>
        <v>0.54981681073725674</v>
      </c>
    </row>
    <row r="114" spans="1:93" x14ac:dyDescent="0.55000000000000004">
      <c r="A114">
        <v>140760</v>
      </c>
      <c r="B114">
        <v>2003</v>
      </c>
      <c r="C114">
        <v>1407602003</v>
      </c>
      <c r="D114" t="s">
        <v>255</v>
      </c>
      <c r="E114" s="3">
        <v>38358</v>
      </c>
      <c r="F114" s="2">
        <v>2005</v>
      </c>
      <c r="G114" s="2">
        <v>2</v>
      </c>
      <c r="H114" s="2">
        <v>1</v>
      </c>
      <c r="I114" t="s">
        <v>254</v>
      </c>
      <c r="J114">
        <v>2</v>
      </c>
      <c r="K114">
        <v>28</v>
      </c>
      <c r="L114">
        <v>2870</v>
      </c>
      <c r="M114">
        <v>5.9191500000000001</v>
      </c>
      <c r="N114">
        <v>261.875</v>
      </c>
      <c r="O114">
        <v>2391796.19</v>
      </c>
      <c r="P114">
        <v>434.4</v>
      </c>
      <c r="Q114">
        <v>2.8684931507</v>
      </c>
      <c r="R114">
        <v>5.7913433100000002E-2</v>
      </c>
      <c r="S114">
        <v>5.4673229999999996E-3</v>
      </c>
      <c r="T114">
        <v>-7.3414950589999997</v>
      </c>
      <c r="U114">
        <v>-9.6938022999999998E-2</v>
      </c>
      <c r="V114">
        <v>7.33606428E-2</v>
      </c>
      <c r="W114">
        <v>3.6112074500000001E-2</v>
      </c>
      <c r="X114">
        <v>1.7469892399999999E-2</v>
      </c>
      <c r="Y114">
        <v>0.10029822685000001</v>
      </c>
      <c r="Z114">
        <v>8.5938187649999997E-2</v>
      </c>
      <c r="AA114">
        <v>117.64627333999999</v>
      </c>
      <c r="AB114">
        <v>1142.3890574</v>
      </c>
      <c r="AC114">
        <v>447.56233929000001</v>
      </c>
      <c r="AD114">
        <v>2178.1827634000001</v>
      </c>
      <c r="AE114">
        <v>524.91879299000004</v>
      </c>
      <c r="AF114">
        <v>289.62624631</v>
      </c>
      <c r="AG114">
        <v>1136.4031413</v>
      </c>
      <c r="AH114">
        <v>5.9191500000000001</v>
      </c>
      <c r="AI114">
        <v>262.68099999999998</v>
      </c>
      <c r="AJ114">
        <v>61.931208470999998</v>
      </c>
      <c r="AK114">
        <v>-174.59308559999999</v>
      </c>
      <c r="AL114">
        <v>7.1370537600000006E-2</v>
      </c>
      <c r="AM114">
        <v>1187.0532003000001</v>
      </c>
      <c r="AN114">
        <v>0.6906826224</v>
      </c>
      <c r="AO114">
        <v>15.655472773</v>
      </c>
      <c r="AP114">
        <v>160.00814084999999</v>
      </c>
      <c r="AQ114">
        <v>683.46193700000003</v>
      </c>
      <c r="AR114">
        <v>991.12956308000003</v>
      </c>
      <c r="AS114">
        <v>1187.0532003000001</v>
      </c>
      <c r="AT114">
        <v>376.20652173913044</v>
      </c>
      <c r="AU114">
        <f>AA114</f>
        <v>117.64627333999999</v>
      </c>
      <c r="AV114">
        <f>AB114</f>
        <v>1142.3890574</v>
      </c>
      <c r="AW114">
        <f>AC114</f>
        <v>447.56233929000001</v>
      </c>
      <c r="AX114">
        <f>AD114</f>
        <v>2178.1827634000001</v>
      </c>
      <c r="AY114">
        <f>AE114</f>
        <v>524.91879299000004</v>
      </c>
      <c r="AZ114">
        <f>AF114</f>
        <v>289.62624631</v>
      </c>
      <c r="BA114">
        <f>AG114</f>
        <v>1136.4031413</v>
      </c>
      <c r="BB114">
        <f>AH114</f>
        <v>5.9191500000000001</v>
      </c>
      <c r="BC114">
        <f>AI114</f>
        <v>262.68099999999998</v>
      </c>
      <c r="BD114">
        <f>AJ114</f>
        <v>61.931208470999998</v>
      </c>
      <c r="BE114">
        <f>AK114</f>
        <v>-174.59308559999999</v>
      </c>
      <c r="BF114">
        <f>AL114</f>
        <v>7.1370537600000006E-2</v>
      </c>
      <c r="BG114">
        <f>AM114</f>
        <v>1187.0532003000001</v>
      </c>
      <c r="BH114">
        <f>AN114</f>
        <v>0.6906826224</v>
      </c>
      <c r="BI114">
        <f>AO114</f>
        <v>15.655472773</v>
      </c>
      <c r="BJ114">
        <f>AP114</f>
        <v>160.00814084999999</v>
      </c>
      <c r="BK114">
        <f>AQ114</f>
        <v>683.46193700000003</v>
      </c>
      <c r="BL114">
        <f>AR114</f>
        <v>991.12956308000003</v>
      </c>
      <c r="BM114">
        <f>AS114</f>
        <v>1187.0532003000001</v>
      </c>
      <c r="BN114">
        <f>AT114</f>
        <v>376.20652173913044</v>
      </c>
      <c r="BO114">
        <f>BD114+AZ114</f>
        <v>351.55745478099999</v>
      </c>
      <c r="BP114">
        <f>BB114*BC114</f>
        <v>1554.8482411499999</v>
      </c>
      <c r="BQ114">
        <f>LOG(100*AX114)</f>
        <v>5.338094317020337</v>
      </c>
      <c r="BR114">
        <f>BP114+BL114</f>
        <v>2545.9778042299999</v>
      </c>
      <c r="BS114">
        <f>BL114+BG114</f>
        <v>2178.1827633800003</v>
      </c>
      <c r="BT114">
        <f>BB114*BC114+AX114-BG114</f>
        <v>2545.9778042500002</v>
      </c>
      <c r="BU114">
        <f>BR114/BS114</f>
        <v>1.1688540773682705</v>
      </c>
      <c r="BV114">
        <f>BB114/BF114</f>
        <v>82.935482890351651</v>
      </c>
      <c r="BW114">
        <f>BT114/AX114</f>
        <v>1.1688540773667202</v>
      </c>
      <c r="BX114">
        <f>BB114*BC114/BG114</f>
        <v>1.3098387172176009</v>
      </c>
      <c r="BY114">
        <f>BP114/BL114</f>
        <v>1.5687638620305171</v>
      </c>
      <c r="BZ114">
        <f>BK114/BA114</f>
        <v>0.60142559639367654</v>
      </c>
      <c r="CA114">
        <f>AW114/AX114</f>
        <v>0.20547510833819319</v>
      </c>
      <c r="CB114">
        <f>BO114/AX114</f>
        <v>0.16139942923441461</v>
      </c>
      <c r="CC114">
        <f>AU114/AW114</f>
        <v>0.26286008229966501</v>
      </c>
      <c r="CD114">
        <f>BK114/AX114</f>
        <v>0.31377621220964991</v>
      </c>
      <c r="CE114">
        <f>AU114/AX114</f>
        <v>5.4011203888310037E-2</v>
      </c>
      <c r="CF114">
        <f>AV114/AW114</f>
        <v>2.5524691358353633</v>
      </c>
      <c r="CG114">
        <f>BA114/AX114</f>
        <v>0.52172074832056303</v>
      </c>
      <c r="CH114">
        <f>BI114/AX114</f>
        <v>7.1874009087110925E-3</v>
      </c>
      <c r="CI114">
        <f>BI114/AY114</f>
        <v>2.9824561402773484E-2</v>
      </c>
      <c r="CJ114">
        <f>BJ114/AX114</f>
        <v>7.3459465173729407E-2</v>
      </c>
      <c r="CK114">
        <f>BE114/AX114</f>
        <v>-8.015538848882986E-2</v>
      </c>
      <c r="CL114">
        <f>BN114/AX114</f>
        <v>0.17271577392885837</v>
      </c>
      <c r="CM114">
        <f>AU114/BA114</f>
        <v>0.10352512155626156</v>
      </c>
      <c r="CN114">
        <f>AV114/BA114</f>
        <v>1.0052674230494931</v>
      </c>
      <c r="CO114">
        <f>AV114/AX114</f>
        <v>0.52446887221566552</v>
      </c>
    </row>
    <row r="115" spans="1:93" x14ac:dyDescent="0.55000000000000004">
      <c r="A115">
        <v>1920</v>
      </c>
      <c r="B115">
        <v>2001</v>
      </c>
      <c r="C115">
        <v>19202001</v>
      </c>
      <c r="D115" t="s">
        <v>256</v>
      </c>
      <c r="E115" s="3">
        <v>37454</v>
      </c>
      <c r="F115" s="2">
        <v>2002</v>
      </c>
      <c r="G115" s="2">
        <v>1</v>
      </c>
      <c r="H115" s="2">
        <v>1</v>
      </c>
      <c r="I115" t="s">
        <v>153</v>
      </c>
      <c r="J115">
        <v>2</v>
      </c>
      <c r="K115">
        <v>28</v>
      </c>
      <c r="L115">
        <v>2844</v>
      </c>
      <c r="M115">
        <v>11.18421</v>
      </c>
      <c r="N115">
        <v>236.23599999999999</v>
      </c>
      <c r="O115">
        <v>2639635.58</v>
      </c>
      <c r="P115">
        <v>415.8</v>
      </c>
      <c r="Q115">
        <v>37.723287671000001</v>
      </c>
      <c r="R115">
        <v>9.6410547299999996E-2</v>
      </c>
      <c r="S115">
        <v>1.38515763E-2</v>
      </c>
      <c r="T115">
        <v>-6.906816858</v>
      </c>
      <c r="U115">
        <v>7.2183048099999994E-2</v>
      </c>
      <c r="V115">
        <v>5.0706482900000002E-2</v>
      </c>
      <c r="W115">
        <v>5.8106448900000003E-2</v>
      </c>
      <c r="X115">
        <v>4.4809134200000003E-2</v>
      </c>
      <c r="Y115">
        <v>-0.130426879</v>
      </c>
      <c r="Z115">
        <v>1.9913166E-2</v>
      </c>
      <c r="AA115">
        <v>122.30478497</v>
      </c>
      <c r="AB115">
        <v>454.36768787</v>
      </c>
      <c r="AC115">
        <v>351.40076861</v>
      </c>
      <c r="AD115">
        <v>767.88644342999999</v>
      </c>
      <c r="AE115">
        <v>185.85035859000001</v>
      </c>
      <c r="AF115">
        <v>297.35576333</v>
      </c>
      <c r="AG115">
        <v>1432.9743321000001</v>
      </c>
      <c r="AH115">
        <v>11.18421</v>
      </c>
      <c r="AI115">
        <v>236.68100000000001</v>
      </c>
      <c r="AJ115">
        <v>21.358239735000002</v>
      </c>
      <c r="AK115">
        <v>216.44459388999999</v>
      </c>
      <c r="AL115">
        <v>0.45217894930000002</v>
      </c>
      <c r="AM115">
        <v>-11.04883478</v>
      </c>
      <c r="AN115">
        <v>21.430395950000001</v>
      </c>
      <c r="AO115">
        <v>106.9355111</v>
      </c>
      <c r="AP115">
        <v>192.99382391</v>
      </c>
      <c r="AQ115">
        <v>102.96691926</v>
      </c>
      <c r="AR115">
        <v>785.94954933999998</v>
      </c>
      <c r="AS115">
        <v>-7.7640673189999996</v>
      </c>
      <c r="AT115">
        <v>451.26504799548275</v>
      </c>
      <c r="AU115">
        <f>AA115</f>
        <v>122.30478497</v>
      </c>
      <c r="AV115">
        <f>AB115</f>
        <v>454.36768787</v>
      </c>
      <c r="AW115">
        <f>AC115</f>
        <v>351.40076861</v>
      </c>
      <c r="AX115">
        <f>AD115</f>
        <v>767.88644342999999</v>
      </c>
      <c r="AY115">
        <f>AE115</f>
        <v>185.85035859000001</v>
      </c>
      <c r="AZ115">
        <f>AF115</f>
        <v>297.35576333</v>
      </c>
      <c r="BA115">
        <f>AG115</f>
        <v>1432.9743321000001</v>
      </c>
      <c r="BB115">
        <f>AH115</f>
        <v>11.18421</v>
      </c>
      <c r="BC115">
        <f>AI115</f>
        <v>236.68100000000001</v>
      </c>
      <c r="BD115">
        <f>AJ115</f>
        <v>21.358239735000002</v>
      </c>
      <c r="BE115">
        <f>AK115</f>
        <v>216.44459388999999</v>
      </c>
      <c r="BF115">
        <f>AL115</f>
        <v>0.45217894930000002</v>
      </c>
      <c r="BG115">
        <f>AM115</f>
        <v>-11.04883478</v>
      </c>
      <c r="BH115">
        <f>AN115</f>
        <v>21.430395950000001</v>
      </c>
      <c r="BI115">
        <f>AO115</f>
        <v>106.9355111</v>
      </c>
      <c r="BJ115">
        <f>AP115</f>
        <v>192.99382391</v>
      </c>
      <c r="BK115">
        <f>AQ115</f>
        <v>102.96691926</v>
      </c>
      <c r="BL115">
        <f>AR115</f>
        <v>785.94954933999998</v>
      </c>
      <c r="BM115">
        <f>AS115</f>
        <v>-7.7640673189999996</v>
      </c>
      <c r="BN115">
        <f>AT115</f>
        <v>451.26504799548275</v>
      </c>
      <c r="BO115">
        <f>BD115+AZ115</f>
        <v>318.71400306499999</v>
      </c>
      <c r="BP115">
        <f>BB115*BC115</f>
        <v>2647.0900070100001</v>
      </c>
      <c r="BQ115">
        <f>LOG(100*AX115)</f>
        <v>4.8852970004506497</v>
      </c>
      <c r="BR115">
        <f>BP115+BL115</f>
        <v>3433.0395563500001</v>
      </c>
      <c r="BS115">
        <f>BL115+BG115</f>
        <v>774.90071455999998</v>
      </c>
      <c r="BT115">
        <f>BB115*BC115+AX115-BG115</f>
        <v>3426.0252852200001</v>
      </c>
      <c r="BU115">
        <f>BR115/BS115</f>
        <v>4.430296026116495</v>
      </c>
      <c r="BV115">
        <f>BB115/BF115</f>
        <v>24.734035092331972</v>
      </c>
      <c r="BW115">
        <f>BT115/AX115</f>
        <v>4.4616301206160234</v>
      </c>
      <c r="BX115">
        <f>BB115*BC115/BG115</f>
        <v>-239.58092049684899</v>
      </c>
      <c r="BY115">
        <f>BP115/BL115</f>
        <v>3.3680151725169769</v>
      </c>
      <c r="BZ115">
        <f>BK115/BA115</f>
        <v>7.1855382858884626E-2</v>
      </c>
      <c r="CA115">
        <f>AW115/AX115</f>
        <v>0.45762074798502866</v>
      </c>
      <c r="CB115">
        <f>BO115/AX115</f>
        <v>0.41505356135910704</v>
      </c>
      <c r="CC115">
        <f>AU115/AW115</f>
        <v>0.34804928131998258</v>
      </c>
      <c r="CD115">
        <f>BK115/AX115</f>
        <v>0.13409133621381139</v>
      </c>
      <c r="CE115">
        <f>AU115/AX115</f>
        <v>0.15927457245330209</v>
      </c>
      <c r="CF115">
        <f>AV115/AW115</f>
        <v>1.2930184804868119</v>
      </c>
      <c r="CG115">
        <f>BA115/AX115</f>
        <v>1.8661279208149337</v>
      </c>
      <c r="CH115">
        <f>BI115/AX115</f>
        <v>0.13925953767635196</v>
      </c>
      <c r="CI115">
        <f>BI115/AY115</f>
        <v>0.57538501357378513</v>
      </c>
      <c r="CJ115">
        <f>BJ115/AX115</f>
        <v>0.25133120341066834</v>
      </c>
      <c r="CK115">
        <f>BE115/AX115</f>
        <v>0.28187057571062712</v>
      </c>
      <c r="CL115">
        <f>BN115/AX115</f>
        <v>0.58767159110111278</v>
      </c>
      <c r="CM115">
        <f>AU115/BA115</f>
        <v>8.5350297092038188E-2</v>
      </c>
      <c r="CN115">
        <f>AV115/BA115</f>
        <v>0.31708013025197157</v>
      </c>
      <c r="CO115">
        <f>AV115/AX115</f>
        <v>0.59171208419884003</v>
      </c>
    </row>
    <row r="116" spans="1:93" x14ac:dyDescent="0.55000000000000004">
      <c r="A116">
        <v>140760</v>
      </c>
      <c r="B116">
        <v>2005</v>
      </c>
      <c r="C116">
        <v>1407602005</v>
      </c>
      <c r="D116" t="s">
        <v>255</v>
      </c>
      <c r="E116" s="3">
        <v>38358</v>
      </c>
      <c r="F116" s="2">
        <v>2005</v>
      </c>
      <c r="G116" s="2">
        <v>0</v>
      </c>
      <c r="H116" s="2">
        <v>1</v>
      </c>
      <c r="I116" t="s">
        <v>254</v>
      </c>
      <c r="J116">
        <v>2</v>
      </c>
      <c r="K116">
        <v>28</v>
      </c>
      <c r="L116">
        <v>2870</v>
      </c>
      <c r="M116">
        <v>13.81467</v>
      </c>
      <c r="N116">
        <v>268.63600000000002</v>
      </c>
      <c r="O116">
        <v>2960363.44</v>
      </c>
      <c r="P116">
        <v>462.1</v>
      </c>
      <c r="Q116">
        <v>4.8712328766999997</v>
      </c>
      <c r="R116">
        <v>5.0220435100000002E-2</v>
      </c>
      <c r="S116">
        <v>8.0051606999999997E-2</v>
      </c>
      <c r="T116">
        <v>-6.681734563</v>
      </c>
      <c r="U116">
        <v>0.59609543279999999</v>
      </c>
      <c r="V116">
        <v>8.3837838799999995E-2</v>
      </c>
      <c r="W116">
        <v>8.6871616900000004E-2</v>
      </c>
      <c r="X116">
        <v>2.4280274800000001E-2</v>
      </c>
      <c r="Y116">
        <v>0.10513113089999999</v>
      </c>
      <c r="Z116">
        <v>9.4912104299999994E-2</v>
      </c>
      <c r="AA116">
        <v>146.06671549000001</v>
      </c>
      <c r="AB116">
        <v>1004.9390025</v>
      </c>
      <c r="AC116">
        <v>467.19709441999998</v>
      </c>
      <c r="AD116">
        <v>2289.2441230999998</v>
      </c>
      <c r="AE116">
        <v>514.58762878000005</v>
      </c>
      <c r="AF116">
        <v>315.50410545</v>
      </c>
      <c r="AG116">
        <v>1361.9909737</v>
      </c>
      <c r="AH116">
        <v>13.81467</v>
      </c>
      <c r="AI116">
        <v>268.19099999999997</v>
      </c>
      <c r="AJ116">
        <v>61.023427802999997</v>
      </c>
      <c r="AK116">
        <v>-174.59308559999999</v>
      </c>
      <c r="AL116">
        <v>0.1276731291</v>
      </c>
      <c r="AM116">
        <v>1214.6258874</v>
      </c>
      <c r="AN116">
        <v>0.64918540219999998</v>
      </c>
      <c r="AO116">
        <v>55.180759182999999</v>
      </c>
      <c r="AP116">
        <v>219.64106106</v>
      </c>
      <c r="AQ116">
        <v>537.74190811999995</v>
      </c>
      <c r="AR116">
        <v>1074.6182357</v>
      </c>
      <c r="AS116">
        <v>1214.6258874</v>
      </c>
      <c r="AT116">
        <v>517.63440860215053</v>
      </c>
      <c r="AU116">
        <f>AA116</f>
        <v>146.06671549000001</v>
      </c>
      <c r="AV116">
        <f>AB116</f>
        <v>1004.9390025</v>
      </c>
      <c r="AW116">
        <f>AC116</f>
        <v>467.19709441999998</v>
      </c>
      <c r="AX116">
        <f>AD116</f>
        <v>2289.2441230999998</v>
      </c>
      <c r="AY116">
        <f>AE116</f>
        <v>514.58762878000005</v>
      </c>
      <c r="AZ116">
        <f>AF116</f>
        <v>315.50410545</v>
      </c>
      <c r="BA116">
        <f>AG116</f>
        <v>1361.9909737</v>
      </c>
      <c r="BB116">
        <f>AH116</f>
        <v>13.81467</v>
      </c>
      <c r="BC116">
        <f>AI116</f>
        <v>268.19099999999997</v>
      </c>
      <c r="BD116">
        <f>AJ116</f>
        <v>61.023427802999997</v>
      </c>
      <c r="BE116">
        <f>AK116</f>
        <v>-174.59308559999999</v>
      </c>
      <c r="BF116">
        <f>AL116</f>
        <v>0.1276731291</v>
      </c>
      <c r="BG116">
        <f>AM116</f>
        <v>1214.6258874</v>
      </c>
      <c r="BH116">
        <f>AN116</f>
        <v>0.64918540219999998</v>
      </c>
      <c r="BI116">
        <f>AO116</f>
        <v>55.180759182999999</v>
      </c>
      <c r="BJ116">
        <f>AP116</f>
        <v>219.64106106</v>
      </c>
      <c r="BK116">
        <f>AQ116</f>
        <v>537.74190811999995</v>
      </c>
      <c r="BL116">
        <f>AR116</f>
        <v>1074.6182357</v>
      </c>
      <c r="BM116">
        <f>AS116</f>
        <v>1214.6258874</v>
      </c>
      <c r="BN116">
        <f>AT116</f>
        <v>517.63440860215053</v>
      </c>
      <c r="BO116">
        <f>BD116+AZ116</f>
        <v>376.527533253</v>
      </c>
      <c r="BP116">
        <f>BB116*BC116</f>
        <v>3704.9701619699995</v>
      </c>
      <c r="BQ116">
        <f>LOG(100*AX116)</f>
        <v>5.3596921079484714</v>
      </c>
      <c r="BR116">
        <f>BP116+BL116</f>
        <v>4779.5883976699997</v>
      </c>
      <c r="BS116">
        <f>BL116+BG116</f>
        <v>2289.2441231000003</v>
      </c>
      <c r="BT116">
        <f>BB116*BC116+AX116-BG116</f>
        <v>4779.5883976699988</v>
      </c>
      <c r="BU116">
        <f>BR116/BS116</f>
        <v>2.0878456558829899</v>
      </c>
      <c r="BV116">
        <f>BB116/BF116</f>
        <v>108.20342618202501</v>
      </c>
      <c r="BW116">
        <f>BT116/AX116</f>
        <v>2.0878456558829899</v>
      </c>
      <c r="BX116">
        <f>BB116*BC116/BG116</f>
        <v>3.0502973799618025</v>
      </c>
      <c r="BY116">
        <f>BP116/BL116</f>
        <v>3.4477082547892959</v>
      </c>
      <c r="BZ116">
        <f>BK116/BA116</f>
        <v>0.39482046394122877</v>
      </c>
      <c r="CA116">
        <f>AW116/AX116</f>
        <v>0.20408356177730008</v>
      </c>
      <c r="CB116">
        <f>BO116/AX116</f>
        <v>0.16447679365148787</v>
      </c>
      <c r="CC116">
        <f>AU116/AW116</f>
        <v>0.31264474294587374</v>
      </c>
      <c r="CD116">
        <f>BK116/AX116</f>
        <v>0.23489932886310616</v>
      </c>
      <c r="CE116">
        <f>AU116/AX116</f>
        <v>6.3805652711342337E-2</v>
      </c>
      <c r="CF116">
        <f>AV116/AW116</f>
        <v>2.1509958313152131</v>
      </c>
      <c r="CG116">
        <f>BA116/AX116</f>
        <v>0.59495226391829636</v>
      </c>
      <c r="CH116">
        <f>BI116/AX116</f>
        <v>2.410435769002936E-2</v>
      </c>
      <c r="CI116">
        <f>BI116/AY116</f>
        <v>0.10723296888000246</v>
      </c>
      <c r="CJ116">
        <f>BJ116/AX116</f>
        <v>9.5944796294844759E-2</v>
      </c>
      <c r="CK116">
        <f>BE116/AX116</f>
        <v>-7.6266695997267972E-2</v>
      </c>
      <c r="CL116">
        <f>BN116/AX116</f>
        <v>0.22611586216553933</v>
      </c>
      <c r="CM116">
        <f>AU116/BA116</f>
        <v>0.10724499523898717</v>
      </c>
      <c r="CN116">
        <f>AV116/BA116</f>
        <v>0.73784556719195526</v>
      </c>
      <c r="CO116">
        <f>AV116/AX116</f>
        <v>0.43898289062293328</v>
      </c>
    </row>
    <row r="117" spans="1:93" x14ac:dyDescent="0.55000000000000004">
      <c r="A117">
        <v>4245</v>
      </c>
      <c r="B117">
        <v>2003</v>
      </c>
      <c r="C117">
        <v>42452003</v>
      </c>
      <c r="D117" t="s">
        <v>253</v>
      </c>
      <c r="E117" s="3">
        <v>38391</v>
      </c>
      <c r="F117" s="2">
        <v>2005</v>
      </c>
      <c r="G117" s="2">
        <v>2</v>
      </c>
      <c r="H117" s="2">
        <v>1</v>
      </c>
      <c r="I117" t="s">
        <v>250</v>
      </c>
      <c r="J117">
        <v>2</v>
      </c>
      <c r="K117">
        <v>28</v>
      </c>
      <c r="L117">
        <v>2834</v>
      </c>
      <c r="M117">
        <v>1.5888500000000001</v>
      </c>
      <c r="N117">
        <v>311.07</v>
      </c>
      <c r="O117">
        <v>2679905.7799999998</v>
      </c>
      <c r="P117">
        <v>433.6</v>
      </c>
      <c r="Q117">
        <v>19.942465753</v>
      </c>
      <c r="R117">
        <v>6.1889530800000002E-2</v>
      </c>
      <c r="S117">
        <v>0.20251067249999999</v>
      </c>
      <c r="T117">
        <v>-8.5982638139999992</v>
      </c>
      <c r="U117">
        <v>1.5074012560000001</v>
      </c>
      <c r="V117">
        <v>0.383598247</v>
      </c>
      <c r="W117">
        <v>3.6112074500000001E-2</v>
      </c>
      <c r="X117">
        <v>1.16039631E-2</v>
      </c>
      <c r="Y117">
        <v>0.2638039599</v>
      </c>
      <c r="Z117">
        <v>-0.15397608300000001</v>
      </c>
      <c r="AA117">
        <v>210.90887289</v>
      </c>
      <c r="AB117">
        <v>262.63297105999999</v>
      </c>
      <c r="AC117">
        <v>192.99107337999999</v>
      </c>
      <c r="AD117">
        <v>731.33216648999996</v>
      </c>
      <c r="AE117">
        <v>85.830179846999997</v>
      </c>
      <c r="AF117">
        <v>341.26835883000001</v>
      </c>
      <c r="AG117">
        <v>175.74202058</v>
      </c>
      <c r="AH117">
        <v>1.5888500000000001</v>
      </c>
      <c r="AI117">
        <v>386.18200000000002</v>
      </c>
      <c r="AJ117">
        <v>108.70592902</v>
      </c>
      <c r="AK117">
        <v>-174.59308559999999</v>
      </c>
      <c r="AL117">
        <v>-0.52807928999999998</v>
      </c>
      <c r="AM117">
        <v>190.33822441000001</v>
      </c>
      <c r="AN117">
        <v>5.0723284146000003</v>
      </c>
      <c r="AO117">
        <v>-64.834550329999999</v>
      </c>
      <c r="AP117">
        <v>-20.22081726</v>
      </c>
      <c r="AQ117">
        <v>69.641897673000003</v>
      </c>
      <c r="AR117">
        <v>540.99301966999997</v>
      </c>
      <c r="AS117">
        <v>190.33914682</v>
      </c>
      <c r="AT117">
        <v>-194.00347826086951</v>
      </c>
      <c r="AU117">
        <f>AA117</f>
        <v>210.90887289</v>
      </c>
      <c r="AV117">
        <f>AB117</f>
        <v>262.63297105999999</v>
      </c>
      <c r="AW117">
        <f>AC117</f>
        <v>192.99107337999999</v>
      </c>
      <c r="AX117">
        <f>AD117</f>
        <v>731.33216648999996</v>
      </c>
      <c r="AY117">
        <f>AE117</f>
        <v>85.830179846999997</v>
      </c>
      <c r="AZ117">
        <f>AF117</f>
        <v>341.26835883000001</v>
      </c>
      <c r="BA117">
        <f>AG117</f>
        <v>175.74202058</v>
      </c>
      <c r="BB117">
        <f>AH117</f>
        <v>1.5888500000000001</v>
      </c>
      <c r="BC117">
        <f>AI117</f>
        <v>386.18200000000002</v>
      </c>
      <c r="BD117">
        <f>AJ117</f>
        <v>108.70592902</v>
      </c>
      <c r="BE117">
        <f>AK117</f>
        <v>-174.59308559999999</v>
      </c>
      <c r="BF117">
        <f>AL117</f>
        <v>-0.52807928999999998</v>
      </c>
      <c r="BG117">
        <f>AM117</f>
        <v>190.33822441000001</v>
      </c>
      <c r="BH117">
        <f>AN117</f>
        <v>5.0723284146000003</v>
      </c>
      <c r="BI117">
        <f>AO117</f>
        <v>-64.834550329999999</v>
      </c>
      <c r="BJ117">
        <f>AP117</f>
        <v>-20.22081726</v>
      </c>
      <c r="BK117">
        <f>AQ117</f>
        <v>69.641897673000003</v>
      </c>
      <c r="BL117">
        <f>AR117</f>
        <v>540.99301966999997</v>
      </c>
      <c r="BM117">
        <f>AS117</f>
        <v>190.33914682</v>
      </c>
      <c r="BN117">
        <f>AT117</f>
        <v>-194.00347826086951</v>
      </c>
      <c r="BO117">
        <f>BD117+AZ117</f>
        <v>449.97428785</v>
      </c>
      <c r="BP117">
        <f>BB117*BC117</f>
        <v>613.58527070000002</v>
      </c>
      <c r="BQ117">
        <f>LOG(100*AX117)</f>
        <v>4.8641146756010372</v>
      </c>
      <c r="BR117">
        <f>BP117+BL117</f>
        <v>1154.5782903700001</v>
      </c>
      <c r="BS117">
        <f>BL117+BG117</f>
        <v>731.33124408000003</v>
      </c>
      <c r="BT117">
        <f>BB117*BC117+AX117-BG117</f>
        <v>1154.5792127799998</v>
      </c>
      <c r="BU117">
        <f>BR117/BS117</f>
        <v>1.578735080329347</v>
      </c>
      <c r="BV117">
        <f>BB117/BF117</f>
        <v>-3.0087337831407859</v>
      </c>
      <c r="BW117">
        <f>BT117/AX117</f>
        <v>1.5787343503860325</v>
      </c>
      <c r="BX117">
        <f>BB117*BC117/BG117</f>
        <v>3.2236576368302163</v>
      </c>
      <c r="BY117">
        <f>BP117/BL117</f>
        <v>1.1341833413567528</v>
      </c>
      <c r="BZ117">
        <f>BK117/BA117</f>
        <v>0.39627345493787652</v>
      </c>
      <c r="CA117">
        <f>AW117/AX117</f>
        <v>0.26388976476483056</v>
      </c>
      <c r="CB117">
        <f>BO117/AX117</f>
        <v>0.61528031784740711</v>
      </c>
      <c r="CC117">
        <f>AU117/AW117</f>
        <v>1.0928426335798433</v>
      </c>
      <c r="CD117">
        <f>BK117/AX117</f>
        <v>9.5226083117940175E-2</v>
      </c>
      <c r="CE117">
        <f>AU117/AX117</f>
        <v>0.28838998550036277</v>
      </c>
      <c r="CF117">
        <f>AV117/AW117</f>
        <v>1.3608555383433456</v>
      </c>
      <c r="CG117">
        <f>BA117/AX117</f>
        <v>0.24030396669610055</v>
      </c>
      <c r="CH117">
        <f>BI117/AX117</f>
        <v>-8.8652671522942691E-2</v>
      </c>
      <c r="CI117">
        <f>BI117/AY117</f>
        <v>-0.75538173688524723</v>
      </c>
      <c r="CJ117">
        <f>BJ117/AX117</f>
        <v>-2.7649292874739832E-2</v>
      </c>
      <c r="CK117">
        <f>BE117/AX117</f>
        <v>-0.23873295008744475</v>
      </c>
      <c r="CL117">
        <f>BN117/AX117</f>
        <v>-0.26527409452257733</v>
      </c>
      <c r="CM117">
        <f>AU117/BA117</f>
        <v>1.2001049731529154</v>
      </c>
      <c r="CN117">
        <f>AV117/BA117</f>
        <v>1.4944233040751123</v>
      </c>
      <c r="CO117">
        <f>AV117/AX117</f>
        <v>0.3591158478923423</v>
      </c>
    </row>
    <row r="118" spans="1:93" x14ac:dyDescent="0.55000000000000004">
      <c r="A118">
        <v>4245</v>
      </c>
      <c r="B118">
        <v>2005</v>
      </c>
      <c r="C118">
        <v>42452005</v>
      </c>
      <c r="D118" t="s">
        <v>253</v>
      </c>
      <c r="E118" s="3">
        <v>38391</v>
      </c>
      <c r="F118" s="2">
        <v>2005</v>
      </c>
      <c r="G118" s="2">
        <v>0</v>
      </c>
      <c r="H118" s="2">
        <v>1</v>
      </c>
      <c r="I118" t="s">
        <v>250</v>
      </c>
      <c r="J118">
        <v>2</v>
      </c>
      <c r="K118">
        <v>28</v>
      </c>
      <c r="L118">
        <v>2834</v>
      </c>
      <c r="M118">
        <v>3.0082599999999999</v>
      </c>
      <c r="N118">
        <v>363.81599999999997</v>
      </c>
      <c r="O118">
        <v>3034798.12</v>
      </c>
      <c r="P118">
        <v>463.1</v>
      </c>
      <c r="Q118">
        <v>21.945205478999998</v>
      </c>
      <c r="R118">
        <v>6.1280583100000001E-2</v>
      </c>
      <c r="S118">
        <v>0.14579318729999999</v>
      </c>
      <c r="T118">
        <v>-7.9276460479999997</v>
      </c>
      <c r="U118">
        <v>-0.57515721900000005</v>
      </c>
      <c r="V118">
        <v>0.41926547710000001</v>
      </c>
      <c r="W118">
        <v>8.6871616900000004E-2</v>
      </c>
      <c r="X118">
        <v>3.07902909E-2</v>
      </c>
      <c r="Y118">
        <v>3.0010231700000001E-2</v>
      </c>
      <c r="Z118">
        <v>-0.29217626299999999</v>
      </c>
      <c r="AA118">
        <v>237.78842725999999</v>
      </c>
      <c r="AB118">
        <v>278.51760479000001</v>
      </c>
      <c r="AC118">
        <v>41.463425694999998</v>
      </c>
      <c r="AD118">
        <v>539.82356879999998</v>
      </c>
      <c r="AE118">
        <v>74.418210908999995</v>
      </c>
      <c r="AF118">
        <v>418.99655486</v>
      </c>
      <c r="AG118">
        <v>92.148144501000004</v>
      </c>
      <c r="AH118">
        <v>3.0082599999999999</v>
      </c>
      <c r="AI118">
        <v>428.85500000000002</v>
      </c>
      <c r="AJ118">
        <v>15.811879724000001</v>
      </c>
      <c r="AK118">
        <v>-174.59308559999999</v>
      </c>
      <c r="AL118">
        <v>0.26562507089999998</v>
      </c>
      <c r="AM118">
        <v>66.600627523</v>
      </c>
      <c r="AN118">
        <v>5.3340969514000003</v>
      </c>
      <c r="AO118">
        <v>132.22945601000001</v>
      </c>
      <c r="AP118">
        <v>-20.22081726</v>
      </c>
      <c r="AQ118">
        <v>237.05417908999999</v>
      </c>
      <c r="AR118">
        <v>473.22294127999999</v>
      </c>
      <c r="AS118">
        <v>66.600627523</v>
      </c>
      <c r="AT118">
        <v>-229.39109062980032</v>
      </c>
      <c r="AU118">
        <f>AA118</f>
        <v>237.78842725999999</v>
      </c>
      <c r="AV118">
        <f>AB118</f>
        <v>278.51760479000001</v>
      </c>
      <c r="AW118">
        <f>AC118</f>
        <v>41.463425694999998</v>
      </c>
      <c r="AX118">
        <f>AD118</f>
        <v>539.82356879999998</v>
      </c>
      <c r="AY118">
        <f>AE118</f>
        <v>74.418210908999995</v>
      </c>
      <c r="AZ118">
        <f>AF118</f>
        <v>418.99655486</v>
      </c>
      <c r="BA118">
        <f>AG118</f>
        <v>92.148144501000004</v>
      </c>
      <c r="BB118">
        <f>AH118</f>
        <v>3.0082599999999999</v>
      </c>
      <c r="BC118">
        <f>AI118</f>
        <v>428.85500000000002</v>
      </c>
      <c r="BD118">
        <f>AJ118</f>
        <v>15.811879724000001</v>
      </c>
      <c r="BE118">
        <f>AK118</f>
        <v>-174.59308559999999</v>
      </c>
      <c r="BF118">
        <f>AL118</f>
        <v>0.26562507089999998</v>
      </c>
      <c r="BG118">
        <f>AM118</f>
        <v>66.600627523</v>
      </c>
      <c r="BH118">
        <f>AN118</f>
        <v>5.3340969514000003</v>
      </c>
      <c r="BI118">
        <f>AO118</f>
        <v>132.22945601000001</v>
      </c>
      <c r="BJ118">
        <f>AP118</f>
        <v>-20.22081726</v>
      </c>
      <c r="BK118">
        <f>AQ118</f>
        <v>237.05417908999999</v>
      </c>
      <c r="BL118">
        <f>AR118</f>
        <v>473.22294127999999</v>
      </c>
      <c r="BM118">
        <f>AS118</f>
        <v>66.600627523</v>
      </c>
      <c r="BN118">
        <f>AT118</f>
        <v>-229.39109062980032</v>
      </c>
      <c r="BO118">
        <f>BD118+AZ118</f>
        <v>434.808434584</v>
      </c>
      <c r="BP118">
        <f>BB118*BC118</f>
        <v>1290.1073423</v>
      </c>
      <c r="BQ118">
        <f>LOG(100*AX118)</f>
        <v>4.7322518420143718</v>
      </c>
      <c r="BR118">
        <f>BP118+BL118</f>
        <v>1763.33028358</v>
      </c>
      <c r="BS118">
        <f>BL118+BG118</f>
        <v>539.82356880299994</v>
      </c>
      <c r="BT118">
        <f>BB118*BC118+AX118-BG118</f>
        <v>1763.330283577</v>
      </c>
      <c r="BU118">
        <f>BR118/BS118</f>
        <v>3.2664936943935095</v>
      </c>
      <c r="BV118">
        <f>BB118/BF118</f>
        <v>11.325211094748362</v>
      </c>
      <c r="BW118">
        <f>BT118/AX118</f>
        <v>3.2664936944061047</v>
      </c>
      <c r="BX118">
        <f>BB118*BC118/BG118</f>
        <v>19.370798598774037</v>
      </c>
      <c r="BY118">
        <f>BP118/BL118</f>
        <v>2.7262147071958203</v>
      </c>
      <c r="BZ118">
        <f>BK118/BA118</f>
        <v>2.5725333958018815</v>
      </c>
      <c r="CA118">
        <f>AW118/AX118</f>
        <v>7.6809217106194635E-2</v>
      </c>
      <c r="CB118">
        <f>BO118/AX118</f>
        <v>0.80546396955315747</v>
      </c>
      <c r="CC118">
        <f>AU118/AW118</f>
        <v>5.734895833478479</v>
      </c>
      <c r="CD118">
        <f>BK118/AX118</f>
        <v>0.43913269592314991</v>
      </c>
      <c r="CE118">
        <f>AU118/AX118</f>
        <v>0.44049285915505954</v>
      </c>
      <c r="CF118">
        <f>AV118/AW118</f>
        <v>6.7171875001053269</v>
      </c>
      <c r="CG118">
        <f>BA118/AX118</f>
        <v>0.17070048405970972</v>
      </c>
      <c r="CH118">
        <f>BI118/AX118</f>
        <v>0.2449493939361323</v>
      </c>
      <c r="CI118">
        <f>BI118/AY118</f>
        <v>1.7768427162498264</v>
      </c>
      <c r="CJ118">
        <f>BJ118/AX118</f>
        <v>-3.7458196397296688E-2</v>
      </c>
      <c r="CK118">
        <f>BE118/AX118</f>
        <v>-0.32342620013444662</v>
      </c>
      <c r="CL118">
        <f>BN118/AX118</f>
        <v>-0.42493715333645937</v>
      </c>
      <c r="CM118">
        <f>AU118/BA118</f>
        <v>2.5805015233640378</v>
      </c>
      <c r="CN118">
        <f>AV118/BA118</f>
        <v>3.0224982423490632</v>
      </c>
      <c r="CO118">
        <f>AV118/AX118</f>
        <v>0.51594191303860693</v>
      </c>
    </row>
    <row r="119" spans="1:93" x14ac:dyDescent="0.55000000000000004">
      <c r="A119">
        <v>4245</v>
      </c>
      <c r="B119">
        <v>2004</v>
      </c>
      <c r="C119">
        <v>42452004</v>
      </c>
      <c r="D119" t="s">
        <v>253</v>
      </c>
      <c r="E119" s="3">
        <v>38391</v>
      </c>
      <c r="F119" s="2">
        <v>2005</v>
      </c>
      <c r="G119" s="2">
        <v>1</v>
      </c>
      <c r="H119" s="2">
        <v>1</v>
      </c>
      <c r="I119" t="s">
        <v>250</v>
      </c>
      <c r="J119">
        <v>2</v>
      </c>
      <c r="K119">
        <v>28</v>
      </c>
      <c r="L119">
        <v>2834</v>
      </c>
      <c r="M119">
        <v>6.0857900000000003</v>
      </c>
      <c r="N119">
        <v>341.05599999999998</v>
      </c>
      <c r="O119">
        <v>2943714.64</v>
      </c>
      <c r="P119">
        <v>447.8</v>
      </c>
      <c r="Q119">
        <v>20.945205478999998</v>
      </c>
      <c r="R119">
        <v>6.3044224400000001E-2</v>
      </c>
      <c r="S119">
        <v>0.18464574480000001</v>
      </c>
      <c r="T119">
        <v>-7.2571800800000004</v>
      </c>
      <c r="U119">
        <v>2.8154285016</v>
      </c>
      <c r="V119">
        <v>0.22808175529999999</v>
      </c>
      <c r="W119">
        <v>6.2885244500000007E-2</v>
      </c>
      <c r="X119">
        <v>1.3079894700000001E-2</v>
      </c>
      <c r="Y119">
        <v>8.9934527700000003E-2</v>
      </c>
      <c r="Z119">
        <v>-0.33883566300000001</v>
      </c>
      <c r="AA119">
        <v>343.99771665999998</v>
      </c>
      <c r="AB119">
        <v>376.29147101000001</v>
      </c>
      <c r="AC119">
        <v>86.675007359000006</v>
      </c>
      <c r="AD119">
        <v>701.81966149000004</v>
      </c>
      <c r="AE119">
        <v>77.317411871999994</v>
      </c>
      <c r="AF119">
        <v>495.41656485999999</v>
      </c>
      <c r="AG119">
        <v>103.62587842000001</v>
      </c>
      <c r="AH119">
        <v>6.0857900000000003</v>
      </c>
      <c r="AI119">
        <v>395.07299999999998</v>
      </c>
      <c r="AJ119">
        <v>15.811879724000001</v>
      </c>
      <c r="AK119">
        <v>-174.59308559999999</v>
      </c>
      <c r="AL119">
        <v>-0.20993173600000001</v>
      </c>
      <c r="AM119">
        <v>117.06954949</v>
      </c>
      <c r="AN119">
        <v>5.0464016136999996</v>
      </c>
      <c r="AO119">
        <v>-64.834550329999999</v>
      </c>
      <c r="AP119">
        <v>-20.22081726</v>
      </c>
      <c r="AQ119">
        <v>289.61646365000001</v>
      </c>
      <c r="AR119">
        <v>584.74921867</v>
      </c>
      <c r="AS119">
        <v>117.07044282</v>
      </c>
      <c r="AT119">
        <v>-186.80931709899417</v>
      </c>
      <c r="AU119">
        <f>AA119</f>
        <v>343.99771665999998</v>
      </c>
      <c r="AV119">
        <f>AB119</f>
        <v>376.29147101000001</v>
      </c>
      <c r="AW119">
        <f>AC119</f>
        <v>86.675007359000006</v>
      </c>
      <c r="AX119">
        <f>AD119</f>
        <v>701.81966149000004</v>
      </c>
      <c r="AY119">
        <f>AE119</f>
        <v>77.317411871999994</v>
      </c>
      <c r="AZ119">
        <f>AF119</f>
        <v>495.41656485999999</v>
      </c>
      <c r="BA119">
        <f>AG119</f>
        <v>103.62587842000001</v>
      </c>
      <c r="BB119">
        <f>AH119</f>
        <v>6.0857900000000003</v>
      </c>
      <c r="BC119">
        <f>AI119</f>
        <v>395.07299999999998</v>
      </c>
      <c r="BD119">
        <f>AJ119</f>
        <v>15.811879724000001</v>
      </c>
      <c r="BE119">
        <f>AK119</f>
        <v>-174.59308559999999</v>
      </c>
      <c r="BF119">
        <f>AL119</f>
        <v>-0.20993173600000001</v>
      </c>
      <c r="BG119">
        <f>AM119</f>
        <v>117.06954949</v>
      </c>
      <c r="BH119">
        <f>AN119</f>
        <v>5.0464016136999996</v>
      </c>
      <c r="BI119">
        <f>AO119</f>
        <v>-64.834550329999999</v>
      </c>
      <c r="BJ119">
        <f>AP119</f>
        <v>-20.22081726</v>
      </c>
      <c r="BK119">
        <f>AQ119</f>
        <v>289.61646365000001</v>
      </c>
      <c r="BL119">
        <f>AR119</f>
        <v>584.74921867</v>
      </c>
      <c r="BM119">
        <f>AS119</f>
        <v>117.07044282</v>
      </c>
      <c r="BN119">
        <f>AT119</f>
        <v>-186.80931709899417</v>
      </c>
      <c r="BO119">
        <f>BD119+AZ119</f>
        <v>511.22844458399999</v>
      </c>
      <c r="BP119">
        <f>BB119*BC119</f>
        <v>2404.33131267</v>
      </c>
      <c r="BQ119">
        <f>LOG(100*AX119)</f>
        <v>4.8462255308172661</v>
      </c>
      <c r="BR119">
        <f>BP119+BL119</f>
        <v>2989.0805313400001</v>
      </c>
      <c r="BS119">
        <f>BL119+BG119</f>
        <v>701.81876815999999</v>
      </c>
      <c r="BT119">
        <f>BB119*BC119+AX119-BG119</f>
        <v>2989.0814246700002</v>
      </c>
      <c r="BU119">
        <f>BR119/BS119</f>
        <v>4.259049012292234</v>
      </c>
      <c r="BV119">
        <f>BB119/BF119</f>
        <v>-28.989375860732178</v>
      </c>
      <c r="BW119">
        <f>BT119/AX119</f>
        <v>4.2590448639241929</v>
      </c>
      <c r="BX119">
        <f>BB119*BC119/BG119</f>
        <v>20.537631887576165</v>
      </c>
      <c r="BY119">
        <f>BP119/BL119</f>
        <v>4.1117306973724599</v>
      </c>
      <c r="BZ119">
        <f>BK119/BA119</f>
        <v>2.794827586176615</v>
      </c>
      <c r="CA119">
        <f>AW119/AX119</f>
        <v>0.12350039777310372</v>
      </c>
      <c r="CB119">
        <f>BO119/AX119</f>
        <v>0.72843277644663751</v>
      </c>
      <c r="CC119">
        <f>AU119/AW119</f>
        <v>3.9688224684561342</v>
      </c>
      <c r="CD119">
        <f>BK119/AX119</f>
        <v>0.41266507557672155</v>
      </c>
      <c r="CE119">
        <f>AU119/AX119</f>
        <v>0.49015115354516392</v>
      </c>
      <c r="CF119">
        <f>AV119/AW119</f>
        <v>4.3414068538977437</v>
      </c>
      <c r="CG119">
        <f>BA119/AX119</f>
        <v>0.14765314240412816</v>
      </c>
      <c r="CH119">
        <f>BI119/AX119</f>
        <v>-9.2380641192571944E-2</v>
      </c>
      <c r="CI119">
        <f>BI119/AY119</f>
        <v>-0.83855044756715935</v>
      </c>
      <c r="CJ119">
        <f>BJ119/AX119</f>
        <v>-2.8811984573173886E-2</v>
      </c>
      <c r="CK119">
        <f>BE119/AX119</f>
        <v>-0.24877200679919639</v>
      </c>
      <c r="CL119">
        <f>BN119/AX119</f>
        <v>-0.26617851757300182</v>
      </c>
      <c r="CM119">
        <f>AU119/BA119</f>
        <v>3.3196120689637283</v>
      </c>
      <c r="CN119">
        <f>AV119/BA119</f>
        <v>3.6312499999746684</v>
      </c>
      <c r="CO119">
        <f>AV119/AX119</f>
        <v>0.53616547335125009</v>
      </c>
    </row>
    <row r="120" spans="1:93" x14ac:dyDescent="0.55000000000000004">
      <c r="A120">
        <v>9459</v>
      </c>
      <c r="B120">
        <v>2004</v>
      </c>
      <c r="C120">
        <v>94592004</v>
      </c>
      <c r="D120" t="s">
        <v>252</v>
      </c>
      <c r="E120" s="3">
        <v>38147</v>
      </c>
      <c r="F120" s="2">
        <v>2004</v>
      </c>
      <c r="G120" s="2">
        <v>0</v>
      </c>
      <c r="H120" s="2">
        <v>1</v>
      </c>
      <c r="I120" t="s">
        <v>250</v>
      </c>
      <c r="J120">
        <v>2</v>
      </c>
      <c r="K120">
        <v>28</v>
      </c>
      <c r="L120">
        <v>2834</v>
      </c>
      <c r="M120">
        <v>4.6631600000000004</v>
      </c>
      <c r="N120">
        <v>438.83100000000002</v>
      </c>
      <c r="O120">
        <v>2943714.64</v>
      </c>
      <c r="P120">
        <v>447.8</v>
      </c>
      <c r="Q120">
        <v>51.810958904000003</v>
      </c>
      <c r="R120">
        <v>6.3044224400000001E-2</v>
      </c>
      <c r="S120">
        <v>0.18464574480000001</v>
      </c>
      <c r="T120">
        <v>-6.0605937369999996</v>
      </c>
      <c r="U120">
        <v>7.60418645E-2</v>
      </c>
      <c r="V120">
        <v>7.1157822499999995E-2</v>
      </c>
      <c r="W120">
        <v>6.2885244500000007E-2</v>
      </c>
      <c r="X120">
        <v>1.3079894700000001E-2</v>
      </c>
      <c r="Y120">
        <v>8.9934527700000003E-2</v>
      </c>
      <c r="Z120">
        <v>-7.3573959999999994E-2</v>
      </c>
      <c r="AA120">
        <v>1302.0794060000001</v>
      </c>
      <c r="AB120">
        <v>2233.9863400999998</v>
      </c>
      <c r="AC120">
        <v>1163.1111526</v>
      </c>
      <c r="AD120">
        <v>3553.4296368999999</v>
      </c>
      <c r="AE120">
        <v>1025.7621974000001</v>
      </c>
      <c r="AF120">
        <v>534.20926978</v>
      </c>
      <c r="AG120">
        <v>1847.3992808</v>
      </c>
      <c r="AH120">
        <v>4.6631600000000004</v>
      </c>
      <c r="AI120">
        <v>607.29499999999996</v>
      </c>
      <c r="AJ120">
        <v>350.40733456999999</v>
      </c>
      <c r="AK120">
        <v>1941.6611978000001</v>
      </c>
      <c r="AL120">
        <v>-0.149632195</v>
      </c>
      <c r="AM120">
        <v>1366.34294</v>
      </c>
      <c r="AN120">
        <v>226.68160904000001</v>
      </c>
      <c r="AO120">
        <v>-64.834550329999999</v>
      </c>
      <c r="AP120">
        <v>-20.22081726</v>
      </c>
      <c r="AQ120">
        <v>683.46193700000003</v>
      </c>
      <c r="AR120">
        <v>1865.9358064</v>
      </c>
      <c r="AS120">
        <v>1687.4938305000001</v>
      </c>
      <c r="AT120">
        <v>-71.70778189518262</v>
      </c>
      <c r="AU120">
        <f>AA120</f>
        <v>1302.0794060000001</v>
      </c>
      <c r="AV120">
        <f>AB120</f>
        <v>2233.9863400999998</v>
      </c>
      <c r="AW120">
        <f>AC120</f>
        <v>1163.1111526</v>
      </c>
      <c r="AX120">
        <f>AD120</f>
        <v>3553.4296368999999</v>
      </c>
      <c r="AY120">
        <f>AE120</f>
        <v>1025.7621974000001</v>
      </c>
      <c r="AZ120">
        <f>AF120</f>
        <v>534.20926978</v>
      </c>
      <c r="BA120">
        <f>AG120</f>
        <v>1847.3992808</v>
      </c>
      <c r="BB120">
        <f>AH120</f>
        <v>4.6631600000000004</v>
      </c>
      <c r="BC120">
        <f>AI120</f>
        <v>607.29499999999996</v>
      </c>
      <c r="BD120">
        <f>AJ120</f>
        <v>350.40733456999999</v>
      </c>
      <c r="BE120">
        <f>AK120</f>
        <v>1941.6611978000001</v>
      </c>
      <c r="BF120">
        <f>AL120</f>
        <v>-0.149632195</v>
      </c>
      <c r="BG120">
        <f>AM120</f>
        <v>1366.34294</v>
      </c>
      <c r="BH120">
        <f>AN120</f>
        <v>226.68160904000001</v>
      </c>
      <c r="BI120">
        <f>AO120</f>
        <v>-64.834550329999999</v>
      </c>
      <c r="BJ120">
        <f>AP120</f>
        <v>-20.22081726</v>
      </c>
      <c r="BK120">
        <f>AQ120</f>
        <v>683.46193700000003</v>
      </c>
      <c r="BL120">
        <f>AR120</f>
        <v>1865.9358064</v>
      </c>
      <c r="BM120">
        <f>AS120</f>
        <v>1687.4938305000001</v>
      </c>
      <c r="BN120">
        <f>AT120</f>
        <v>-71.70778189518262</v>
      </c>
      <c r="BO120">
        <f>BD120+AZ120</f>
        <v>884.61660434999999</v>
      </c>
      <c r="BP120">
        <f>BB120*BC120</f>
        <v>2831.9137522000001</v>
      </c>
      <c r="BQ120">
        <f>LOG(100*AX120)</f>
        <v>5.5506477201981435</v>
      </c>
      <c r="BR120">
        <f>BP120+BL120</f>
        <v>4697.8495585999999</v>
      </c>
      <c r="BS120">
        <f>BL120+BG120</f>
        <v>3232.2787464000003</v>
      </c>
      <c r="BT120">
        <f>BB120*BC120+AX120-BG120</f>
        <v>5019.0004491</v>
      </c>
      <c r="BU120">
        <f>BR120/BS120</f>
        <v>1.4534172103294933</v>
      </c>
      <c r="BV120">
        <f>BB120/BF120</f>
        <v>-31.16414886515566</v>
      </c>
      <c r="BW120">
        <f>BT120/AX120</f>
        <v>1.412438393877572</v>
      </c>
      <c r="BX120">
        <f>BB120*BC120/BG120</f>
        <v>2.0726229625777552</v>
      </c>
      <c r="BY120">
        <f>BP120/BL120</f>
        <v>1.5176908779427343</v>
      </c>
      <c r="BZ120">
        <f>BK120/BA120</f>
        <v>0.36995897102657355</v>
      </c>
      <c r="CA120">
        <f>AW120/AX120</f>
        <v>0.32732072151418601</v>
      </c>
      <c r="CB120">
        <f>BO120/AX120</f>
        <v>0.24894726918575952</v>
      </c>
      <c r="CC120">
        <f>AU120/AW120</f>
        <v>1.1194797703464132</v>
      </c>
      <c r="CD120">
        <f>BK120/AX120</f>
        <v>0.19233867188552239</v>
      </c>
      <c r="CE120">
        <f>AU120/AX120</f>
        <v>0.36642892615032324</v>
      </c>
      <c r="CF120">
        <f>AV120/AW120</f>
        <v>1.9206989246953592</v>
      </c>
      <c r="CG120">
        <f>BA120/AX120</f>
        <v>0.51989189869302299</v>
      </c>
      <c r="CH120">
        <f>BI120/AX120</f>
        <v>-1.8245626607246244E-2</v>
      </c>
      <c r="CI120">
        <f>BI120/AY120</f>
        <v>-6.3206219233206448E-2</v>
      </c>
      <c r="CJ120">
        <f>BJ120/AX120</f>
        <v>-5.6905072918907078E-3</v>
      </c>
      <c r="CK120">
        <f>BE120/AX120</f>
        <v>0.54641892374542667</v>
      </c>
      <c r="CL120">
        <f>BN120/AX120</f>
        <v>-2.0179879503042657E-2</v>
      </c>
      <c r="CM120">
        <f>AU120/BA120</f>
        <v>0.70481753432108407</v>
      </c>
      <c r="CN120">
        <f>AV120/BA120</f>
        <v>1.2092601547038557</v>
      </c>
      <c r="CO120">
        <f>AV120/AX120</f>
        <v>0.62868455784280619</v>
      </c>
    </row>
    <row r="121" spans="1:93" x14ac:dyDescent="0.55000000000000004">
      <c r="A121">
        <v>9459</v>
      </c>
      <c r="B121">
        <v>2003</v>
      </c>
      <c r="C121">
        <v>94592003</v>
      </c>
      <c r="D121" t="s">
        <v>252</v>
      </c>
      <c r="E121" s="3">
        <v>38147</v>
      </c>
      <c r="F121" s="2">
        <v>2004</v>
      </c>
      <c r="G121" s="2">
        <v>1</v>
      </c>
      <c r="H121" s="2">
        <v>1</v>
      </c>
      <c r="I121" t="s">
        <v>250</v>
      </c>
      <c r="J121">
        <v>2</v>
      </c>
      <c r="K121">
        <v>28</v>
      </c>
      <c r="L121">
        <v>2834</v>
      </c>
      <c r="M121">
        <v>4.0101699999999996</v>
      </c>
      <c r="N121">
        <v>438.83100000000002</v>
      </c>
      <c r="O121">
        <v>2679905.7799999998</v>
      </c>
      <c r="P121">
        <v>433.6</v>
      </c>
      <c r="Q121">
        <v>50.808219178000002</v>
      </c>
      <c r="R121">
        <v>6.1889530800000002E-2</v>
      </c>
      <c r="S121">
        <v>0.20251067249999999</v>
      </c>
      <c r="T121">
        <v>-6.1198345090000004</v>
      </c>
      <c r="U121">
        <v>-0.48453056100000003</v>
      </c>
      <c r="V121">
        <v>6.60194162E-2</v>
      </c>
      <c r="W121">
        <v>3.6112074500000001E-2</v>
      </c>
      <c r="X121">
        <v>1.16039631E-2</v>
      </c>
      <c r="Y121">
        <v>0.2638039599</v>
      </c>
      <c r="Z121">
        <v>-6.6190757000000003E-2</v>
      </c>
      <c r="AA121">
        <v>1108.0441003999999</v>
      </c>
      <c r="AB121">
        <v>2109.3193311999999</v>
      </c>
      <c r="AC121">
        <v>1062.8460476</v>
      </c>
      <c r="AD121">
        <v>3482.5560882</v>
      </c>
      <c r="AE121">
        <v>1043.9366582</v>
      </c>
      <c r="AF121">
        <v>555.75156751999998</v>
      </c>
      <c r="AG121">
        <v>1921.839653</v>
      </c>
      <c r="AH121">
        <v>4.0101699999999996</v>
      </c>
      <c r="AI121">
        <v>607.29499999999996</v>
      </c>
      <c r="AJ121">
        <v>235.90616331000001</v>
      </c>
      <c r="AK121">
        <v>1941.6611978000001</v>
      </c>
      <c r="AL121">
        <v>-1.3836139000000001E-2</v>
      </c>
      <c r="AM121">
        <v>1691.9291496999999</v>
      </c>
      <c r="AN121">
        <v>234.06134483</v>
      </c>
      <c r="AO121">
        <v>-21.215412539999999</v>
      </c>
      <c r="AP121">
        <v>128.67608908</v>
      </c>
      <c r="AQ121">
        <v>683.46193700000003</v>
      </c>
      <c r="AR121">
        <v>1790.6269385000001</v>
      </c>
      <c r="AS121">
        <v>1691.9291496999999</v>
      </c>
      <c r="AT121">
        <v>302.04782608695649</v>
      </c>
      <c r="AU121">
        <f>AA121</f>
        <v>1108.0441003999999</v>
      </c>
      <c r="AV121">
        <f>AB121</f>
        <v>2109.3193311999999</v>
      </c>
      <c r="AW121">
        <f>AC121</f>
        <v>1062.8460476</v>
      </c>
      <c r="AX121">
        <f>AD121</f>
        <v>3482.5560882</v>
      </c>
      <c r="AY121">
        <f>AE121</f>
        <v>1043.9366582</v>
      </c>
      <c r="AZ121">
        <f>AF121</f>
        <v>555.75156751999998</v>
      </c>
      <c r="BA121">
        <f>AG121</f>
        <v>1921.839653</v>
      </c>
      <c r="BB121">
        <f>AH121</f>
        <v>4.0101699999999996</v>
      </c>
      <c r="BC121">
        <f>AI121</f>
        <v>607.29499999999996</v>
      </c>
      <c r="BD121">
        <f>AJ121</f>
        <v>235.90616331000001</v>
      </c>
      <c r="BE121">
        <f>AK121</f>
        <v>1941.6611978000001</v>
      </c>
      <c r="BF121">
        <f>AL121</f>
        <v>-1.3836139000000001E-2</v>
      </c>
      <c r="BG121">
        <f>AM121</f>
        <v>1691.9291496999999</v>
      </c>
      <c r="BH121">
        <f>AN121</f>
        <v>234.06134483</v>
      </c>
      <c r="BI121">
        <f>AO121</f>
        <v>-21.215412539999999</v>
      </c>
      <c r="BJ121">
        <f>AP121</f>
        <v>128.67608908</v>
      </c>
      <c r="BK121">
        <f>AQ121</f>
        <v>683.46193700000003</v>
      </c>
      <c r="BL121">
        <f>AR121</f>
        <v>1790.6269385000001</v>
      </c>
      <c r="BM121">
        <f>AS121</f>
        <v>1691.9291496999999</v>
      </c>
      <c r="BN121">
        <f>AT121</f>
        <v>302.04782608695649</v>
      </c>
      <c r="BO121">
        <f>BD121+AZ121</f>
        <v>791.65773082999999</v>
      </c>
      <c r="BP121">
        <f>BB121*BC121</f>
        <v>2435.3561901499997</v>
      </c>
      <c r="BQ121">
        <f>LOG(100*AX121)</f>
        <v>5.541898119668752</v>
      </c>
      <c r="BR121">
        <f>BP121+BL121</f>
        <v>4225.9831286499993</v>
      </c>
      <c r="BS121">
        <f>BL121+BG121</f>
        <v>3482.5560882</v>
      </c>
      <c r="BT121">
        <f>BB121*BC121+AX121-BG121</f>
        <v>4225.9831286499993</v>
      </c>
      <c r="BU121">
        <f>BR121/BS121</f>
        <v>1.2134716632329239</v>
      </c>
      <c r="BV121">
        <f>BB121/BF121</f>
        <v>-289.83302350460627</v>
      </c>
      <c r="BW121">
        <f>BT121/AX121</f>
        <v>1.2134716632329239</v>
      </c>
      <c r="BX121">
        <f>BB121*BC121/BG121</f>
        <v>1.4393960826207284</v>
      </c>
      <c r="BY121">
        <f>BP121/BL121</f>
        <v>1.3600578310243039</v>
      </c>
      <c r="BZ121">
        <f>BK121/BA121</f>
        <v>0.35562901199021102</v>
      </c>
      <c r="CA121">
        <f>AW121/AX121</f>
        <v>0.3051913653885599</v>
      </c>
      <c r="CB121">
        <f>BO121/AX121</f>
        <v>0.22732088465491954</v>
      </c>
      <c r="CC121">
        <f>AU121/AW121</f>
        <v>1.042525493604705</v>
      </c>
      <c r="CD121">
        <f>BK121/AX121</f>
        <v>0.1962529589446628</v>
      </c>
      <c r="CE121">
        <f>AU121/AX121</f>
        <v>0.31816977884560232</v>
      </c>
      <c r="CF121">
        <f>AV121/AW121</f>
        <v>1.9845953569315411</v>
      </c>
      <c r="CG121">
        <f>BA121/AX121</f>
        <v>0.55184743743591091</v>
      </c>
      <c r="CH121">
        <f>BI121/AX121</f>
        <v>-6.0919083577388794E-3</v>
      </c>
      <c r="CI121">
        <f>BI121/AY121</f>
        <v>-2.0322509391116236E-2</v>
      </c>
      <c r="CJ121">
        <f>BJ121/AX121</f>
        <v>3.6948748511472715E-2</v>
      </c>
      <c r="CK121">
        <f>BE121/AX121</f>
        <v>0.55753910306827836</v>
      </c>
      <c r="CL121">
        <f>BN121/AX121</f>
        <v>8.6731647226125072E-2</v>
      </c>
      <c r="CM121">
        <f>AU121/BA121</f>
        <v>0.57655387569422778</v>
      </c>
      <c r="CN121">
        <f>AV121/BA121</f>
        <v>1.0975521958386816</v>
      </c>
      <c r="CO121">
        <f>AV121/AX121</f>
        <v>0.60568136672573347</v>
      </c>
    </row>
    <row r="122" spans="1:93" x14ac:dyDescent="0.55000000000000004">
      <c r="A122">
        <v>2403</v>
      </c>
      <c r="B122">
        <v>2002</v>
      </c>
      <c r="C122">
        <v>24032002</v>
      </c>
      <c r="D122" t="s">
        <v>251</v>
      </c>
      <c r="E122" s="3">
        <v>38203</v>
      </c>
      <c r="F122" s="2">
        <v>2004</v>
      </c>
      <c r="G122" s="2">
        <v>2</v>
      </c>
      <c r="H122" s="2">
        <v>1</v>
      </c>
      <c r="I122" t="s">
        <v>250</v>
      </c>
      <c r="J122">
        <v>2</v>
      </c>
      <c r="K122">
        <v>28</v>
      </c>
      <c r="L122">
        <v>2834</v>
      </c>
      <c r="M122">
        <v>5.4387800000000004</v>
      </c>
      <c r="N122">
        <v>438.83100000000002</v>
      </c>
      <c r="O122">
        <v>2133509.41</v>
      </c>
      <c r="P122">
        <v>425.6</v>
      </c>
      <c r="Q122">
        <v>65.043835615999996</v>
      </c>
      <c r="R122">
        <v>6.3514710200000005E-2</v>
      </c>
      <c r="S122">
        <v>0.22086299309999999</v>
      </c>
      <c r="T122">
        <v>-5.7509518550000003</v>
      </c>
      <c r="U122">
        <v>-0.34059318799999999</v>
      </c>
      <c r="V122">
        <v>0.10565540299999999</v>
      </c>
      <c r="W122">
        <v>4.1905283600000003E-2</v>
      </c>
      <c r="X122">
        <v>1.7951009899999999E-2</v>
      </c>
      <c r="Y122">
        <v>-0.23365967500000001</v>
      </c>
      <c r="Z122">
        <v>-5.7469551000000001E-2</v>
      </c>
      <c r="AA122">
        <v>937.16154466</v>
      </c>
      <c r="AB122">
        <v>2308.0464062000001</v>
      </c>
      <c r="AC122">
        <v>1882.3232323</v>
      </c>
      <c r="AD122">
        <v>5843.8095417000004</v>
      </c>
      <c r="AE122">
        <v>1250.0969113000001</v>
      </c>
      <c r="AF122">
        <v>1470.937185</v>
      </c>
      <c r="AG122">
        <v>4256.8137446999999</v>
      </c>
      <c r="AH122">
        <v>5.4387800000000004</v>
      </c>
      <c r="AI122">
        <v>607.29499999999996</v>
      </c>
      <c r="AJ122">
        <v>323.97738032000001</v>
      </c>
      <c r="AK122">
        <v>1941.6611978000001</v>
      </c>
      <c r="AL122">
        <v>0.24668328449999999</v>
      </c>
      <c r="AM122">
        <v>2106.6752497000002</v>
      </c>
      <c r="AN122">
        <v>51.686021515</v>
      </c>
      <c r="AO122">
        <v>408.40761657000002</v>
      </c>
      <c r="AP122">
        <v>810.87657204000004</v>
      </c>
      <c r="AQ122">
        <v>412.31348981999997</v>
      </c>
      <c r="AR122">
        <v>3737.1342920000002</v>
      </c>
      <c r="AS122">
        <v>2106.6752497000002</v>
      </c>
      <c r="AT122">
        <v>2368.4758198999443</v>
      </c>
      <c r="AU122">
        <f>AA122</f>
        <v>937.16154466</v>
      </c>
      <c r="AV122">
        <f>AB122</f>
        <v>2308.0464062000001</v>
      </c>
      <c r="AW122">
        <f>AC122</f>
        <v>1882.3232323</v>
      </c>
      <c r="AX122">
        <f>AD122</f>
        <v>5843.8095417000004</v>
      </c>
      <c r="AY122">
        <f>AE122</f>
        <v>1250.0969113000001</v>
      </c>
      <c r="AZ122">
        <f>AF122</f>
        <v>1470.937185</v>
      </c>
      <c r="BA122">
        <f>AG122</f>
        <v>4256.8137446999999</v>
      </c>
      <c r="BB122">
        <f>AH122</f>
        <v>5.4387800000000004</v>
      </c>
      <c r="BC122">
        <f>AI122</f>
        <v>607.29499999999996</v>
      </c>
      <c r="BD122">
        <f>AJ122</f>
        <v>323.97738032000001</v>
      </c>
      <c r="BE122">
        <f>AK122</f>
        <v>1941.6611978000001</v>
      </c>
      <c r="BF122">
        <f>AL122</f>
        <v>0.24668328449999999</v>
      </c>
      <c r="BG122">
        <f>AM122</f>
        <v>2106.6752497000002</v>
      </c>
      <c r="BH122">
        <f>AN122</f>
        <v>51.686021515</v>
      </c>
      <c r="BI122">
        <f>AO122</f>
        <v>408.40761657000002</v>
      </c>
      <c r="BJ122">
        <f>AP122</f>
        <v>810.87657204000004</v>
      </c>
      <c r="BK122">
        <f>AQ122</f>
        <v>412.31348981999997</v>
      </c>
      <c r="BL122">
        <f>AR122</f>
        <v>3737.1342920000002</v>
      </c>
      <c r="BM122">
        <f>AS122</f>
        <v>2106.6752497000002</v>
      </c>
      <c r="BN122">
        <f>AT122</f>
        <v>2368.4758198999443</v>
      </c>
      <c r="BO122">
        <f>BD122+AZ122</f>
        <v>1794.9145653200001</v>
      </c>
      <c r="BP122">
        <f>BB122*BC122</f>
        <v>3302.9439001000001</v>
      </c>
      <c r="BQ122">
        <f>LOG(100*AX122)</f>
        <v>5.7666960532005529</v>
      </c>
      <c r="BR122">
        <f>BP122+BL122</f>
        <v>7040.0781920999998</v>
      </c>
      <c r="BS122">
        <f>BL122+BG122</f>
        <v>5843.8095417000004</v>
      </c>
      <c r="BT122">
        <f>BB122*BC122+AX122-BG122</f>
        <v>7040.0781920999998</v>
      </c>
      <c r="BU122">
        <f>BR122/BS122</f>
        <v>1.2047069881151529</v>
      </c>
      <c r="BV122">
        <f>BB122/BF122</f>
        <v>22.04762276870041</v>
      </c>
      <c r="BW122">
        <f>BT122/AX122</f>
        <v>1.2047069881151529</v>
      </c>
      <c r="BX122">
        <f>BB122*BC122/BG122</f>
        <v>1.567846729376231</v>
      </c>
      <c r="BY122">
        <f>BP122/BL122</f>
        <v>0.88381728940555826</v>
      </c>
      <c r="BZ122">
        <f>BK122/BA122</f>
        <v>9.6859650092362193E-2</v>
      </c>
      <c r="CA122">
        <f>AW122/AX122</f>
        <v>0.32210550649678094</v>
      </c>
      <c r="CB122">
        <f>BO122/AX122</f>
        <v>0.30714802604566888</v>
      </c>
      <c r="CC122">
        <f>AU122/AW122</f>
        <v>0.49787492848127241</v>
      </c>
      <c r="CD122">
        <f>BK122/AX122</f>
        <v>7.0555600225816986E-2</v>
      </c>
      <c r="CE122">
        <f>AU122/AX122</f>
        <v>0.16036825601050883</v>
      </c>
      <c r="CF122">
        <f>AV122/AW122</f>
        <v>1.2261690057237467</v>
      </c>
      <c r="CG122">
        <f>BA122/AX122</f>
        <v>0.72843129371763649</v>
      </c>
      <c r="CH122">
        <f>BI122/AX122</f>
        <v>6.9887222308616118E-2</v>
      </c>
      <c r="CI122">
        <f>BI122/AY122</f>
        <v>0.32670076445936419</v>
      </c>
      <c r="CJ122">
        <f>BJ122/AX122</f>
        <v>0.13875821349990661</v>
      </c>
      <c r="CK122">
        <f>BE122/AX122</f>
        <v>0.33225949339121663</v>
      </c>
      <c r="CL122">
        <f>BN122/AX122</f>
        <v>0.40529654551522909</v>
      </c>
      <c r="CM122">
        <f>AU122/BA122</f>
        <v>0.22015563772946958</v>
      </c>
      <c r="CN122">
        <f>AV122/BA122</f>
        <v>0.54220046838404956</v>
      </c>
      <c r="CO122">
        <f>AV122/AX122</f>
        <v>0.39495578863930175</v>
      </c>
    </row>
    <row r="123" spans="1:93" x14ac:dyDescent="0.55000000000000004">
      <c r="A123">
        <v>2403</v>
      </c>
      <c r="B123">
        <v>2004</v>
      </c>
      <c r="C123">
        <v>24032004</v>
      </c>
      <c r="D123" t="s">
        <v>251</v>
      </c>
      <c r="E123" s="3">
        <v>38203</v>
      </c>
      <c r="F123" s="2">
        <v>2004</v>
      </c>
      <c r="G123" s="2">
        <v>0</v>
      </c>
      <c r="H123" s="2">
        <v>1</v>
      </c>
      <c r="I123" t="s">
        <v>250</v>
      </c>
      <c r="J123">
        <v>2</v>
      </c>
      <c r="K123">
        <v>28</v>
      </c>
      <c r="L123">
        <v>2834</v>
      </c>
      <c r="M123">
        <v>5.7217599999999997</v>
      </c>
      <c r="N123">
        <v>438.83100000000002</v>
      </c>
      <c r="O123">
        <v>2943714.64</v>
      </c>
      <c r="P123">
        <v>447.8</v>
      </c>
      <c r="Q123">
        <v>65.043835615999996</v>
      </c>
      <c r="R123">
        <v>6.3044224400000001E-2</v>
      </c>
      <c r="S123">
        <v>0.18464574480000001</v>
      </c>
      <c r="T123">
        <v>-5.7509518550000003</v>
      </c>
      <c r="U123">
        <v>-0.21222491800000001</v>
      </c>
      <c r="V123">
        <v>4.88758621E-2</v>
      </c>
      <c r="W123">
        <v>6.2885244500000007E-2</v>
      </c>
      <c r="X123">
        <v>1.3079894700000001E-2</v>
      </c>
      <c r="Y123">
        <v>8.9934527700000003E-2</v>
      </c>
      <c r="Z123">
        <v>6.3881090000000005E-4</v>
      </c>
      <c r="AA123">
        <v>1302.0794060000001</v>
      </c>
      <c r="AB123">
        <v>2308.0464062000001</v>
      </c>
      <c r="AC123">
        <v>1882.3232323</v>
      </c>
      <c r="AD123">
        <v>6797.0982967</v>
      </c>
      <c r="AE123">
        <v>1287.506873</v>
      </c>
      <c r="AF123">
        <v>1890.055623</v>
      </c>
      <c r="AG123">
        <v>4328.1670770999999</v>
      </c>
      <c r="AH123">
        <v>5.7217599999999997</v>
      </c>
      <c r="AI123">
        <v>607.29499999999996</v>
      </c>
      <c r="AJ123">
        <v>420.53346780999999</v>
      </c>
      <c r="AK123">
        <v>1941.6611978000001</v>
      </c>
      <c r="AL123">
        <v>0.27469791049999998</v>
      </c>
      <c r="AM123">
        <v>2278.4293354000001</v>
      </c>
      <c r="AN123">
        <v>49.132959595000003</v>
      </c>
      <c r="AO123">
        <v>408.40761657000002</v>
      </c>
      <c r="AP123">
        <v>810.87657204000004</v>
      </c>
      <c r="AQ123">
        <v>683.46193700000003</v>
      </c>
      <c r="AR123">
        <v>4518.6689612999999</v>
      </c>
      <c r="AS123">
        <v>2278.4293354000001</v>
      </c>
      <c r="AT123">
        <v>2394.3017469560614</v>
      </c>
      <c r="AU123">
        <f>AA123</f>
        <v>1302.0794060000001</v>
      </c>
      <c r="AV123">
        <f>AB123</f>
        <v>2308.0464062000001</v>
      </c>
      <c r="AW123">
        <f>AC123</f>
        <v>1882.3232323</v>
      </c>
      <c r="AX123">
        <f>AD123</f>
        <v>6797.0982967</v>
      </c>
      <c r="AY123">
        <f>AE123</f>
        <v>1287.506873</v>
      </c>
      <c r="AZ123">
        <f>AF123</f>
        <v>1890.055623</v>
      </c>
      <c r="BA123">
        <f>AG123</f>
        <v>4328.1670770999999</v>
      </c>
      <c r="BB123">
        <f>AH123</f>
        <v>5.7217599999999997</v>
      </c>
      <c r="BC123">
        <f>AI123</f>
        <v>607.29499999999996</v>
      </c>
      <c r="BD123">
        <f>AJ123</f>
        <v>420.53346780999999</v>
      </c>
      <c r="BE123">
        <f>AK123</f>
        <v>1941.6611978000001</v>
      </c>
      <c r="BF123">
        <f>AL123</f>
        <v>0.27469791049999998</v>
      </c>
      <c r="BG123">
        <f>AM123</f>
        <v>2278.4293354000001</v>
      </c>
      <c r="BH123">
        <f>AN123</f>
        <v>49.132959595000003</v>
      </c>
      <c r="BI123">
        <f>AO123</f>
        <v>408.40761657000002</v>
      </c>
      <c r="BJ123">
        <f>AP123</f>
        <v>810.87657204000004</v>
      </c>
      <c r="BK123">
        <f>AQ123</f>
        <v>683.46193700000003</v>
      </c>
      <c r="BL123">
        <f>AR123</f>
        <v>4518.6689612999999</v>
      </c>
      <c r="BM123">
        <f>AS123</f>
        <v>2278.4293354000001</v>
      </c>
      <c r="BN123">
        <f>AT123</f>
        <v>2394.3017469560614</v>
      </c>
      <c r="BO123">
        <f>BD123+AZ123</f>
        <v>2310.58909081</v>
      </c>
      <c r="BP123">
        <f>BB123*BC123</f>
        <v>3474.7962391999995</v>
      </c>
      <c r="BQ123">
        <f>LOG(100*AX123)</f>
        <v>5.8323235505469073</v>
      </c>
      <c r="BR123">
        <f>BP123+BL123</f>
        <v>7993.4652004999989</v>
      </c>
      <c r="BS123">
        <f>BL123+BG123</f>
        <v>6797.0982967</v>
      </c>
      <c r="BT123">
        <f>BB123*BC123+AX123-BG123</f>
        <v>7993.4652004999989</v>
      </c>
      <c r="BU123">
        <f>BR123/BS123</f>
        <v>1.1760114171632381</v>
      </c>
      <c r="BV123">
        <f>BB123/BF123</f>
        <v>20.82928111679248</v>
      </c>
      <c r="BW123">
        <f>BT123/AX123</f>
        <v>1.1760114171632381</v>
      </c>
      <c r="BX123">
        <f>BB123*BC123/BG123</f>
        <v>1.5250840503201148</v>
      </c>
      <c r="BY123">
        <f>BP123/BL123</f>
        <v>0.76898667925439634</v>
      </c>
      <c r="BZ123">
        <f>BK123/BA123</f>
        <v>0.15791024810852258</v>
      </c>
      <c r="CA123">
        <f>AW123/AX123</f>
        <v>0.27693041208685631</v>
      </c>
      <c r="CB123">
        <f>BO123/AX123</f>
        <v>0.33993757188001739</v>
      </c>
      <c r="CC123">
        <f>AU123/AW123</f>
        <v>0.69174060206917631</v>
      </c>
      <c r="CD123">
        <f>BK123/AX123</f>
        <v>0.1005520160465859</v>
      </c>
      <c r="CE123">
        <f>AU123/AX123</f>
        <v>0.19156400998822709</v>
      </c>
      <c r="CF123">
        <f>AV123/AW123</f>
        <v>1.2261690057237467</v>
      </c>
      <c r="CG123">
        <f>BA123/AX123</f>
        <v>0.63676688024378436</v>
      </c>
      <c r="CH123">
        <f>BI123/AX123</f>
        <v>6.0085583397886486E-2</v>
      </c>
      <c r="CI123">
        <f>BI123/AY123</f>
        <v>0.31720810594072846</v>
      </c>
      <c r="CJ123">
        <f>BJ123/AX123</f>
        <v>0.11929746145258509</v>
      </c>
      <c r="CK123">
        <f>BE123/AX123</f>
        <v>0.28566030871477599</v>
      </c>
      <c r="CL123">
        <f>BN123/AX123</f>
        <v>0.35225351207860239</v>
      </c>
      <c r="CM123">
        <f>AU123/BA123</f>
        <v>0.30083852651835052</v>
      </c>
      <c r="CN123">
        <f>AV123/BA123</f>
        <v>0.53326185544261828</v>
      </c>
      <c r="CO123">
        <f>AV123/AX123</f>
        <v>0.33956348804320802</v>
      </c>
    </row>
    <row r="124" spans="1:93" x14ac:dyDescent="0.55000000000000004">
      <c r="A124">
        <v>2403</v>
      </c>
      <c r="B124">
        <v>2003</v>
      </c>
      <c r="C124">
        <v>24032003</v>
      </c>
      <c r="D124" t="s">
        <v>251</v>
      </c>
      <c r="E124" s="3">
        <v>38203</v>
      </c>
      <c r="F124" s="2">
        <v>2004</v>
      </c>
      <c r="G124" s="2">
        <v>1</v>
      </c>
      <c r="H124" s="2">
        <v>1</v>
      </c>
      <c r="I124" t="s">
        <v>250</v>
      </c>
      <c r="J124">
        <v>2</v>
      </c>
      <c r="K124">
        <v>28</v>
      </c>
      <c r="L124">
        <v>2834</v>
      </c>
      <c r="M124">
        <v>6.5952299999999999</v>
      </c>
      <c r="N124">
        <v>438.83100000000002</v>
      </c>
      <c r="O124">
        <v>2679905.7799999998</v>
      </c>
      <c r="P124">
        <v>433.6</v>
      </c>
      <c r="Q124">
        <v>65.043835615999996</v>
      </c>
      <c r="R124">
        <v>6.1889530800000002E-2</v>
      </c>
      <c r="S124">
        <v>0.20251067249999999</v>
      </c>
      <c r="T124">
        <v>-5.7509518550000003</v>
      </c>
      <c r="U124">
        <v>-4.6721269999999999E-3</v>
      </c>
      <c r="V124">
        <v>6.8392494700000001E-2</v>
      </c>
      <c r="W124">
        <v>3.6112074500000001E-2</v>
      </c>
      <c r="X124">
        <v>1.16039631E-2</v>
      </c>
      <c r="Y124">
        <v>0.2638039599</v>
      </c>
      <c r="Z124">
        <v>2.9393216999999999E-2</v>
      </c>
      <c r="AA124">
        <v>1258.3968066</v>
      </c>
      <c r="AB124">
        <v>2308.0464062000001</v>
      </c>
      <c r="AC124">
        <v>1736.4353956</v>
      </c>
      <c r="AD124">
        <v>6334.8760628</v>
      </c>
      <c r="AE124">
        <v>1317.2003956999999</v>
      </c>
      <c r="AF124">
        <v>1965.1928872999999</v>
      </c>
      <c r="AG124">
        <v>4818.2046688</v>
      </c>
      <c r="AH124">
        <v>6.5952299999999999</v>
      </c>
      <c r="AI124">
        <v>607.29499999999996</v>
      </c>
      <c r="AJ124">
        <v>29.286493392000001</v>
      </c>
      <c r="AK124">
        <v>1941.6611978000001</v>
      </c>
      <c r="AL124">
        <v>0.36896369629999998</v>
      </c>
      <c r="AM124">
        <v>2256.6742073999999</v>
      </c>
      <c r="AN124">
        <v>50.732508238000001</v>
      </c>
      <c r="AO124">
        <v>408.40761657000002</v>
      </c>
      <c r="AP124">
        <v>810.87657204000004</v>
      </c>
      <c r="AQ124">
        <v>683.46193700000003</v>
      </c>
      <c r="AR124">
        <v>4078.2018554000001</v>
      </c>
      <c r="AS124">
        <v>2256.6742073999999</v>
      </c>
      <c r="AT124">
        <v>2685.4108695652171</v>
      </c>
      <c r="AU124">
        <f>AA124</f>
        <v>1258.3968066</v>
      </c>
      <c r="AV124">
        <f>AB124</f>
        <v>2308.0464062000001</v>
      </c>
      <c r="AW124">
        <f>AC124</f>
        <v>1736.4353956</v>
      </c>
      <c r="AX124">
        <f>AD124</f>
        <v>6334.8760628</v>
      </c>
      <c r="AY124">
        <f>AE124</f>
        <v>1317.2003956999999</v>
      </c>
      <c r="AZ124">
        <f>AF124</f>
        <v>1965.1928872999999</v>
      </c>
      <c r="BA124">
        <f>AG124</f>
        <v>4818.2046688</v>
      </c>
      <c r="BB124">
        <f>AH124</f>
        <v>6.5952299999999999</v>
      </c>
      <c r="BC124">
        <f>AI124</f>
        <v>607.29499999999996</v>
      </c>
      <c r="BD124">
        <f>AJ124</f>
        <v>29.286493392000001</v>
      </c>
      <c r="BE124">
        <f>AK124</f>
        <v>1941.6611978000001</v>
      </c>
      <c r="BF124">
        <f>AL124</f>
        <v>0.36896369629999998</v>
      </c>
      <c r="BG124">
        <f>AM124</f>
        <v>2256.6742073999999</v>
      </c>
      <c r="BH124">
        <f>AN124</f>
        <v>50.732508238000001</v>
      </c>
      <c r="BI124">
        <f>AO124</f>
        <v>408.40761657000002</v>
      </c>
      <c r="BJ124">
        <f>AP124</f>
        <v>810.87657204000004</v>
      </c>
      <c r="BK124">
        <f>AQ124</f>
        <v>683.46193700000003</v>
      </c>
      <c r="BL124">
        <f>AR124</f>
        <v>4078.2018554000001</v>
      </c>
      <c r="BM124">
        <f>AS124</f>
        <v>2256.6742073999999</v>
      </c>
      <c r="BN124">
        <f>AT124</f>
        <v>2685.4108695652171</v>
      </c>
      <c r="BO124">
        <f>BD124+AZ124</f>
        <v>1994.4793806919999</v>
      </c>
      <c r="BP124">
        <f>BB124*BC124</f>
        <v>4005.2502028499998</v>
      </c>
      <c r="BQ124">
        <f>LOG(100*AX124)</f>
        <v>5.8017381226498337</v>
      </c>
      <c r="BR124">
        <f>BP124+BL124</f>
        <v>8083.4520582499999</v>
      </c>
      <c r="BS124">
        <f>BL124+BG124</f>
        <v>6334.8760628</v>
      </c>
      <c r="BT124">
        <f>BB124*BC124+AX124-BG124</f>
        <v>8083.4520582500008</v>
      </c>
      <c r="BU124">
        <f>BR124/BS124</f>
        <v>1.2760237103481917</v>
      </c>
      <c r="BV124">
        <f>BB124/BF124</f>
        <v>17.875010647761663</v>
      </c>
      <c r="BW124">
        <f>BT124/AX124</f>
        <v>1.2760237103481917</v>
      </c>
      <c r="BX124">
        <f>BB124*BC124/BG124</f>
        <v>1.7748464486881341</v>
      </c>
      <c r="BY124">
        <f>BP124/BL124</f>
        <v>0.98211180928834996</v>
      </c>
      <c r="BZ124">
        <f>BK124/BA124</f>
        <v>0.14184991796336868</v>
      </c>
      <c r="CA124">
        <f>AW124/AX124</f>
        <v>0.2741072403605162</v>
      </c>
      <c r="CB124">
        <f>BO124/AX124</f>
        <v>0.31484110516448605</v>
      </c>
      <c r="CC124">
        <f>AU124/AW124</f>
        <v>0.7247011952121486</v>
      </c>
      <c r="CD124">
        <f>BK124/AX124</f>
        <v>0.10788876218328279</v>
      </c>
      <c r="CE124">
        <f>AU124/AX124</f>
        <v>0.19864584470556976</v>
      </c>
      <c r="CF124">
        <f>AV124/AW124</f>
        <v>1.3291864540704599</v>
      </c>
      <c r="CG124">
        <f>BA124/AX124</f>
        <v>0.7605838884668511</v>
      </c>
      <c r="CH124">
        <f>BI124/AX124</f>
        <v>6.4469709039498529E-2</v>
      </c>
      <c r="CI124">
        <f>BI124/AY124</f>
        <v>0.31005731390853397</v>
      </c>
      <c r="CJ124">
        <f>BJ124/AX124</f>
        <v>0.12800196310101047</v>
      </c>
      <c r="CK124">
        <f>BE124/AX124</f>
        <v>0.30650342304278494</v>
      </c>
      <c r="CL124">
        <f>BN124/AX124</f>
        <v>0.42390898305566405</v>
      </c>
      <c r="CM124">
        <f>AU124/BA124</f>
        <v>0.26117545706363915</v>
      </c>
      <c r="CN124">
        <f>AV124/BA124</f>
        <v>0.47902622757925134</v>
      </c>
      <c r="CO124">
        <f>AV124/AX124</f>
        <v>0.36433963084983373</v>
      </c>
    </row>
    <row r="125" spans="1:93" x14ac:dyDescent="0.55000000000000004">
      <c r="A125">
        <v>12370</v>
      </c>
      <c r="B125">
        <v>1995</v>
      </c>
      <c r="C125">
        <v>123701995</v>
      </c>
      <c r="D125" t="s">
        <v>249</v>
      </c>
      <c r="E125" s="3">
        <v>34789</v>
      </c>
      <c r="F125" s="2">
        <v>1995</v>
      </c>
      <c r="G125" s="2">
        <v>0</v>
      </c>
      <c r="H125" s="2">
        <v>0</v>
      </c>
      <c r="I125" t="s">
        <v>248</v>
      </c>
      <c r="J125">
        <v>3</v>
      </c>
      <c r="K125">
        <v>30</v>
      </c>
      <c r="L125">
        <v>3021</v>
      </c>
      <c r="M125">
        <v>0.44962999999999997</v>
      </c>
      <c r="N125">
        <v>22.936</v>
      </c>
      <c r="O125">
        <v>1526059.52</v>
      </c>
      <c r="P125">
        <v>361.4</v>
      </c>
      <c r="Q125">
        <v>9.4219178081999999</v>
      </c>
      <c r="R125">
        <v>5.15372989E-2</v>
      </c>
      <c r="S125">
        <v>5.2268937500000001E-2</v>
      </c>
      <c r="T125">
        <v>-11.90483152</v>
      </c>
      <c r="U125">
        <v>-0.97701537500000002</v>
      </c>
      <c r="V125">
        <v>0.13232634209999999</v>
      </c>
      <c r="W125">
        <v>9.0780706000000003E-2</v>
      </c>
      <c r="X125">
        <v>6.0542155899999998E-2</v>
      </c>
      <c r="Y125">
        <v>0.33432519999999999</v>
      </c>
      <c r="Z125">
        <v>-0.12877351400000001</v>
      </c>
      <c r="AA125">
        <v>9.9487648019999995</v>
      </c>
      <c r="AB125">
        <v>38.193561526000003</v>
      </c>
      <c r="AC125">
        <v>9.4177913997000005</v>
      </c>
      <c r="AD125">
        <v>44.153246836999998</v>
      </c>
      <c r="AE125">
        <v>2.2937829627999999</v>
      </c>
      <c r="AF125">
        <v>13.834637894</v>
      </c>
      <c r="AG125">
        <v>82.053514039999996</v>
      </c>
      <c r="AH125">
        <v>0.44962999999999997</v>
      </c>
      <c r="AI125">
        <v>22.936</v>
      </c>
      <c r="AJ125">
        <v>0.34116217049999997</v>
      </c>
      <c r="AK125">
        <v>-46.683602110000002</v>
      </c>
      <c r="AL125">
        <v>-0.713867315</v>
      </c>
      <c r="AM125">
        <v>-11.04883478</v>
      </c>
      <c r="AN125">
        <v>35.442405434000001</v>
      </c>
      <c r="AO125">
        <v>-14.22117768</v>
      </c>
      <c r="AP125">
        <v>-11.66370652</v>
      </c>
      <c r="AQ125">
        <v>28.775770126000001</v>
      </c>
      <c r="AR125">
        <v>25.581905622000001</v>
      </c>
      <c r="AS125">
        <v>18.571341216</v>
      </c>
      <c r="AT125">
        <v>-27.549464566929135</v>
      </c>
      <c r="AU125">
        <f>AA125</f>
        <v>9.9487648019999995</v>
      </c>
      <c r="AV125">
        <f>AB125</f>
        <v>38.193561526000003</v>
      </c>
      <c r="AW125">
        <f>AC125</f>
        <v>9.4177913997000005</v>
      </c>
      <c r="AX125">
        <f>AD125</f>
        <v>44.153246836999998</v>
      </c>
      <c r="AY125">
        <f>AE125</f>
        <v>2.2937829627999999</v>
      </c>
      <c r="AZ125">
        <f>AF125</f>
        <v>13.834637894</v>
      </c>
      <c r="BA125">
        <f>AG125</f>
        <v>82.053514039999996</v>
      </c>
      <c r="BB125">
        <f>AH125</f>
        <v>0.44962999999999997</v>
      </c>
      <c r="BC125">
        <f>AI125</f>
        <v>22.936</v>
      </c>
      <c r="BD125">
        <f>AJ125</f>
        <v>0.34116217049999997</v>
      </c>
      <c r="BE125">
        <f>AK125</f>
        <v>-46.683602110000002</v>
      </c>
      <c r="BF125">
        <f>AL125</f>
        <v>-0.713867315</v>
      </c>
      <c r="BG125">
        <f>AM125</f>
        <v>-11.04883478</v>
      </c>
      <c r="BH125">
        <f>AN125</f>
        <v>35.442405434000001</v>
      </c>
      <c r="BI125">
        <f>AO125</f>
        <v>-14.22117768</v>
      </c>
      <c r="BJ125">
        <f>AP125</f>
        <v>-11.66370652</v>
      </c>
      <c r="BK125">
        <f>AQ125</f>
        <v>28.775770126000001</v>
      </c>
      <c r="BL125">
        <f>AR125</f>
        <v>25.581905622000001</v>
      </c>
      <c r="BM125">
        <f>AS125</f>
        <v>18.571341216</v>
      </c>
      <c r="BN125">
        <f>AT125</f>
        <v>-27.549464566929135</v>
      </c>
      <c r="BO125">
        <f>BD125+AZ125</f>
        <v>14.175800064500001</v>
      </c>
      <c r="BP125">
        <f>BB125*BC125</f>
        <v>10.31271368</v>
      </c>
      <c r="BQ125">
        <f>LOG(100*AX125)</f>
        <v>3.6449626452079427</v>
      </c>
      <c r="BR125">
        <f>BP125+BL125</f>
        <v>35.894619302000002</v>
      </c>
      <c r="BS125">
        <f>BL125+BG125</f>
        <v>14.533070842000001</v>
      </c>
      <c r="BT125">
        <f>BB125*BC125+AX125-BG125</f>
        <v>65.514795297000006</v>
      </c>
      <c r="BU125">
        <f>BR125/BS125</f>
        <v>2.4698578636433788</v>
      </c>
      <c r="BV125">
        <f>BB125/BF125</f>
        <v>-0.62985094085726556</v>
      </c>
      <c r="BW125">
        <f>BT125/AX125</f>
        <v>1.4838047027177905</v>
      </c>
      <c r="BX125">
        <f>BB125*BC125/BG125</f>
        <v>-0.93337568036292062</v>
      </c>
      <c r="BY125">
        <f>BP125/BL125</f>
        <v>0.40312531178800232</v>
      </c>
      <c r="BZ125">
        <f>BK125/BA125</f>
        <v>0.35069515867379181</v>
      </c>
      <c r="CA125">
        <f>AW125/AX125</f>
        <v>0.21329782234288558</v>
      </c>
      <c r="CB125">
        <f>BO125/AX125</f>
        <v>0.32105906314959415</v>
      </c>
      <c r="CC125">
        <f>AU125/AW125</f>
        <v>1.0563798219524074</v>
      </c>
      <c r="CD125">
        <f>BK125/AX125</f>
        <v>0.65172489425819946</v>
      </c>
      <c r="CE125">
        <f>AU125/AX125</f>
        <v>0.22532351558941369</v>
      </c>
      <c r="CF125">
        <f>AV125/AW125</f>
        <v>4.0554690484243094</v>
      </c>
      <c r="CG125">
        <f>BA125/AX125</f>
        <v>1.8583800720910957</v>
      </c>
      <c r="CH125">
        <f>BI125/AX125</f>
        <v>-0.3220867931298495</v>
      </c>
      <c r="CI125">
        <f>BI125/AY125</f>
        <v>-6.1998793742195808</v>
      </c>
      <c r="CJ125">
        <f>BJ125/AX125</f>
        <v>-0.26416418622754434</v>
      </c>
      <c r="CK125">
        <f>BE125/AX125</f>
        <v>-1.0573084756901636</v>
      </c>
      <c r="CL125">
        <f>BN125/AX125</f>
        <v>-0.62395104642322585</v>
      </c>
      <c r="CM125">
        <f>AU125/BA125</f>
        <v>0.12124727281210783</v>
      </c>
      <c r="CN125">
        <f>AV125/BA125</f>
        <v>0.46547136917720733</v>
      </c>
      <c r="CO125">
        <f>AV125/AX125</f>
        <v>0.86502271660787955</v>
      </c>
    </row>
    <row r="126" spans="1:93" x14ac:dyDescent="0.55000000000000004">
      <c r="A126">
        <v>12370</v>
      </c>
      <c r="B126">
        <v>1994</v>
      </c>
      <c r="C126">
        <v>123701994</v>
      </c>
      <c r="D126" t="s">
        <v>249</v>
      </c>
      <c r="E126" s="3">
        <v>34789</v>
      </c>
      <c r="F126" s="2">
        <v>1995</v>
      </c>
      <c r="G126" s="2">
        <v>1</v>
      </c>
      <c r="H126" s="2">
        <v>0</v>
      </c>
      <c r="I126" t="s">
        <v>248</v>
      </c>
      <c r="J126">
        <v>3</v>
      </c>
      <c r="K126">
        <v>30</v>
      </c>
      <c r="L126">
        <v>3021</v>
      </c>
      <c r="M126">
        <v>1.52597</v>
      </c>
      <c r="N126">
        <v>22.936</v>
      </c>
      <c r="O126">
        <v>1179989.19</v>
      </c>
      <c r="P126">
        <v>352.2</v>
      </c>
      <c r="Q126">
        <v>8.4219178081999999</v>
      </c>
      <c r="R126">
        <v>5.0545040700000002E-2</v>
      </c>
      <c r="S126">
        <v>4.0103126000000003E-2</v>
      </c>
      <c r="T126">
        <v>-10.42567848</v>
      </c>
      <c r="U126">
        <v>-0.52798005999999997</v>
      </c>
      <c r="V126">
        <v>0.1310255451</v>
      </c>
      <c r="W126">
        <v>5.5678578300000003E-2</v>
      </c>
      <c r="X126">
        <v>4.0652754800000003E-2</v>
      </c>
      <c r="Y126">
        <v>-1.7540440000000001E-2</v>
      </c>
      <c r="Z126">
        <v>-0.135241047</v>
      </c>
      <c r="AA126">
        <v>14.112729222</v>
      </c>
      <c r="AB126">
        <v>55.195505730000001</v>
      </c>
      <c r="AC126">
        <v>13.221279418</v>
      </c>
      <c r="AD126">
        <v>63.725317629000003</v>
      </c>
      <c r="AE126">
        <v>3.3929033782000002</v>
      </c>
      <c r="AF126">
        <v>14.195060572999999</v>
      </c>
      <c r="AG126">
        <v>118.09325133</v>
      </c>
      <c r="AH126">
        <v>1.52597</v>
      </c>
      <c r="AI126">
        <v>22.937000000000001</v>
      </c>
      <c r="AJ126">
        <v>0.15813297479999999</v>
      </c>
      <c r="AK126">
        <v>-31.213234790000001</v>
      </c>
      <c r="AL126">
        <v>-0.36623256300000001</v>
      </c>
      <c r="AM126">
        <v>5.1525230867999996</v>
      </c>
      <c r="AN126">
        <v>36.365757879999997</v>
      </c>
      <c r="AO126">
        <v>-6.3011873879999998</v>
      </c>
      <c r="AP126">
        <v>-5.1317982979999996</v>
      </c>
      <c r="AQ126">
        <v>41.974226311999999</v>
      </c>
      <c r="AR126">
        <v>30.182673395999998</v>
      </c>
      <c r="AS126">
        <v>33.542644232999997</v>
      </c>
      <c r="AT126">
        <v>-12.148242914979758</v>
      </c>
      <c r="AU126">
        <f>AA126</f>
        <v>14.112729222</v>
      </c>
      <c r="AV126">
        <f>AB126</f>
        <v>55.195505730000001</v>
      </c>
      <c r="AW126">
        <f>AC126</f>
        <v>13.221279418</v>
      </c>
      <c r="AX126">
        <f>AD126</f>
        <v>63.725317629000003</v>
      </c>
      <c r="AY126">
        <f>AE126</f>
        <v>3.3929033782000002</v>
      </c>
      <c r="AZ126">
        <f>AF126</f>
        <v>14.195060572999999</v>
      </c>
      <c r="BA126">
        <f>AG126</f>
        <v>118.09325133</v>
      </c>
      <c r="BB126">
        <f>AH126</f>
        <v>1.52597</v>
      </c>
      <c r="BC126">
        <f>AI126</f>
        <v>22.937000000000001</v>
      </c>
      <c r="BD126">
        <f>AJ126</f>
        <v>0.15813297479999999</v>
      </c>
      <c r="BE126">
        <f>AK126</f>
        <v>-31.213234790000001</v>
      </c>
      <c r="BF126">
        <f>AL126</f>
        <v>-0.36623256300000001</v>
      </c>
      <c r="BG126">
        <f>AM126</f>
        <v>5.1525230867999996</v>
      </c>
      <c r="BH126">
        <f>AN126</f>
        <v>36.365757879999997</v>
      </c>
      <c r="BI126">
        <f>AO126</f>
        <v>-6.3011873879999998</v>
      </c>
      <c r="BJ126">
        <f>AP126</f>
        <v>-5.1317982979999996</v>
      </c>
      <c r="BK126">
        <f>AQ126</f>
        <v>41.974226311999999</v>
      </c>
      <c r="BL126">
        <f>AR126</f>
        <v>30.182673395999998</v>
      </c>
      <c r="BM126">
        <f>AS126</f>
        <v>33.542644232999997</v>
      </c>
      <c r="BN126">
        <f>AT126</f>
        <v>-12.148242914979758</v>
      </c>
      <c r="BO126">
        <f>BD126+AZ126</f>
        <v>14.3531935478</v>
      </c>
      <c r="BP126">
        <f>BB126*BC126</f>
        <v>35.001173890000004</v>
      </c>
      <c r="BQ126">
        <f>LOG(100*AX126)</f>
        <v>3.8043120088204452</v>
      </c>
      <c r="BR126">
        <f>BP126+BL126</f>
        <v>65.183847286000002</v>
      </c>
      <c r="BS126">
        <f>BL126+BG126</f>
        <v>35.335196482800001</v>
      </c>
      <c r="BT126">
        <f>BB126*BC126+AX126-BG126</f>
        <v>93.573968432200004</v>
      </c>
      <c r="BU126">
        <f>BR126/BS126</f>
        <v>1.8447285928558323</v>
      </c>
      <c r="BV126">
        <f>BB126/BF126</f>
        <v>-4.1666693630407741</v>
      </c>
      <c r="BW126">
        <f>BT126/AX126</f>
        <v>1.4683954810076385</v>
      </c>
      <c r="BX126">
        <f>BB126*BC126/BG126</f>
        <v>6.7930164116426424</v>
      </c>
      <c r="BY126">
        <f>BP126/BL126</f>
        <v>1.1596445891581819</v>
      </c>
      <c r="BZ126">
        <f>BK126/BA126</f>
        <v>0.35543289594684069</v>
      </c>
      <c r="CA126">
        <f>AW126/AX126</f>
        <v>0.20747294654492682</v>
      </c>
      <c r="CB126">
        <f>BO126/AX126</f>
        <v>0.22523533945114735</v>
      </c>
      <c r="CC126">
        <f>AU126/AW126</f>
        <v>1.0674253811462713</v>
      </c>
      <c r="CD126">
        <f>BK126/AX126</f>
        <v>0.65867425810834157</v>
      </c>
      <c r="CE126">
        <f>AU126/AX126</f>
        <v>0.22146188904325845</v>
      </c>
      <c r="CF126">
        <f>AV126/AW126</f>
        <v>4.1747476915777559</v>
      </c>
      <c r="CG126">
        <f>BA126/AX126</f>
        <v>1.8531606545693911</v>
      </c>
      <c r="CH126">
        <f>BI126/AX126</f>
        <v>-9.888043908521009E-2</v>
      </c>
      <c r="CI126">
        <f>BI126/AY126</f>
        <v>-1.8571667641602276</v>
      </c>
      <c r="CJ126">
        <f>BJ126/AX126</f>
        <v>-8.0529975980294377E-2</v>
      </c>
      <c r="CK126">
        <f>BE126/AX126</f>
        <v>-0.48980901078781819</v>
      </c>
      <c r="CL126">
        <f>BN126/AX126</f>
        <v>-0.19063448197630256</v>
      </c>
      <c r="CM126">
        <f>AU126/BA126</f>
        <v>0.11950495953882549</v>
      </c>
      <c r="CN126">
        <f>AV126/BA126</f>
        <v>0.46738916160214422</v>
      </c>
      <c r="CO126">
        <f>AV126/AX126</f>
        <v>0.86614720465326844</v>
      </c>
    </row>
    <row r="127" spans="1:93" x14ac:dyDescent="0.55000000000000004">
      <c r="A127">
        <v>12370</v>
      </c>
      <c r="B127">
        <v>1993</v>
      </c>
      <c r="C127">
        <v>123701993</v>
      </c>
      <c r="D127" t="s">
        <v>249</v>
      </c>
      <c r="E127" s="3">
        <v>34789</v>
      </c>
      <c r="F127" s="2">
        <v>1995</v>
      </c>
      <c r="G127" s="2">
        <v>2</v>
      </c>
      <c r="H127" s="2">
        <v>0</v>
      </c>
      <c r="I127" t="s">
        <v>248</v>
      </c>
      <c r="J127">
        <v>3</v>
      </c>
      <c r="K127">
        <v>30</v>
      </c>
      <c r="L127">
        <v>3021</v>
      </c>
      <c r="M127">
        <v>3.31576</v>
      </c>
      <c r="N127">
        <v>22.925000000000001</v>
      </c>
      <c r="O127">
        <v>1217413.6299999999</v>
      </c>
      <c r="P127">
        <v>343.1</v>
      </c>
      <c r="Q127">
        <v>7.4219178081999999</v>
      </c>
      <c r="R127">
        <v>5.15285854E-2</v>
      </c>
      <c r="S127">
        <v>3.8721014300000002E-2</v>
      </c>
      <c r="T127">
        <v>-9.6813248850000004</v>
      </c>
      <c r="U127">
        <v>-0.17766195600000001</v>
      </c>
      <c r="V127">
        <v>0.1542175361</v>
      </c>
      <c r="W127">
        <v>3.3810730499999997E-2</v>
      </c>
      <c r="X127">
        <v>3.28569399E-2</v>
      </c>
      <c r="Y127">
        <v>7.0569143400000006E-2</v>
      </c>
      <c r="Z127">
        <v>-0.25251061899999999</v>
      </c>
      <c r="AA127">
        <v>8.1006521331000005</v>
      </c>
      <c r="AB127">
        <v>64.060155284999993</v>
      </c>
      <c r="AC127">
        <v>16.853087576</v>
      </c>
      <c r="AD127">
        <v>74.218472168999995</v>
      </c>
      <c r="AE127">
        <v>4.5878432501999997</v>
      </c>
      <c r="AF127">
        <v>14.574760945</v>
      </c>
      <c r="AG127">
        <v>116.11945240999999</v>
      </c>
      <c r="AH127">
        <v>3.31576</v>
      </c>
      <c r="AI127">
        <v>22.934999999999999</v>
      </c>
      <c r="AJ127">
        <v>1.0893176330000001</v>
      </c>
      <c r="AK127">
        <v>-23.6924399</v>
      </c>
      <c r="AL127">
        <v>-0.51011663299999999</v>
      </c>
      <c r="AM127">
        <v>13.641101759</v>
      </c>
      <c r="AN127">
        <v>37.333541654999998</v>
      </c>
      <c r="AO127">
        <v>-9.4773840519999997</v>
      </c>
      <c r="AP127">
        <v>-8.9034299659999991</v>
      </c>
      <c r="AQ127">
        <v>47.207067709999997</v>
      </c>
      <c r="AR127">
        <v>31.427848520000001</v>
      </c>
      <c r="AS127">
        <v>42.790623648</v>
      </c>
      <c r="AT127">
        <v>-21.053165397923873</v>
      </c>
      <c r="AU127">
        <f>AA127</f>
        <v>8.1006521331000005</v>
      </c>
      <c r="AV127">
        <f>AB127</f>
        <v>64.060155284999993</v>
      </c>
      <c r="AW127">
        <f>AC127</f>
        <v>16.853087576</v>
      </c>
      <c r="AX127">
        <f>AD127</f>
        <v>74.218472168999995</v>
      </c>
      <c r="AY127">
        <f>AE127</f>
        <v>4.5878432501999997</v>
      </c>
      <c r="AZ127">
        <f>AF127</f>
        <v>14.574760945</v>
      </c>
      <c r="BA127">
        <f>AG127</f>
        <v>116.11945240999999</v>
      </c>
      <c r="BB127">
        <f>AH127</f>
        <v>3.31576</v>
      </c>
      <c r="BC127">
        <f>AI127</f>
        <v>22.934999999999999</v>
      </c>
      <c r="BD127">
        <f>AJ127</f>
        <v>1.0893176330000001</v>
      </c>
      <c r="BE127">
        <f>AK127</f>
        <v>-23.6924399</v>
      </c>
      <c r="BF127">
        <f>AL127</f>
        <v>-0.51011663299999999</v>
      </c>
      <c r="BG127">
        <f>AM127</f>
        <v>13.641101759</v>
      </c>
      <c r="BH127">
        <f>AN127</f>
        <v>37.333541654999998</v>
      </c>
      <c r="BI127">
        <f>AO127</f>
        <v>-9.4773840519999997</v>
      </c>
      <c r="BJ127">
        <f>AP127</f>
        <v>-8.9034299659999991</v>
      </c>
      <c r="BK127">
        <f>AQ127</f>
        <v>47.207067709999997</v>
      </c>
      <c r="BL127">
        <f>AR127</f>
        <v>31.427848520000001</v>
      </c>
      <c r="BM127">
        <f>AS127</f>
        <v>42.790623648</v>
      </c>
      <c r="BN127">
        <f>AT127</f>
        <v>-21.053165397923873</v>
      </c>
      <c r="BO127">
        <f>BD127+AZ127</f>
        <v>15.664078578</v>
      </c>
      <c r="BP127">
        <f>BB127*BC127</f>
        <v>76.04695559999999</v>
      </c>
      <c r="BQ127">
        <f>LOG(100*AX127)</f>
        <v>3.8705120098968644</v>
      </c>
      <c r="BR127">
        <f>BP127+BL127</f>
        <v>107.47480411999999</v>
      </c>
      <c r="BS127">
        <f>BL127+BG127</f>
        <v>45.068950278999999</v>
      </c>
      <c r="BT127">
        <f>BB127*BC127+AX127-BG127</f>
        <v>136.62432600999998</v>
      </c>
      <c r="BU127">
        <f>BR127/BS127</f>
        <v>2.3846751134578379</v>
      </c>
      <c r="BV127">
        <f>BB127/BF127</f>
        <v>-6.500003696213529</v>
      </c>
      <c r="BW127">
        <f>BT127/AX127</f>
        <v>1.8408399151480515</v>
      </c>
      <c r="BX127">
        <f>BB127*BC127/BG127</f>
        <v>5.5748396972280068</v>
      </c>
      <c r="BY127">
        <f>BP127/BL127</f>
        <v>2.4197315177844692</v>
      </c>
      <c r="BZ127">
        <f>BK127/BA127</f>
        <v>0.40653884194457851</v>
      </c>
      <c r="CA127">
        <f>AW127/AX127</f>
        <v>0.22707403000191773</v>
      </c>
      <c r="CB127">
        <f>BO127/AX127</f>
        <v>0.21105363826854232</v>
      </c>
      <c r="CC127">
        <f>AU127/AW127</f>
        <v>0.48066279229664166</v>
      </c>
      <c r="CD127">
        <f>BK127/AX127</f>
        <v>0.63605550384419962</v>
      </c>
      <c r="CE127">
        <f>AU127/AX127</f>
        <v>0.10914603731877316</v>
      </c>
      <c r="CF127">
        <f>AV127/AW127</f>
        <v>3.801093122913942</v>
      </c>
      <c r="CG127">
        <f>BA127/AX127</f>
        <v>1.564562689266749</v>
      </c>
      <c r="CH127">
        <f>BI127/AX127</f>
        <v>-0.12769575787574039</v>
      </c>
      <c r="CI127">
        <f>BI127/AY127</f>
        <v>-2.0657602134917856</v>
      </c>
      <c r="CJ127">
        <f>BJ127/AX127</f>
        <v>-0.11996245282072562</v>
      </c>
      <c r="CK127">
        <f>BE127/AX127</f>
        <v>-0.31922564838105083</v>
      </c>
      <c r="CL127">
        <f>BN127/AX127</f>
        <v>-0.28366476407631419</v>
      </c>
      <c r="CM127">
        <f>AU127/BA127</f>
        <v>6.9761370424809094E-2</v>
      </c>
      <c r="CN127">
        <f>AV127/BA127</f>
        <v>0.55167462432404002</v>
      </c>
      <c r="CO127">
        <f>AV127/AX127</f>
        <v>0.86312953383264357</v>
      </c>
    </row>
    <row r="128" spans="1:93" x14ac:dyDescent="0.55000000000000004">
      <c r="A128">
        <v>29341</v>
      </c>
      <c r="B128">
        <v>2004</v>
      </c>
      <c r="C128">
        <v>293412004</v>
      </c>
      <c r="D128" t="s">
        <v>247</v>
      </c>
      <c r="E128" s="3">
        <v>38544</v>
      </c>
      <c r="F128" s="2">
        <v>2005</v>
      </c>
      <c r="G128" s="2">
        <v>1</v>
      </c>
      <c r="H128" s="2">
        <v>0</v>
      </c>
      <c r="I128" t="s">
        <v>246</v>
      </c>
      <c r="J128">
        <v>3</v>
      </c>
      <c r="K128">
        <v>30</v>
      </c>
      <c r="L128">
        <v>3086</v>
      </c>
      <c r="M128">
        <v>0.83972999999999998</v>
      </c>
      <c r="N128">
        <v>24.51</v>
      </c>
      <c r="O128">
        <v>2943714.64</v>
      </c>
      <c r="P128">
        <v>447.8</v>
      </c>
      <c r="Q128">
        <v>11.073972603</v>
      </c>
      <c r="R128">
        <v>0.10768706040000001</v>
      </c>
      <c r="S128">
        <v>5.2045211100000002E-2</v>
      </c>
      <c r="T128">
        <v>-11.870780140000001</v>
      </c>
      <c r="U128">
        <v>-0.38757878600000001</v>
      </c>
      <c r="V128">
        <v>0.1541984368</v>
      </c>
      <c r="W128">
        <v>6.2885244500000007E-2</v>
      </c>
      <c r="X128">
        <v>1.3079894700000001E-2</v>
      </c>
      <c r="Y128">
        <v>8.9934527700000003E-2</v>
      </c>
      <c r="Z128">
        <v>-2.0100674999999998E-2</v>
      </c>
      <c r="AA128">
        <v>1.1950475762999999</v>
      </c>
      <c r="AB128">
        <v>69.349609146999995</v>
      </c>
      <c r="AC128">
        <v>82.102292141999996</v>
      </c>
      <c r="AD128">
        <v>144.20746973000001</v>
      </c>
      <c r="AE128">
        <v>31.611029545000001</v>
      </c>
      <c r="AF128">
        <v>126.95532428999999</v>
      </c>
      <c r="AG128">
        <v>282.82584197</v>
      </c>
      <c r="AH128">
        <v>0.83972999999999998</v>
      </c>
      <c r="AI128">
        <v>24.460999999999999</v>
      </c>
      <c r="AJ128">
        <v>42.985756354999999</v>
      </c>
      <c r="AK128">
        <v>-94.683679769999998</v>
      </c>
      <c r="AL128">
        <v>-1.3779561849999999</v>
      </c>
      <c r="AM128">
        <v>-11.04883478</v>
      </c>
      <c r="AN128">
        <v>6.2309525999999997E-2</v>
      </c>
      <c r="AO128">
        <v>-33.708113590000004</v>
      </c>
      <c r="AP128">
        <v>12.026855182</v>
      </c>
      <c r="AQ128">
        <v>-12.75268299</v>
      </c>
      <c r="AR128">
        <v>224.23009769000001</v>
      </c>
      <c r="AS128">
        <v>-7.7640673189999996</v>
      </c>
      <c r="AT128">
        <v>28.394172578083637</v>
      </c>
      <c r="AU128">
        <f>AA128</f>
        <v>1.1950475762999999</v>
      </c>
      <c r="AV128">
        <f>AB128</f>
        <v>69.349609146999995</v>
      </c>
      <c r="AW128">
        <f>AC128</f>
        <v>82.102292141999996</v>
      </c>
      <c r="AX128">
        <f>AD128</f>
        <v>144.20746973000001</v>
      </c>
      <c r="AY128">
        <f>AE128</f>
        <v>31.611029545000001</v>
      </c>
      <c r="AZ128">
        <f>AF128</f>
        <v>126.95532428999999</v>
      </c>
      <c r="BA128">
        <f>AG128</f>
        <v>282.82584197</v>
      </c>
      <c r="BB128">
        <f>AH128</f>
        <v>0.83972999999999998</v>
      </c>
      <c r="BC128">
        <f>AI128</f>
        <v>24.460999999999999</v>
      </c>
      <c r="BD128">
        <f>AJ128</f>
        <v>42.985756354999999</v>
      </c>
      <c r="BE128">
        <f>AK128</f>
        <v>-94.683679769999998</v>
      </c>
      <c r="BF128">
        <f>AL128</f>
        <v>-1.3779561849999999</v>
      </c>
      <c r="BG128">
        <f>AM128</f>
        <v>-11.04883478</v>
      </c>
      <c r="BH128">
        <f>AN128</f>
        <v>6.2309525999999997E-2</v>
      </c>
      <c r="BI128">
        <f>AO128</f>
        <v>-33.708113590000004</v>
      </c>
      <c r="BJ128">
        <f>AP128</f>
        <v>12.026855182</v>
      </c>
      <c r="BK128">
        <f>AQ128</f>
        <v>-12.75268299</v>
      </c>
      <c r="BL128">
        <f>AR128</f>
        <v>224.23009769000001</v>
      </c>
      <c r="BM128">
        <f>AS128</f>
        <v>-7.7640673189999996</v>
      </c>
      <c r="BN128">
        <f>AT128</f>
        <v>28.394172578083637</v>
      </c>
      <c r="BO128">
        <f>BD128+AZ128</f>
        <v>169.941080645</v>
      </c>
      <c r="BP128">
        <f>BB128*BC128</f>
        <v>20.540635529999999</v>
      </c>
      <c r="BQ128">
        <f>LOG(100*AX128)</f>
        <v>4.1589877567669058</v>
      </c>
      <c r="BR128">
        <f>BP128+BL128</f>
        <v>244.77073322000001</v>
      </c>
      <c r="BS128">
        <f>BL128+BG128</f>
        <v>213.18126291000002</v>
      </c>
      <c r="BT128">
        <f>BB128*BC128+AX128-BG128</f>
        <v>175.79694004000001</v>
      </c>
      <c r="BU128">
        <f>BR128/BS128</f>
        <v>1.1481812701491327</v>
      </c>
      <c r="BV128">
        <f>BB128/BF128</f>
        <v>-0.60940254061851762</v>
      </c>
      <c r="BW128">
        <f>BT128/AX128</f>
        <v>1.2190557144449246</v>
      </c>
      <c r="BX128">
        <f>BB128*BC128/BG128</f>
        <v>-1.8590770826966787</v>
      </c>
      <c r="BY128">
        <f>BP128/BL128</f>
        <v>9.160516693168283E-2</v>
      </c>
      <c r="BZ128">
        <f>BK128/BA128</f>
        <v>-4.5090232565639134E-2</v>
      </c>
      <c r="CA128">
        <f>AW128/AX128</f>
        <v>0.56933453097624076</v>
      </c>
      <c r="CB128">
        <f>BO128/AX128</f>
        <v>1.1784485294914409</v>
      </c>
      <c r="CC128">
        <f>AU128/AW128</f>
        <v>1.4555593335117925E-2</v>
      </c>
      <c r="CD128">
        <f>BK128/AX128</f>
        <v>-8.8432887796151466E-2</v>
      </c>
      <c r="CE128">
        <f>AU128/AX128</f>
        <v>8.2870019045302602E-3</v>
      </c>
      <c r="CF128">
        <f>AV128/AW128</f>
        <v>0.84467324038963976</v>
      </c>
      <c r="CG128">
        <f>BA128/AX128</f>
        <v>1.9612426630848976</v>
      </c>
      <c r="CH128">
        <f>BI128/AX128</f>
        <v>-0.23374734785314369</v>
      </c>
      <c r="CI128">
        <f>BI128/AY128</f>
        <v>-1.0663402639896524</v>
      </c>
      <c r="CJ128">
        <f>BJ128/AX128</f>
        <v>8.3399668578319208E-2</v>
      </c>
      <c r="CK128">
        <f>BE128/AX128</f>
        <v>-0.65657957904175479</v>
      </c>
      <c r="CL128">
        <f>BN128/AX128</f>
        <v>0.19689807075352</v>
      </c>
      <c r="CM128">
        <f>AU128/BA128</f>
        <v>4.2253832534396253E-3</v>
      </c>
      <c r="CN128">
        <f>AV128/BA128</f>
        <v>0.24520251991102027</v>
      </c>
      <c r="CO128">
        <f>AV128/AX128</f>
        <v>0.48090164314541706</v>
      </c>
    </row>
    <row r="129" spans="1:93" x14ac:dyDescent="0.55000000000000004">
      <c r="A129">
        <v>29341</v>
      </c>
      <c r="B129">
        <v>2003</v>
      </c>
      <c r="C129">
        <v>293412003</v>
      </c>
      <c r="D129" t="s">
        <v>247</v>
      </c>
      <c r="E129" s="3">
        <v>38544</v>
      </c>
      <c r="F129" s="2">
        <v>2005</v>
      </c>
      <c r="G129" s="2">
        <v>2</v>
      </c>
      <c r="H129" s="2">
        <v>0</v>
      </c>
      <c r="I129" t="s">
        <v>246</v>
      </c>
      <c r="J129">
        <v>3</v>
      </c>
      <c r="K129">
        <v>30</v>
      </c>
      <c r="L129">
        <v>3086</v>
      </c>
      <c r="M129">
        <v>1.1530100000000001</v>
      </c>
      <c r="N129">
        <v>24.408999999999999</v>
      </c>
      <c r="O129">
        <v>2679905.7799999998</v>
      </c>
      <c r="P129">
        <v>433.6</v>
      </c>
      <c r="Q129">
        <v>10.071232877</v>
      </c>
      <c r="R129">
        <v>0.11694160789999999</v>
      </c>
      <c r="S129">
        <v>-1.2870004000000001E-2</v>
      </c>
      <c r="T129">
        <v>-11.46396302</v>
      </c>
      <c r="U129">
        <v>0.28886682600000002</v>
      </c>
      <c r="V129">
        <v>0.45739418599999998</v>
      </c>
      <c r="W129">
        <v>3.6112074500000001E-2</v>
      </c>
      <c r="X129">
        <v>1.16039631E-2</v>
      </c>
      <c r="Y129">
        <v>0.2638039599</v>
      </c>
      <c r="Z129">
        <v>-6.5118149999999998E-3</v>
      </c>
      <c r="AA129">
        <v>1.5249730772000001</v>
      </c>
      <c r="AB129">
        <v>75.308949444999996</v>
      </c>
      <c r="AC129">
        <v>68.126609892000005</v>
      </c>
      <c r="AD129">
        <v>182.15414842000001</v>
      </c>
      <c r="AE129">
        <v>37.553586211999999</v>
      </c>
      <c r="AF129">
        <v>147.72868255</v>
      </c>
      <c r="AG129">
        <v>300.83454976000002</v>
      </c>
      <c r="AH129">
        <v>1.1530100000000001</v>
      </c>
      <c r="AI129">
        <v>24.408999999999999</v>
      </c>
      <c r="AJ129">
        <v>27.140508294</v>
      </c>
      <c r="AK129">
        <v>-61.931478830000003</v>
      </c>
      <c r="AL129">
        <v>-0.20293003300000001</v>
      </c>
      <c r="AM129">
        <v>-11.04883478</v>
      </c>
      <c r="AN129">
        <v>6.4338044499999997E-2</v>
      </c>
      <c r="AO129">
        <v>-4.9554130430000001</v>
      </c>
      <c r="AP129">
        <v>14.090262356</v>
      </c>
      <c r="AQ129">
        <v>7.1823395527000002</v>
      </c>
      <c r="AR129">
        <v>228.99316725</v>
      </c>
      <c r="AS129">
        <v>-7.7640673189999996</v>
      </c>
      <c r="AT129">
        <v>33.074778260869564</v>
      </c>
      <c r="AU129">
        <f>AA129</f>
        <v>1.5249730772000001</v>
      </c>
      <c r="AV129">
        <f>AB129</f>
        <v>75.308949444999996</v>
      </c>
      <c r="AW129">
        <f>AC129</f>
        <v>68.126609892000005</v>
      </c>
      <c r="AX129">
        <f>AD129</f>
        <v>182.15414842000001</v>
      </c>
      <c r="AY129">
        <f>AE129</f>
        <v>37.553586211999999</v>
      </c>
      <c r="AZ129">
        <f>AF129</f>
        <v>147.72868255</v>
      </c>
      <c r="BA129">
        <f>AG129</f>
        <v>300.83454976000002</v>
      </c>
      <c r="BB129">
        <f>AH129</f>
        <v>1.1530100000000001</v>
      </c>
      <c r="BC129">
        <f>AI129</f>
        <v>24.408999999999999</v>
      </c>
      <c r="BD129">
        <f>AJ129</f>
        <v>27.140508294</v>
      </c>
      <c r="BE129">
        <f>AK129</f>
        <v>-61.931478830000003</v>
      </c>
      <c r="BF129">
        <f>AL129</f>
        <v>-0.20293003300000001</v>
      </c>
      <c r="BG129">
        <f>AM129</f>
        <v>-11.04883478</v>
      </c>
      <c r="BH129">
        <f>AN129</f>
        <v>6.4338044499999997E-2</v>
      </c>
      <c r="BI129">
        <f>AO129</f>
        <v>-4.9554130430000001</v>
      </c>
      <c r="BJ129">
        <f>AP129</f>
        <v>14.090262356</v>
      </c>
      <c r="BK129">
        <f>AQ129</f>
        <v>7.1823395527000002</v>
      </c>
      <c r="BL129">
        <f>AR129</f>
        <v>228.99316725</v>
      </c>
      <c r="BM129">
        <f>AS129</f>
        <v>-7.7640673189999996</v>
      </c>
      <c r="BN129">
        <f>AT129</f>
        <v>33.074778260869564</v>
      </c>
      <c r="BO129">
        <f>BD129+AZ129</f>
        <v>174.869190844</v>
      </c>
      <c r="BP129">
        <f>BB129*BC129</f>
        <v>28.143821089999999</v>
      </c>
      <c r="BQ129">
        <f>LOG(100*AX129)</f>
        <v>4.2604390664118572</v>
      </c>
      <c r="BR129">
        <f>BP129+BL129</f>
        <v>257.13698834000002</v>
      </c>
      <c r="BS129">
        <f>BL129+BG129</f>
        <v>217.94433247000001</v>
      </c>
      <c r="BT129">
        <f>BB129*BC129+AX129-BG129</f>
        <v>221.34680428999999</v>
      </c>
      <c r="BU129">
        <f>BR129/BS129</f>
        <v>1.1798287453765051</v>
      </c>
      <c r="BV129">
        <f>BB129/BF129</f>
        <v>-5.6818105381178352</v>
      </c>
      <c r="BW129">
        <f>BT129/AX129</f>
        <v>1.2151620273815116</v>
      </c>
      <c r="BX129">
        <f>BB129*BC129/BG129</f>
        <v>-2.5472207386922299</v>
      </c>
      <c r="BY129">
        <f>BP129/BL129</f>
        <v>0.12290244913410184</v>
      </c>
      <c r="BZ129">
        <f>BK129/BA129</f>
        <v>2.38747163795845E-2</v>
      </c>
      <c r="CA129">
        <f>AW129/AX129</f>
        <v>0.37400526138398887</v>
      </c>
      <c r="CB129">
        <f>BO129/AX129</f>
        <v>0.96000663372649198</v>
      </c>
      <c r="CC129">
        <f>AU129/AW129</f>
        <v>2.2384396928270978E-2</v>
      </c>
      <c r="CD129">
        <f>BK129/AX129</f>
        <v>3.943000812772815E-2</v>
      </c>
      <c r="CE129">
        <f>AU129/AX129</f>
        <v>8.3718822240809437E-3</v>
      </c>
      <c r="CF129">
        <f>AV129/AW129</f>
        <v>1.1054263460986249</v>
      </c>
      <c r="CG129">
        <f>BA129/AX129</f>
        <v>1.6515382843016779</v>
      </c>
      <c r="CH129">
        <f>BI129/AX129</f>
        <v>-2.7204502812497623E-2</v>
      </c>
      <c r="CI129">
        <f>BI129/AY129</f>
        <v>-0.13195578752520126</v>
      </c>
      <c r="CJ129">
        <f>BJ129/AX129</f>
        <v>7.7353507884495312E-2</v>
      </c>
      <c r="CK129">
        <f>BE129/AX129</f>
        <v>-0.33999488547031137</v>
      </c>
      <c r="CL129">
        <f>BN129/AX129</f>
        <v>0.18157576178066362</v>
      </c>
      <c r="CM129">
        <f>AU129/BA129</f>
        <v>5.0691420862949222E-3</v>
      </c>
      <c r="CN129">
        <f>AV129/BA129</f>
        <v>0.25033344575973743</v>
      </c>
      <c r="CO129">
        <f>AV129/AX129</f>
        <v>0.4134352695133639</v>
      </c>
    </row>
    <row r="130" spans="1:93" x14ac:dyDescent="0.55000000000000004">
      <c r="A130">
        <v>62944</v>
      </c>
      <c r="B130">
        <v>1997</v>
      </c>
      <c r="C130">
        <v>629441997</v>
      </c>
      <c r="D130" t="s">
        <v>245</v>
      </c>
      <c r="E130" s="3">
        <v>36431</v>
      </c>
      <c r="F130" s="2">
        <v>1999</v>
      </c>
      <c r="G130" s="2">
        <v>2</v>
      </c>
      <c r="H130" s="2">
        <v>1</v>
      </c>
      <c r="I130" t="s">
        <v>153</v>
      </c>
      <c r="J130">
        <v>3</v>
      </c>
      <c r="K130">
        <v>32</v>
      </c>
      <c r="L130">
        <v>3231</v>
      </c>
      <c r="M130">
        <v>1.1527400000000001</v>
      </c>
      <c r="N130">
        <v>5.3460000000000001</v>
      </c>
      <c r="O130">
        <v>2358507.41</v>
      </c>
      <c r="P130">
        <v>379.5</v>
      </c>
      <c r="Q130">
        <v>1.5917808219</v>
      </c>
      <c r="R130">
        <v>7.3599988300000002E-2</v>
      </c>
      <c r="S130">
        <v>3.3525134200000001E-2</v>
      </c>
      <c r="T130">
        <v>-12.855046270000001</v>
      </c>
      <c r="U130">
        <v>-0.154128508</v>
      </c>
      <c r="V130">
        <v>0.21297263159999999</v>
      </c>
      <c r="W130">
        <v>9.8051364399999993E-2</v>
      </c>
      <c r="X130">
        <v>5.49431716E-2</v>
      </c>
      <c r="Y130">
        <v>0.31008181010000002</v>
      </c>
      <c r="Z130">
        <v>0.48403316130000001</v>
      </c>
      <c r="AA130">
        <v>0.60495972119999997</v>
      </c>
      <c r="AB130">
        <v>0.90717609759999995</v>
      </c>
      <c r="AC130">
        <v>2.8603844656000001</v>
      </c>
      <c r="AD130">
        <v>5.7908557282000004</v>
      </c>
      <c r="AE130">
        <v>4.8836796305999997</v>
      </c>
      <c r="AF130">
        <v>0.26980781990000002</v>
      </c>
      <c r="AG130">
        <v>1.1548512446999999</v>
      </c>
      <c r="AH130">
        <v>1.1527400000000001</v>
      </c>
      <c r="AI130">
        <v>5.23</v>
      </c>
      <c r="AJ130">
        <v>1.4786733254</v>
      </c>
      <c r="AK130">
        <v>-3.880068316</v>
      </c>
      <c r="AL130">
        <v>-0.271388725</v>
      </c>
      <c r="AM130">
        <v>2.6606634427000002</v>
      </c>
      <c r="AN130">
        <v>6.5407317588999998</v>
      </c>
      <c r="AO130">
        <v>-1.4027898759999999</v>
      </c>
      <c r="AP130">
        <v>-0.96435216899999998</v>
      </c>
      <c r="AQ130">
        <v>-1.9532083680000001</v>
      </c>
      <c r="AR130">
        <v>3.1301922855000002</v>
      </c>
      <c r="AS130">
        <v>2.6606634427000002</v>
      </c>
      <c r="AT130">
        <v>-2.2712523364485979</v>
      </c>
      <c r="AU130">
        <f>AA130</f>
        <v>0.60495972119999997</v>
      </c>
      <c r="AV130">
        <f>AB130</f>
        <v>0.90717609759999995</v>
      </c>
      <c r="AW130">
        <f>AC130</f>
        <v>2.8603844656000001</v>
      </c>
      <c r="AX130">
        <f>AD130</f>
        <v>5.7908557282000004</v>
      </c>
      <c r="AY130">
        <f>AE130</f>
        <v>4.8836796305999997</v>
      </c>
      <c r="AZ130">
        <f>AF130</f>
        <v>0.26980781990000002</v>
      </c>
      <c r="BA130">
        <f>AG130</f>
        <v>1.1548512446999999</v>
      </c>
      <c r="BB130">
        <f>AH130</f>
        <v>1.1527400000000001</v>
      </c>
      <c r="BC130">
        <f>AI130</f>
        <v>5.23</v>
      </c>
      <c r="BD130">
        <f>AJ130</f>
        <v>1.4786733254</v>
      </c>
      <c r="BE130">
        <f>AK130</f>
        <v>-3.880068316</v>
      </c>
      <c r="BF130">
        <f>AL130</f>
        <v>-0.271388725</v>
      </c>
      <c r="BG130">
        <f>AM130</f>
        <v>2.6606634427000002</v>
      </c>
      <c r="BH130">
        <f>AN130</f>
        <v>6.5407317588999998</v>
      </c>
      <c r="BI130">
        <f>AO130</f>
        <v>-1.4027898759999999</v>
      </c>
      <c r="BJ130">
        <f>AP130</f>
        <v>-0.96435216899999998</v>
      </c>
      <c r="BK130">
        <f>AQ130</f>
        <v>-1.9532083680000001</v>
      </c>
      <c r="BL130">
        <f>AR130</f>
        <v>3.1301922855000002</v>
      </c>
      <c r="BM130">
        <f>AS130</f>
        <v>2.6606634427000002</v>
      </c>
      <c r="BN130">
        <f>AT130</f>
        <v>-2.2712523364485979</v>
      </c>
      <c r="BO130">
        <f>BD130+AZ130</f>
        <v>1.7484811453</v>
      </c>
      <c r="BP130">
        <f>BB130*BC130</f>
        <v>6.0288302000000007</v>
      </c>
      <c r="BQ130">
        <f>LOG(100*AX130)</f>
        <v>2.7627427451738971</v>
      </c>
      <c r="BR130">
        <f>BP130+BL130</f>
        <v>9.1590224855000013</v>
      </c>
      <c r="BS130">
        <f>BL130+BG130</f>
        <v>5.7908557282000004</v>
      </c>
      <c r="BT130">
        <f>BB130*BC130+AX130-BG130</f>
        <v>9.1590224855000013</v>
      </c>
      <c r="BU130">
        <f>BR130/BS130</f>
        <v>1.5816354119992806</v>
      </c>
      <c r="BV130">
        <f>BB130/BF130</f>
        <v>-4.2475603951490619</v>
      </c>
      <c r="BW130">
        <f>BT130/AX130</f>
        <v>1.5816354119992806</v>
      </c>
      <c r="BX130">
        <f>BB130*BC130/BG130</f>
        <v>2.2659123672861221</v>
      </c>
      <c r="BY130">
        <f>BP130/BL130</f>
        <v>1.926025512211301</v>
      </c>
      <c r="BZ130">
        <f>BK130/BA130</f>
        <v>-1.6913073237474776</v>
      </c>
      <c r="CA130">
        <f>AW130/AX130</f>
        <v>0.49394849394548934</v>
      </c>
      <c r="CB130">
        <f>BO130/AX130</f>
        <v>0.30193830193098053</v>
      </c>
      <c r="CC130">
        <f>AU130/AW130</f>
        <v>0.21149594695239765</v>
      </c>
      <c r="CD130">
        <f>BK130/AX130</f>
        <v>-0.3372918372820739</v>
      </c>
      <c r="CE130">
        <f>AU130/AX130</f>
        <v>0.10446810447271193</v>
      </c>
      <c r="CF130">
        <f>AV130/AW130</f>
        <v>0.31715180546881794</v>
      </c>
      <c r="CG130">
        <f>BA130/AX130</f>
        <v>0.19942669942132504</v>
      </c>
      <c r="CH130">
        <f>BI130/AX130</f>
        <v>-0.24224224222488719</v>
      </c>
      <c r="CI130">
        <f>BI130/AY130</f>
        <v>-0.28724035606480924</v>
      </c>
      <c r="CJ130">
        <f>BJ130/AX130</f>
        <v>-0.16653016657000264</v>
      </c>
      <c r="CK130">
        <f>BE130/AX130</f>
        <v>-0.67003366999890024</v>
      </c>
      <c r="CL130">
        <f>BN130/AX130</f>
        <v>-0.39221359381967924</v>
      </c>
      <c r="CM130">
        <f>AU130/BA130</f>
        <v>0.52384211730849606</v>
      </c>
      <c r="CN130">
        <f>AV130/BA130</f>
        <v>0.78553502172971246</v>
      </c>
      <c r="CO130">
        <f>AV130/AX130</f>
        <v>0.15665665666341541</v>
      </c>
    </row>
    <row r="131" spans="1:93" x14ac:dyDescent="0.55000000000000004">
      <c r="A131">
        <v>28958</v>
      </c>
      <c r="B131">
        <v>2001</v>
      </c>
      <c r="C131">
        <v>289582001</v>
      </c>
      <c r="D131" t="s">
        <v>244</v>
      </c>
      <c r="E131" s="3">
        <v>37272</v>
      </c>
      <c r="F131" s="2">
        <v>2002</v>
      </c>
      <c r="G131" s="2">
        <v>1</v>
      </c>
      <c r="H131" s="2">
        <v>0</v>
      </c>
      <c r="I131" t="s">
        <v>240</v>
      </c>
      <c r="J131">
        <v>3</v>
      </c>
      <c r="K131">
        <v>33</v>
      </c>
      <c r="L131">
        <v>3320</v>
      </c>
      <c r="M131">
        <v>0.69242000000000004</v>
      </c>
      <c r="N131">
        <v>7.6890000000000001</v>
      </c>
      <c r="O131">
        <v>2737121.48</v>
      </c>
      <c r="P131">
        <v>418.8</v>
      </c>
      <c r="Q131">
        <v>7.7424657534000003</v>
      </c>
      <c r="R131">
        <v>4.79756499E-2</v>
      </c>
      <c r="S131">
        <v>1.4357956200000001E-2</v>
      </c>
      <c r="T131">
        <v>-13.150195269999999</v>
      </c>
      <c r="U131">
        <v>-0.48263772300000002</v>
      </c>
      <c r="V131">
        <v>0.21881802519999999</v>
      </c>
      <c r="W131">
        <v>5.8106448900000003E-2</v>
      </c>
      <c r="X131">
        <v>5.9430479000000001E-2</v>
      </c>
      <c r="Y131">
        <v>-0.15824281600000001</v>
      </c>
      <c r="Z131">
        <v>2.7298916699999998E-2</v>
      </c>
      <c r="AA131">
        <v>0.31731743800000001</v>
      </c>
      <c r="AB131">
        <v>36.945873380999998</v>
      </c>
      <c r="AC131">
        <v>49.582461346999999</v>
      </c>
      <c r="AD131">
        <v>73.031479848000004</v>
      </c>
      <c r="AE131">
        <v>26.982487849999998</v>
      </c>
      <c r="AF131">
        <v>1.5873034823000001</v>
      </c>
      <c r="AG131">
        <v>102.22683302</v>
      </c>
      <c r="AH131">
        <v>0.69242000000000004</v>
      </c>
      <c r="AI131">
        <v>7.6890000000000001</v>
      </c>
      <c r="AJ131">
        <v>27.432558105999998</v>
      </c>
      <c r="AK131">
        <v>-0.68358150900000003</v>
      </c>
      <c r="AL131">
        <v>-1.131741653</v>
      </c>
      <c r="AM131">
        <v>17.355520882</v>
      </c>
      <c r="AN131">
        <v>1.9817417100000002E-2</v>
      </c>
      <c r="AO131">
        <v>-8.8306888220000008</v>
      </c>
      <c r="AP131">
        <v>-3.3321912450000002</v>
      </c>
      <c r="AQ131">
        <v>-12.636587970000001</v>
      </c>
      <c r="AR131">
        <v>55.675958966000003</v>
      </c>
      <c r="AS131">
        <v>17.355520882</v>
      </c>
      <c r="AT131">
        <v>-7.8487724449463574</v>
      </c>
      <c r="AU131">
        <f>AA131</f>
        <v>0.31731743800000001</v>
      </c>
      <c r="AV131">
        <f>AB131</f>
        <v>36.945873380999998</v>
      </c>
      <c r="AW131">
        <f>AC131</f>
        <v>49.582461346999999</v>
      </c>
      <c r="AX131">
        <f>AD131</f>
        <v>73.031479848000004</v>
      </c>
      <c r="AY131">
        <f>AE131</f>
        <v>26.982487849999998</v>
      </c>
      <c r="AZ131">
        <f>AF131</f>
        <v>1.5873034823000001</v>
      </c>
      <c r="BA131">
        <f>AG131</f>
        <v>102.22683302</v>
      </c>
      <c r="BB131">
        <f>AH131</f>
        <v>0.69242000000000004</v>
      </c>
      <c r="BC131">
        <f>AI131</f>
        <v>7.6890000000000001</v>
      </c>
      <c r="BD131">
        <f>AJ131</f>
        <v>27.432558105999998</v>
      </c>
      <c r="BE131">
        <f>AK131</f>
        <v>-0.68358150900000003</v>
      </c>
      <c r="BF131">
        <f>AL131</f>
        <v>-1.131741653</v>
      </c>
      <c r="BG131">
        <f>AM131</f>
        <v>17.355520882</v>
      </c>
      <c r="BH131">
        <f>AN131</f>
        <v>1.9817417100000002E-2</v>
      </c>
      <c r="BI131">
        <f>AO131</f>
        <v>-8.8306888220000008</v>
      </c>
      <c r="BJ131">
        <f>AP131</f>
        <v>-3.3321912450000002</v>
      </c>
      <c r="BK131">
        <f>AQ131</f>
        <v>-12.636587970000001</v>
      </c>
      <c r="BL131">
        <f>AR131</f>
        <v>55.675958966000003</v>
      </c>
      <c r="BM131">
        <f>AS131</f>
        <v>17.355520882</v>
      </c>
      <c r="BN131">
        <f>AT131</f>
        <v>-7.8487724449463574</v>
      </c>
      <c r="BO131">
        <f>BD131+AZ131</f>
        <v>29.0198615883</v>
      </c>
      <c r="BP131">
        <f>BB131*BC131</f>
        <v>5.3240173799999999</v>
      </c>
      <c r="BQ131">
        <f>LOG(100*AX131)</f>
        <v>3.8635101009058475</v>
      </c>
      <c r="BR131">
        <f>BP131+BL131</f>
        <v>60.999976346000004</v>
      </c>
      <c r="BS131">
        <f>BL131+BG131</f>
        <v>73.031479848000004</v>
      </c>
      <c r="BT131">
        <f>BB131*BC131+AX131-BG131</f>
        <v>60.999976346000004</v>
      </c>
      <c r="BU131">
        <f>BR131/BS131</f>
        <v>0.83525592625206146</v>
      </c>
      <c r="BV131">
        <f>BB131/BF131</f>
        <v>-0.61181807541018385</v>
      </c>
      <c r="BW131">
        <f>BT131/AX131</f>
        <v>0.83525592625206146</v>
      </c>
      <c r="BX131">
        <f>BB131*BC131/BG131</f>
        <v>0.30676217764928732</v>
      </c>
      <c r="BY131">
        <f>BP131/BL131</f>
        <v>9.5625068321701506E-2</v>
      </c>
      <c r="BZ131">
        <f>BK131/BA131</f>
        <v>-0.12361321970649072</v>
      </c>
      <c r="CA131">
        <f>AW131/AX131</f>
        <v>0.67891902848190522</v>
      </c>
      <c r="CB131">
        <f>BO131/AX131</f>
        <v>0.39736099622654325</v>
      </c>
      <c r="CC131">
        <f>AU131/AW131</f>
        <v>6.3997919703758189E-3</v>
      </c>
      <c r="CD131">
        <f>BK131/AX131</f>
        <v>-0.17302932921940592</v>
      </c>
      <c r="CE131">
        <f>AU131/AX131</f>
        <v>4.3449405470138485E-3</v>
      </c>
      <c r="CF131">
        <f>AV131/AW131</f>
        <v>0.74513996234346724</v>
      </c>
      <c r="CG131">
        <f>BA131/AX131</f>
        <v>1.3997639542942868</v>
      </c>
      <c r="CH131">
        <f>BI131/AX131</f>
        <v>-0.12091619723959124</v>
      </c>
      <c r="CI131">
        <f>BI131/AY131</f>
        <v>-0.32727481880437503</v>
      </c>
      <c r="CJ131">
        <f>BJ131/AX131</f>
        <v>-4.5626779738480866E-2</v>
      </c>
      <c r="CK131">
        <f>BE131/AX131</f>
        <v>-9.3600938995448846E-3</v>
      </c>
      <c r="CL131">
        <f>BN131/AX131</f>
        <v>-0.10747108591092447</v>
      </c>
      <c r="CM131">
        <f>AU131/BA131</f>
        <v>3.1040523180241625E-3</v>
      </c>
      <c r="CN131">
        <f>AV131/BA131</f>
        <v>0.3614107205470386</v>
      </c>
      <c r="CO131">
        <f>AV131/AX131</f>
        <v>0.50588969931727024</v>
      </c>
    </row>
    <row r="132" spans="1:93" x14ac:dyDescent="0.55000000000000004">
      <c r="A132">
        <v>3084</v>
      </c>
      <c r="B132">
        <v>1981</v>
      </c>
      <c r="C132">
        <v>30841981</v>
      </c>
      <c r="D132" t="s">
        <v>243</v>
      </c>
      <c r="E132" s="3">
        <v>30363</v>
      </c>
      <c r="F132" s="2">
        <v>1983</v>
      </c>
      <c r="G132" s="2">
        <v>2</v>
      </c>
      <c r="H132" s="2">
        <v>0</v>
      </c>
      <c r="I132" t="s">
        <v>240</v>
      </c>
      <c r="J132">
        <v>3</v>
      </c>
      <c r="K132">
        <v>33</v>
      </c>
      <c r="L132">
        <v>3351</v>
      </c>
      <c r="M132">
        <v>2.7041400000000002</v>
      </c>
      <c r="N132">
        <v>7.3490000000000002</v>
      </c>
      <c r="O132">
        <v>507047.62</v>
      </c>
      <c r="P132">
        <v>221.9</v>
      </c>
      <c r="Q132">
        <v>9.1369863014000003</v>
      </c>
      <c r="R132">
        <v>5.71159584E-2</v>
      </c>
      <c r="S132">
        <v>-1.6612627000000001E-2</v>
      </c>
      <c r="T132">
        <v>-10.14701337</v>
      </c>
      <c r="U132">
        <v>-0.16654113800000001</v>
      </c>
      <c r="V132">
        <v>0.1242548216</v>
      </c>
      <c r="W132">
        <v>2.7643458999999999E-2</v>
      </c>
      <c r="X132">
        <v>0.15953947979999999</v>
      </c>
      <c r="Y132">
        <v>-7.0629101E-2</v>
      </c>
      <c r="Z132">
        <v>-5.7132765000000002E-2</v>
      </c>
      <c r="AA132">
        <v>15.729510646</v>
      </c>
      <c r="AB132">
        <v>24.551755592999999</v>
      </c>
      <c r="AC132">
        <v>15.537066273000001</v>
      </c>
      <c r="AD132">
        <v>33.150458598999997</v>
      </c>
      <c r="AE132">
        <v>5.2987552410000003</v>
      </c>
      <c r="AF132">
        <v>4.0544018157000004</v>
      </c>
      <c r="AG132">
        <v>42.338212646999999</v>
      </c>
      <c r="AH132">
        <v>2.7041400000000002</v>
      </c>
      <c r="AI132">
        <v>7.3490000000000002</v>
      </c>
      <c r="AJ132">
        <v>2.2750800762000001</v>
      </c>
      <c r="AK132">
        <v>1.9402178541999999</v>
      </c>
      <c r="AL132">
        <v>0.35153772970000002</v>
      </c>
      <c r="AM132">
        <v>8.6852353702999991</v>
      </c>
      <c r="AN132">
        <v>0.27987811559999998</v>
      </c>
      <c r="AO132">
        <v>1.8699103082999999</v>
      </c>
      <c r="AP132">
        <v>5.9008762753999999</v>
      </c>
      <c r="AQ132">
        <v>9.0146893195000004</v>
      </c>
      <c r="AR132">
        <v>24.465223228999999</v>
      </c>
      <c r="AS132">
        <v>8.6852353702999991</v>
      </c>
      <c r="AT132">
        <v>14.346125412541252</v>
      </c>
      <c r="AU132">
        <f>AA132</f>
        <v>15.729510646</v>
      </c>
      <c r="AV132">
        <f>AB132</f>
        <v>24.551755592999999</v>
      </c>
      <c r="AW132">
        <f>AC132</f>
        <v>15.537066273000001</v>
      </c>
      <c r="AX132">
        <f>AD132</f>
        <v>33.150458598999997</v>
      </c>
      <c r="AY132">
        <f>AE132</f>
        <v>5.2987552410000003</v>
      </c>
      <c r="AZ132">
        <f>AF132</f>
        <v>4.0544018157000004</v>
      </c>
      <c r="BA132">
        <f>AG132</f>
        <v>42.338212646999999</v>
      </c>
      <c r="BB132">
        <f>AH132</f>
        <v>2.7041400000000002</v>
      </c>
      <c r="BC132">
        <f>AI132</f>
        <v>7.3490000000000002</v>
      </c>
      <c r="BD132">
        <f>AJ132</f>
        <v>2.2750800762000001</v>
      </c>
      <c r="BE132">
        <f>AK132</f>
        <v>1.9402178541999999</v>
      </c>
      <c r="BF132">
        <f>AL132</f>
        <v>0.35153772970000002</v>
      </c>
      <c r="BG132">
        <f>AM132</f>
        <v>8.6852353702999991</v>
      </c>
      <c r="BH132">
        <f>AN132</f>
        <v>0.27987811559999998</v>
      </c>
      <c r="BI132">
        <f>AO132</f>
        <v>1.8699103082999999</v>
      </c>
      <c r="BJ132">
        <f>AP132</f>
        <v>5.9008762753999999</v>
      </c>
      <c r="BK132">
        <f>AQ132</f>
        <v>9.0146893195000004</v>
      </c>
      <c r="BL132">
        <f>AR132</f>
        <v>24.465223228999999</v>
      </c>
      <c r="BM132">
        <f>AS132</f>
        <v>8.6852353702999991</v>
      </c>
      <c r="BN132">
        <f>AT132</f>
        <v>14.346125412541252</v>
      </c>
      <c r="BO132">
        <f>BD132+AZ132</f>
        <v>6.3294818919000004</v>
      </c>
      <c r="BP132">
        <f>BB132*BC132</f>
        <v>19.872724860000002</v>
      </c>
      <c r="BQ132">
        <f>LOG(100*AX132)</f>
        <v>3.5204895407539887</v>
      </c>
      <c r="BR132">
        <f>BP132+BL132</f>
        <v>44.337948089000001</v>
      </c>
      <c r="BS132">
        <f>BL132+BG132</f>
        <v>33.150458599299995</v>
      </c>
      <c r="BT132">
        <f>BB132*BC132+AX132-BG132</f>
        <v>44.337948088699996</v>
      </c>
      <c r="BU132">
        <f>BR132/BS132</f>
        <v>1.3374761605842835</v>
      </c>
      <c r="BV132">
        <f>BB132/BF132</f>
        <v>7.6923179833575626</v>
      </c>
      <c r="BW132">
        <f>BT132/AX132</f>
        <v>1.3374761605873373</v>
      </c>
      <c r="BX132">
        <f>BB132*BC132/BG132</f>
        <v>2.2881043532748349</v>
      </c>
      <c r="BY132">
        <f>BP132/BL132</f>
        <v>0.81228463251640182</v>
      </c>
      <c r="BZ132">
        <f>BK132/BA132</f>
        <v>0.21292087586835726</v>
      </c>
      <c r="CA132">
        <f>AW132/AX132</f>
        <v>0.46868329819934029</v>
      </c>
      <c r="CB132">
        <f>BO132/AX132</f>
        <v>0.19093195567710586</v>
      </c>
      <c r="CC132">
        <f>AU132/AW132</f>
        <v>1.0123861461114074</v>
      </c>
      <c r="CD132">
        <f>BK132/AX132</f>
        <v>0.27193256746595756</v>
      </c>
      <c r="CE132">
        <f>AU132/AX132</f>
        <v>0.47448847801081367</v>
      </c>
      <c r="CF132">
        <f>AV132/AW132</f>
        <v>1.5802053722114544</v>
      </c>
      <c r="CG132">
        <f>BA132/AX132</f>
        <v>1.27715315070414</v>
      </c>
      <c r="CH132">
        <f>BI132/AX132</f>
        <v>5.640677044378526E-2</v>
      </c>
      <c r="CI132">
        <f>BI132/AY132</f>
        <v>0.35289614697264327</v>
      </c>
      <c r="CJ132">
        <f>BJ132/AX132</f>
        <v>0.17800285500659721</v>
      </c>
      <c r="CK132">
        <f>BE132/AX132</f>
        <v>5.8527632382694331E-2</v>
      </c>
      <c r="CL132">
        <f>BN132/AX132</f>
        <v>0.4327579773805606</v>
      </c>
      <c r="CM132">
        <f>AU132/BA132</f>
        <v>0.3715204223935174</v>
      </c>
      <c r="CN132">
        <f>AV132/BA132</f>
        <v>0.57989589210350589</v>
      </c>
      <c r="CO132">
        <f>AV132/AX132</f>
        <v>0.74061586568038063</v>
      </c>
    </row>
    <row r="133" spans="1:93" x14ac:dyDescent="0.55000000000000004">
      <c r="A133">
        <v>28958</v>
      </c>
      <c r="B133">
        <v>2002</v>
      </c>
      <c r="C133">
        <v>289582002</v>
      </c>
      <c r="D133" t="s">
        <v>244</v>
      </c>
      <c r="E133" s="3">
        <v>37272</v>
      </c>
      <c r="F133" s="2">
        <v>2002</v>
      </c>
      <c r="G133" s="2">
        <v>0</v>
      </c>
      <c r="H133" s="2">
        <v>0</v>
      </c>
      <c r="I133" t="s">
        <v>240</v>
      </c>
      <c r="J133">
        <v>3</v>
      </c>
      <c r="K133">
        <v>33</v>
      </c>
      <c r="L133">
        <v>3320</v>
      </c>
      <c r="M133">
        <v>7.0872726799999994E-2</v>
      </c>
      <c r="N133">
        <v>7.7229999999999999</v>
      </c>
      <c r="O133">
        <v>2407218.88</v>
      </c>
      <c r="P133">
        <v>423.3</v>
      </c>
      <c r="Q133">
        <v>8.7424657533999994</v>
      </c>
      <c r="R133">
        <v>5.6816435999999998E-2</v>
      </c>
      <c r="S133">
        <v>6.4675919999999997E-4</v>
      </c>
      <c r="T133">
        <v>-13.150195269999999</v>
      </c>
      <c r="U133">
        <v>-0.73643755399999999</v>
      </c>
      <c r="V133">
        <v>0.27571535260000002</v>
      </c>
      <c r="W133">
        <v>4.1905283600000003E-2</v>
      </c>
      <c r="X133">
        <v>2.6308025700000001E-2</v>
      </c>
      <c r="Y133">
        <v>-0.19160908800000001</v>
      </c>
      <c r="Z133">
        <v>-8.9578208000000006E-2</v>
      </c>
      <c r="AA133">
        <v>0.37397175490000001</v>
      </c>
      <c r="AB133">
        <v>31.807679769</v>
      </c>
      <c r="AC133">
        <v>44.063700406999999</v>
      </c>
      <c r="AD133">
        <v>63.654812022000002</v>
      </c>
      <c r="AE133">
        <v>22.248838868</v>
      </c>
      <c r="AF133">
        <v>4.8812409342</v>
      </c>
      <c r="AG133">
        <v>91.718758120999993</v>
      </c>
      <c r="AH133">
        <v>7.0872726799999994E-2</v>
      </c>
      <c r="AI133">
        <v>7.7229999999999999</v>
      </c>
      <c r="AJ133">
        <v>23.141835226000001</v>
      </c>
      <c r="AK133">
        <v>-6.8009468599999998</v>
      </c>
      <c r="AL133">
        <v>-0.85992241800000002</v>
      </c>
      <c r="AM133">
        <v>11.070319918999999</v>
      </c>
      <c r="AN133">
        <v>1.9608121100000001E-2</v>
      </c>
      <c r="AO133">
        <v>-6.633687224</v>
      </c>
      <c r="AP133">
        <v>-3.5462350050000002</v>
      </c>
      <c r="AQ133">
        <v>-12.256020639999999</v>
      </c>
      <c r="AR133">
        <v>52.584492101999999</v>
      </c>
      <c r="AS133">
        <v>11.070319918999999</v>
      </c>
      <c r="AT133">
        <v>-8.3107037242912725</v>
      </c>
      <c r="AU133">
        <f>AA133</f>
        <v>0.37397175490000001</v>
      </c>
      <c r="AV133">
        <f>AB133</f>
        <v>31.807679769</v>
      </c>
      <c r="AW133">
        <f>AC133</f>
        <v>44.063700406999999</v>
      </c>
      <c r="AX133">
        <f>AD133</f>
        <v>63.654812022000002</v>
      </c>
      <c r="AY133">
        <f>AE133</f>
        <v>22.248838868</v>
      </c>
      <c r="AZ133">
        <f>AF133</f>
        <v>4.8812409342</v>
      </c>
      <c r="BA133">
        <f>AG133</f>
        <v>91.718758120999993</v>
      </c>
      <c r="BB133">
        <f>AH133</f>
        <v>7.0872726799999994E-2</v>
      </c>
      <c r="BC133">
        <f>AI133</f>
        <v>7.7229999999999999</v>
      </c>
      <c r="BD133">
        <f>AJ133</f>
        <v>23.141835226000001</v>
      </c>
      <c r="BE133">
        <f>AK133</f>
        <v>-6.8009468599999998</v>
      </c>
      <c r="BF133">
        <f>AL133</f>
        <v>-0.85992241800000002</v>
      </c>
      <c r="BG133">
        <f>AM133</f>
        <v>11.070319918999999</v>
      </c>
      <c r="BH133">
        <f>AN133</f>
        <v>1.9608121100000001E-2</v>
      </c>
      <c r="BI133">
        <f>AO133</f>
        <v>-6.633687224</v>
      </c>
      <c r="BJ133">
        <f>AP133</f>
        <v>-3.5462350050000002</v>
      </c>
      <c r="BK133">
        <f>AQ133</f>
        <v>-12.256020639999999</v>
      </c>
      <c r="BL133">
        <f>AR133</f>
        <v>52.584492101999999</v>
      </c>
      <c r="BM133">
        <f>AS133</f>
        <v>11.070319918999999</v>
      </c>
      <c r="BN133">
        <f>AT133</f>
        <v>-8.3107037242912725</v>
      </c>
      <c r="BO133">
        <f>BD133+AZ133</f>
        <v>28.023076160200002</v>
      </c>
      <c r="BP133">
        <f>BB133*BC133</f>
        <v>0.54735006907639994</v>
      </c>
      <c r="BQ133">
        <f>LOG(100*AX133)</f>
        <v>3.8038312399709513</v>
      </c>
      <c r="BR133">
        <f>BP133+BL133</f>
        <v>53.1318421710764</v>
      </c>
      <c r="BS133">
        <f>BL133+BG133</f>
        <v>63.654812020999998</v>
      </c>
      <c r="BT133">
        <f>BB133*BC133+AX133-BG133</f>
        <v>53.131842172076404</v>
      </c>
      <c r="BU133">
        <f>BR133/BS133</f>
        <v>0.83468696998976255</v>
      </c>
      <c r="BV133">
        <f>BB133/BF133</f>
        <v>-8.2417582466142877E-2</v>
      </c>
      <c r="BW133">
        <f>BT133/AX133</f>
        <v>0.83468696999235958</v>
      </c>
      <c r="BX133">
        <f>BB133*BC133/BG133</f>
        <v>4.9443021798943908E-2</v>
      </c>
      <c r="BY133">
        <f>BP133/BL133</f>
        <v>1.0408963692464418E-2</v>
      </c>
      <c r="BZ133">
        <f>BK133/BA133</f>
        <v>-0.13362610758239052</v>
      </c>
      <c r="CA133">
        <f>AW133/AX133</f>
        <v>0.69222889844951485</v>
      </c>
      <c r="CB133">
        <f>BO133/AX133</f>
        <v>0.4402349998381086</v>
      </c>
      <c r="CC133">
        <f>AU133/AW133</f>
        <v>8.487071023217798E-3</v>
      </c>
      <c r="CD133">
        <f>BK133/AX133</f>
        <v>-0.19253879244453892</v>
      </c>
      <c r="CE133">
        <f>AU133/AX133</f>
        <v>5.8749958254648536E-3</v>
      </c>
      <c r="CF133">
        <f>AV133/AW133</f>
        <v>0.72185675454408738</v>
      </c>
      <c r="CG133">
        <f>BA133/AX133</f>
        <v>1.4408770555995154</v>
      </c>
      <c r="CH133">
        <f>BI133/AX133</f>
        <v>-0.10421344456578246</v>
      </c>
      <c r="CI133">
        <f>BI133/AY133</f>
        <v>-0.29815880565080105</v>
      </c>
      <c r="CJ133">
        <f>BJ133/AX133</f>
        <v>-5.571039945533688E-2</v>
      </c>
      <c r="CK133">
        <f>BE133/AX133</f>
        <v>-0.10684104852355068</v>
      </c>
      <c r="CL133">
        <f>BN133/AX133</f>
        <v>-0.13055892336024771</v>
      </c>
      <c r="CM133">
        <f>AU133/BA133</f>
        <v>4.0773748201718748E-3</v>
      </c>
      <c r="CN133">
        <f>AV133/BA133</f>
        <v>0.34679579641754099</v>
      </c>
      <c r="CO133">
        <f>AV133/AX133</f>
        <v>0.49969010603639546</v>
      </c>
    </row>
    <row r="134" spans="1:93" x14ac:dyDescent="0.55000000000000004">
      <c r="A134">
        <v>28958</v>
      </c>
      <c r="B134">
        <v>2000</v>
      </c>
      <c r="C134">
        <v>289582000</v>
      </c>
      <c r="D134" t="s">
        <v>244</v>
      </c>
      <c r="E134" s="3">
        <v>37272</v>
      </c>
      <c r="F134" s="2">
        <v>2002</v>
      </c>
      <c r="G134" s="2">
        <v>2</v>
      </c>
      <c r="H134" s="2">
        <v>0</v>
      </c>
      <c r="I134" t="s">
        <v>240</v>
      </c>
      <c r="J134">
        <v>3</v>
      </c>
      <c r="K134">
        <v>33</v>
      </c>
      <c r="L134">
        <v>3320</v>
      </c>
      <c r="M134">
        <v>1.4174899999999999</v>
      </c>
      <c r="N134">
        <v>7.6619999999999999</v>
      </c>
      <c r="O134">
        <v>2868595.8</v>
      </c>
      <c r="P134">
        <v>405.6</v>
      </c>
      <c r="Q134">
        <v>6.7424657534000003</v>
      </c>
      <c r="R134">
        <v>4.30322463E-2</v>
      </c>
      <c r="S134">
        <v>3.84442137E-2</v>
      </c>
      <c r="T134">
        <v>-12.484173439999999</v>
      </c>
      <c r="U134">
        <v>-0.45735294999999998</v>
      </c>
      <c r="V134">
        <v>0.1005461329</v>
      </c>
      <c r="W134">
        <v>8.1104991099999996E-2</v>
      </c>
      <c r="X134">
        <v>5.5898174299999999E-2</v>
      </c>
      <c r="Y134">
        <v>5.9655717499999997E-2</v>
      </c>
      <c r="Z134">
        <v>0.22608668370000001</v>
      </c>
      <c r="AA134">
        <v>0.94047287420000003</v>
      </c>
      <c r="AB134">
        <v>41.155980446000001</v>
      </c>
      <c r="AC134">
        <v>39.743422236999997</v>
      </c>
      <c r="AD134">
        <v>84.414034862999998</v>
      </c>
      <c r="AE134">
        <v>33.353876646000003</v>
      </c>
      <c r="AF134">
        <v>9.0450564159999995</v>
      </c>
      <c r="AG134">
        <v>113.67938133</v>
      </c>
      <c r="AH134">
        <v>1.4174899999999999</v>
      </c>
      <c r="AI134">
        <v>7.673</v>
      </c>
      <c r="AJ134">
        <v>19.948132243</v>
      </c>
      <c r="AK134">
        <v>9.5743343349999996</v>
      </c>
      <c r="AL134">
        <v>-0.377175229</v>
      </c>
      <c r="AM134">
        <v>28.185343413999998</v>
      </c>
      <c r="AN134">
        <v>2.0461139900000001E-2</v>
      </c>
      <c r="AO134">
        <v>-2.8791042459999998</v>
      </c>
      <c r="AP134">
        <v>-1.029713026</v>
      </c>
      <c r="AQ134">
        <v>1.4125582095</v>
      </c>
      <c r="AR134">
        <v>56.228691447999999</v>
      </c>
      <c r="AS134">
        <v>28.185343413999998</v>
      </c>
      <c r="AT134">
        <v>-2.4159651567944249</v>
      </c>
      <c r="AU134">
        <f>AA134</f>
        <v>0.94047287420000003</v>
      </c>
      <c r="AV134">
        <f>AB134</f>
        <v>41.155980446000001</v>
      </c>
      <c r="AW134">
        <f>AC134</f>
        <v>39.743422236999997</v>
      </c>
      <c r="AX134">
        <f>AD134</f>
        <v>84.414034862999998</v>
      </c>
      <c r="AY134">
        <f>AE134</f>
        <v>33.353876646000003</v>
      </c>
      <c r="AZ134">
        <f>AF134</f>
        <v>9.0450564159999995</v>
      </c>
      <c r="BA134">
        <f>AG134</f>
        <v>113.67938133</v>
      </c>
      <c r="BB134">
        <f>AH134</f>
        <v>1.4174899999999999</v>
      </c>
      <c r="BC134">
        <f>AI134</f>
        <v>7.673</v>
      </c>
      <c r="BD134">
        <f>AJ134</f>
        <v>19.948132243</v>
      </c>
      <c r="BE134">
        <f>AK134</f>
        <v>9.5743343349999996</v>
      </c>
      <c r="BF134">
        <f>AL134</f>
        <v>-0.377175229</v>
      </c>
      <c r="BG134">
        <f>AM134</f>
        <v>28.185343413999998</v>
      </c>
      <c r="BH134">
        <f>AN134</f>
        <v>2.0461139900000001E-2</v>
      </c>
      <c r="BI134">
        <f>AO134</f>
        <v>-2.8791042459999998</v>
      </c>
      <c r="BJ134">
        <f>AP134</f>
        <v>-1.029713026</v>
      </c>
      <c r="BK134">
        <f>AQ134</f>
        <v>1.4125582095</v>
      </c>
      <c r="BL134">
        <f>AR134</f>
        <v>56.228691447999999</v>
      </c>
      <c r="BM134">
        <f>AS134</f>
        <v>28.185343413999998</v>
      </c>
      <c r="BN134">
        <f>AT134</f>
        <v>-2.4159651567944249</v>
      </c>
      <c r="BO134">
        <f>BD134+AZ134</f>
        <v>28.993188658999998</v>
      </c>
      <c r="BP134">
        <f>BB134*BC134</f>
        <v>10.87640077</v>
      </c>
      <c r="BQ134">
        <f>LOG(100*AX134)</f>
        <v>3.9264146593841991</v>
      </c>
      <c r="BR134">
        <f>BP134+BL134</f>
        <v>67.105092217999996</v>
      </c>
      <c r="BS134">
        <f>BL134+BG134</f>
        <v>84.414034861999994</v>
      </c>
      <c r="BT134">
        <f>BB134*BC134+AX134-BG134</f>
        <v>67.105092218999999</v>
      </c>
      <c r="BU134">
        <f>BR134/BS134</f>
        <v>0.79495183860957896</v>
      </c>
      <c r="BV134">
        <f>BB134/BF134</f>
        <v>-3.7581736312805418</v>
      </c>
      <c r="BW134">
        <f>BT134/AX134</f>
        <v>0.79495183861200813</v>
      </c>
      <c r="BX134">
        <f>BB134*BC134/BG134</f>
        <v>0.38588853115046884</v>
      </c>
      <c r="BY134">
        <f>BP134/BL134</f>
        <v>0.19343151138522294</v>
      </c>
      <c r="BZ134">
        <f>BK134/BA134</f>
        <v>1.242580838295982E-2</v>
      </c>
      <c r="CA134">
        <f>AW134/AX134</f>
        <v>0.47081533659067121</v>
      </c>
      <c r="CB134">
        <f>BO134/AX134</f>
        <v>0.34346407805354379</v>
      </c>
      <c r="CC134">
        <f>AU134/AW134</f>
        <v>2.3663610762850878E-2</v>
      </c>
      <c r="CD134">
        <f>BK134/AX134</f>
        <v>1.6733689033968289E-2</v>
      </c>
      <c r="CE134">
        <f>AU134/AX134</f>
        <v>1.1141190866262266E-2</v>
      </c>
      <c r="CF134">
        <f>AV134/AW134</f>
        <v>1.0355419369921535</v>
      </c>
      <c r="CG134">
        <f>BA134/AX134</f>
        <v>1.3466881604995695</v>
      </c>
      <c r="CH134">
        <f>BI134/AX134</f>
        <v>-3.4106937912311029E-2</v>
      </c>
      <c r="CI134">
        <f>BI134/AY134</f>
        <v>-8.6319928461607451E-2</v>
      </c>
      <c r="CJ134">
        <f>BJ134/AX134</f>
        <v>-1.219836283943986E-2</v>
      </c>
      <c r="CK134">
        <f>BE134/AX134</f>
        <v>0.11342111949202159</v>
      </c>
      <c r="CL134">
        <f>BN134/AX134</f>
        <v>-2.8620420297589405E-2</v>
      </c>
      <c r="CM134">
        <f>AU134/BA134</f>
        <v>8.2730294904570269E-3</v>
      </c>
      <c r="CN134">
        <f>AV134/BA134</f>
        <v>0.36203557729196523</v>
      </c>
      <c r="CO134">
        <f>AV134/AX134</f>
        <v>0.48754902561871633</v>
      </c>
    </row>
    <row r="135" spans="1:93" x14ac:dyDescent="0.55000000000000004">
      <c r="A135">
        <v>3084</v>
      </c>
      <c r="B135">
        <v>1982</v>
      </c>
      <c r="C135">
        <v>30841982</v>
      </c>
      <c r="D135" t="s">
        <v>243</v>
      </c>
      <c r="E135" s="3">
        <v>30363</v>
      </c>
      <c r="F135" s="2">
        <v>1983</v>
      </c>
      <c r="G135" s="2">
        <v>1</v>
      </c>
      <c r="H135" s="2">
        <v>0</v>
      </c>
      <c r="I135" t="s">
        <v>240</v>
      </c>
      <c r="J135">
        <v>3</v>
      </c>
      <c r="K135">
        <v>33</v>
      </c>
      <c r="L135">
        <v>3351</v>
      </c>
      <c r="M135">
        <v>3.63944</v>
      </c>
      <c r="N135">
        <v>7.7460000000000004</v>
      </c>
      <c r="O135">
        <v>588852.27</v>
      </c>
      <c r="P135">
        <v>230.1</v>
      </c>
      <c r="Q135">
        <v>10.136986301</v>
      </c>
      <c r="R135">
        <v>7.7178795199999997E-2</v>
      </c>
      <c r="S135">
        <v>-0.106034558</v>
      </c>
      <c r="T135">
        <v>-9.9469232460000008</v>
      </c>
      <c r="U135">
        <v>0.27777858779999998</v>
      </c>
      <c r="V135">
        <v>0.12686740399999999</v>
      </c>
      <c r="W135">
        <v>6.941638E-3</v>
      </c>
      <c r="X135">
        <v>0.13160345600000001</v>
      </c>
      <c r="Y135">
        <v>0.20681063120000001</v>
      </c>
      <c r="Z135">
        <v>-9.4249730000000004E-2</v>
      </c>
      <c r="AA135">
        <v>14.858489746</v>
      </c>
      <c r="AB135">
        <v>31.325287591999999</v>
      </c>
      <c r="AC135">
        <v>15.358668785000001</v>
      </c>
      <c r="AD135">
        <v>53.118057897</v>
      </c>
      <c r="AE135">
        <v>14.592538770999999</v>
      </c>
      <c r="AF135">
        <v>23.079938257999999</v>
      </c>
      <c r="AG135">
        <v>41.475749790999998</v>
      </c>
      <c r="AH135">
        <v>3.63944</v>
      </c>
      <c r="AI135">
        <v>7.7460000000000004</v>
      </c>
      <c r="AJ135">
        <v>2.2949135572000001</v>
      </c>
      <c r="AK135">
        <v>1.0868356006</v>
      </c>
      <c r="AL135">
        <v>0.27811866629999998</v>
      </c>
      <c r="AM135">
        <v>8.7968065024000008</v>
      </c>
      <c r="AN135">
        <v>0.34243360789999999</v>
      </c>
      <c r="AO135">
        <v>1.8355831975000001</v>
      </c>
      <c r="AP135">
        <v>6.7891373801999997</v>
      </c>
      <c r="AQ135">
        <v>15.966618807</v>
      </c>
      <c r="AR135">
        <v>44.321251394999997</v>
      </c>
      <c r="AS135">
        <v>8.7968065024000008</v>
      </c>
      <c r="AT135">
        <v>16.124878756476683</v>
      </c>
      <c r="AU135">
        <f>AA135</f>
        <v>14.858489746</v>
      </c>
      <c r="AV135">
        <f>AB135</f>
        <v>31.325287591999999</v>
      </c>
      <c r="AW135">
        <f>AC135</f>
        <v>15.358668785000001</v>
      </c>
      <c r="AX135">
        <f>AD135</f>
        <v>53.118057897</v>
      </c>
      <c r="AY135">
        <f>AE135</f>
        <v>14.592538770999999</v>
      </c>
      <c r="AZ135">
        <f>AF135</f>
        <v>23.079938257999999</v>
      </c>
      <c r="BA135">
        <f>AG135</f>
        <v>41.475749790999998</v>
      </c>
      <c r="BB135">
        <f>AH135</f>
        <v>3.63944</v>
      </c>
      <c r="BC135">
        <f>AI135</f>
        <v>7.7460000000000004</v>
      </c>
      <c r="BD135">
        <f>AJ135</f>
        <v>2.2949135572000001</v>
      </c>
      <c r="BE135">
        <f>AK135</f>
        <v>1.0868356006</v>
      </c>
      <c r="BF135">
        <f>AL135</f>
        <v>0.27811866629999998</v>
      </c>
      <c r="BG135">
        <f>AM135</f>
        <v>8.7968065024000008</v>
      </c>
      <c r="BH135">
        <f>AN135</f>
        <v>0.34243360789999999</v>
      </c>
      <c r="BI135">
        <f>AO135</f>
        <v>1.8355831975000001</v>
      </c>
      <c r="BJ135">
        <f>AP135</f>
        <v>6.7891373801999997</v>
      </c>
      <c r="BK135">
        <f>AQ135</f>
        <v>15.966618807</v>
      </c>
      <c r="BL135">
        <f>AR135</f>
        <v>44.321251394999997</v>
      </c>
      <c r="BM135">
        <f>AS135</f>
        <v>8.7968065024000008</v>
      </c>
      <c r="BN135">
        <f>AT135</f>
        <v>16.124878756476683</v>
      </c>
      <c r="BO135">
        <f>BD135+AZ135</f>
        <v>25.3748518152</v>
      </c>
      <c r="BP135">
        <f>BB135*BC135</f>
        <v>28.191102240000003</v>
      </c>
      <c r="BQ135">
        <f>LOG(100*AX135)</f>
        <v>3.7252421879707476</v>
      </c>
      <c r="BR135">
        <f>BP135+BL135</f>
        <v>72.512353634999997</v>
      </c>
      <c r="BS135">
        <f>BL135+BG135</f>
        <v>53.1180578974</v>
      </c>
      <c r="BT135">
        <f>BB135*BC135+AX135-BG135</f>
        <v>72.512353634600004</v>
      </c>
      <c r="BU135">
        <f>BR135/BS135</f>
        <v>1.3651168078294764</v>
      </c>
      <c r="BV135">
        <f>BB135/BF135</f>
        <v>13.085924970150053</v>
      </c>
      <c r="BW135">
        <f>BT135/AX135</f>
        <v>1.365116807832226</v>
      </c>
      <c r="BX135">
        <f>BB135*BC135/BG135</f>
        <v>3.2046973219552717</v>
      </c>
      <c r="BY135">
        <f>BP135/BL135</f>
        <v>0.63606286719558458</v>
      </c>
      <c r="BZ135">
        <f>BK135/BA135</f>
        <v>0.38496275263153085</v>
      </c>
      <c r="CA135">
        <f>AW135/AX135</f>
        <v>0.28914213721408338</v>
      </c>
      <c r="CB135">
        <f>BO135/AX135</f>
        <v>0.47770669372746627</v>
      </c>
      <c r="CC135">
        <f>AU135/AW135</f>
        <v>0.96743343801459547</v>
      </c>
      <c r="CD135">
        <f>BK135/AX135</f>
        <v>0.30058739794215561</v>
      </c>
      <c r="CE135">
        <f>AU135/AX135</f>
        <v>0.2797257718799086</v>
      </c>
      <c r="CF135">
        <f>AV135/AW135</f>
        <v>2.0395835101668283</v>
      </c>
      <c r="CG135">
        <f>BA135/AX135</f>
        <v>0.78082202989093963</v>
      </c>
      <c r="CH135">
        <f>BI135/AX135</f>
        <v>3.4556669994587098E-2</v>
      </c>
      <c r="CI135">
        <f>BI135/AY135</f>
        <v>0.12578916022124167</v>
      </c>
      <c r="CJ135">
        <f>BJ135/AX135</f>
        <v>0.12781222900439357</v>
      </c>
      <c r="CK135">
        <f>BE135/AX135</f>
        <v>2.0460755600429852E-2</v>
      </c>
      <c r="CL135">
        <f>BN135/AX135</f>
        <v>0.30356679808859094</v>
      </c>
      <c r="CM135">
        <f>AU135/BA135</f>
        <v>0.35824523536942082</v>
      </c>
      <c r="CN135">
        <f>AV135/BA135</f>
        <v>0.75526754187328538</v>
      </c>
      <c r="CO135">
        <f>AV135/AX135</f>
        <v>0.58972953515623894</v>
      </c>
    </row>
    <row r="136" spans="1:93" x14ac:dyDescent="0.55000000000000004">
      <c r="A136">
        <v>3084</v>
      </c>
      <c r="B136">
        <v>1983</v>
      </c>
      <c r="C136">
        <v>30841983</v>
      </c>
      <c r="D136" t="s">
        <v>243</v>
      </c>
      <c r="E136" s="3">
        <v>30363</v>
      </c>
      <c r="F136" s="2">
        <v>1983</v>
      </c>
      <c r="G136" s="2">
        <v>0</v>
      </c>
      <c r="H136" s="2">
        <v>0</v>
      </c>
      <c r="I136" t="s">
        <v>240</v>
      </c>
      <c r="J136">
        <v>3</v>
      </c>
      <c r="K136">
        <v>33</v>
      </c>
      <c r="L136">
        <v>3351</v>
      </c>
      <c r="M136">
        <v>4.4835599999999998</v>
      </c>
      <c r="N136">
        <v>8.9440000000000008</v>
      </c>
      <c r="O136">
        <v>655775.31000000006</v>
      </c>
      <c r="P136">
        <v>239.8</v>
      </c>
      <c r="Q136">
        <v>11.136986301</v>
      </c>
      <c r="R136">
        <v>7.4692739399999999E-2</v>
      </c>
      <c r="S136">
        <v>-0.10830522200000001</v>
      </c>
      <c r="T136">
        <v>-9.7021726600000004</v>
      </c>
      <c r="U136">
        <v>0.52095739829999999</v>
      </c>
      <c r="V136">
        <v>0.1097463747</v>
      </c>
      <c r="W136">
        <v>1.5646134400000001E-2</v>
      </c>
      <c r="X136">
        <v>9.49490573E-2</v>
      </c>
      <c r="Y136">
        <v>0.1246386786</v>
      </c>
      <c r="Z136">
        <v>-0.26732307799999999</v>
      </c>
      <c r="AA136">
        <v>4.0694063805000003</v>
      </c>
      <c r="AB136">
        <v>17.820388072</v>
      </c>
      <c r="AC136">
        <v>14.244382096000001</v>
      </c>
      <c r="AD136">
        <v>73.224290315000005</v>
      </c>
      <c r="AE136">
        <v>15.306256509000001</v>
      </c>
      <c r="AF136">
        <v>42.702282695999997</v>
      </c>
      <c r="AG136">
        <v>17.091757043000001</v>
      </c>
      <c r="AH136">
        <v>4.4835599999999998</v>
      </c>
      <c r="AI136">
        <v>8.9440000000000008</v>
      </c>
      <c r="AJ136">
        <v>2.8728165572000002</v>
      </c>
      <c r="AK136">
        <v>-3.1118008609999999</v>
      </c>
      <c r="AL136">
        <v>0.46295388770000001</v>
      </c>
      <c r="AM136">
        <v>10.439818706000001</v>
      </c>
      <c r="AN136">
        <v>0.37953877279999998</v>
      </c>
      <c r="AO136">
        <v>4.1394750770000002</v>
      </c>
      <c r="AP136">
        <v>-0.13429833499999999</v>
      </c>
      <c r="AQ136">
        <v>3.5760059758999998</v>
      </c>
      <c r="AR136">
        <v>62.784471609000001</v>
      </c>
      <c r="AS136">
        <v>10.439818706000001</v>
      </c>
      <c r="AT136">
        <v>-0.32200000000000001</v>
      </c>
      <c r="AU136">
        <f>AA136</f>
        <v>4.0694063805000003</v>
      </c>
      <c r="AV136">
        <f>AB136</f>
        <v>17.820388072</v>
      </c>
      <c r="AW136">
        <f>AC136</f>
        <v>14.244382096000001</v>
      </c>
      <c r="AX136">
        <f>AD136</f>
        <v>73.224290315000005</v>
      </c>
      <c r="AY136">
        <f>AE136</f>
        <v>15.306256509000001</v>
      </c>
      <c r="AZ136">
        <f>AF136</f>
        <v>42.702282695999997</v>
      </c>
      <c r="BA136">
        <f>AG136</f>
        <v>17.091757043000001</v>
      </c>
      <c r="BB136">
        <f>AH136</f>
        <v>4.4835599999999998</v>
      </c>
      <c r="BC136">
        <f>AI136</f>
        <v>8.9440000000000008</v>
      </c>
      <c r="BD136">
        <f>AJ136</f>
        <v>2.8728165572000002</v>
      </c>
      <c r="BE136">
        <f>AK136</f>
        <v>-3.1118008609999999</v>
      </c>
      <c r="BF136">
        <f>AL136</f>
        <v>0.46295388770000001</v>
      </c>
      <c r="BG136">
        <f>AM136</f>
        <v>10.439818706000001</v>
      </c>
      <c r="BH136">
        <f>AN136</f>
        <v>0.37953877279999998</v>
      </c>
      <c r="BI136">
        <f>AO136</f>
        <v>4.1394750770000002</v>
      </c>
      <c r="BJ136">
        <f>AP136</f>
        <v>-0.13429833499999999</v>
      </c>
      <c r="BK136">
        <f>AQ136</f>
        <v>3.5760059758999998</v>
      </c>
      <c r="BL136">
        <f>AR136</f>
        <v>62.784471609000001</v>
      </c>
      <c r="BM136">
        <f>AS136</f>
        <v>10.439818706000001</v>
      </c>
      <c r="BN136">
        <f>AT136</f>
        <v>-0.32200000000000001</v>
      </c>
      <c r="BO136">
        <f>BD136+AZ136</f>
        <v>45.575099253199994</v>
      </c>
      <c r="BP136">
        <f>BB136*BC136</f>
        <v>40.100960640000004</v>
      </c>
      <c r="BQ136">
        <f>LOG(100*AX136)</f>
        <v>3.8646551712205128</v>
      </c>
      <c r="BR136">
        <f>BP136+BL136</f>
        <v>102.885432249</v>
      </c>
      <c r="BS136">
        <f>BL136+BG136</f>
        <v>73.224290315000005</v>
      </c>
      <c r="BT136">
        <f>BB136*BC136+AX136-BG136</f>
        <v>102.885432249</v>
      </c>
      <c r="BU136">
        <f>BR136/BS136</f>
        <v>1.4050724398475176</v>
      </c>
      <c r="BV136">
        <f>BB136/BF136</f>
        <v>9.6846794445873705</v>
      </c>
      <c r="BW136">
        <f>BT136/AX136</f>
        <v>1.4050724398475176</v>
      </c>
      <c r="BX136">
        <f>BB136*BC136/BG136</f>
        <v>3.8411548868136065</v>
      </c>
      <c r="BY136">
        <f>BP136/BL136</f>
        <v>0.63870826037582884</v>
      </c>
      <c r="BZ136">
        <f>BK136/BA136</f>
        <v>0.2092240117211687</v>
      </c>
      <c r="CA136">
        <f>AW136/AX136</f>
        <v>0.19453083170520039</v>
      </c>
      <c r="CB136">
        <f>BO136/AX136</f>
        <v>0.62240411012715446</v>
      </c>
      <c r="CC136">
        <f>AU136/AW136</f>
        <v>0.28568500571483124</v>
      </c>
      <c r="CD136">
        <f>BK136/AX136</f>
        <v>4.883633505379914E-2</v>
      </c>
      <c r="CE136">
        <f>AU136/AX136</f>
        <v>5.557454176741105E-2</v>
      </c>
      <c r="CF136">
        <f>AV136/AW136</f>
        <v>1.2510467601823307</v>
      </c>
      <c r="CG136">
        <f>BA136/AX136</f>
        <v>0.23341649293525146</v>
      </c>
      <c r="CH136">
        <f>BI136/AX136</f>
        <v>5.6531446862681689E-2</v>
      </c>
      <c r="CI136">
        <f>BI136/AY136</f>
        <v>0.27044333632890644</v>
      </c>
      <c r="CJ136">
        <f>BJ136/AX136</f>
        <v>-1.8340680998377523E-3</v>
      </c>
      <c r="CK136">
        <f>BE136/AX136</f>
        <v>-4.2496838789607867E-2</v>
      </c>
      <c r="CL136">
        <f>BN136/AX136</f>
        <v>-4.3974478771293506E-3</v>
      </c>
      <c r="CM136">
        <f>AU136/BA136</f>
        <v>0.23809175208037739</v>
      </c>
      <c r="CN136">
        <f>AV136/BA136</f>
        <v>1.0426305515089458</v>
      </c>
      <c r="CO136">
        <f>AV136/AX136</f>
        <v>0.24336716676036518</v>
      </c>
    </row>
    <row r="137" spans="1:93" x14ac:dyDescent="0.55000000000000004">
      <c r="A137">
        <v>13351</v>
      </c>
      <c r="B137">
        <v>2000</v>
      </c>
      <c r="C137">
        <v>133512000</v>
      </c>
      <c r="D137" t="s">
        <v>242</v>
      </c>
      <c r="E137" s="3">
        <v>36979</v>
      </c>
      <c r="F137" s="2">
        <v>2001</v>
      </c>
      <c r="G137" s="2">
        <v>1</v>
      </c>
      <c r="H137" s="2">
        <v>0</v>
      </c>
      <c r="I137" t="s">
        <v>240</v>
      </c>
      <c r="J137">
        <v>3</v>
      </c>
      <c r="K137">
        <v>33</v>
      </c>
      <c r="L137">
        <v>3312</v>
      </c>
      <c r="M137">
        <v>0.29004999999999997</v>
      </c>
      <c r="N137">
        <v>19.187999999999999</v>
      </c>
      <c r="O137">
        <v>2922217.86</v>
      </c>
      <c r="P137">
        <v>409.4</v>
      </c>
      <c r="Q137">
        <v>7.7780821918000003</v>
      </c>
      <c r="R137">
        <v>4.30322463E-2</v>
      </c>
      <c r="S137">
        <v>3.84442137E-2</v>
      </c>
      <c r="T137">
        <v>-13.171269150000001</v>
      </c>
      <c r="U137">
        <v>-0.87003634799999996</v>
      </c>
      <c r="V137">
        <v>0.1439908513</v>
      </c>
      <c r="W137">
        <v>8.1104991099999996E-2</v>
      </c>
      <c r="X137">
        <v>6.1521637699999999E-2</v>
      </c>
      <c r="Y137">
        <v>-0.101391867</v>
      </c>
      <c r="Z137">
        <v>-4.0584297999999998E-2</v>
      </c>
      <c r="AA137">
        <v>0.80603461009999999</v>
      </c>
      <c r="AB137">
        <v>187.53738595999999</v>
      </c>
      <c r="AC137">
        <v>143.88939056000001</v>
      </c>
      <c r="AD137">
        <v>626.55757028999994</v>
      </c>
      <c r="AE137">
        <v>370.53166776</v>
      </c>
      <c r="AF137">
        <v>127.81754893999999</v>
      </c>
      <c r="AG137">
        <v>727.60500004999994</v>
      </c>
      <c r="AH137">
        <v>0.29004999999999997</v>
      </c>
      <c r="AI137">
        <v>41.287999999999997</v>
      </c>
      <c r="AJ137">
        <v>27.942533151999999</v>
      </c>
      <c r="AK137">
        <v>59.060354162000003</v>
      </c>
      <c r="AL137">
        <v>-0.76695414399999995</v>
      </c>
      <c r="AM137">
        <v>175.30031506</v>
      </c>
      <c r="AN137">
        <v>9.7701164899999998E-2</v>
      </c>
      <c r="AO137">
        <v>-31.704028000000001</v>
      </c>
      <c r="AP137">
        <v>-20.22081726</v>
      </c>
      <c r="AQ137">
        <v>43.647995404</v>
      </c>
      <c r="AR137">
        <v>451.25725523</v>
      </c>
      <c r="AS137">
        <v>175.30031506</v>
      </c>
      <c r="AT137">
        <v>-67.788153310104533</v>
      </c>
      <c r="AU137">
        <f>AA137</f>
        <v>0.80603461009999999</v>
      </c>
      <c r="AV137">
        <f>AB137</f>
        <v>187.53738595999999</v>
      </c>
      <c r="AW137">
        <f>AC137</f>
        <v>143.88939056000001</v>
      </c>
      <c r="AX137">
        <f>AD137</f>
        <v>626.55757028999994</v>
      </c>
      <c r="AY137">
        <f>AE137</f>
        <v>370.53166776</v>
      </c>
      <c r="AZ137">
        <f>AF137</f>
        <v>127.81754893999999</v>
      </c>
      <c r="BA137">
        <f>AG137</f>
        <v>727.60500004999994</v>
      </c>
      <c r="BB137">
        <f>AH137</f>
        <v>0.29004999999999997</v>
      </c>
      <c r="BC137">
        <f>AI137</f>
        <v>41.287999999999997</v>
      </c>
      <c r="BD137">
        <f>AJ137</f>
        <v>27.942533151999999</v>
      </c>
      <c r="BE137">
        <f>AK137</f>
        <v>59.060354162000003</v>
      </c>
      <c r="BF137">
        <f>AL137</f>
        <v>-0.76695414399999995</v>
      </c>
      <c r="BG137">
        <f>AM137</f>
        <v>175.30031506</v>
      </c>
      <c r="BH137">
        <f>AN137</f>
        <v>9.7701164899999998E-2</v>
      </c>
      <c r="BI137">
        <f>AO137</f>
        <v>-31.704028000000001</v>
      </c>
      <c r="BJ137">
        <f>AP137</f>
        <v>-20.22081726</v>
      </c>
      <c r="BK137">
        <f>AQ137</f>
        <v>43.647995404</v>
      </c>
      <c r="BL137">
        <f>AR137</f>
        <v>451.25725523</v>
      </c>
      <c r="BM137">
        <f>AS137</f>
        <v>175.30031506</v>
      </c>
      <c r="BN137">
        <f>AT137</f>
        <v>-67.788153310104533</v>
      </c>
      <c r="BO137">
        <f>BD137+AZ137</f>
        <v>155.760082092</v>
      </c>
      <c r="BP137">
        <f>BB137*BC137</f>
        <v>11.975584399999997</v>
      </c>
      <c r="BQ137">
        <f>LOG(100*AX137)</f>
        <v>4.7969609816519192</v>
      </c>
      <c r="BR137">
        <f>BP137+BL137</f>
        <v>463.23283963</v>
      </c>
      <c r="BS137">
        <f>BL137+BG137</f>
        <v>626.55757029000006</v>
      </c>
      <c r="BT137">
        <f>BB137*BC137+AX137-BG137</f>
        <v>463.23283962999994</v>
      </c>
      <c r="BU137">
        <f>BR137/BS137</f>
        <v>0.73933004977594352</v>
      </c>
      <c r="BV137">
        <f>BB137/BF137</f>
        <v>-0.37818427903298479</v>
      </c>
      <c r="BW137">
        <f>BT137/AX137</f>
        <v>0.73933004977594363</v>
      </c>
      <c r="BX137">
        <f>BB137*BC137/BG137</f>
        <v>6.8314676992457871E-2</v>
      </c>
      <c r="BY137">
        <f>BP137/BL137</f>
        <v>2.653826450700764E-2</v>
      </c>
      <c r="BZ137">
        <f>BK137/BA137</f>
        <v>5.9988586390968414E-2</v>
      </c>
      <c r="CA137">
        <f>AW137/AX137</f>
        <v>0.22965070950048744</v>
      </c>
      <c r="CB137">
        <f>BO137/AX137</f>
        <v>0.24859660066018674</v>
      </c>
      <c r="CC137">
        <f>AU137/AW137</f>
        <v>5.6017654044055046E-3</v>
      </c>
      <c r="CD137">
        <f>BK137/AX137</f>
        <v>6.966318415688072E-2</v>
      </c>
      <c r="CE137">
        <f>AU137/AX137</f>
        <v>1.2864493995770089E-3</v>
      </c>
      <c r="CF137">
        <f>AV137/AW137</f>
        <v>1.3033440841616417</v>
      </c>
      <c r="CG137">
        <f>BA137/AX137</f>
        <v>1.161273974733448</v>
      </c>
      <c r="CH137">
        <f>BI137/AX137</f>
        <v>-5.0600343054391483E-2</v>
      </c>
      <c r="CI137">
        <f>BI137/AY137</f>
        <v>-8.556361239421853E-2</v>
      </c>
      <c r="CJ137">
        <f>BJ137/AX137</f>
        <v>-3.2272879969578644E-2</v>
      </c>
      <c r="CK137">
        <f>BE137/AX137</f>
        <v>9.4261656011376774E-2</v>
      </c>
      <c r="CL137">
        <f>BN137/AX137</f>
        <v>-0.10819142010961423</v>
      </c>
      <c r="CM137">
        <f>AU137/BA137</f>
        <v>1.1077914665850433E-3</v>
      </c>
      <c r="CN137">
        <f>AV137/BA137</f>
        <v>0.25774614790595546</v>
      </c>
      <c r="CO137">
        <f>AV137/AX137</f>
        <v>0.29931389365098404</v>
      </c>
    </row>
    <row r="138" spans="1:93" x14ac:dyDescent="0.55000000000000004">
      <c r="A138">
        <v>13351</v>
      </c>
      <c r="B138">
        <v>1999</v>
      </c>
      <c r="C138">
        <v>133511999</v>
      </c>
      <c r="D138" t="s">
        <v>242</v>
      </c>
      <c r="E138" s="3">
        <v>36979</v>
      </c>
      <c r="F138" s="2">
        <v>2001</v>
      </c>
      <c r="G138" s="2">
        <v>2</v>
      </c>
      <c r="H138" s="2">
        <v>0</v>
      </c>
      <c r="I138" t="s">
        <v>240</v>
      </c>
      <c r="J138">
        <v>3</v>
      </c>
      <c r="K138">
        <v>33</v>
      </c>
      <c r="L138">
        <v>3312</v>
      </c>
      <c r="M138">
        <v>1.8781600000000001</v>
      </c>
      <c r="N138">
        <v>19.187999999999999</v>
      </c>
      <c r="O138">
        <v>2978240.56</v>
      </c>
      <c r="P138">
        <v>396</v>
      </c>
      <c r="Q138">
        <v>6.7753424657999997</v>
      </c>
      <c r="R138">
        <v>3.5143713899999998E-2</v>
      </c>
      <c r="S138">
        <v>-1.300654E-3</v>
      </c>
      <c r="T138">
        <v>-11.322267439999999</v>
      </c>
      <c r="U138">
        <v>-2.0746000000000001E-2</v>
      </c>
      <c r="V138">
        <v>0.1546666531</v>
      </c>
      <c r="W138">
        <v>8.3101569E-2</v>
      </c>
      <c r="X138">
        <v>4.9226637199999999E-2</v>
      </c>
      <c r="Y138">
        <v>0.1952604476</v>
      </c>
      <c r="Z138">
        <v>-2.9278551999999999E-2</v>
      </c>
      <c r="AA138">
        <v>14.747474747</v>
      </c>
      <c r="AB138">
        <v>242.07070707</v>
      </c>
      <c r="AC138">
        <v>150.98484848000001</v>
      </c>
      <c r="AD138">
        <v>681.94444443999998</v>
      </c>
      <c r="AE138">
        <v>365.25252525000002</v>
      </c>
      <c r="AF138">
        <v>140.30303029999999</v>
      </c>
      <c r="AG138">
        <v>719.59595960000001</v>
      </c>
      <c r="AH138">
        <v>1.8781600000000001</v>
      </c>
      <c r="AI138">
        <v>41.287999999999997</v>
      </c>
      <c r="AJ138">
        <v>7.8787878787999999</v>
      </c>
      <c r="AK138">
        <v>90.227272726999999</v>
      </c>
      <c r="AL138">
        <v>-0.26262626300000003</v>
      </c>
      <c r="AM138">
        <v>210.40404040000001</v>
      </c>
      <c r="AN138">
        <v>0.101010101</v>
      </c>
      <c r="AO138">
        <v>-10.88383838</v>
      </c>
      <c r="AP138">
        <v>-5.050505051</v>
      </c>
      <c r="AQ138">
        <v>91.085858586000001</v>
      </c>
      <c r="AR138">
        <v>471.54040404</v>
      </c>
      <c r="AS138">
        <v>210.40404040000001</v>
      </c>
      <c r="AT138">
        <v>-11.956782713085234</v>
      </c>
      <c r="AU138">
        <f>AA138</f>
        <v>14.747474747</v>
      </c>
      <c r="AV138">
        <f>AB138</f>
        <v>242.07070707</v>
      </c>
      <c r="AW138">
        <f>AC138</f>
        <v>150.98484848000001</v>
      </c>
      <c r="AX138">
        <f>AD138</f>
        <v>681.94444443999998</v>
      </c>
      <c r="AY138">
        <f>AE138</f>
        <v>365.25252525000002</v>
      </c>
      <c r="AZ138">
        <f>AF138</f>
        <v>140.30303029999999</v>
      </c>
      <c r="BA138">
        <f>AG138</f>
        <v>719.59595960000001</v>
      </c>
      <c r="BB138">
        <f>AH138</f>
        <v>1.8781600000000001</v>
      </c>
      <c r="BC138">
        <f>AI138</f>
        <v>41.287999999999997</v>
      </c>
      <c r="BD138">
        <f>AJ138</f>
        <v>7.8787878787999999</v>
      </c>
      <c r="BE138">
        <f>AK138</f>
        <v>90.227272726999999</v>
      </c>
      <c r="BF138">
        <f>AL138</f>
        <v>-0.26262626300000003</v>
      </c>
      <c r="BG138">
        <f>AM138</f>
        <v>210.40404040000001</v>
      </c>
      <c r="BH138">
        <f>AN138</f>
        <v>0.101010101</v>
      </c>
      <c r="BI138">
        <f>AO138</f>
        <v>-10.88383838</v>
      </c>
      <c r="BJ138">
        <f>AP138</f>
        <v>-5.050505051</v>
      </c>
      <c r="BK138">
        <f>AQ138</f>
        <v>91.085858586000001</v>
      </c>
      <c r="BL138">
        <f>AR138</f>
        <v>471.54040404</v>
      </c>
      <c r="BM138">
        <f>AS138</f>
        <v>210.40404040000001</v>
      </c>
      <c r="BN138">
        <f>AT138</f>
        <v>-11.956782713085234</v>
      </c>
      <c r="BO138">
        <f>BD138+AZ138</f>
        <v>148.1818181788</v>
      </c>
      <c r="BP138">
        <f>BB138*BC138</f>
        <v>77.545470080000001</v>
      </c>
      <c r="BQ138">
        <f>LOG(100*AX138)</f>
        <v>4.83374899568887</v>
      </c>
      <c r="BR138">
        <f>BP138+BL138</f>
        <v>549.08587411999997</v>
      </c>
      <c r="BS138">
        <f>BL138+BG138</f>
        <v>681.94444443999998</v>
      </c>
      <c r="BT138">
        <f>BB138*BC138+AX138-BG138</f>
        <v>549.08587411999997</v>
      </c>
      <c r="BU138">
        <f>BR138/BS138</f>
        <v>0.80517684189200922</v>
      </c>
      <c r="BV138">
        <f>BB138/BF138</f>
        <v>-7.1514553744383127</v>
      </c>
      <c r="BW138">
        <f>BT138/AX138</f>
        <v>0.80517684189200922</v>
      </c>
      <c r="BX138">
        <f>BB138*BC138/BG138</f>
        <v>0.36855504263405769</v>
      </c>
      <c r="BY138">
        <f>BP138/BL138</f>
        <v>0.16445137980884866</v>
      </c>
      <c r="BZ138">
        <f>BK138/BA138</f>
        <v>0.1265791690056621</v>
      </c>
      <c r="CA138">
        <f>AW138/AX138</f>
        <v>0.22140344380103563</v>
      </c>
      <c r="CB138">
        <f>BO138/AX138</f>
        <v>0.2172930938684956</v>
      </c>
      <c r="CC138">
        <f>AU138/AW138</f>
        <v>9.7675196521149629E-2</v>
      </c>
      <c r="CD138">
        <f>BK138/AX138</f>
        <v>0.13356785780518823</v>
      </c>
      <c r="CE138">
        <f>AU138/AX138</f>
        <v>2.1625624883725464E-2</v>
      </c>
      <c r="CF138">
        <f>AV138/AW138</f>
        <v>1.6032781402040188</v>
      </c>
      <c r="CG138">
        <f>BA138/AX138</f>
        <v>1.0552119977909913</v>
      </c>
      <c r="CH138">
        <f>BI138/AX138</f>
        <v>-1.5960007400511348E-2</v>
      </c>
      <c r="CI138">
        <f>BI138/AY138</f>
        <v>-2.9798119458723713E-2</v>
      </c>
      <c r="CJ138">
        <f>BJ138/AX138</f>
        <v>-7.4060359200482677E-3</v>
      </c>
      <c r="CK138">
        <f>BE138/AX138</f>
        <v>0.1323088316982961</v>
      </c>
      <c r="CL138">
        <f>BN138/AX138</f>
        <v>-1.7533367726023371E-2</v>
      </c>
      <c r="CM138">
        <f>AU138/BA138</f>
        <v>2.0494104434935462E-2</v>
      </c>
      <c r="CN138">
        <f>AV138/BA138</f>
        <v>0.33639809095726336</v>
      </c>
      <c r="CO138">
        <f>AV138/AX138</f>
        <v>0.35497130161208945</v>
      </c>
    </row>
    <row r="139" spans="1:93" x14ac:dyDescent="0.55000000000000004">
      <c r="A139">
        <v>13351</v>
      </c>
      <c r="B139">
        <v>2001</v>
      </c>
      <c r="C139">
        <v>133512001</v>
      </c>
      <c r="D139" t="s">
        <v>242</v>
      </c>
      <c r="E139" s="3">
        <v>36979</v>
      </c>
      <c r="F139" s="2">
        <v>2001</v>
      </c>
      <c r="G139" s="2">
        <v>0</v>
      </c>
      <c r="H139" s="2">
        <v>0</v>
      </c>
      <c r="I139" t="s">
        <v>240</v>
      </c>
      <c r="J139">
        <v>3</v>
      </c>
      <c r="K139">
        <v>33</v>
      </c>
      <c r="L139">
        <v>3312</v>
      </c>
      <c r="M139">
        <v>0.34876000000000001</v>
      </c>
      <c r="N139">
        <v>19.187999999999999</v>
      </c>
      <c r="O139">
        <v>2639635.58</v>
      </c>
      <c r="P139">
        <v>415.8</v>
      </c>
      <c r="Q139">
        <v>8.7780821917999994</v>
      </c>
      <c r="R139">
        <v>4.79756499E-2</v>
      </c>
      <c r="S139">
        <v>1.4357956200000001E-2</v>
      </c>
      <c r="T139">
        <v>-12.885251800000001</v>
      </c>
      <c r="U139">
        <v>0.30542236960000002</v>
      </c>
      <c r="V139">
        <v>0.3411971607</v>
      </c>
      <c r="W139">
        <v>5.8106448900000003E-2</v>
      </c>
      <c r="X139">
        <v>4.4809134200000003E-2</v>
      </c>
      <c r="Y139">
        <v>-0.130426879</v>
      </c>
      <c r="Z139">
        <v>-6.3538307000000002E-2</v>
      </c>
      <c r="AA139">
        <v>0.91397872739999997</v>
      </c>
      <c r="AB139">
        <v>153.23574927000001</v>
      </c>
      <c r="AC139">
        <v>171.87610488999999</v>
      </c>
      <c r="AD139">
        <v>555.02560824</v>
      </c>
      <c r="AE139">
        <v>333.19335028</v>
      </c>
      <c r="AF139">
        <v>194.74962515000001</v>
      </c>
      <c r="AG139">
        <v>599.44978480999998</v>
      </c>
      <c r="AH139">
        <v>0.34876000000000001</v>
      </c>
      <c r="AI139">
        <v>41.287999999999997</v>
      </c>
      <c r="AJ139">
        <v>31.099328802999999</v>
      </c>
      <c r="AK139">
        <v>-174.59308559999999</v>
      </c>
      <c r="AL139">
        <v>-1.8586007520000001</v>
      </c>
      <c r="AM139">
        <v>-11.04883478</v>
      </c>
      <c r="AN139">
        <v>9.6208287099999998E-2</v>
      </c>
      <c r="AO139">
        <v>-64.834550329999999</v>
      </c>
      <c r="AP139">
        <v>-20.22081726</v>
      </c>
      <c r="AQ139">
        <v>-18.640355620000001</v>
      </c>
      <c r="AR139">
        <v>629.75539523999998</v>
      </c>
      <c r="AS139">
        <v>-7.7640673189999996</v>
      </c>
      <c r="AT139">
        <v>-266.06866177300964</v>
      </c>
      <c r="AU139">
        <f>AA139</f>
        <v>0.91397872739999997</v>
      </c>
      <c r="AV139">
        <f>AB139</f>
        <v>153.23574927000001</v>
      </c>
      <c r="AW139">
        <f>AC139</f>
        <v>171.87610488999999</v>
      </c>
      <c r="AX139">
        <f>AD139</f>
        <v>555.02560824</v>
      </c>
      <c r="AY139">
        <f>AE139</f>
        <v>333.19335028</v>
      </c>
      <c r="AZ139">
        <f>AF139</f>
        <v>194.74962515000001</v>
      </c>
      <c r="BA139">
        <f>AG139</f>
        <v>599.44978480999998</v>
      </c>
      <c r="BB139">
        <f>AH139</f>
        <v>0.34876000000000001</v>
      </c>
      <c r="BC139">
        <f>AI139</f>
        <v>41.287999999999997</v>
      </c>
      <c r="BD139">
        <f>AJ139</f>
        <v>31.099328802999999</v>
      </c>
      <c r="BE139">
        <f>AK139</f>
        <v>-174.59308559999999</v>
      </c>
      <c r="BF139">
        <f>AL139</f>
        <v>-1.8586007520000001</v>
      </c>
      <c r="BG139">
        <f>AM139</f>
        <v>-11.04883478</v>
      </c>
      <c r="BH139">
        <f>AN139</f>
        <v>9.6208287099999998E-2</v>
      </c>
      <c r="BI139">
        <f>AO139</f>
        <v>-64.834550329999999</v>
      </c>
      <c r="BJ139">
        <f>AP139</f>
        <v>-20.22081726</v>
      </c>
      <c r="BK139">
        <f>AQ139</f>
        <v>-18.640355620000001</v>
      </c>
      <c r="BL139">
        <f>AR139</f>
        <v>629.75539523999998</v>
      </c>
      <c r="BM139">
        <f>AS139</f>
        <v>-7.7640673189999996</v>
      </c>
      <c r="BN139">
        <f>AT139</f>
        <v>-266.06866177300964</v>
      </c>
      <c r="BO139">
        <f>BD139+AZ139</f>
        <v>225.84895395300001</v>
      </c>
      <c r="BP139">
        <f>BB139*BC139</f>
        <v>14.39960288</v>
      </c>
      <c r="BQ139">
        <f>LOG(100*AX139)</f>
        <v>4.7443130214303384</v>
      </c>
      <c r="BR139">
        <f>BP139+BL139</f>
        <v>644.15499811999996</v>
      </c>
      <c r="BS139">
        <f>BL139+BG139</f>
        <v>618.70656045999999</v>
      </c>
      <c r="BT139">
        <f>BB139*BC139+AX139-BG139</f>
        <v>580.47404589999996</v>
      </c>
      <c r="BU139">
        <f>BR139/BS139</f>
        <v>1.0411316757997191</v>
      </c>
      <c r="BV139">
        <f>BB139/BF139</f>
        <v>-0.18764653980942755</v>
      </c>
      <c r="BW139">
        <f>BT139/AX139</f>
        <v>1.0458509252225272</v>
      </c>
      <c r="BX139">
        <f>BB139*BC139/BG139</f>
        <v>-1.3032689117648295</v>
      </c>
      <c r="BY139">
        <f>BP139/BL139</f>
        <v>2.2865390259201045E-2</v>
      </c>
      <c r="BZ139">
        <f>BK139/BA139</f>
        <v>-3.1095774979564301E-2</v>
      </c>
      <c r="CA139">
        <f>AW139/AX139</f>
        <v>0.30967238689224341</v>
      </c>
      <c r="CB139">
        <f>BO139/AX139</f>
        <v>0.40691627665464419</v>
      </c>
      <c r="CC139">
        <f>AU139/AW139</f>
        <v>5.3176602296458987E-3</v>
      </c>
      <c r="CD139">
        <f>BK139/AX139</f>
        <v>-3.3584676712681838E-2</v>
      </c>
      <c r="CE139">
        <f>AU139/AX139</f>
        <v>1.6467325359964006E-3</v>
      </c>
      <c r="CF139">
        <f>AV139/AW139</f>
        <v>0.89154771902743701</v>
      </c>
      <c r="CG139">
        <f>BA139/AX139</f>
        <v>1.0800398682699888</v>
      </c>
      <c r="CH139">
        <f>BI139/AX139</f>
        <v>-0.1168136197095337</v>
      </c>
      <c r="CI139">
        <f>BI139/AY139</f>
        <v>-0.19458536695139952</v>
      </c>
      <c r="CJ139">
        <f>BJ139/AX139</f>
        <v>-3.6432223954712135E-2</v>
      </c>
      <c r="CK139">
        <f>BE139/AX139</f>
        <v>-0.31456762176008241</v>
      </c>
      <c r="CL139">
        <f>BN139/AX139</f>
        <v>-0.47938087508560184</v>
      </c>
      <c r="CM139">
        <f>AU139/BA139</f>
        <v>1.5246960638908098E-3</v>
      </c>
      <c r="CN139">
        <f>AV139/BA139</f>
        <v>0.25562733218524586</v>
      </c>
      <c r="CO139">
        <f>AV139/AX139</f>
        <v>0.27608771017956157</v>
      </c>
    </row>
    <row r="140" spans="1:93" x14ac:dyDescent="0.55000000000000004">
      <c r="A140">
        <v>1365</v>
      </c>
      <c r="B140">
        <v>1989</v>
      </c>
      <c r="C140">
        <v>13651989</v>
      </c>
      <c r="D140" t="s">
        <v>241</v>
      </c>
      <c r="E140" s="3">
        <v>32807</v>
      </c>
      <c r="F140" s="2">
        <v>1989</v>
      </c>
      <c r="G140" s="2">
        <v>0</v>
      </c>
      <c r="H140" s="2">
        <v>1</v>
      </c>
      <c r="I140" t="s">
        <v>240</v>
      </c>
      <c r="J140">
        <v>3</v>
      </c>
      <c r="K140">
        <v>33</v>
      </c>
      <c r="L140">
        <v>3334</v>
      </c>
      <c r="M140">
        <v>7.7517800000000001</v>
      </c>
      <c r="N140">
        <v>86.156000000000006</v>
      </c>
      <c r="O140">
        <v>985061.51</v>
      </c>
      <c r="P140">
        <v>296.7</v>
      </c>
      <c r="Q140">
        <v>64.043835615999996</v>
      </c>
      <c r="R140">
        <v>5.2228722999999998E-2</v>
      </c>
      <c r="S140">
        <v>9.4926051299999994E-2</v>
      </c>
      <c r="T140">
        <v>-7.2963767730000004</v>
      </c>
      <c r="U140">
        <v>-0.25321621</v>
      </c>
      <c r="V140">
        <v>6.6437585899999999E-2</v>
      </c>
      <c r="W140">
        <v>7.3729860199999997E-2</v>
      </c>
      <c r="X140">
        <v>9.0311238700000004E-2</v>
      </c>
      <c r="Y140">
        <v>0.27250468100000003</v>
      </c>
      <c r="Z140">
        <v>0.52750834960000004</v>
      </c>
      <c r="AA140">
        <v>35.759315874999999</v>
      </c>
      <c r="AB140">
        <v>459.31004404999999</v>
      </c>
      <c r="AC140">
        <v>249.3715157</v>
      </c>
      <c r="AD140">
        <v>1412.1727946999999</v>
      </c>
      <c r="AE140">
        <v>872.64863961000003</v>
      </c>
      <c r="AF140">
        <v>329.08007558999998</v>
      </c>
      <c r="AG140">
        <v>1311.7366388999999</v>
      </c>
      <c r="AH140">
        <v>7.7517800000000001</v>
      </c>
      <c r="AI140">
        <v>86.414000000000001</v>
      </c>
      <c r="AJ140">
        <v>13.009515482999999</v>
      </c>
      <c r="AK140">
        <v>227.4305971</v>
      </c>
      <c r="AL140">
        <v>1.4121727947</v>
      </c>
      <c r="AM140">
        <v>687.78544680000005</v>
      </c>
      <c r="AN140">
        <v>36.163756771000003</v>
      </c>
      <c r="AO140">
        <v>121.46708239</v>
      </c>
      <c r="AP140">
        <v>207.88262047000001</v>
      </c>
      <c r="AQ140">
        <v>209.93852835000001</v>
      </c>
      <c r="AR140">
        <v>724.31994106000002</v>
      </c>
      <c r="AS140">
        <v>687.85285362000002</v>
      </c>
      <c r="AT140">
        <v>495.42967741935479</v>
      </c>
      <c r="AU140">
        <f>AA140</f>
        <v>35.759315874999999</v>
      </c>
      <c r="AV140">
        <f>AB140</f>
        <v>459.31004404999999</v>
      </c>
      <c r="AW140">
        <f>AC140</f>
        <v>249.3715157</v>
      </c>
      <c r="AX140">
        <f>AD140</f>
        <v>1412.1727946999999</v>
      </c>
      <c r="AY140">
        <f>AE140</f>
        <v>872.64863961000003</v>
      </c>
      <c r="AZ140">
        <f>AF140</f>
        <v>329.08007558999998</v>
      </c>
      <c r="BA140">
        <f>AG140</f>
        <v>1311.7366388999999</v>
      </c>
      <c r="BB140">
        <f>AH140</f>
        <v>7.7517800000000001</v>
      </c>
      <c r="BC140">
        <f>AI140</f>
        <v>86.414000000000001</v>
      </c>
      <c r="BD140">
        <f>AJ140</f>
        <v>13.009515482999999</v>
      </c>
      <c r="BE140">
        <f>AK140</f>
        <v>227.4305971</v>
      </c>
      <c r="BF140">
        <f>AL140</f>
        <v>1.4121727947</v>
      </c>
      <c r="BG140">
        <f>AM140</f>
        <v>687.78544680000005</v>
      </c>
      <c r="BH140">
        <f>AN140</f>
        <v>36.163756771000003</v>
      </c>
      <c r="BI140">
        <f>AO140</f>
        <v>121.46708239</v>
      </c>
      <c r="BJ140">
        <f>AP140</f>
        <v>207.88262047000001</v>
      </c>
      <c r="BK140">
        <f>AQ140</f>
        <v>209.93852835000001</v>
      </c>
      <c r="BL140">
        <f>AR140</f>
        <v>724.31994106000002</v>
      </c>
      <c r="BM140">
        <f>AS140</f>
        <v>687.85285362000002</v>
      </c>
      <c r="BN140">
        <f>AT140</f>
        <v>495.42967741935479</v>
      </c>
      <c r="BO140">
        <f>BD140+AZ140</f>
        <v>342.08959107299995</v>
      </c>
      <c r="BP140">
        <f>BB140*BC140</f>
        <v>669.86231692000001</v>
      </c>
      <c r="BQ140">
        <f>LOG(100*AX140)</f>
        <v>5.1498878406203978</v>
      </c>
      <c r="BR140">
        <f>BP140+BL140</f>
        <v>1394.18225798</v>
      </c>
      <c r="BS140">
        <f>BL140+BG140</f>
        <v>1412.1053878600001</v>
      </c>
      <c r="BT140">
        <f>BB140*BC140+AX140-BG140</f>
        <v>1394.2496648199999</v>
      </c>
      <c r="BU140">
        <f>BR140/BS140</f>
        <v>0.98730751257371663</v>
      </c>
      <c r="BV140">
        <f>BB140/BF140</f>
        <v>5.4892574259276659</v>
      </c>
      <c r="BW140">
        <f>BT140/AX140</f>
        <v>0.98730811842058774</v>
      </c>
      <c r="BX140">
        <f>BB140*BC140/BG140</f>
        <v>0.97394081255515152</v>
      </c>
      <c r="BY140">
        <f>BP140/BL140</f>
        <v>0.92481551169182996</v>
      </c>
      <c r="BZ140">
        <f>BK140/BA140</f>
        <v>0.16004624870892598</v>
      </c>
      <c r="CA140">
        <f>AW140/AX140</f>
        <v>0.17658711216921308</v>
      </c>
      <c r="CB140">
        <f>BO140/AX140</f>
        <v>0.242243436750014</v>
      </c>
      <c r="CC140">
        <f>AU140/AW140</f>
        <v>0.1433977564543471</v>
      </c>
      <c r="CD140">
        <f>BK140/AX140</f>
        <v>0.1486634844814434</v>
      </c>
      <c r="CE140">
        <f>AU140/AX140</f>
        <v>2.5322195703817291E-2</v>
      </c>
      <c r="CF140">
        <f>AV140/AW140</f>
        <v>1.8418705230254169</v>
      </c>
      <c r="CG140">
        <f>BA140/AX140</f>
        <v>0.92887828162605512</v>
      </c>
      <c r="CH140">
        <f>BI140/AX140</f>
        <v>8.6014319809782414E-2</v>
      </c>
      <c r="CI140">
        <f>BI140/AY140</f>
        <v>0.13919357330836554</v>
      </c>
      <c r="CJ140">
        <f>BJ140/AX140</f>
        <v>0.14720763723122304</v>
      </c>
      <c r="CK140">
        <f>BE140/AX140</f>
        <v>0.16105011932928154</v>
      </c>
      <c r="CL140">
        <f>BN140/AX140</f>
        <v>0.35082794349157759</v>
      </c>
      <c r="CM140">
        <f>AU140/BA140</f>
        <v>2.7261048303863156E-2</v>
      </c>
      <c r="CN140">
        <f>AV140/BA140</f>
        <v>0.35015416237452179</v>
      </c>
      <c r="CO140">
        <f>AV140/AX140</f>
        <v>0.32525059665065648</v>
      </c>
    </row>
    <row r="141" spans="1:93" x14ac:dyDescent="0.55000000000000004">
      <c r="A141">
        <v>1365</v>
      </c>
      <c r="B141">
        <v>1988</v>
      </c>
      <c r="C141">
        <v>13651988</v>
      </c>
      <c r="D141" t="s">
        <v>241</v>
      </c>
      <c r="E141" s="3">
        <v>32807</v>
      </c>
      <c r="F141" s="2">
        <v>1989</v>
      </c>
      <c r="G141" s="2">
        <v>1</v>
      </c>
      <c r="H141" s="2">
        <v>1</v>
      </c>
      <c r="I141" t="s">
        <v>240</v>
      </c>
      <c r="J141">
        <v>3</v>
      </c>
      <c r="K141">
        <v>33</v>
      </c>
      <c r="L141">
        <v>3334</v>
      </c>
      <c r="M141">
        <v>7.9797700000000003</v>
      </c>
      <c r="N141">
        <v>81.867999999999995</v>
      </c>
      <c r="O141">
        <v>839214.93</v>
      </c>
      <c r="P141">
        <v>283.5</v>
      </c>
      <c r="Q141">
        <v>63.043835616000003</v>
      </c>
      <c r="R141">
        <v>5.1269749400000002E-2</v>
      </c>
      <c r="S141">
        <v>9.6561000300000005E-2</v>
      </c>
      <c r="T141">
        <v>-7.15820408</v>
      </c>
      <c r="U141">
        <v>-3.3345618E-2</v>
      </c>
      <c r="V141">
        <v>9.8673892299999996E-2</v>
      </c>
      <c r="W141">
        <v>9.1799389199999998E-2</v>
      </c>
      <c r="X141">
        <v>6.8606215499999998E-2</v>
      </c>
      <c r="Y141">
        <v>0.12400841830000001</v>
      </c>
      <c r="Z141">
        <v>0.44857946440000002</v>
      </c>
      <c r="AA141">
        <v>22.607884756000001</v>
      </c>
      <c r="AB141">
        <v>498.18466797000002</v>
      </c>
      <c r="AC141">
        <v>282.61619430000002</v>
      </c>
      <c r="AD141">
        <v>1437.5934205999999</v>
      </c>
      <c r="AE141">
        <v>869.36310661000005</v>
      </c>
      <c r="AF141">
        <v>386.80292061</v>
      </c>
      <c r="AG141">
        <v>1391.0374021</v>
      </c>
      <c r="AH141">
        <v>7.9797700000000003</v>
      </c>
      <c r="AI141">
        <v>84.379000000000005</v>
      </c>
      <c r="AJ141">
        <v>33.082988925000002</v>
      </c>
      <c r="AK141">
        <v>137.69295177000001</v>
      </c>
      <c r="AL141">
        <v>2.9697096668</v>
      </c>
      <c r="AM141">
        <v>602.23031545000003</v>
      </c>
      <c r="AN141">
        <v>37.174275401000003</v>
      </c>
      <c r="AO141">
        <v>261.31328884999999</v>
      </c>
      <c r="AP141">
        <v>253.51868271999999</v>
      </c>
      <c r="AQ141">
        <v>215.56847368000001</v>
      </c>
      <c r="AR141">
        <v>835.29256578000002</v>
      </c>
      <c r="AS141">
        <v>602.30085486999997</v>
      </c>
      <c r="AT141">
        <v>605.17734573119185</v>
      </c>
      <c r="AU141">
        <f>AA141</f>
        <v>22.607884756000001</v>
      </c>
      <c r="AV141">
        <f>AB141</f>
        <v>498.18466797000002</v>
      </c>
      <c r="AW141">
        <f>AC141</f>
        <v>282.61619430000002</v>
      </c>
      <c r="AX141">
        <f>AD141</f>
        <v>1437.5934205999999</v>
      </c>
      <c r="AY141">
        <f>AE141</f>
        <v>869.36310661000005</v>
      </c>
      <c r="AZ141">
        <f>AF141</f>
        <v>386.80292061</v>
      </c>
      <c r="BA141">
        <f>AG141</f>
        <v>1391.0374021</v>
      </c>
      <c r="BB141">
        <f>AH141</f>
        <v>7.9797700000000003</v>
      </c>
      <c r="BC141">
        <f>AI141</f>
        <v>84.379000000000005</v>
      </c>
      <c r="BD141">
        <f>AJ141</f>
        <v>33.082988925000002</v>
      </c>
      <c r="BE141">
        <f>AK141</f>
        <v>137.69295177000001</v>
      </c>
      <c r="BF141">
        <f>AL141</f>
        <v>2.9697096668</v>
      </c>
      <c r="BG141">
        <f>AM141</f>
        <v>602.23031545000003</v>
      </c>
      <c r="BH141">
        <f>AN141</f>
        <v>37.174275401000003</v>
      </c>
      <c r="BI141">
        <f>AO141</f>
        <v>261.31328884999999</v>
      </c>
      <c r="BJ141">
        <f>AP141</f>
        <v>253.51868271999999</v>
      </c>
      <c r="BK141">
        <f>AQ141</f>
        <v>215.56847368000001</v>
      </c>
      <c r="BL141">
        <f>AR141</f>
        <v>835.29256578000002</v>
      </c>
      <c r="BM141">
        <f>AS141</f>
        <v>602.30085486999997</v>
      </c>
      <c r="BN141">
        <f>AT141</f>
        <v>605.17734573119185</v>
      </c>
      <c r="BO141">
        <f>BD141+AZ141</f>
        <v>419.885909535</v>
      </c>
      <c r="BP141">
        <f>BB141*BC141</f>
        <v>673.32501283000011</v>
      </c>
      <c r="BQ141">
        <f>LOG(100*AX141)</f>
        <v>5.1576360764801237</v>
      </c>
      <c r="BR141">
        <f>BP141+BL141</f>
        <v>1508.6175786100002</v>
      </c>
      <c r="BS141">
        <f>BL141+BG141</f>
        <v>1437.5228812300002</v>
      </c>
      <c r="BT141">
        <f>BB141*BC141+AX141-BG141</f>
        <v>1508.6881179799998</v>
      </c>
      <c r="BU141">
        <f>BR141/BS141</f>
        <v>1.0494563935700061</v>
      </c>
      <c r="BV141">
        <f>BB141/BF141</f>
        <v>2.6870539195161705</v>
      </c>
      <c r="BW141">
        <f>BT141/AX141</f>
        <v>1.0494539668596476</v>
      </c>
      <c r="BX141">
        <f>BB141*BC141/BG141</f>
        <v>1.1180523390405488</v>
      </c>
      <c r="BY141">
        <f>BP141/BL141</f>
        <v>0.80609482283760792</v>
      </c>
      <c r="BZ141">
        <f>BK141/BA141</f>
        <v>0.15496957404205228</v>
      </c>
      <c r="CA141">
        <f>AW141/AX141</f>
        <v>0.19658979392243334</v>
      </c>
      <c r="CB141">
        <f>BO141/AX141</f>
        <v>0.29207556428559245</v>
      </c>
      <c r="CC141">
        <f>AU141/AW141</f>
        <v>7.9995008113376176E-2</v>
      </c>
      <c r="CD141">
        <f>BK141/AX141</f>
        <v>0.14995093229491094</v>
      </c>
      <c r="CE141">
        <f>AU141/AX141</f>
        <v>1.5726202159832007E-2</v>
      </c>
      <c r="CF141">
        <f>AV141/AW141</f>
        <v>1.7627605141451017</v>
      </c>
      <c r="CG141">
        <f>BA141/AX141</f>
        <v>0.96761530914591332</v>
      </c>
      <c r="CH141">
        <f>BI141/AX141</f>
        <v>0.18177134446047841</v>
      </c>
      <c r="CI141">
        <f>BI141/AY141</f>
        <v>0.30058014523869858</v>
      </c>
      <c r="CJ141">
        <f>BJ141/AX141</f>
        <v>0.17634936212645602</v>
      </c>
      <c r="CK141">
        <f>BE141/AX141</f>
        <v>9.5780176645864107E-2</v>
      </c>
      <c r="CL141">
        <f>BN141/AX141</f>
        <v>0.42096557834732751</v>
      </c>
      <c r="CM141">
        <f>AU141/BA141</f>
        <v>1.6252535497514067E-2</v>
      </c>
      <c r="CN141">
        <f>AV141/BA141</f>
        <v>0.35813894523462003</v>
      </c>
      <c r="CO141">
        <f>AV141/AX141</f>
        <v>0.34654072621038817</v>
      </c>
    </row>
    <row r="142" spans="1:93" x14ac:dyDescent="0.55000000000000004">
      <c r="A142">
        <v>1365</v>
      </c>
      <c r="B142">
        <v>1987</v>
      </c>
      <c r="C142">
        <v>13651987</v>
      </c>
      <c r="D142" t="s">
        <v>241</v>
      </c>
      <c r="E142" s="3">
        <v>32807</v>
      </c>
      <c r="F142" s="2">
        <v>1989</v>
      </c>
      <c r="G142" s="2">
        <v>2</v>
      </c>
      <c r="H142" s="2">
        <v>1</v>
      </c>
      <c r="I142" t="s">
        <v>240</v>
      </c>
      <c r="J142">
        <v>3</v>
      </c>
      <c r="K142">
        <v>33</v>
      </c>
      <c r="L142">
        <v>3334</v>
      </c>
      <c r="M142">
        <v>7.3656800000000002</v>
      </c>
      <c r="N142">
        <v>98.216999999999999</v>
      </c>
      <c r="O142">
        <v>793261.85</v>
      </c>
      <c r="P142">
        <v>271.5</v>
      </c>
      <c r="Q142">
        <v>62.041095890000001</v>
      </c>
      <c r="R142">
        <v>5.3273329299999998E-2</v>
      </c>
      <c r="S142">
        <v>1.9656163300000001E-2</v>
      </c>
      <c r="T142">
        <v>-6.9998972869999996</v>
      </c>
      <c r="U142">
        <v>0.6219093121</v>
      </c>
      <c r="V142">
        <v>0.1611773661</v>
      </c>
      <c r="W142">
        <v>7.1014890100000005E-2</v>
      </c>
      <c r="X142">
        <v>6.6396524999999998E-2</v>
      </c>
      <c r="Y142">
        <v>2.02750134E-2</v>
      </c>
      <c r="Z142">
        <v>0.31236107390000001</v>
      </c>
      <c r="AA142">
        <v>55.316293557999998</v>
      </c>
      <c r="AB142">
        <v>535.30114971</v>
      </c>
      <c r="AC142">
        <v>278.68068798000002</v>
      </c>
      <c r="AD142">
        <v>1461.8306525999999</v>
      </c>
      <c r="AE142">
        <v>853.01996764</v>
      </c>
      <c r="AF142">
        <v>510.81024744000001</v>
      </c>
      <c r="AG142">
        <v>1234.1941609</v>
      </c>
      <c r="AH142">
        <v>7.3656800000000002</v>
      </c>
      <c r="AI142">
        <v>96.75</v>
      </c>
      <c r="AJ142">
        <v>37.417679264</v>
      </c>
      <c r="AK142">
        <v>-124.18544730000001</v>
      </c>
      <c r="AL142">
        <v>0.30199308070000003</v>
      </c>
      <c r="AM142">
        <v>480.75825307000002</v>
      </c>
      <c r="AN142">
        <v>37.896448782</v>
      </c>
      <c r="AO142">
        <v>18.856153330000001</v>
      </c>
      <c r="AP142">
        <v>126.94757916</v>
      </c>
      <c r="AQ142">
        <v>256.62046172999999</v>
      </c>
      <c r="AR142">
        <v>956.39735513000005</v>
      </c>
      <c r="AS142">
        <v>505.43329746000001</v>
      </c>
      <c r="AT142">
        <v>302.21936619718309</v>
      </c>
      <c r="AU142">
        <f>AA142</f>
        <v>55.316293557999998</v>
      </c>
      <c r="AV142">
        <f>AB142</f>
        <v>535.30114971</v>
      </c>
      <c r="AW142">
        <f>AC142</f>
        <v>278.68068798000002</v>
      </c>
      <c r="AX142">
        <f>AD142</f>
        <v>1461.8306525999999</v>
      </c>
      <c r="AY142">
        <f>AE142</f>
        <v>853.01996764</v>
      </c>
      <c r="AZ142">
        <f>AF142</f>
        <v>510.81024744000001</v>
      </c>
      <c r="BA142">
        <f>AG142</f>
        <v>1234.1941609</v>
      </c>
      <c r="BB142">
        <f>AH142</f>
        <v>7.3656800000000002</v>
      </c>
      <c r="BC142">
        <f>AI142</f>
        <v>96.75</v>
      </c>
      <c r="BD142">
        <f>AJ142</f>
        <v>37.417679264</v>
      </c>
      <c r="BE142">
        <f>AK142</f>
        <v>-124.18544730000001</v>
      </c>
      <c r="BF142">
        <f>AL142</f>
        <v>0.30199308070000003</v>
      </c>
      <c r="BG142">
        <f>AM142</f>
        <v>480.75825307000002</v>
      </c>
      <c r="BH142">
        <f>AN142</f>
        <v>37.896448782</v>
      </c>
      <c r="BI142">
        <f>AO142</f>
        <v>18.856153330000001</v>
      </c>
      <c r="BJ142">
        <f>AP142</f>
        <v>126.94757916</v>
      </c>
      <c r="BK142">
        <f>AQ142</f>
        <v>256.62046172999999</v>
      </c>
      <c r="BL142">
        <f>AR142</f>
        <v>956.39735513000005</v>
      </c>
      <c r="BM142">
        <f>AS142</f>
        <v>505.43329746000001</v>
      </c>
      <c r="BN142">
        <f>AT142</f>
        <v>302.21936619718309</v>
      </c>
      <c r="BO142">
        <f>BD142+AZ142</f>
        <v>548.22792670399997</v>
      </c>
      <c r="BP142">
        <f>BB142*BC142</f>
        <v>712.62954000000002</v>
      </c>
      <c r="BQ142">
        <f>LOG(100*AX142)</f>
        <v>5.16489706420787</v>
      </c>
      <c r="BR142">
        <f>BP142+BL142</f>
        <v>1669.02689513</v>
      </c>
      <c r="BS142">
        <f>BL142+BG142</f>
        <v>1437.1556082000002</v>
      </c>
      <c r="BT142">
        <f>BB142*BC142+AX142-BG142</f>
        <v>1693.7019395299999</v>
      </c>
      <c r="BU142">
        <f>BR142/BS142</f>
        <v>1.1613404182588221</v>
      </c>
      <c r="BV142">
        <f>BB142/BF142</f>
        <v>24.390227693054555</v>
      </c>
      <c r="BW142">
        <f>BT142/AX142</f>
        <v>1.1586170645126339</v>
      </c>
      <c r="BX142">
        <f>BB142*BC142/BG142</f>
        <v>1.4823032895417372</v>
      </c>
      <c r="BY142">
        <f>BP142/BL142</f>
        <v>0.74511868542665993</v>
      </c>
      <c r="BZ142">
        <f>BK142/BA142</f>
        <v>0.20792551922532757</v>
      </c>
      <c r="CA142">
        <f>AW142/AX142</f>
        <v>0.19063814778021029</v>
      </c>
      <c r="CB142">
        <f>BO142/AX142</f>
        <v>0.37502834252991363</v>
      </c>
      <c r="CC142">
        <f>AU142/AW142</f>
        <v>0.19849345844147573</v>
      </c>
      <c r="CD142">
        <f>BK142/AX142</f>
        <v>0.17554732572721538</v>
      </c>
      <c r="CE142">
        <f>AU142/AX142</f>
        <v>3.7840425263771078E-2</v>
      </c>
      <c r="CF142">
        <f>AV142/AW142</f>
        <v>1.9208404916397248</v>
      </c>
      <c r="CG142">
        <f>BA142/AX142</f>
        <v>0.84427984780923326</v>
      </c>
      <c r="CH142">
        <f>BI142/AX142</f>
        <v>1.2898999823585998E-2</v>
      </c>
      <c r="CI142">
        <f>BI142/AY142</f>
        <v>2.2105172264804313E-2</v>
      </c>
      <c r="CJ142">
        <f>BJ142/AX142</f>
        <v>8.6841508579815374E-2</v>
      </c>
      <c r="CK142">
        <f>BE142/AX142</f>
        <v>-8.4952006635737723E-2</v>
      </c>
      <c r="CL142">
        <f>BN142/AX142</f>
        <v>0.20674034003847042</v>
      </c>
      <c r="CM142">
        <f>AU142/BA142</f>
        <v>4.4819766055012131E-2</v>
      </c>
      <c r="CN142">
        <f>AV142/BA142</f>
        <v>0.43372523276211844</v>
      </c>
      <c r="CO142">
        <f>AV142/AX142</f>
        <v>0.36618547350742564</v>
      </c>
    </row>
    <row r="143" spans="1:93" x14ac:dyDescent="0.55000000000000004">
      <c r="A143">
        <v>28488</v>
      </c>
      <c r="B143">
        <v>2000</v>
      </c>
      <c r="C143">
        <v>284882000</v>
      </c>
      <c r="D143" t="s">
        <v>239</v>
      </c>
      <c r="E143" s="3">
        <v>36880</v>
      </c>
      <c r="F143" s="2">
        <v>2000</v>
      </c>
      <c r="G143" s="2">
        <v>0</v>
      </c>
      <c r="H143" s="2">
        <v>1</v>
      </c>
      <c r="I143" t="s">
        <v>139</v>
      </c>
      <c r="J143">
        <v>3</v>
      </c>
      <c r="K143">
        <v>34</v>
      </c>
      <c r="L143">
        <v>3420</v>
      </c>
      <c r="M143">
        <v>6.4060000000000006E-2</v>
      </c>
      <c r="N143">
        <v>16.465</v>
      </c>
      <c r="O143">
        <v>2922217.86</v>
      </c>
      <c r="P143">
        <v>409.4</v>
      </c>
      <c r="Q143">
        <v>7.5287671232999998</v>
      </c>
      <c r="R143">
        <v>2.1241847800000001E-2</v>
      </c>
      <c r="S143">
        <v>7.7264371900000003E-2</v>
      </c>
      <c r="T143">
        <v>-15.014278729999999</v>
      </c>
      <c r="U143">
        <v>-0.86483410999999999</v>
      </c>
      <c r="V143">
        <v>0.26727015230000001</v>
      </c>
      <c r="W143">
        <v>8.1104991099999996E-2</v>
      </c>
      <c r="X143">
        <v>6.1521637699999999E-2</v>
      </c>
      <c r="Y143">
        <v>-0.101391867</v>
      </c>
      <c r="Z143">
        <v>4.5043853632999999</v>
      </c>
      <c r="AA143">
        <v>1.0747128099999999E-2</v>
      </c>
      <c r="AB143">
        <v>0.1089425243</v>
      </c>
      <c r="AC143">
        <v>0.1304310551</v>
      </c>
      <c r="AD143">
        <v>0.51828400809999997</v>
      </c>
      <c r="AE143">
        <v>2.2471267900000001E-2</v>
      </c>
      <c r="AF143">
        <v>4.2988512499999999E-2</v>
      </c>
      <c r="AG143">
        <v>2.6623567399999999E-2</v>
      </c>
      <c r="AH143">
        <v>6.4060000000000006E-2</v>
      </c>
      <c r="AI143">
        <v>16.465</v>
      </c>
      <c r="AJ143">
        <v>35.646244533791361</v>
      </c>
      <c r="AK143">
        <v>-7.2826448289999997</v>
      </c>
      <c r="AL143">
        <v>-0.102586223</v>
      </c>
      <c r="AM143">
        <v>-1.6853450999999998E-2</v>
      </c>
      <c r="AN143">
        <v>4.0301730500000001E-2</v>
      </c>
      <c r="AO143">
        <v>-1.603031863</v>
      </c>
      <c r="AP143">
        <v>-0.674870796</v>
      </c>
      <c r="AQ143">
        <v>-6.5215527999999995E-2</v>
      </c>
      <c r="AR143">
        <v>0.17341956759999999</v>
      </c>
      <c r="AS143">
        <v>-1.6853450999999998E-2</v>
      </c>
      <c r="AT143">
        <v>-1.5981114982578397</v>
      </c>
      <c r="AU143">
        <f>AA143</f>
        <v>1.0747128099999999E-2</v>
      </c>
      <c r="AV143">
        <f>AB143</f>
        <v>0.1089425243</v>
      </c>
      <c r="AW143">
        <f>AC143</f>
        <v>0.1304310551</v>
      </c>
      <c r="AX143">
        <f>AD143</f>
        <v>0.51828400809999997</v>
      </c>
      <c r="AY143">
        <f>AE143</f>
        <v>2.2471267900000001E-2</v>
      </c>
      <c r="AZ143">
        <f>AF143</f>
        <v>4.2988512499999999E-2</v>
      </c>
      <c r="BA143">
        <f>AG143</f>
        <v>2.6623567399999999E-2</v>
      </c>
      <c r="BB143">
        <f>AH143</f>
        <v>6.4060000000000006E-2</v>
      </c>
      <c r="BC143">
        <f>AI143</f>
        <v>16.465</v>
      </c>
      <c r="BD143">
        <f>AJ143</f>
        <v>35.646244533791361</v>
      </c>
      <c r="BE143">
        <f>AK143</f>
        <v>-7.2826448289999997</v>
      </c>
      <c r="BF143">
        <f>AL143</f>
        <v>-0.102586223</v>
      </c>
      <c r="BG143">
        <f>AM143</f>
        <v>-1.6853450999999998E-2</v>
      </c>
      <c r="BH143">
        <f>AN143</f>
        <v>4.0301730500000001E-2</v>
      </c>
      <c r="BI143">
        <f>AO143</f>
        <v>-1.603031863</v>
      </c>
      <c r="BJ143">
        <f>AP143</f>
        <v>-0.674870796</v>
      </c>
      <c r="BK143">
        <f>AQ143</f>
        <v>-6.5215527999999995E-2</v>
      </c>
      <c r="BL143">
        <f>AR143</f>
        <v>0.17341956759999999</v>
      </c>
      <c r="BM143">
        <f>AS143</f>
        <v>-1.6853450999999998E-2</v>
      </c>
      <c r="BN143">
        <f>AT143</f>
        <v>-1.5981114982578397</v>
      </c>
      <c r="BO143">
        <f>BD143+AZ143</f>
        <v>35.689233046291363</v>
      </c>
      <c r="BP143">
        <f>BB143*BC143</f>
        <v>1.0547479000000002</v>
      </c>
      <c r="BQ143">
        <f>LOG(100*AX143)</f>
        <v>1.7145678086831109</v>
      </c>
      <c r="BR143">
        <f>BP143+BL143</f>
        <v>1.2281674676000001</v>
      </c>
      <c r="BS143">
        <f>BL143+BG143</f>
        <v>0.1565661166</v>
      </c>
      <c r="BT143">
        <f>BB143*BC143+AX143-BG143</f>
        <v>1.5898853591000002</v>
      </c>
      <c r="BU143">
        <f>BR143/BS143</f>
        <v>7.8444014213992457</v>
      </c>
      <c r="BV143">
        <f>BB143/BF143</f>
        <v>-0.62445032214510909</v>
      </c>
      <c r="BW143">
        <f>BT143/AX143</f>
        <v>3.0675948596763201</v>
      </c>
      <c r="BX143">
        <f>BB143*BC143/BG143</f>
        <v>-62.583496994176464</v>
      </c>
      <c r="BY143">
        <f>BP143/BL143</f>
        <v>6.0820581817665671</v>
      </c>
      <c r="BZ143">
        <f>BK143/BA143</f>
        <v>-2.4495413037698319</v>
      </c>
      <c r="CA143">
        <f>AW143/AX143</f>
        <v>0.25165942429548022</v>
      </c>
      <c r="CB143">
        <f>BO143/AX143</f>
        <v>68.86037865055124</v>
      </c>
      <c r="CC143">
        <f>AU143/AW143</f>
        <v>8.2397003472526528E-2</v>
      </c>
      <c r="CD143">
        <f>BK143/AX143</f>
        <v>-0.12582971301598991</v>
      </c>
      <c r="CE143">
        <f>AU143/AX143</f>
        <v>2.0735982457568712E-2</v>
      </c>
      <c r="CF143">
        <f>AV143/AW143</f>
        <v>0.83524988904272079</v>
      </c>
      <c r="CG143">
        <f>BA143/AX143</f>
        <v>5.1368683933738377E-2</v>
      </c>
      <c r="CH143">
        <f>BI143/AX143</f>
        <v>-3.092960303515103</v>
      </c>
      <c r="CI143">
        <f>BI143/AY143</f>
        <v>-71.336956603147428</v>
      </c>
      <c r="CJ143">
        <f>BJ143/AX143</f>
        <v>-1.3021254475399278</v>
      </c>
      <c r="CK143">
        <f>BE143/AX143</f>
        <v>-14.051455794859976</v>
      </c>
      <c r="CL143">
        <f>BN143/AX143</f>
        <v>-3.0834667349981077</v>
      </c>
      <c r="CM143">
        <f>AU143/BA143</f>
        <v>0.40366972384023936</v>
      </c>
      <c r="CN143">
        <f>AV143/BA143</f>
        <v>4.0919581761233097</v>
      </c>
      <c r="CO143">
        <f>AV143/AX143</f>
        <v>0.21019850621935485</v>
      </c>
    </row>
    <row r="144" spans="1:93" x14ac:dyDescent="0.55000000000000004">
      <c r="A144">
        <v>1564</v>
      </c>
      <c r="B144">
        <v>1988</v>
      </c>
      <c r="C144">
        <v>15641988</v>
      </c>
      <c r="D144" t="s">
        <v>238</v>
      </c>
      <c r="E144" s="3">
        <v>32708</v>
      </c>
      <c r="F144" s="2">
        <v>1989</v>
      </c>
      <c r="G144" s="2">
        <v>1</v>
      </c>
      <c r="H144" s="2">
        <v>1</v>
      </c>
      <c r="I144" t="s">
        <v>139</v>
      </c>
      <c r="J144">
        <v>3</v>
      </c>
      <c r="K144">
        <v>34</v>
      </c>
      <c r="L144">
        <v>3433</v>
      </c>
      <c r="M144">
        <v>0.60521999999999998</v>
      </c>
      <c r="N144">
        <v>8.3770000000000007</v>
      </c>
      <c r="O144">
        <v>851214.53</v>
      </c>
      <c r="P144">
        <v>278.8</v>
      </c>
      <c r="Q144">
        <v>8.0904109588999997</v>
      </c>
      <c r="R144">
        <v>2.5289757699999998E-2</v>
      </c>
      <c r="S144">
        <v>8.3486743299999999E-2</v>
      </c>
      <c r="T144">
        <v>-12.03109025</v>
      </c>
      <c r="U144">
        <v>0.12991929290000001</v>
      </c>
      <c r="V144">
        <v>0.28207132019999998</v>
      </c>
      <c r="W144">
        <v>9.1799389199999998E-2</v>
      </c>
      <c r="X144">
        <v>6.6347739399999994E-2</v>
      </c>
      <c r="Y144">
        <v>-0.14636289499999999</v>
      </c>
      <c r="Z144">
        <v>0.37601861330000003</v>
      </c>
      <c r="AA144">
        <v>3.5864983000000001E-3</v>
      </c>
      <c r="AB144">
        <v>0.1089425243</v>
      </c>
      <c r="AC144">
        <v>0.84784819069999995</v>
      </c>
      <c r="AD144">
        <v>2.5087555389</v>
      </c>
      <c r="AE144">
        <v>0.2905063598</v>
      </c>
      <c r="AF144">
        <v>0.1111814463</v>
      </c>
      <c r="AG144">
        <v>0.2352742864</v>
      </c>
      <c r="AH144">
        <v>0.60521999999999998</v>
      </c>
      <c r="AI144">
        <v>8.3770000000000007</v>
      </c>
      <c r="AJ144">
        <v>0.67605492359999997</v>
      </c>
      <c r="AK144">
        <v>-3.907489864</v>
      </c>
      <c r="AL144">
        <v>-0.118354443</v>
      </c>
      <c r="AM144">
        <v>-1.03470475</v>
      </c>
      <c r="AN144">
        <v>2.8727851132</v>
      </c>
      <c r="AO144">
        <v>-0.99668786899999995</v>
      </c>
      <c r="AP144">
        <v>-0.64736293700000003</v>
      </c>
      <c r="AQ144">
        <v>-0.75782708399999998</v>
      </c>
      <c r="AR144">
        <v>3.5434602894</v>
      </c>
      <c r="AS144">
        <v>-1.03470475</v>
      </c>
      <c r="AT144">
        <v>-1.5196787827557059</v>
      </c>
      <c r="AU144">
        <f>AA144</f>
        <v>3.5864983000000001E-3</v>
      </c>
      <c r="AV144">
        <f>AB144</f>
        <v>0.1089425243</v>
      </c>
      <c r="AW144">
        <f>AC144</f>
        <v>0.84784819069999995</v>
      </c>
      <c r="AX144">
        <f>AD144</f>
        <v>2.5087555389</v>
      </c>
      <c r="AY144">
        <f>AE144</f>
        <v>0.2905063598</v>
      </c>
      <c r="AZ144">
        <f>AF144</f>
        <v>0.1111814463</v>
      </c>
      <c r="BA144">
        <f>AG144</f>
        <v>0.2352742864</v>
      </c>
      <c r="BB144">
        <f>AH144</f>
        <v>0.60521999999999998</v>
      </c>
      <c r="BC144">
        <f>AI144</f>
        <v>8.3770000000000007</v>
      </c>
      <c r="BD144">
        <f>AJ144</f>
        <v>0.67605492359999997</v>
      </c>
      <c r="BE144">
        <f>AK144</f>
        <v>-3.907489864</v>
      </c>
      <c r="BF144">
        <f>AL144</f>
        <v>-0.118354443</v>
      </c>
      <c r="BG144">
        <f>AM144</f>
        <v>-1.03470475</v>
      </c>
      <c r="BH144">
        <f>AN144</f>
        <v>2.8727851132</v>
      </c>
      <c r="BI144">
        <f>AO144</f>
        <v>-0.99668786899999995</v>
      </c>
      <c r="BJ144">
        <f>AP144</f>
        <v>-0.64736293700000003</v>
      </c>
      <c r="BK144">
        <f>AQ144</f>
        <v>-0.75782708399999998</v>
      </c>
      <c r="BL144">
        <f>AR144</f>
        <v>3.5434602894</v>
      </c>
      <c r="BM144">
        <f>AS144</f>
        <v>-1.03470475</v>
      </c>
      <c r="BN144">
        <f>AT144</f>
        <v>-1.5196787827557059</v>
      </c>
      <c r="BO144">
        <f>BD144+AZ144</f>
        <v>0.78723636990000001</v>
      </c>
      <c r="BP144">
        <f>BB144*BC144</f>
        <v>5.0699279400000004</v>
      </c>
      <c r="BQ144">
        <f>LOG(100*AX144)</f>
        <v>2.3994583443439925</v>
      </c>
      <c r="BR144">
        <f>BP144+BL144</f>
        <v>8.6133882293999999</v>
      </c>
      <c r="BS144">
        <f>BL144+BG144</f>
        <v>2.5087555394000001</v>
      </c>
      <c r="BT144">
        <f>BB144*BC144+AX144-BG144</f>
        <v>8.6133882288999999</v>
      </c>
      <c r="BU144">
        <f>BR144/BS144</f>
        <v>3.4333310257323828</v>
      </c>
      <c r="BV144">
        <f>BB144/BF144</f>
        <v>-5.1136229841409495</v>
      </c>
      <c r="BW144">
        <f>BT144/AX144</f>
        <v>3.4333310262173509</v>
      </c>
      <c r="BX144">
        <f>BB144*BC144/BG144</f>
        <v>-4.8998788688270745</v>
      </c>
      <c r="BY144">
        <f>BP144/BL144</f>
        <v>1.4307844665753178</v>
      </c>
      <c r="BZ144">
        <f>BK144/BA144</f>
        <v>-3.2210365849822846</v>
      </c>
      <c r="CA144">
        <f>AW144/AX144</f>
        <v>0.33795568262970382</v>
      </c>
      <c r="CB144">
        <f>BO144/AX144</f>
        <v>0.31379556823825694</v>
      </c>
      <c r="CC144">
        <f>AU144/AW144</f>
        <v>4.2301184803365767E-3</v>
      </c>
      <c r="CD144">
        <f>BK144/AX144</f>
        <v>-0.30207290915729484</v>
      </c>
      <c r="CE144">
        <f>AU144/AX144</f>
        <v>1.4295925786266732E-3</v>
      </c>
      <c r="CF144">
        <f>AV144/AW144</f>
        <v>0.12849296076229746</v>
      </c>
      <c r="CG144">
        <f>BA144/AX144</f>
        <v>9.3781272328813434E-2</v>
      </c>
      <c r="CH144">
        <f>BI144/AX144</f>
        <v>-0.39728377418431615</v>
      </c>
      <c r="CI144">
        <f>BI144/AY144</f>
        <v>-3.4308641975555125</v>
      </c>
      <c r="CJ144">
        <f>BJ144/AX144</f>
        <v>-0.25804145799069989</v>
      </c>
      <c r="CK144">
        <f>BE144/AX144</f>
        <v>-1.5575411009210149</v>
      </c>
      <c r="CL144">
        <f>BN144/AX144</f>
        <v>-0.60575004586617909</v>
      </c>
      <c r="CM144">
        <f>AU144/BA144</f>
        <v>1.5243902573791848E-2</v>
      </c>
      <c r="CN144">
        <f>AV144/BA144</f>
        <v>0.4630447549834753</v>
      </c>
      <c r="CO144">
        <f>AV144/AX144</f>
        <v>4.3424926267533991E-2</v>
      </c>
    </row>
    <row r="145" spans="1:93" x14ac:dyDescent="0.55000000000000004">
      <c r="A145">
        <v>28488</v>
      </c>
      <c r="B145">
        <v>1998</v>
      </c>
      <c r="C145">
        <v>284881998</v>
      </c>
      <c r="D145" t="s">
        <v>239</v>
      </c>
      <c r="E145" s="3">
        <v>36880</v>
      </c>
      <c r="F145" s="2">
        <v>2000</v>
      </c>
      <c r="G145" s="2">
        <v>2</v>
      </c>
      <c r="H145" s="2">
        <v>1</v>
      </c>
      <c r="I145" t="s">
        <v>139</v>
      </c>
      <c r="J145">
        <v>3</v>
      </c>
      <c r="K145">
        <v>34</v>
      </c>
      <c r="L145">
        <v>3420</v>
      </c>
      <c r="M145">
        <v>0.26740999999999998</v>
      </c>
      <c r="N145">
        <v>13.984</v>
      </c>
      <c r="O145">
        <v>2769548.32</v>
      </c>
      <c r="P145">
        <v>385.6</v>
      </c>
      <c r="Q145">
        <v>5.5260273973</v>
      </c>
      <c r="R145">
        <v>1.8212485899999999E-2</v>
      </c>
      <c r="S145">
        <v>9.3019632099999999E-2</v>
      </c>
      <c r="T145">
        <v>-13.515261580000001</v>
      </c>
      <c r="U145">
        <v>-0.57738486200000005</v>
      </c>
      <c r="V145">
        <v>0.45891749059999998</v>
      </c>
      <c r="W145">
        <v>8.9602867500000002E-2</v>
      </c>
      <c r="X145">
        <v>5.3026382099999998E-2</v>
      </c>
      <c r="Y145">
        <v>0.26668590209999998</v>
      </c>
      <c r="Z145">
        <v>4.5043853632999999</v>
      </c>
      <c r="AA145">
        <v>0.11253815020000001</v>
      </c>
      <c r="AB145">
        <v>0.7846553973</v>
      </c>
      <c r="AC145">
        <v>0.1693258342</v>
      </c>
      <c r="AD145">
        <v>1.2306591260999999</v>
      </c>
      <c r="AE145">
        <v>0.3243899214</v>
      </c>
      <c r="AF145">
        <v>0.18879223605000001</v>
      </c>
      <c r="AG145">
        <v>0.42837102319999998</v>
      </c>
      <c r="AH145">
        <v>0.26740999999999998</v>
      </c>
      <c r="AI145">
        <v>13.61</v>
      </c>
      <c r="AJ145">
        <v>35.646244533791361</v>
      </c>
      <c r="AK145">
        <v>-6.0169014670000003</v>
      </c>
      <c r="AL145">
        <v>-0.12446615699999999</v>
      </c>
      <c r="AM145">
        <v>1.0613332918</v>
      </c>
      <c r="AN145">
        <v>3.5265411099999998E-2</v>
      </c>
      <c r="AO145">
        <v>-1.572941057</v>
      </c>
      <c r="AP145">
        <v>-1.610280905</v>
      </c>
      <c r="AQ145">
        <v>0.61532956299999997</v>
      </c>
      <c r="AR145">
        <v>0.1693258342</v>
      </c>
      <c r="AS145">
        <v>1.0613332918</v>
      </c>
      <c r="AT145">
        <v>-3.7945766871165643</v>
      </c>
      <c r="AU145">
        <f>AA145</f>
        <v>0.11253815020000001</v>
      </c>
      <c r="AV145">
        <f>AB145</f>
        <v>0.7846553973</v>
      </c>
      <c r="AW145">
        <f>AC145</f>
        <v>0.1693258342</v>
      </c>
      <c r="AX145">
        <f>AD145</f>
        <v>1.2306591260999999</v>
      </c>
      <c r="AY145">
        <f>AE145</f>
        <v>0.3243899214</v>
      </c>
      <c r="AZ145">
        <f>AF145</f>
        <v>0.18879223605000001</v>
      </c>
      <c r="BA145">
        <f>AG145</f>
        <v>0.42837102319999998</v>
      </c>
      <c r="BB145">
        <f>AH145</f>
        <v>0.26740999999999998</v>
      </c>
      <c r="BC145">
        <f>AI145</f>
        <v>13.61</v>
      </c>
      <c r="BD145">
        <f>AJ145</f>
        <v>35.646244533791361</v>
      </c>
      <c r="BE145">
        <f>AK145</f>
        <v>-6.0169014670000003</v>
      </c>
      <c r="BF145">
        <f>AL145</f>
        <v>-0.12446615699999999</v>
      </c>
      <c r="BG145">
        <f>AM145</f>
        <v>1.0613332918</v>
      </c>
      <c r="BH145">
        <f>AN145</f>
        <v>3.5265411099999998E-2</v>
      </c>
      <c r="BI145">
        <f>AO145</f>
        <v>-1.572941057</v>
      </c>
      <c r="BJ145">
        <f>AP145</f>
        <v>-1.610280905</v>
      </c>
      <c r="BK145">
        <f>AQ145</f>
        <v>0.61532956299999997</v>
      </c>
      <c r="BL145">
        <f>AR145</f>
        <v>0.1693258342</v>
      </c>
      <c r="BM145">
        <f>AS145</f>
        <v>1.0613332918</v>
      </c>
      <c r="BN145">
        <f>AT145</f>
        <v>-3.7945766871165643</v>
      </c>
      <c r="BO145">
        <f>BD145+AZ145</f>
        <v>35.835036769841359</v>
      </c>
      <c r="BP145">
        <f>BB145*BC145</f>
        <v>3.6394500999999995</v>
      </c>
      <c r="BQ145">
        <f>LOG(100*AX145)</f>
        <v>2.090137776607782</v>
      </c>
      <c r="BR145">
        <f>BP145+BL145</f>
        <v>3.8087759341999994</v>
      </c>
      <c r="BS145">
        <f>BL145+BG145</f>
        <v>1.2306591259999999</v>
      </c>
      <c r="BT145">
        <f>BB145*BC145+AX145-BG145</f>
        <v>3.8087759342999994</v>
      </c>
      <c r="BU145">
        <f>BR145/BS145</f>
        <v>3.0949073173329715</v>
      </c>
      <c r="BV145">
        <f>BB145/BF145</f>
        <v>-2.1484555034506285</v>
      </c>
      <c r="BW145">
        <f>BT145/AX145</f>
        <v>3.094907317162745</v>
      </c>
      <c r="BX145">
        <f>BB145*BC145/BG145</f>
        <v>3.4291302535394559</v>
      </c>
      <c r="BY145">
        <f>BP145/BL145</f>
        <v>21.493767428904238</v>
      </c>
      <c r="BZ145">
        <f>BK145/BA145</f>
        <v>1.436440677997755</v>
      </c>
      <c r="CA145">
        <f>AW145/AX145</f>
        <v>0.13758954905457796</v>
      </c>
      <c r="CB145">
        <f>BO145/AX145</f>
        <v>29.11857232425017</v>
      </c>
      <c r="CC145">
        <f>AU145/AW145</f>
        <v>0.66462480891766962</v>
      </c>
      <c r="CD145">
        <f>BK145/AX145</f>
        <v>0.49999999995937139</v>
      </c>
      <c r="CE145">
        <f>AU145/AX145</f>
        <v>9.144542774946722E-2</v>
      </c>
      <c r="CF145">
        <f>AV145/AW145</f>
        <v>4.6339969385486723</v>
      </c>
      <c r="CG145">
        <f>BA145/AX145</f>
        <v>0.34808259583425194</v>
      </c>
      <c r="CH145">
        <f>BI145/AX145</f>
        <v>-1.2781289502843105</v>
      </c>
      <c r="CI145">
        <f>BI145/AY145</f>
        <v>-4.8489208610782688</v>
      </c>
      <c r="CJ145">
        <f>BJ145/AX145</f>
        <v>-1.3084702911219894</v>
      </c>
      <c r="CK145">
        <f>BE145/AX145</f>
        <v>-4.8891698272841504</v>
      </c>
      <c r="CL145">
        <f>BN145/AX145</f>
        <v>-3.0833693966433295</v>
      </c>
      <c r="CM145">
        <f>AU145/BA145</f>
        <v>0.26271186449382605</v>
      </c>
      <c r="CN145">
        <f>AV145/BA145</f>
        <v>1.8317191285220433</v>
      </c>
      <c r="CO145">
        <f>AV145/AX145</f>
        <v>0.6375895490952066</v>
      </c>
    </row>
    <row r="146" spans="1:93" x14ac:dyDescent="0.55000000000000004">
      <c r="A146">
        <v>1564</v>
      </c>
      <c r="B146">
        <v>1987</v>
      </c>
      <c r="C146">
        <v>15641987</v>
      </c>
      <c r="D146" t="s">
        <v>238</v>
      </c>
      <c r="E146" s="3">
        <v>32708</v>
      </c>
      <c r="F146" s="2">
        <v>1989</v>
      </c>
      <c r="G146" s="2">
        <v>2</v>
      </c>
      <c r="H146" s="2">
        <v>1</v>
      </c>
      <c r="I146" t="s">
        <v>139</v>
      </c>
      <c r="J146">
        <v>3</v>
      </c>
      <c r="K146">
        <v>34</v>
      </c>
      <c r="L146">
        <v>3433</v>
      </c>
      <c r="M146">
        <v>0.61855000000000004</v>
      </c>
      <c r="N146">
        <v>8.3650000000000002</v>
      </c>
      <c r="O146">
        <v>1039813.75</v>
      </c>
      <c r="P146">
        <v>267.8</v>
      </c>
      <c r="Q146">
        <v>7.0876712329</v>
      </c>
      <c r="R146">
        <v>2.3479584899999999E-2</v>
      </c>
      <c r="S146">
        <v>5.3535748600000002E-2</v>
      </c>
      <c r="T146">
        <v>-12.21087825</v>
      </c>
      <c r="U146">
        <v>4.24846381E-2</v>
      </c>
      <c r="V146">
        <v>0.2871714494</v>
      </c>
      <c r="W146">
        <v>7.1014890100000005E-2</v>
      </c>
      <c r="X146">
        <v>6.0886084600000001E-2</v>
      </c>
      <c r="Y146">
        <v>0.34956801630000001</v>
      </c>
      <c r="Z146">
        <v>-0.455177322</v>
      </c>
      <c r="AA146">
        <v>0.29989016480000003</v>
      </c>
      <c r="AB146">
        <v>0.53853252500000004</v>
      </c>
      <c r="AC146">
        <v>0.6591608229</v>
      </c>
      <c r="AD146">
        <v>3.5773946304000002</v>
      </c>
      <c r="AE146">
        <v>0.31034710700000001</v>
      </c>
      <c r="AF146">
        <v>0.27412127139999998</v>
      </c>
      <c r="AG146">
        <v>6.1994728999999998E-2</v>
      </c>
      <c r="AH146">
        <v>0.61855000000000004</v>
      </c>
      <c r="AI146">
        <v>8.3650000000000002</v>
      </c>
      <c r="AJ146">
        <v>0.53218366719999999</v>
      </c>
      <c r="AK146">
        <v>-3.0310193989999998</v>
      </c>
      <c r="AL146">
        <v>-7.4692444999999996E-2</v>
      </c>
      <c r="AM146">
        <v>-4.7056239999999999E-2</v>
      </c>
      <c r="AN146">
        <v>2.9839631587</v>
      </c>
      <c r="AO146">
        <v>-0.60650265000000003</v>
      </c>
      <c r="AP146">
        <v>-0.71069861000000001</v>
      </c>
      <c r="AQ146">
        <v>-0.12062829799999999</v>
      </c>
      <c r="AR146">
        <v>3.6244508705</v>
      </c>
      <c r="AS146">
        <v>-4.7056239999999999E-2</v>
      </c>
      <c r="AT146">
        <v>-1.6684753521126761</v>
      </c>
      <c r="AU146">
        <f>AA146</f>
        <v>0.29989016480000003</v>
      </c>
      <c r="AV146">
        <f>AB146</f>
        <v>0.53853252500000004</v>
      </c>
      <c r="AW146">
        <f>AC146</f>
        <v>0.6591608229</v>
      </c>
      <c r="AX146">
        <f>AD146</f>
        <v>3.5773946304000002</v>
      </c>
      <c r="AY146">
        <f>AE146</f>
        <v>0.31034710700000001</v>
      </c>
      <c r="AZ146">
        <f>AF146</f>
        <v>0.27412127139999998</v>
      </c>
      <c r="BA146">
        <f>AG146</f>
        <v>6.1994728999999998E-2</v>
      </c>
      <c r="BB146">
        <f>AH146</f>
        <v>0.61855000000000004</v>
      </c>
      <c r="BC146">
        <f>AI146</f>
        <v>8.3650000000000002</v>
      </c>
      <c r="BD146">
        <f>AJ146</f>
        <v>0.53218366719999999</v>
      </c>
      <c r="BE146">
        <f>AK146</f>
        <v>-3.0310193989999998</v>
      </c>
      <c r="BF146">
        <f>AL146</f>
        <v>-7.4692444999999996E-2</v>
      </c>
      <c r="BG146">
        <f>AM146</f>
        <v>-4.7056239999999999E-2</v>
      </c>
      <c r="BH146">
        <f>AN146</f>
        <v>2.9839631587</v>
      </c>
      <c r="BI146">
        <f>AO146</f>
        <v>-0.60650265000000003</v>
      </c>
      <c r="BJ146">
        <f>AP146</f>
        <v>-0.71069861000000001</v>
      </c>
      <c r="BK146">
        <f>AQ146</f>
        <v>-0.12062829799999999</v>
      </c>
      <c r="BL146">
        <f>AR146</f>
        <v>3.6244508705</v>
      </c>
      <c r="BM146">
        <f>AS146</f>
        <v>-4.7056239999999999E-2</v>
      </c>
      <c r="BN146">
        <f>AT146</f>
        <v>-1.6684753521126761</v>
      </c>
      <c r="BO146">
        <f>BD146+AZ146</f>
        <v>0.80630493859999997</v>
      </c>
      <c r="BP146">
        <f>BB146*BC146</f>
        <v>5.1741707500000009</v>
      </c>
      <c r="BQ146">
        <f>LOG(100*AX146)</f>
        <v>2.5535668507868752</v>
      </c>
      <c r="BR146">
        <f>BP146+BL146</f>
        <v>8.7986216205000005</v>
      </c>
      <c r="BS146">
        <f>BL146+BG146</f>
        <v>3.5773946305000002</v>
      </c>
      <c r="BT146">
        <f>BB146*BC146+AX146-BG146</f>
        <v>8.7986216204000005</v>
      </c>
      <c r="BU146">
        <f>BR146/BS146</f>
        <v>2.4595054583816625</v>
      </c>
      <c r="BV146">
        <f>BB146/BF146</f>
        <v>-8.2812927063774673</v>
      </c>
      <c r="BW146">
        <f>BT146/AX146</f>
        <v>2.4595054584224605</v>
      </c>
      <c r="BX146">
        <f>BB146*BC146/BG146</f>
        <v>-109.95716508586324</v>
      </c>
      <c r="BY146">
        <f>BP146/BL146</f>
        <v>1.427573702850665</v>
      </c>
      <c r="BZ146">
        <f>BK146/BA146</f>
        <v>-1.9457831326272916</v>
      </c>
      <c r="CA146">
        <f>AW146/AX146</f>
        <v>0.18425722935305494</v>
      </c>
      <c r="CB146">
        <f>BO146/AX146</f>
        <v>0.22538887148434178</v>
      </c>
      <c r="CC146">
        <f>AU146/AW146</f>
        <v>0.45495750715375233</v>
      </c>
      <c r="CD146">
        <f>BK146/AX146</f>
        <v>-3.3719594974209524E-2</v>
      </c>
      <c r="CE146">
        <f>AU146/AX146</f>
        <v>8.3829209741523067E-2</v>
      </c>
      <c r="CF146">
        <f>AV146/AW146</f>
        <v>0.81699716714156079</v>
      </c>
      <c r="CG146">
        <f>BA146/AX146</f>
        <v>1.7329575125198914E-2</v>
      </c>
      <c r="CH146">
        <f>BI146/AX146</f>
        <v>-0.16953753014723594</v>
      </c>
      <c r="CI146">
        <f>BI146/AY146</f>
        <v>-1.9542719629733813</v>
      </c>
      <c r="CJ146">
        <f>BJ146/AX146</f>
        <v>-0.19866374370907314</v>
      </c>
      <c r="CK146">
        <f>BE146/AX146</f>
        <v>-0.84727007002330401</v>
      </c>
      <c r="CL146">
        <f>BN146/AX146</f>
        <v>-0.46639398905960744</v>
      </c>
      <c r="CM146">
        <f>AU146/BA146</f>
        <v>4.8373493946557948</v>
      </c>
      <c r="CN146">
        <f>AV146/BA146</f>
        <v>8.6867469813441733</v>
      </c>
      <c r="CO146">
        <f>AV146/AX146</f>
        <v>0.15053763440679871</v>
      </c>
    </row>
    <row r="147" spans="1:93" x14ac:dyDescent="0.55000000000000004">
      <c r="A147">
        <v>28488</v>
      </c>
      <c r="B147">
        <v>1999</v>
      </c>
      <c r="C147">
        <v>284881999</v>
      </c>
      <c r="D147" t="s">
        <v>239</v>
      </c>
      <c r="E147" s="3">
        <v>36880</v>
      </c>
      <c r="F147" s="2">
        <v>2000</v>
      </c>
      <c r="G147" s="2">
        <v>1</v>
      </c>
      <c r="H147" s="2">
        <v>1</v>
      </c>
      <c r="I147" t="s">
        <v>139</v>
      </c>
      <c r="J147">
        <v>3</v>
      </c>
      <c r="K147">
        <v>34</v>
      </c>
      <c r="L147">
        <v>3420</v>
      </c>
      <c r="M147">
        <v>0.2762</v>
      </c>
      <c r="N147">
        <v>13.984</v>
      </c>
      <c r="O147">
        <v>2978240.56</v>
      </c>
      <c r="P147">
        <v>396</v>
      </c>
      <c r="Q147">
        <v>6.5260273973</v>
      </c>
      <c r="R147">
        <v>1.89746358E-2</v>
      </c>
      <c r="S147">
        <v>8.7119314099999998E-2</v>
      </c>
      <c r="T147">
        <v>-13.55556131</v>
      </c>
      <c r="U147">
        <v>-4.4578233000000002E-2</v>
      </c>
      <c r="V147">
        <v>0.36761669330000002</v>
      </c>
      <c r="W147">
        <v>8.3101569E-2</v>
      </c>
      <c r="X147">
        <v>4.9226637199999999E-2</v>
      </c>
      <c r="Y147">
        <v>0.1952604476</v>
      </c>
      <c r="Z147">
        <v>4.5043853632999999</v>
      </c>
      <c r="AA147">
        <v>0.25151515149999998</v>
      </c>
      <c r="AB147">
        <v>0.31818181820000002</v>
      </c>
      <c r="AC147">
        <v>0.1174242424</v>
      </c>
      <c r="AD147">
        <v>1.2674242424</v>
      </c>
      <c r="AE147">
        <v>0.26818181819999998</v>
      </c>
      <c r="AF147">
        <v>0.33459595959999999</v>
      </c>
      <c r="AG147">
        <v>4.3434343399999999E-2</v>
      </c>
      <c r="AH147">
        <v>0.2762</v>
      </c>
      <c r="AI147">
        <v>13.984</v>
      </c>
      <c r="AJ147">
        <v>35.646244533791361</v>
      </c>
      <c r="AK147">
        <v>-5.8717171720000003</v>
      </c>
      <c r="AL147">
        <v>-7.0707070999999996E-2</v>
      </c>
      <c r="AM147">
        <v>0.81540404040000003</v>
      </c>
      <c r="AN147">
        <v>3.5353535399999997E-2</v>
      </c>
      <c r="AO147">
        <v>-0.96691919199999998</v>
      </c>
      <c r="AP147">
        <v>-0.97626262600000002</v>
      </c>
      <c r="AQ147">
        <v>0.2007575758</v>
      </c>
      <c r="AR147">
        <v>0.45202020199999998</v>
      </c>
      <c r="AS147">
        <v>0.81540404040000003</v>
      </c>
      <c r="AT147">
        <v>-2.3112460984393755</v>
      </c>
      <c r="AU147">
        <f>AA147</f>
        <v>0.25151515149999998</v>
      </c>
      <c r="AV147">
        <f>AB147</f>
        <v>0.31818181820000002</v>
      </c>
      <c r="AW147">
        <f>AC147</f>
        <v>0.1174242424</v>
      </c>
      <c r="AX147">
        <f>AD147</f>
        <v>1.2674242424</v>
      </c>
      <c r="AY147">
        <f>AE147</f>
        <v>0.26818181819999998</v>
      </c>
      <c r="AZ147">
        <f>AF147</f>
        <v>0.33459595959999999</v>
      </c>
      <c r="BA147">
        <f>AG147</f>
        <v>4.3434343399999999E-2</v>
      </c>
      <c r="BB147">
        <f>AH147</f>
        <v>0.2762</v>
      </c>
      <c r="BC147">
        <f>AI147</f>
        <v>13.984</v>
      </c>
      <c r="BD147">
        <f>AJ147</f>
        <v>35.646244533791361</v>
      </c>
      <c r="BE147">
        <f>AK147</f>
        <v>-5.8717171720000003</v>
      </c>
      <c r="BF147">
        <f>AL147</f>
        <v>-7.0707070999999996E-2</v>
      </c>
      <c r="BG147">
        <f>AM147</f>
        <v>0.81540404040000003</v>
      </c>
      <c r="BH147">
        <f>AN147</f>
        <v>3.5353535399999997E-2</v>
      </c>
      <c r="BI147">
        <f>AO147</f>
        <v>-0.96691919199999998</v>
      </c>
      <c r="BJ147">
        <f>AP147</f>
        <v>-0.97626262600000002</v>
      </c>
      <c r="BK147">
        <f>AQ147</f>
        <v>0.2007575758</v>
      </c>
      <c r="BL147">
        <f>AR147</f>
        <v>0.45202020199999998</v>
      </c>
      <c r="BM147">
        <f>AS147</f>
        <v>0.81540404040000003</v>
      </c>
      <c r="BN147">
        <f>AT147</f>
        <v>-2.3112460984393755</v>
      </c>
      <c r="BO147">
        <f>BD147+AZ147</f>
        <v>35.980840493391362</v>
      </c>
      <c r="BP147">
        <f>BB147*BC147</f>
        <v>3.8623807999999999</v>
      </c>
      <c r="BQ147">
        <f>LOG(100*AX147)</f>
        <v>2.1029220097482377</v>
      </c>
      <c r="BR147">
        <f>BP147+BL147</f>
        <v>4.3144010020000003</v>
      </c>
      <c r="BS147">
        <f>BL147+BG147</f>
        <v>1.2674242424</v>
      </c>
      <c r="BT147">
        <f>BB147*BC147+AX147-BG147</f>
        <v>4.3144010020000003</v>
      </c>
      <c r="BU147">
        <f>BR147/BS147</f>
        <v>3.4040701271661273</v>
      </c>
      <c r="BV147">
        <f>BB147/BF147</f>
        <v>-3.906257126674078</v>
      </c>
      <c r="BW147">
        <f>BT147/AX147</f>
        <v>3.4040701271661273</v>
      </c>
      <c r="BX147">
        <f>BB147*BC147/BG147</f>
        <v>4.7367692685276515</v>
      </c>
      <c r="BY147">
        <f>BP147/BL147</f>
        <v>8.5447083623930595</v>
      </c>
      <c r="BZ147">
        <f>BK147/BA147</f>
        <v>4.622093027887237</v>
      </c>
      <c r="CA147">
        <f>AW147/AX147</f>
        <v>9.2647937818867154E-2</v>
      </c>
      <c r="CB147">
        <f>BO147/AX147</f>
        <v>28.388947670164402</v>
      </c>
      <c r="CC147">
        <f>AU147/AW147</f>
        <v>2.1419354841841414</v>
      </c>
      <c r="CD147">
        <f>BK147/AX147</f>
        <v>0.1583980873048827</v>
      </c>
      <c r="CE147">
        <f>AU147/AX147</f>
        <v>0.19844590555071742</v>
      </c>
      <c r="CF147">
        <f>AV147/AW147</f>
        <v>2.7096774200690947</v>
      </c>
      <c r="CG147">
        <f>BA147/AX147</f>
        <v>3.4269774829107369E-2</v>
      </c>
      <c r="CH147">
        <f>BI147/AX147</f>
        <v>-0.76290097636844756</v>
      </c>
      <c r="CI147">
        <f>BI147/AY147</f>
        <v>-3.6054613936538673</v>
      </c>
      <c r="CJ147">
        <f>BJ147/AX147</f>
        <v>-0.77027296254910271</v>
      </c>
      <c r="CK147">
        <f>BE147/AX147</f>
        <v>-4.6327953778770175</v>
      </c>
      <c r="CL147">
        <f>BN147/AX147</f>
        <v>-1.8235773161974478</v>
      </c>
      <c r="CM147">
        <f>AU147/BA147</f>
        <v>5.7906976786484581</v>
      </c>
      <c r="CN147">
        <f>AV147/BA147</f>
        <v>7.3255814015597629</v>
      </c>
      <c r="CO147">
        <f>AV147/AX147</f>
        <v>0.25104602512374985</v>
      </c>
    </row>
    <row r="148" spans="1:93" x14ac:dyDescent="0.55000000000000004">
      <c r="A148">
        <v>1564</v>
      </c>
      <c r="B148">
        <v>1989</v>
      </c>
      <c r="C148">
        <v>15641989</v>
      </c>
      <c r="D148" t="s">
        <v>238</v>
      </c>
      <c r="E148" s="3">
        <v>32708</v>
      </c>
      <c r="F148" s="2">
        <v>1989</v>
      </c>
      <c r="G148" s="2">
        <v>0</v>
      </c>
      <c r="H148" s="2">
        <v>1</v>
      </c>
      <c r="I148" t="s">
        <v>139</v>
      </c>
      <c r="J148">
        <v>3</v>
      </c>
      <c r="K148">
        <v>34</v>
      </c>
      <c r="L148">
        <v>3433</v>
      </c>
      <c r="M148">
        <v>0.26157000000000002</v>
      </c>
      <c r="N148">
        <v>17.449000000000002</v>
      </c>
      <c r="O148">
        <v>980011.78</v>
      </c>
      <c r="P148">
        <v>292.7</v>
      </c>
      <c r="Q148">
        <v>9.0904109588999997</v>
      </c>
      <c r="R148">
        <v>2.5696382600000001E-2</v>
      </c>
      <c r="S148">
        <v>6.4902317099999995E-2</v>
      </c>
      <c r="T148">
        <v>-12.277098479999999</v>
      </c>
      <c r="U148">
        <v>-0.84847820399999996</v>
      </c>
      <c r="V148">
        <v>0.421474089</v>
      </c>
      <c r="W148">
        <v>7.3729860199999997E-2</v>
      </c>
      <c r="X148">
        <v>8.7021299100000005E-2</v>
      </c>
      <c r="Y148">
        <v>0.27225939269999999</v>
      </c>
      <c r="Z148">
        <v>0.36200371689999999</v>
      </c>
      <c r="AA148">
        <v>0.22069934359999999</v>
      </c>
      <c r="AB148">
        <v>0.60982713369999997</v>
      </c>
      <c r="AC148">
        <v>0.17389468399999999</v>
      </c>
      <c r="AD148">
        <v>2.9370777972000002</v>
      </c>
      <c r="AE148">
        <v>0.3682877591</v>
      </c>
      <c r="AF148">
        <v>0.33514869359999999</v>
      </c>
      <c r="AG148">
        <v>6.2178452799999999E-2</v>
      </c>
      <c r="AH148">
        <v>0.26157000000000002</v>
      </c>
      <c r="AI148">
        <v>17.449000000000002</v>
      </c>
      <c r="AJ148">
        <v>3.4163985100000002E-2</v>
      </c>
      <c r="AK148">
        <v>-4.6606508440000001</v>
      </c>
      <c r="AL148">
        <v>-6.4911572000000001E-2</v>
      </c>
      <c r="AM148">
        <v>2.108601159</v>
      </c>
      <c r="AN148">
        <v>6.7692520035000001</v>
      </c>
      <c r="AO148">
        <v>-0.93882631000000005</v>
      </c>
      <c r="AP148">
        <v>-0.90500396500000002</v>
      </c>
      <c r="AQ148">
        <v>0.43593244959999999</v>
      </c>
      <c r="AR148">
        <v>0.82847663819999995</v>
      </c>
      <c r="AS148">
        <v>2.108601159</v>
      </c>
      <c r="AT148">
        <v>-2.1277451612903224</v>
      </c>
      <c r="AU148">
        <f>AA148</f>
        <v>0.22069934359999999</v>
      </c>
      <c r="AV148">
        <f>AB148</f>
        <v>0.60982713369999997</v>
      </c>
      <c r="AW148">
        <f>AC148</f>
        <v>0.17389468399999999</v>
      </c>
      <c r="AX148">
        <f>AD148</f>
        <v>2.9370777972000002</v>
      </c>
      <c r="AY148">
        <f>AE148</f>
        <v>0.3682877591</v>
      </c>
      <c r="AZ148">
        <f>AF148</f>
        <v>0.33514869359999999</v>
      </c>
      <c r="BA148">
        <f>AG148</f>
        <v>6.2178452799999999E-2</v>
      </c>
      <c r="BB148">
        <f>AH148</f>
        <v>0.26157000000000002</v>
      </c>
      <c r="BC148">
        <f>AI148</f>
        <v>17.449000000000002</v>
      </c>
      <c r="BD148">
        <f>AJ148</f>
        <v>3.4163985100000002E-2</v>
      </c>
      <c r="BE148">
        <f>AK148</f>
        <v>-4.6606508440000001</v>
      </c>
      <c r="BF148">
        <f>AL148</f>
        <v>-6.4911572000000001E-2</v>
      </c>
      <c r="BG148">
        <f>AM148</f>
        <v>2.108601159</v>
      </c>
      <c r="BH148">
        <f>AN148</f>
        <v>6.7692520035000001</v>
      </c>
      <c r="BI148">
        <f>AO148</f>
        <v>-0.93882631000000005</v>
      </c>
      <c r="BJ148">
        <f>AP148</f>
        <v>-0.90500396500000002</v>
      </c>
      <c r="BK148">
        <f>AQ148</f>
        <v>0.43593244959999999</v>
      </c>
      <c r="BL148">
        <f>AR148</f>
        <v>0.82847663819999995</v>
      </c>
      <c r="BM148">
        <f>AS148</f>
        <v>2.108601159</v>
      </c>
      <c r="BN148">
        <f>AT148</f>
        <v>-2.1277451612903224</v>
      </c>
      <c r="BO148">
        <f>BD148+AZ148</f>
        <v>0.36931267870000001</v>
      </c>
      <c r="BP148">
        <f>BB148*BC148</f>
        <v>4.5641349300000007</v>
      </c>
      <c r="BQ148">
        <f>LOG(100*AX148)</f>
        <v>2.4679154502501377</v>
      </c>
      <c r="BR148">
        <f>BP148+BL148</f>
        <v>5.3926115682000004</v>
      </c>
      <c r="BS148">
        <f>BL148+BG148</f>
        <v>2.9370777971999997</v>
      </c>
      <c r="BT148">
        <f>BB148*BC148+AX148-BG148</f>
        <v>5.3926115682000004</v>
      </c>
      <c r="BU148">
        <f>BR148/BS148</f>
        <v>1.8360465539390654</v>
      </c>
      <c r="BV148">
        <f>BB148/BF148</f>
        <v>-4.0296358868030495</v>
      </c>
      <c r="BW148">
        <f>BT148/AX148</f>
        <v>1.8360465539390651</v>
      </c>
      <c r="BX148">
        <f>BB148*BC148/BG148</f>
        <v>2.1645321167159621</v>
      </c>
      <c r="BY148">
        <f>BP148/BL148</f>
        <v>5.5090689580774725</v>
      </c>
      <c r="BZ148">
        <f>BK148/BA148</f>
        <v>7.0109890157961603</v>
      </c>
      <c r="CA148">
        <f>AW148/AX148</f>
        <v>5.920669999472903E-2</v>
      </c>
      <c r="CB148">
        <f>BO148/AX148</f>
        <v>0.12574153774614902</v>
      </c>
      <c r="CC148">
        <f>AU148/AW148</f>
        <v>1.2691552066076959</v>
      </c>
      <c r="CD148">
        <f>BK148/AX148</f>
        <v>0.14842386879080521</v>
      </c>
      <c r="CE148">
        <f>AU148/AX148</f>
        <v>7.5142491564370181E-2</v>
      </c>
      <c r="CF148">
        <f>AV148/AW148</f>
        <v>3.5068762291778857</v>
      </c>
      <c r="CG148">
        <f>BA148/AX148</f>
        <v>2.1170175628060138E-2</v>
      </c>
      <c r="CH148">
        <f>BI148/AX148</f>
        <v>-0.31964638828941128</v>
      </c>
      <c r="CI148">
        <f>BI148/AY148</f>
        <v>-2.5491651210299486</v>
      </c>
      <c r="CJ148">
        <f>BJ148/AX148</f>
        <v>-0.30813074337450852</v>
      </c>
      <c r="CK148">
        <f>BE148/AX148</f>
        <v>-1.5868326158888713</v>
      </c>
      <c r="CL148">
        <f>BN148/AX148</f>
        <v>-0.72444290148485768</v>
      </c>
      <c r="CM148">
        <f>AU148/BA148</f>
        <v>3.5494505517834307</v>
      </c>
      <c r="CN148">
        <f>AV148/BA148</f>
        <v>9.8076923152388247</v>
      </c>
      <c r="CO148">
        <f>AV148/AX148</f>
        <v>0.20763056881958167</v>
      </c>
    </row>
    <row r="149" spans="1:93" x14ac:dyDescent="0.55000000000000004">
      <c r="A149">
        <v>7107</v>
      </c>
      <c r="B149">
        <v>1999</v>
      </c>
      <c r="C149">
        <v>71071999</v>
      </c>
      <c r="D149" t="s">
        <v>237</v>
      </c>
      <c r="E149" s="3">
        <v>36431</v>
      </c>
      <c r="F149" s="2">
        <v>1999</v>
      </c>
      <c r="G149" s="2">
        <v>0</v>
      </c>
      <c r="H149" s="2">
        <v>1</v>
      </c>
      <c r="I149" t="s">
        <v>236</v>
      </c>
      <c r="J149">
        <v>3</v>
      </c>
      <c r="K149">
        <v>34</v>
      </c>
      <c r="L149">
        <v>3470</v>
      </c>
      <c r="M149">
        <v>3.6136300000000001</v>
      </c>
      <c r="N149">
        <v>15.356</v>
      </c>
      <c r="O149">
        <v>2730472.88</v>
      </c>
      <c r="P149">
        <v>399.5</v>
      </c>
      <c r="Q149">
        <v>15.230136986</v>
      </c>
      <c r="R149">
        <v>0.1244214219</v>
      </c>
      <c r="S149">
        <v>0.10372172590000001</v>
      </c>
      <c r="T149">
        <v>-10.80376727</v>
      </c>
      <c r="U149">
        <v>0.97885157479999996</v>
      </c>
      <c r="V149">
        <v>0.2367184682</v>
      </c>
      <c r="W149">
        <v>8.3101569E-2</v>
      </c>
      <c r="X149">
        <v>5.1305660400000001E-2</v>
      </c>
      <c r="Y149">
        <v>0.10343769429999999</v>
      </c>
      <c r="Z149">
        <v>0.2052725323</v>
      </c>
      <c r="AA149">
        <v>1.0569935529000001</v>
      </c>
      <c r="AB149">
        <v>32.396114028</v>
      </c>
      <c r="AC149">
        <v>20.225545354000001</v>
      </c>
      <c r="AD149">
        <v>99.440742033000006</v>
      </c>
      <c r="AE149">
        <v>55.340608226000001</v>
      </c>
      <c r="AF149">
        <v>30.259600420000002</v>
      </c>
      <c r="AG149">
        <v>125.86432938</v>
      </c>
      <c r="AH149">
        <v>3.6136300000000001</v>
      </c>
      <c r="AI149">
        <v>15.186</v>
      </c>
      <c r="AJ149">
        <v>0.67279153920000001</v>
      </c>
      <c r="AK149">
        <v>30.276119855000001</v>
      </c>
      <c r="AL149">
        <v>0.2778268633</v>
      </c>
      <c r="AM149">
        <v>39.646393983000003</v>
      </c>
      <c r="AN149">
        <v>8.6852181599999995E-2</v>
      </c>
      <c r="AO149">
        <v>4.1836720902</v>
      </c>
      <c r="AP149">
        <v>9.1107187605999993</v>
      </c>
      <c r="AQ149">
        <v>12.170568674</v>
      </c>
      <c r="AR149">
        <v>59.794348050000004</v>
      </c>
      <c r="AS149">
        <v>39.646393983000003</v>
      </c>
      <c r="AT149">
        <v>21.761344537815123</v>
      </c>
      <c r="AU149">
        <f>AA149</f>
        <v>1.0569935529000001</v>
      </c>
      <c r="AV149">
        <f>AB149</f>
        <v>32.396114028</v>
      </c>
      <c r="AW149">
        <f>AC149</f>
        <v>20.225545354000001</v>
      </c>
      <c r="AX149">
        <f>AD149</f>
        <v>99.440742033000006</v>
      </c>
      <c r="AY149">
        <f>AE149</f>
        <v>55.340608226000001</v>
      </c>
      <c r="AZ149">
        <f>AF149</f>
        <v>30.259600420000002</v>
      </c>
      <c r="BA149">
        <f>AG149</f>
        <v>125.86432938</v>
      </c>
      <c r="BB149">
        <f>AH149</f>
        <v>3.6136300000000001</v>
      </c>
      <c r="BC149">
        <f>AI149</f>
        <v>15.186</v>
      </c>
      <c r="BD149">
        <f>AJ149</f>
        <v>0.67279153920000001</v>
      </c>
      <c r="BE149">
        <f>AK149</f>
        <v>30.276119855000001</v>
      </c>
      <c r="BF149">
        <f>AL149</f>
        <v>0.2778268633</v>
      </c>
      <c r="BG149">
        <f>AM149</f>
        <v>39.646393983000003</v>
      </c>
      <c r="BH149">
        <f>AN149</f>
        <v>8.6852181599999995E-2</v>
      </c>
      <c r="BI149">
        <f>AO149</f>
        <v>4.1836720902</v>
      </c>
      <c r="BJ149">
        <f>AP149</f>
        <v>9.1107187605999993</v>
      </c>
      <c r="BK149">
        <f>AQ149</f>
        <v>12.170568674</v>
      </c>
      <c r="BL149">
        <f>AR149</f>
        <v>59.794348050000004</v>
      </c>
      <c r="BM149">
        <f>AS149</f>
        <v>39.646393983000003</v>
      </c>
      <c r="BN149">
        <f>AT149</f>
        <v>21.761344537815123</v>
      </c>
      <c r="BO149">
        <f>BD149+AZ149</f>
        <v>30.9323919592</v>
      </c>
      <c r="BP149">
        <f>BB149*BC149</f>
        <v>54.876585179999999</v>
      </c>
      <c r="BQ149">
        <f>LOG(100*AX149)</f>
        <v>3.9975643563781067</v>
      </c>
      <c r="BR149">
        <f>BP149+BL149</f>
        <v>114.67093323</v>
      </c>
      <c r="BS149">
        <f>BL149+BG149</f>
        <v>99.440742033000006</v>
      </c>
      <c r="BT149">
        <f>BB149*BC149+AX149-BG149</f>
        <v>114.67093323</v>
      </c>
      <c r="BU149">
        <f>BR149/BS149</f>
        <v>1.1531584628757674</v>
      </c>
      <c r="BV149">
        <f>BB149/BF149</f>
        <v>13.006769601318103</v>
      </c>
      <c r="BW149">
        <f>BT149/AX149</f>
        <v>1.1531584628757674</v>
      </c>
      <c r="BX149">
        <f>BB149*BC149/BG149</f>
        <v>1.3841507301655369</v>
      </c>
      <c r="BY149">
        <f>BP149/BL149</f>
        <v>0.9177553894243019</v>
      </c>
      <c r="BZ149">
        <f>BK149/BA149</f>
        <v>9.6695932310222263E-2</v>
      </c>
      <c r="CA149">
        <f>AW149/AX149</f>
        <v>0.20339294478804304</v>
      </c>
      <c r="CB149">
        <f>BO149/AX149</f>
        <v>0.31106356737497898</v>
      </c>
      <c r="CC149">
        <f>AU149/AW149</f>
        <v>5.2260323981373327E-2</v>
      </c>
      <c r="CD149">
        <f>BK149/AX149</f>
        <v>0.1223901634800867</v>
      </c>
      <c r="CE149">
        <f>AU149/AX149</f>
        <v>1.0629381190148706E-2</v>
      </c>
      <c r="CF149">
        <f>AV149/AW149</f>
        <v>1.6017424233059321</v>
      </c>
      <c r="CG149">
        <f>BA149/AX149</f>
        <v>1.2657219446153285</v>
      </c>
      <c r="CH149">
        <f>BI149/AX149</f>
        <v>4.2072011980880265E-2</v>
      </c>
      <c r="CI149">
        <f>BI149/AY149</f>
        <v>7.5598592503984013E-2</v>
      </c>
      <c r="CJ149">
        <f>BJ149/AX149</f>
        <v>9.1619577391895898E-2</v>
      </c>
      <c r="CK149">
        <f>BE149/AX149</f>
        <v>0.30446393737641952</v>
      </c>
      <c r="CL149">
        <f>BN149/AX149</f>
        <v>0.21883731047173291</v>
      </c>
      <c r="CM149">
        <f>AU149/BA149</f>
        <v>8.3978801468746998E-3</v>
      </c>
      <c r="CN149">
        <f>AV149/BA149</f>
        <v>0.25738916011852825</v>
      </c>
      <c r="CO149">
        <f>AV149/AX149</f>
        <v>0.32578310826812973</v>
      </c>
    </row>
    <row r="150" spans="1:93" x14ac:dyDescent="0.55000000000000004">
      <c r="A150">
        <v>7107</v>
      </c>
      <c r="B150">
        <v>1998</v>
      </c>
      <c r="C150">
        <v>71071998</v>
      </c>
      <c r="D150" t="s">
        <v>237</v>
      </c>
      <c r="E150" s="3">
        <v>36431</v>
      </c>
      <c r="F150" s="2">
        <v>1999</v>
      </c>
      <c r="G150" s="2">
        <v>1</v>
      </c>
      <c r="H150" s="2">
        <v>1</v>
      </c>
      <c r="I150" t="s">
        <v>236</v>
      </c>
      <c r="J150">
        <v>3</v>
      </c>
      <c r="K150">
        <v>34</v>
      </c>
      <c r="L150">
        <v>3470</v>
      </c>
      <c r="M150">
        <v>1.8569500000000001</v>
      </c>
      <c r="N150">
        <v>15.705</v>
      </c>
      <c r="O150">
        <v>2714968.68</v>
      </c>
      <c r="P150">
        <v>387.1</v>
      </c>
      <c r="Q150">
        <v>14.22739726</v>
      </c>
      <c r="R150">
        <v>0.13455703969999999</v>
      </c>
      <c r="S150">
        <v>7.4061801900000002E-2</v>
      </c>
      <c r="T150">
        <v>-11.441374870000001</v>
      </c>
      <c r="U150">
        <v>-0.51033375999999997</v>
      </c>
      <c r="V150">
        <v>0.1020986305</v>
      </c>
      <c r="W150">
        <v>8.9602867500000002E-2</v>
      </c>
      <c r="X150">
        <v>5.1186046800000003E-2</v>
      </c>
      <c r="Y150">
        <v>0.1801036842</v>
      </c>
      <c r="Z150">
        <v>0.23999966089999999</v>
      </c>
      <c r="AA150">
        <v>0.31700609829999998</v>
      </c>
      <c r="AB150">
        <v>29.313117283</v>
      </c>
      <c r="AC150">
        <v>18.834347650000002</v>
      </c>
      <c r="AD150">
        <v>102.13461107000001</v>
      </c>
      <c r="AE150">
        <v>60.580201250999998</v>
      </c>
      <c r="AF150">
        <v>36.170214965</v>
      </c>
      <c r="AG150">
        <v>121.20535691000001</v>
      </c>
      <c r="AH150">
        <v>1.8569500000000001</v>
      </c>
      <c r="AI150">
        <v>15.571</v>
      </c>
      <c r="AJ150">
        <v>0.62755322960000004</v>
      </c>
      <c r="AK150">
        <v>26.978846624999999</v>
      </c>
      <c r="AL150">
        <v>0.17051672770000001</v>
      </c>
      <c r="AM150">
        <v>38.477874679999999</v>
      </c>
      <c r="AN150">
        <v>8.6808515899999994E-2</v>
      </c>
      <c r="AO150">
        <v>2.0531764165999999</v>
      </c>
      <c r="AP150">
        <v>7.3283439105000001</v>
      </c>
      <c r="AQ150">
        <v>10.478769634000001</v>
      </c>
      <c r="AR150">
        <v>63.656736393000003</v>
      </c>
      <c r="AS150">
        <v>38.477874679999999</v>
      </c>
      <c r="AT150">
        <v>17.332233128834353</v>
      </c>
      <c r="AU150">
        <f>AA150</f>
        <v>0.31700609829999998</v>
      </c>
      <c r="AV150">
        <f>AB150</f>
        <v>29.313117283</v>
      </c>
      <c r="AW150">
        <f>AC150</f>
        <v>18.834347650000002</v>
      </c>
      <c r="AX150">
        <f>AD150</f>
        <v>102.13461107000001</v>
      </c>
      <c r="AY150">
        <f>AE150</f>
        <v>60.580201250999998</v>
      </c>
      <c r="AZ150">
        <f>AF150</f>
        <v>36.170214965</v>
      </c>
      <c r="BA150">
        <f>AG150</f>
        <v>121.20535691000001</v>
      </c>
      <c r="BB150">
        <f>AH150</f>
        <v>1.8569500000000001</v>
      </c>
      <c r="BC150">
        <f>AI150</f>
        <v>15.571</v>
      </c>
      <c r="BD150">
        <f>AJ150</f>
        <v>0.62755322960000004</v>
      </c>
      <c r="BE150">
        <f>AK150</f>
        <v>26.978846624999999</v>
      </c>
      <c r="BF150">
        <f>AL150</f>
        <v>0.17051672770000001</v>
      </c>
      <c r="BG150">
        <f>AM150</f>
        <v>38.477874679999999</v>
      </c>
      <c r="BH150">
        <f>AN150</f>
        <v>8.6808515899999994E-2</v>
      </c>
      <c r="BI150">
        <f>AO150</f>
        <v>2.0531764165999999</v>
      </c>
      <c r="BJ150">
        <f>AP150</f>
        <v>7.3283439105000001</v>
      </c>
      <c r="BK150">
        <f>AQ150</f>
        <v>10.478769634000001</v>
      </c>
      <c r="BL150">
        <f>AR150</f>
        <v>63.656736393000003</v>
      </c>
      <c r="BM150">
        <f>AS150</f>
        <v>38.477874679999999</v>
      </c>
      <c r="BN150">
        <f>AT150</f>
        <v>17.332233128834353</v>
      </c>
      <c r="BO150">
        <f>BD150+AZ150</f>
        <v>36.797768194599996</v>
      </c>
      <c r="BP150">
        <f>BB150*BC150</f>
        <v>28.914568450000001</v>
      </c>
      <c r="BQ150">
        <f>LOG(100*AX150)</f>
        <v>4.0091729394378284</v>
      </c>
      <c r="BR150">
        <f>BP150+BL150</f>
        <v>92.571304843000007</v>
      </c>
      <c r="BS150">
        <f>BL150+BG150</f>
        <v>102.134611073</v>
      </c>
      <c r="BT150">
        <f>BB150*BC150+AX150-BG150</f>
        <v>92.571304839999996</v>
      </c>
      <c r="BU150">
        <f>BR150/BS150</f>
        <v>0.90636566654995443</v>
      </c>
      <c r="BV150">
        <f>BB150/BF150</f>
        <v>10.890133918515257</v>
      </c>
      <c r="BW150">
        <f>BT150/AX150</f>
        <v>0.90636566654720396</v>
      </c>
      <c r="BX150">
        <f>BB150*BC150/BG150</f>
        <v>0.7514596034855634</v>
      </c>
      <c r="BY150">
        <f>BP150/BL150</f>
        <v>0.4542263723903317</v>
      </c>
      <c r="BZ150">
        <f>BK150/BA150</f>
        <v>8.6454674126168543E-2</v>
      </c>
      <c r="CA150">
        <f>AW150/AX150</f>
        <v>0.18440710208502681</v>
      </c>
      <c r="CB150">
        <f>BO150/AX150</f>
        <v>0.36028695668483923</v>
      </c>
      <c r="CC150">
        <f>AU150/AW150</f>
        <v>1.6831275719815013E-2</v>
      </c>
      <c r="CD150">
        <f>BK150/AX150</f>
        <v>0.10259763584763804</v>
      </c>
      <c r="CE150">
        <f>AU150/AX150</f>
        <v>3.1038067798851605E-3</v>
      </c>
      <c r="CF150">
        <f>AV150/AW150</f>
        <v>1.5563648833358983</v>
      </c>
      <c r="CG150">
        <f>BA150/AX150</f>
        <v>1.1867216768165836</v>
      </c>
      <c r="CH150">
        <f>BI150/AX150</f>
        <v>2.0102650757565566E-2</v>
      </c>
      <c r="CI150">
        <f>BI150/AY150</f>
        <v>3.3891871836033365E-2</v>
      </c>
      <c r="CJ150">
        <f>BJ150/AX150</f>
        <v>7.1751816878975264E-2</v>
      </c>
      <c r="CK150">
        <f>BE150/AX150</f>
        <v>0.26414989338442291</v>
      </c>
      <c r="CL150">
        <f>BN150/AX150</f>
        <v>0.16969989846982783</v>
      </c>
      <c r="CM150">
        <f>AU150/BA150</f>
        <v>2.6154462672420505E-3</v>
      </c>
      <c r="CN150">
        <f>AV150/BA150</f>
        <v>0.24184671395973201</v>
      </c>
      <c r="CO150">
        <f>AV150/AX150</f>
        <v>0.28700473792287384</v>
      </c>
    </row>
    <row r="151" spans="1:93" x14ac:dyDescent="0.55000000000000004">
      <c r="A151">
        <v>7107</v>
      </c>
      <c r="B151">
        <v>1997</v>
      </c>
      <c r="C151">
        <v>71071997</v>
      </c>
      <c r="D151" t="s">
        <v>237</v>
      </c>
      <c r="E151" s="3">
        <v>36431</v>
      </c>
      <c r="F151" s="2">
        <v>1999</v>
      </c>
      <c r="G151" s="2">
        <v>2</v>
      </c>
      <c r="H151" s="2">
        <v>1</v>
      </c>
      <c r="I151" t="s">
        <v>236</v>
      </c>
      <c r="J151">
        <v>3</v>
      </c>
      <c r="K151">
        <v>34</v>
      </c>
      <c r="L151">
        <v>3470</v>
      </c>
      <c r="M151">
        <v>3.1993100000000001</v>
      </c>
      <c r="N151">
        <v>15.348000000000001</v>
      </c>
      <c r="O151">
        <v>2503218.89</v>
      </c>
      <c r="P151">
        <v>380.9</v>
      </c>
      <c r="Q151">
        <v>13.22739726</v>
      </c>
      <c r="R151">
        <v>0.13381723770000001</v>
      </c>
      <c r="S151">
        <v>0.10046144009999999</v>
      </c>
      <c r="T151">
        <v>-10.83916659</v>
      </c>
      <c r="U151">
        <v>-0.58538211900000003</v>
      </c>
      <c r="V151">
        <v>8.1886414599999999E-2</v>
      </c>
      <c r="W151">
        <v>9.8051364399999993E-2</v>
      </c>
      <c r="X151">
        <v>5.4891401899999998E-2</v>
      </c>
      <c r="Y151">
        <v>0.3269011912</v>
      </c>
      <c r="Z151">
        <v>9.6123592499999994E-2</v>
      </c>
      <c r="AA151">
        <v>0.95159067900000005</v>
      </c>
      <c r="AB151">
        <v>33.036078281000002</v>
      </c>
      <c r="AC151">
        <v>17.198984305</v>
      </c>
      <c r="AD151">
        <v>109.74767490000001</v>
      </c>
      <c r="AE151">
        <v>67.359232175000002</v>
      </c>
      <c r="AF151">
        <v>49.236745523000003</v>
      </c>
      <c r="AG151">
        <v>84.045276290999993</v>
      </c>
      <c r="AH151">
        <v>3.1993100000000001</v>
      </c>
      <c r="AI151">
        <v>15.356999999999999</v>
      </c>
      <c r="AJ151">
        <v>0.89515150769999996</v>
      </c>
      <c r="AK151">
        <v>25.432540621000001</v>
      </c>
      <c r="AL151">
        <v>0.11025326489999999</v>
      </c>
      <c r="AM151">
        <v>36.992070427999998</v>
      </c>
      <c r="AN151">
        <v>8.5840041899999997E-2</v>
      </c>
      <c r="AO151">
        <v>1.6955377090999999</v>
      </c>
      <c r="AP151">
        <v>4.2906895580000004</v>
      </c>
      <c r="AQ151">
        <v>15.837093976</v>
      </c>
      <c r="AR151">
        <v>72.755604474999998</v>
      </c>
      <c r="AS151">
        <v>36.992070427999998</v>
      </c>
      <c r="AT151">
        <v>10.143065420560745</v>
      </c>
      <c r="AU151">
        <f>AA151</f>
        <v>0.95159067900000005</v>
      </c>
      <c r="AV151">
        <f>AB151</f>
        <v>33.036078281000002</v>
      </c>
      <c r="AW151">
        <f>AC151</f>
        <v>17.198984305</v>
      </c>
      <c r="AX151">
        <f>AD151</f>
        <v>109.74767490000001</v>
      </c>
      <c r="AY151">
        <f>AE151</f>
        <v>67.359232175000002</v>
      </c>
      <c r="AZ151">
        <f>AF151</f>
        <v>49.236745523000003</v>
      </c>
      <c r="BA151">
        <f>AG151</f>
        <v>84.045276290999993</v>
      </c>
      <c r="BB151">
        <f>AH151</f>
        <v>3.1993100000000001</v>
      </c>
      <c r="BC151">
        <f>AI151</f>
        <v>15.356999999999999</v>
      </c>
      <c r="BD151">
        <f>AJ151</f>
        <v>0.89515150769999996</v>
      </c>
      <c r="BE151">
        <f>AK151</f>
        <v>25.432540621000001</v>
      </c>
      <c r="BF151">
        <f>AL151</f>
        <v>0.11025326489999999</v>
      </c>
      <c r="BG151">
        <f>AM151</f>
        <v>36.992070427999998</v>
      </c>
      <c r="BH151">
        <f>AN151</f>
        <v>8.5840041899999997E-2</v>
      </c>
      <c r="BI151">
        <f>AO151</f>
        <v>1.6955377090999999</v>
      </c>
      <c r="BJ151">
        <f>AP151</f>
        <v>4.2906895580000004</v>
      </c>
      <c r="BK151">
        <f>AQ151</f>
        <v>15.837093976</v>
      </c>
      <c r="BL151">
        <f>AR151</f>
        <v>72.755604474999998</v>
      </c>
      <c r="BM151">
        <f>AS151</f>
        <v>36.992070427999998</v>
      </c>
      <c r="BN151">
        <f>AT151</f>
        <v>10.143065420560745</v>
      </c>
      <c r="BO151">
        <f>BD151+AZ151</f>
        <v>50.131897030700003</v>
      </c>
      <c r="BP151">
        <f>BB151*BC151</f>
        <v>49.131803669999996</v>
      </c>
      <c r="BQ151">
        <f>LOG(100*AX151)</f>
        <v>4.0403953281050811</v>
      </c>
      <c r="BR151">
        <f>BP151+BL151</f>
        <v>121.88740814499999</v>
      </c>
      <c r="BS151">
        <f>BL151+BG151</f>
        <v>109.74767490299999</v>
      </c>
      <c r="BT151">
        <f>BB151*BC151+AX151-BG151</f>
        <v>121.887408142</v>
      </c>
      <c r="BU151">
        <f>BR151/BS151</f>
        <v>1.1106149469929969</v>
      </c>
      <c r="BV151">
        <f>BB151/BF151</f>
        <v>29.01782548482154</v>
      </c>
      <c r="BW151">
        <f>BT151/AX151</f>
        <v>1.1106149469960205</v>
      </c>
      <c r="BX151">
        <f>BB151*BC151/BG151</f>
        <v>1.3281712297133605</v>
      </c>
      <c r="BY151">
        <f>BP151/BL151</f>
        <v>0.67529922986046353</v>
      </c>
      <c r="BZ151">
        <f>BK151/BA151</f>
        <v>0.1884352657865665</v>
      </c>
      <c r="CA151">
        <f>AW151/AX151</f>
        <v>0.15671388319316457</v>
      </c>
      <c r="CB151">
        <f>BO151/AX151</f>
        <v>0.45679233821016468</v>
      </c>
      <c r="CC151">
        <f>AU151/AW151</f>
        <v>5.5328306725843018E-2</v>
      </c>
      <c r="CD151">
        <f>BK151/AX151</f>
        <v>0.14430459679834182</v>
      </c>
      <c r="CE151">
        <f>AU151/AX151</f>
        <v>8.6707137975093451E-3</v>
      </c>
      <c r="CF151">
        <f>AV151/AW151</f>
        <v>1.9208156537125232</v>
      </c>
      <c r="CG151">
        <f>BA151/AX151</f>
        <v>0.76580461834458402</v>
      </c>
      <c r="CH151">
        <f>BI151/AX151</f>
        <v>1.5449418045939849E-2</v>
      </c>
      <c r="CI151">
        <f>BI151/AY151</f>
        <v>2.5171571206378585E-2</v>
      </c>
      <c r="CJ151">
        <f>BJ151/AX151</f>
        <v>3.909594952156932E-2</v>
      </c>
      <c r="CK151">
        <f>BE151/AX151</f>
        <v>0.23173648684743114</v>
      </c>
      <c r="CL151">
        <f>BN151/AX151</f>
        <v>9.2421688475887193E-2</v>
      </c>
      <c r="CM151">
        <f>AU151/BA151</f>
        <v>1.1322357674275399E-2</v>
      </c>
      <c r="CN151">
        <f>AV151/BA151</f>
        <v>0.39307477753556602</v>
      </c>
      <c r="CO151">
        <f>AV151/AX151</f>
        <v>0.30101847999150638</v>
      </c>
    </row>
    <row r="152" spans="1:93" x14ac:dyDescent="0.55000000000000004">
      <c r="A152">
        <v>25130</v>
      </c>
      <c r="B152">
        <v>2003</v>
      </c>
      <c r="C152">
        <v>251302003</v>
      </c>
      <c r="D152" t="s">
        <v>235</v>
      </c>
      <c r="E152" s="3">
        <v>37903</v>
      </c>
      <c r="F152" s="2">
        <v>2003</v>
      </c>
      <c r="G152" s="2">
        <v>0</v>
      </c>
      <c r="H152" s="2">
        <v>1</v>
      </c>
      <c r="I152" t="s">
        <v>139</v>
      </c>
      <c r="J152">
        <v>3</v>
      </c>
      <c r="K152">
        <v>34</v>
      </c>
      <c r="L152">
        <v>3448</v>
      </c>
      <c r="M152">
        <v>4.9966200000000001</v>
      </c>
      <c r="N152">
        <v>18.870999999999999</v>
      </c>
      <c r="O152">
        <v>2502985.73</v>
      </c>
      <c r="P152">
        <v>435.3</v>
      </c>
      <c r="Q152">
        <v>11.583561644</v>
      </c>
      <c r="R152">
        <v>2.3938523499999999E-2</v>
      </c>
      <c r="S152">
        <v>2.6666807800000001E-2</v>
      </c>
      <c r="T152">
        <v>-10.186606469999999</v>
      </c>
      <c r="U152">
        <v>-5.5107317000000003E-2</v>
      </c>
      <c r="V152">
        <v>0.10933278220000001</v>
      </c>
      <c r="W152">
        <v>3.6112074500000001E-2</v>
      </c>
      <c r="X152">
        <v>1.25957254E-2</v>
      </c>
      <c r="Y152">
        <v>0.18622425940000001</v>
      </c>
      <c r="Z152">
        <v>-5.9997150999999999E-2</v>
      </c>
      <c r="AA152">
        <v>3.2630812134</v>
      </c>
      <c r="AB152">
        <v>42.570069293000003</v>
      </c>
      <c r="AC152">
        <v>27.273514619</v>
      </c>
      <c r="AD152">
        <v>163.83406070000001</v>
      </c>
      <c r="AE152">
        <v>46.365434311999998</v>
      </c>
      <c r="AF152">
        <v>55.709461718</v>
      </c>
      <c r="AG152">
        <v>206.33176512</v>
      </c>
      <c r="AH152">
        <v>4.9966200000000001</v>
      </c>
      <c r="AI152">
        <v>19</v>
      </c>
      <c r="AJ152">
        <v>1.435810869</v>
      </c>
      <c r="AK152">
        <v>52.490488614</v>
      </c>
      <c r="AL152">
        <v>0.2779729842</v>
      </c>
      <c r="AM152">
        <v>76.213070657000003</v>
      </c>
      <c r="AN152">
        <v>4.3648650400000003E-2</v>
      </c>
      <c r="AO152">
        <v>5.2378380501999997</v>
      </c>
      <c r="AP152">
        <v>13.132041073</v>
      </c>
      <c r="AQ152">
        <v>15.296554673999999</v>
      </c>
      <c r="AR152">
        <v>87.620990039000006</v>
      </c>
      <c r="AS152">
        <v>76.213070657000003</v>
      </c>
      <c r="AT152">
        <v>30.942580434782602</v>
      </c>
      <c r="AU152">
        <f>AA152</f>
        <v>3.2630812134</v>
      </c>
      <c r="AV152">
        <f>AB152</f>
        <v>42.570069293000003</v>
      </c>
      <c r="AW152">
        <f>AC152</f>
        <v>27.273514619</v>
      </c>
      <c r="AX152">
        <f>AD152</f>
        <v>163.83406070000001</v>
      </c>
      <c r="AY152">
        <f>AE152</f>
        <v>46.365434311999998</v>
      </c>
      <c r="AZ152">
        <f>AF152</f>
        <v>55.709461718</v>
      </c>
      <c r="BA152">
        <f>AG152</f>
        <v>206.33176512</v>
      </c>
      <c r="BB152">
        <f>AH152</f>
        <v>4.9966200000000001</v>
      </c>
      <c r="BC152">
        <f>AI152</f>
        <v>19</v>
      </c>
      <c r="BD152">
        <f>AJ152</f>
        <v>1.435810869</v>
      </c>
      <c r="BE152">
        <f>AK152</f>
        <v>52.490488614</v>
      </c>
      <c r="BF152">
        <f>AL152</f>
        <v>0.2779729842</v>
      </c>
      <c r="BG152">
        <f>AM152</f>
        <v>76.213070657000003</v>
      </c>
      <c r="BH152">
        <f>AN152</f>
        <v>4.3648650400000003E-2</v>
      </c>
      <c r="BI152">
        <f>AO152</f>
        <v>5.2378380501999997</v>
      </c>
      <c r="BJ152">
        <f>AP152</f>
        <v>13.132041073</v>
      </c>
      <c r="BK152">
        <f>AQ152</f>
        <v>15.296554673999999</v>
      </c>
      <c r="BL152">
        <f>AR152</f>
        <v>87.620990039000006</v>
      </c>
      <c r="BM152">
        <f>AS152</f>
        <v>76.213070657000003</v>
      </c>
      <c r="BN152">
        <f>AT152</f>
        <v>30.942580434782602</v>
      </c>
      <c r="BO152">
        <f>BD152+AZ152</f>
        <v>57.145272587000001</v>
      </c>
      <c r="BP152">
        <f>BB152*BC152</f>
        <v>94.935779999999994</v>
      </c>
      <c r="BQ152">
        <f>LOG(100*AX152)</f>
        <v>4.2144041955703342</v>
      </c>
      <c r="BR152">
        <f>BP152+BL152</f>
        <v>182.55677003900001</v>
      </c>
      <c r="BS152">
        <f>BL152+BG152</f>
        <v>163.83406069599999</v>
      </c>
      <c r="BT152">
        <f>BB152*BC152+AX152-BG152</f>
        <v>182.55677004300003</v>
      </c>
      <c r="BU152">
        <f>BR152/BS152</f>
        <v>1.1142784916851978</v>
      </c>
      <c r="BV152">
        <f>BB152/BF152</f>
        <v>17.97520005183295</v>
      </c>
      <c r="BW152">
        <f>BT152/AX152</f>
        <v>1.1142784916824076</v>
      </c>
      <c r="BX152">
        <f>BB152*BC152/BG152</f>
        <v>1.2456627082677498</v>
      </c>
      <c r="BY152">
        <f>BP152/BL152</f>
        <v>1.083482165149517</v>
      </c>
      <c r="BZ152">
        <f>BK152/BA152</f>
        <v>7.4135723431162981E-2</v>
      </c>
      <c r="CA152">
        <f>AW152/AX152</f>
        <v>0.16647035727778917</v>
      </c>
      <c r="CB152">
        <f>BO152/AX152</f>
        <v>0.34879970833195612</v>
      </c>
      <c r="CC152">
        <f>AU152/AW152</f>
        <v>0.11964285714488684</v>
      </c>
      <c r="CD152">
        <f>BK152/AX152</f>
        <v>9.336614504116969E-2</v>
      </c>
      <c r="CE152">
        <f>AU152/AX152</f>
        <v>1.9916989174644805E-2</v>
      </c>
      <c r="CF152">
        <f>AV152/AW152</f>
        <v>1.5608574797816381</v>
      </c>
      <c r="CG152">
        <f>BA152/AX152</f>
        <v>1.2593948061741473</v>
      </c>
      <c r="CH152">
        <f>BI152/AX152</f>
        <v>3.1970385326596497E-2</v>
      </c>
      <c r="CI152">
        <f>BI152/AY152</f>
        <v>0.11296859671266742</v>
      </c>
      <c r="CJ152">
        <f>BJ152/AX152</f>
        <v>8.0154523527597568E-2</v>
      </c>
      <c r="CK152">
        <f>BE152/AX152</f>
        <v>0.32038813168475655</v>
      </c>
      <c r="CL152">
        <f>BN152/AX152</f>
        <v>0.18886536964643885</v>
      </c>
      <c r="CM152">
        <f>AU152/BA152</f>
        <v>1.581473027918039E-2</v>
      </c>
      <c r="CN152">
        <f>AV152/BA152</f>
        <v>0.20631854367281635</v>
      </c>
      <c r="CO152">
        <f>AV152/AX152</f>
        <v>0.25983650231895888</v>
      </c>
    </row>
    <row r="153" spans="1:93" x14ac:dyDescent="0.55000000000000004">
      <c r="A153">
        <v>25130</v>
      </c>
      <c r="B153">
        <v>2002</v>
      </c>
      <c r="C153">
        <v>251302002</v>
      </c>
      <c r="D153" t="s">
        <v>235</v>
      </c>
      <c r="E153" s="3">
        <v>37903</v>
      </c>
      <c r="F153" s="2">
        <v>2003</v>
      </c>
      <c r="G153" s="2">
        <v>1</v>
      </c>
      <c r="H153" s="2">
        <v>1</v>
      </c>
      <c r="I153" t="s">
        <v>139</v>
      </c>
      <c r="J153">
        <v>3</v>
      </c>
      <c r="K153">
        <v>34</v>
      </c>
      <c r="L153">
        <v>3448</v>
      </c>
      <c r="M153">
        <v>4.3976800000000003</v>
      </c>
      <c r="N153">
        <v>18.628</v>
      </c>
      <c r="O153">
        <v>2128324.77</v>
      </c>
      <c r="P153">
        <v>426.6</v>
      </c>
      <c r="Q153">
        <v>10.583561644</v>
      </c>
      <c r="R153">
        <v>2.2562956200000001E-2</v>
      </c>
      <c r="S153">
        <v>8.1780988000000002E-3</v>
      </c>
      <c r="T153">
        <v>-10.165101910000001</v>
      </c>
      <c r="U153">
        <v>0.53251611919999997</v>
      </c>
      <c r="V153">
        <v>0.1259558844</v>
      </c>
      <c r="W153">
        <v>4.1905283600000003E-2</v>
      </c>
      <c r="X153">
        <v>1.8908834400000001E-2</v>
      </c>
      <c r="Y153">
        <v>-0.16420389099999999</v>
      </c>
      <c r="Z153">
        <v>-1.7363033999999999E-2</v>
      </c>
      <c r="AA153">
        <v>2.2340045973999998</v>
      </c>
      <c r="AB153">
        <v>43.720618620000003</v>
      </c>
      <c r="AC153">
        <v>24.930600517999999</v>
      </c>
      <c r="AD153">
        <v>169.0775788</v>
      </c>
      <c r="AE153">
        <v>48.134008395000002</v>
      </c>
      <c r="AF153">
        <v>68.227391194000006</v>
      </c>
      <c r="AG153">
        <v>223.50407254999999</v>
      </c>
      <c r="AH153">
        <v>4.3976800000000003</v>
      </c>
      <c r="AI153">
        <v>18.68</v>
      </c>
      <c r="AJ153">
        <v>1.4651131934999999</v>
      </c>
      <c r="AK153">
        <v>48.216992406000003</v>
      </c>
      <c r="AL153">
        <v>0.40788751309999999</v>
      </c>
      <c r="AM153">
        <v>71.136285533000006</v>
      </c>
      <c r="AN153">
        <v>4.36017686E-2</v>
      </c>
      <c r="AO153">
        <v>-7.9170028610000003</v>
      </c>
      <c r="AP153">
        <v>16.930613646000001</v>
      </c>
      <c r="AQ153">
        <v>18.790018102000001</v>
      </c>
      <c r="AR153">
        <v>97.941293266000002</v>
      </c>
      <c r="AS153">
        <v>71.136285533000006</v>
      </c>
      <c r="AT153">
        <v>39.986161200667034</v>
      </c>
      <c r="AU153">
        <f>AA153</f>
        <v>2.2340045973999998</v>
      </c>
      <c r="AV153">
        <f>AB153</f>
        <v>43.720618620000003</v>
      </c>
      <c r="AW153">
        <f>AC153</f>
        <v>24.930600517999999</v>
      </c>
      <c r="AX153">
        <f>AD153</f>
        <v>169.0775788</v>
      </c>
      <c r="AY153">
        <f>AE153</f>
        <v>48.134008395000002</v>
      </c>
      <c r="AZ153">
        <f>AF153</f>
        <v>68.227391194000006</v>
      </c>
      <c r="BA153">
        <f>AG153</f>
        <v>223.50407254999999</v>
      </c>
      <c r="BB153">
        <f>AH153</f>
        <v>4.3976800000000003</v>
      </c>
      <c r="BC153">
        <f>AI153</f>
        <v>18.68</v>
      </c>
      <c r="BD153">
        <f>AJ153</f>
        <v>1.4651131934999999</v>
      </c>
      <c r="BE153">
        <f>AK153</f>
        <v>48.216992406000003</v>
      </c>
      <c r="BF153">
        <f>AL153</f>
        <v>0.40788751309999999</v>
      </c>
      <c r="BG153">
        <f>AM153</f>
        <v>71.136285533000006</v>
      </c>
      <c r="BH153">
        <f>AN153</f>
        <v>4.36017686E-2</v>
      </c>
      <c r="BI153">
        <f>AO153</f>
        <v>-7.9170028610000003</v>
      </c>
      <c r="BJ153">
        <f>AP153</f>
        <v>16.930613646000001</v>
      </c>
      <c r="BK153">
        <f>AQ153</f>
        <v>18.790018102000001</v>
      </c>
      <c r="BL153">
        <f>AR153</f>
        <v>97.941293266000002</v>
      </c>
      <c r="BM153">
        <f>AS153</f>
        <v>71.136285533000006</v>
      </c>
      <c r="BN153">
        <f>AT153</f>
        <v>39.986161200667034</v>
      </c>
      <c r="BO153">
        <f>BD153+AZ153</f>
        <v>69.692504387500009</v>
      </c>
      <c r="BP153">
        <f>BB153*BC153</f>
        <v>82.148662400000006</v>
      </c>
      <c r="BQ153">
        <f>LOG(100*AX153)</f>
        <v>4.2280860200812276</v>
      </c>
      <c r="BR153">
        <f>BP153+BL153</f>
        <v>180.08995566600001</v>
      </c>
      <c r="BS153">
        <f>BL153+BG153</f>
        <v>169.07757879900001</v>
      </c>
      <c r="BT153">
        <f>BB153*BC153+AX153-BG153</f>
        <v>180.089955667</v>
      </c>
      <c r="BU153">
        <f>BR153/BS153</f>
        <v>1.0651320946586984</v>
      </c>
      <c r="BV153">
        <f>BB153/BF153</f>
        <v>10.781599972445933</v>
      </c>
      <c r="BW153">
        <f>BT153/AX153</f>
        <v>1.0651320946583132</v>
      </c>
      <c r="BX153">
        <f>BB153*BC153/BG153</f>
        <v>1.1548067457344449</v>
      </c>
      <c r="BY153">
        <f>BP153/BL153</f>
        <v>0.83875411137252809</v>
      </c>
      <c r="BZ153">
        <f>BK153/BA153</f>
        <v>8.4070137459336433E-2</v>
      </c>
      <c r="CA153">
        <f>AW153/AX153</f>
        <v>0.14745065960218257</v>
      </c>
      <c r="CB153">
        <f>BO153/AX153</f>
        <v>0.41219246739946819</v>
      </c>
      <c r="CC153">
        <f>AU153/AW153</f>
        <v>8.9608936446879367E-2</v>
      </c>
      <c r="CD153">
        <f>BK153/AX153</f>
        <v>0.11113252410733009</v>
      </c>
      <c r="CE153">
        <f>AU153/AX153</f>
        <v>1.3212896785342421E-2</v>
      </c>
      <c r="CF153">
        <f>AV153/AW153</f>
        <v>1.7536929601207774</v>
      </c>
      <c r="CG153">
        <f>BA153/AX153</f>
        <v>1.3219024907754355</v>
      </c>
      <c r="CH153">
        <f>BI153/AX153</f>
        <v>-4.6824676087684786E-2</v>
      </c>
      <c r="CI153">
        <f>BI153/AY153</f>
        <v>-0.16447836207678876</v>
      </c>
      <c r="CJ153">
        <f>BJ153/AX153</f>
        <v>0.10013517916545893</v>
      </c>
      <c r="CK153">
        <f>BE153/AX153</f>
        <v>0.28517673808799537</v>
      </c>
      <c r="CL153">
        <f>BN153/AX153</f>
        <v>0.23649594159357004</v>
      </c>
      <c r="CM153">
        <f>AU153/BA153</f>
        <v>9.9953641645622888E-3</v>
      </c>
      <c r="CN153">
        <f>AV153/BA153</f>
        <v>0.19561441597543724</v>
      </c>
      <c r="CO153">
        <f>AV153/AX153</f>
        <v>0.25858318370951267</v>
      </c>
    </row>
    <row r="154" spans="1:93" x14ac:dyDescent="0.55000000000000004">
      <c r="A154">
        <v>25130</v>
      </c>
      <c r="B154">
        <v>2001</v>
      </c>
      <c r="C154">
        <v>251302001</v>
      </c>
      <c r="D154" t="s">
        <v>235</v>
      </c>
      <c r="E154" s="3">
        <v>37903</v>
      </c>
      <c r="F154" s="2">
        <v>2003</v>
      </c>
      <c r="G154" s="2">
        <v>2</v>
      </c>
      <c r="H154" s="2">
        <v>1</v>
      </c>
      <c r="I154" t="s">
        <v>139</v>
      </c>
      <c r="J154">
        <v>3</v>
      </c>
      <c r="K154">
        <v>34</v>
      </c>
      <c r="L154">
        <v>3448</v>
      </c>
      <c r="M154">
        <v>3.1689600000000002</v>
      </c>
      <c r="N154">
        <v>18.236000000000001</v>
      </c>
      <c r="O154">
        <v>2429120.59</v>
      </c>
      <c r="P154">
        <v>418.1</v>
      </c>
      <c r="Q154">
        <v>9.5835616437999995</v>
      </c>
      <c r="R154">
        <v>2.1654403199999998E-2</v>
      </c>
      <c r="S154">
        <v>3.4334523300000003E-2</v>
      </c>
      <c r="T154">
        <v>-10.64623718</v>
      </c>
      <c r="U154">
        <v>1.44994363E-2</v>
      </c>
      <c r="V154">
        <v>0.19229530610000001</v>
      </c>
      <c r="W154">
        <v>5.8106448900000003E-2</v>
      </c>
      <c r="X154">
        <v>5.2384779700000002E-2</v>
      </c>
      <c r="Y154">
        <v>-0.258584021</v>
      </c>
      <c r="Z154">
        <v>0.10713776310000001</v>
      </c>
      <c r="AA154">
        <v>5.0524063087000002</v>
      </c>
      <c r="AB154">
        <v>50.944279791</v>
      </c>
      <c r="AC154">
        <v>39.114832765000003</v>
      </c>
      <c r="AD154">
        <v>200.61628594000001</v>
      </c>
      <c r="AE154">
        <v>53.715270535999998</v>
      </c>
      <c r="AF154">
        <v>76.832450965999996</v>
      </c>
      <c r="AG154">
        <v>228.37522265999999</v>
      </c>
      <c r="AH154">
        <v>3.1689600000000002</v>
      </c>
      <c r="AI154">
        <v>18.3</v>
      </c>
      <c r="AJ154">
        <v>11.061481267</v>
      </c>
      <c r="AK154">
        <v>57.271207908999997</v>
      </c>
      <c r="AL154">
        <v>0.21764211789999999</v>
      </c>
      <c r="AM154">
        <v>79.007197974999997</v>
      </c>
      <c r="AN154">
        <v>4.44850922E-2</v>
      </c>
      <c r="AO154">
        <v>3.9546290326000002</v>
      </c>
      <c r="AP154">
        <v>16.177266874000001</v>
      </c>
      <c r="AQ154">
        <v>11.829447026</v>
      </c>
      <c r="AR154">
        <v>121.60908797</v>
      </c>
      <c r="AS154">
        <v>79.007197974999997</v>
      </c>
      <c r="AT154">
        <v>38.040338791643137</v>
      </c>
      <c r="AU154">
        <f>AA154</f>
        <v>5.0524063087000002</v>
      </c>
      <c r="AV154">
        <f>AB154</f>
        <v>50.944279791</v>
      </c>
      <c r="AW154">
        <f>AC154</f>
        <v>39.114832765000003</v>
      </c>
      <c r="AX154">
        <f>AD154</f>
        <v>200.61628594000001</v>
      </c>
      <c r="AY154">
        <f>AE154</f>
        <v>53.715270535999998</v>
      </c>
      <c r="AZ154">
        <f>AF154</f>
        <v>76.832450965999996</v>
      </c>
      <c r="BA154">
        <f>AG154</f>
        <v>228.37522265999999</v>
      </c>
      <c r="BB154">
        <f>AH154</f>
        <v>3.1689600000000002</v>
      </c>
      <c r="BC154">
        <f>AI154</f>
        <v>18.3</v>
      </c>
      <c r="BD154">
        <f>AJ154</f>
        <v>11.061481267</v>
      </c>
      <c r="BE154">
        <f>AK154</f>
        <v>57.271207908999997</v>
      </c>
      <c r="BF154">
        <f>AL154</f>
        <v>0.21764211789999999</v>
      </c>
      <c r="BG154">
        <f>AM154</f>
        <v>79.007197974999997</v>
      </c>
      <c r="BH154">
        <f>AN154</f>
        <v>4.44850922E-2</v>
      </c>
      <c r="BI154">
        <f>AO154</f>
        <v>3.9546290326000002</v>
      </c>
      <c r="BJ154">
        <f>AP154</f>
        <v>16.177266874000001</v>
      </c>
      <c r="BK154">
        <f>AQ154</f>
        <v>11.829447026</v>
      </c>
      <c r="BL154">
        <f>AR154</f>
        <v>121.60908797</v>
      </c>
      <c r="BM154">
        <f>AS154</f>
        <v>79.007197974999997</v>
      </c>
      <c r="BN154">
        <f>AT154</f>
        <v>38.040338791643137</v>
      </c>
      <c r="BO154">
        <f>BD154+AZ154</f>
        <v>87.893932233000001</v>
      </c>
      <c r="BP154">
        <f>BB154*BC154</f>
        <v>57.991968000000007</v>
      </c>
      <c r="BQ154">
        <f>LOG(100*AX154)</f>
        <v>4.3023661859465117</v>
      </c>
      <c r="BR154">
        <f>BP154+BL154</f>
        <v>179.60105597</v>
      </c>
      <c r="BS154">
        <f>BL154+BG154</f>
        <v>200.61628594500002</v>
      </c>
      <c r="BT154">
        <f>BB154*BC154+AX154-BG154</f>
        <v>179.601055965</v>
      </c>
      <c r="BU154">
        <f>BR154/BS154</f>
        <v>0.8952466402415532</v>
      </c>
      <c r="BV154">
        <f>BB154/BF154</f>
        <v>14.560417030383991</v>
      </c>
      <c r="BW154">
        <f>BT154/AX154</f>
        <v>0.8952466402389424</v>
      </c>
      <c r="BX154">
        <f>BB154*BC154/BG154</f>
        <v>0.73400866612622084</v>
      </c>
      <c r="BY154">
        <f>BP154/BL154</f>
        <v>0.47687199178984191</v>
      </c>
      <c r="BZ154">
        <f>BK154/BA154</f>
        <v>5.179829443937279E-2</v>
      </c>
      <c r="CA154">
        <f>AW154/AX154</f>
        <v>0.19497336710090626</v>
      </c>
      <c r="CB154">
        <f>BO154/AX154</f>
        <v>0.43811962633625456</v>
      </c>
      <c r="CC154">
        <f>AU154/AW154</f>
        <v>0.12916855196734725</v>
      </c>
      <c r="CD154">
        <f>BK154/AX154</f>
        <v>5.8965536973094659E-2</v>
      </c>
      <c r="CE154">
        <f>AU154/AX154</f>
        <v>2.5184427500622084E-2</v>
      </c>
      <c r="CF154">
        <f>AV154/AW154</f>
        <v>1.3024286744895659</v>
      </c>
      <c r="CG154">
        <f>BA154/AX154</f>
        <v>1.1383683113757876</v>
      </c>
      <c r="CH154">
        <f>BI154/AX154</f>
        <v>1.9712402779616528E-2</v>
      </c>
      <c r="CI154">
        <f>BI154/AY154</f>
        <v>7.3622063021159062E-2</v>
      </c>
      <c r="CJ154">
        <f>BJ154/AX154</f>
        <v>8.0637854490229532E-2</v>
      </c>
      <c r="CK154">
        <f>BE154/AX154</f>
        <v>0.28547636419771311</v>
      </c>
      <c r="CL154">
        <f>BN154/AX154</f>
        <v>0.18961740126631682</v>
      </c>
      <c r="CM154">
        <f>AU154/BA154</f>
        <v>2.2123268233095111E-2</v>
      </c>
      <c r="CN154">
        <f>AV154/BA154</f>
        <v>0.22307270989219669</v>
      </c>
      <c r="CO154">
        <f>AV154/AX154</f>
        <v>0.25393890407400088</v>
      </c>
    </row>
    <row r="155" spans="1:93" x14ac:dyDescent="0.55000000000000004">
      <c r="A155">
        <v>8940</v>
      </c>
      <c r="B155">
        <v>1988</v>
      </c>
      <c r="C155">
        <v>89401988</v>
      </c>
      <c r="D155" t="s">
        <v>234</v>
      </c>
      <c r="E155" s="3">
        <v>33161</v>
      </c>
      <c r="F155" s="2">
        <v>1990</v>
      </c>
      <c r="G155" s="2">
        <v>2</v>
      </c>
      <c r="H155" s="2">
        <v>1</v>
      </c>
      <c r="I155" t="s">
        <v>59</v>
      </c>
      <c r="J155">
        <v>3</v>
      </c>
      <c r="K155">
        <v>35</v>
      </c>
      <c r="L155">
        <v>3577</v>
      </c>
      <c r="M155">
        <v>0.36016999999999999</v>
      </c>
      <c r="N155">
        <v>4.0289999999999999</v>
      </c>
      <c r="O155">
        <v>860509.52</v>
      </c>
      <c r="P155">
        <v>277.60000000000002</v>
      </c>
      <c r="Q155">
        <v>9.5506849314999993</v>
      </c>
      <c r="R155">
        <v>0.13483216549999999</v>
      </c>
      <c r="S155">
        <v>0.1156680823</v>
      </c>
      <c r="T155">
        <v>-13.29294209</v>
      </c>
      <c r="U155">
        <v>-0.73636025900000002</v>
      </c>
      <c r="V155">
        <v>0.21483807220000001</v>
      </c>
      <c r="W155">
        <v>9.1799389199999998E-2</v>
      </c>
      <c r="X155">
        <v>6.6146047499999999E-2</v>
      </c>
      <c r="Y155">
        <v>-0.100328947</v>
      </c>
      <c r="Z155">
        <v>-0.19818756300000001</v>
      </c>
      <c r="AA155">
        <v>6.5550861299999999E-2</v>
      </c>
      <c r="AB155">
        <v>2.7462929546999999</v>
      </c>
      <c r="AC155">
        <v>8.3584551607000002</v>
      </c>
      <c r="AD155">
        <v>4.3245560010000004</v>
      </c>
      <c r="AE155">
        <v>0.91158917620000002</v>
      </c>
      <c r="AF155">
        <v>179.46431617923616</v>
      </c>
      <c r="AG155">
        <v>8.2471627642000005</v>
      </c>
      <c r="AH155">
        <v>0.36016999999999999</v>
      </c>
      <c r="AI155">
        <v>4.0990000000000002</v>
      </c>
      <c r="AJ155">
        <v>4.6789628557</v>
      </c>
      <c r="AK155">
        <v>-14.66646497</v>
      </c>
      <c r="AL155">
        <v>-2.49203845E-2</v>
      </c>
      <c r="AM155">
        <v>-4.0338991599999998</v>
      </c>
      <c r="AN155">
        <v>1.47669523E-2</v>
      </c>
      <c r="AO155">
        <v>2.00691349455</v>
      </c>
      <c r="AP155">
        <v>-0.51277882349999993</v>
      </c>
      <c r="AQ155">
        <v>-5.6121622059999998</v>
      </c>
      <c r="AR155">
        <v>8.3584551607000002</v>
      </c>
      <c r="AS155">
        <v>-4.0338991599999998</v>
      </c>
      <c r="AT155">
        <v>-1.2004584557099487</v>
      </c>
      <c r="AU155">
        <f>AA155</f>
        <v>6.5550861299999999E-2</v>
      </c>
      <c r="AV155">
        <f>AB155</f>
        <v>2.7462929546999999</v>
      </c>
      <c r="AW155">
        <f>AC155</f>
        <v>8.3584551607000002</v>
      </c>
      <c r="AX155">
        <f>AD155</f>
        <v>4.3245560010000004</v>
      </c>
      <c r="AY155">
        <f>AE155</f>
        <v>0.91158917620000002</v>
      </c>
      <c r="AZ155">
        <f>AF155</f>
        <v>179.46431617923616</v>
      </c>
      <c r="BA155">
        <f>AG155</f>
        <v>8.2471627642000005</v>
      </c>
      <c r="BB155">
        <f>AH155</f>
        <v>0.36016999999999999</v>
      </c>
      <c r="BC155">
        <f>AI155</f>
        <v>4.0990000000000002</v>
      </c>
      <c r="BD155">
        <f>AJ155</f>
        <v>4.6789628557</v>
      </c>
      <c r="BE155">
        <f>AK155</f>
        <v>-14.66646497</v>
      </c>
      <c r="BF155">
        <f>AL155</f>
        <v>-2.49203845E-2</v>
      </c>
      <c r="BG155">
        <f>AM155</f>
        <v>-4.0338991599999998</v>
      </c>
      <c r="BH155">
        <f>AN155</f>
        <v>1.47669523E-2</v>
      </c>
      <c r="BI155">
        <f>AO155</f>
        <v>2.00691349455</v>
      </c>
      <c r="BJ155">
        <f>AP155</f>
        <v>-0.51277882349999993</v>
      </c>
      <c r="BK155">
        <f>AQ155</f>
        <v>-5.6121622059999998</v>
      </c>
      <c r="BL155">
        <f>AR155</f>
        <v>8.3584551607000002</v>
      </c>
      <c r="BM155">
        <f>AS155</f>
        <v>-4.0338991599999998</v>
      </c>
      <c r="BN155">
        <f>AT155</f>
        <v>-1.2004584557099487</v>
      </c>
      <c r="BO155">
        <f>BD155+AZ155</f>
        <v>184.14327903493617</v>
      </c>
      <c r="BP155">
        <f>BB155*BC155</f>
        <v>1.4763368299999999</v>
      </c>
      <c r="BQ155">
        <f>LOG(100*AX155)</f>
        <v>2.6359415253929717</v>
      </c>
      <c r="BR155">
        <f>BP155+BL155</f>
        <v>9.8347919906999994</v>
      </c>
      <c r="BS155">
        <f>BL155+BG155</f>
        <v>4.3245560007000003</v>
      </c>
      <c r="BT155">
        <f>BB155*BC155+AX155-BG155</f>
        <v>9.8347919909999995</v>
      </c>
      <c r="BU155">
        <f>BR155/BS155</f>
        <v>2.2741738086194458</v>
      </c>
      <c r="BV155">
        <f>BB155/BF155</f>
        <v>-14.452826761160125</v>
      </c>
      <c r="BW155">
        <f>BT155/AX155</f>
        <v>2.2741738085310548</v>
      </c>
      <c r="BX155">
        <f>BB155*BC155/BG155</f>
        <v>-0.3659825819741116</v>
      </c>
      <c r="BY155">
        <f>BP155/BL155</f>
        <v>0.1766279535650892</v>
      </c>
      <c r="BZ155">
        <f>BK155/BA155</f>
        <v>-0.68049611320413861</v>
      </c>
      <c r="CA155">
        <f>AW155/AX155</f>
        <v>1.9327892062831908</v>
      </c>
      <c r="CB155">
        <f>BO155/AX155</f>
        <v>42.580851997836383</v>
      </c>
      <c r="CC155">
        <f>AU155/AW155</f>
        <v>7.8424613208680875E-3</v>
      </c>
      <c r="CD155">
        <f>BK155/AX155</f>
        <v>-1.2977429832570688</v>
      </c>
      <c r="CE155">
        <f>AU155/AX155</f>
        <v>1.5157824591667254E-2</v>
      </c>
      <c r="CF155">
        <f>AV155/AW155</f>
        <v>0.32856465721232686</v>
      </c>
      <c r="CG155">
        <f>BA155/AX155</f>
        <v>1.9070542183504955</v>
      </c>
      <c r="CH155">
        <f>BI155/AX155</f>
        <v>0.46407388274910211</v>
      </c>
      <c r="CI155">
        <f>BI155/AY155</f>
        <v>2.2015547649610192</v>
      </c>
      <c r="CJ155">
        <f>BJ155/AX155</f>
        <v>-0.11857375031828149</v>
      </c>
      <c r="CK155">
        <f>BE155/AX155</f>
        <v>-3.3914383272198489</v>
      </c>
      <c r="CL155">
        <f>BN155/AX155</f>
        <v>-0.27759114587309253</v>
      </c>
      <c r="CM155">
        <f>AU155/BA155</f>
        <v>7.9482924217949072E-3</v>
      </c>
      <c r="CN155">
        <f>AV155/BA155</f>
        <v>0.33299851515254997</v>
      </c>
      <c r="CO155">
        <f>AV155/AX155</f>
        <v>0.6350462230261219</v>
      </c>
    </row>
    <row r="156" spans="1:93" x14ac:dyDescent="0.55000000000000004">
      <c r="A156">
        <v>8940</v>
      </c>
      <c r="B156">
        <v>1989</v>
      </c>
      <c r="C156">
        <v>89401989</v>
      </c>
      <c r="D156" t="s">
        <v>234</v>
      </c>
      <c r="E156" s="3">
        <v>33161</v>
      </c>
      <c r="F156" s="2">
        <v>1990</v>
      </c>
      <c r="G156" s="2">
        <v>1</v>
      </c>
      <c r="H156" s="2">
        <v>1</v>
      </c>
      <c r="I156" t="s">
        <v>59</v>
      </c>
      <c r="J156">
        <v>3</v>
      </c>
      <c r="K156">
        <v>35</v>
      </c>
      <c r="L156">
        <v>3577</v>
      </c>
      <c r="M156">
        <v>0.17773972599999999</v>
      </c>
      <c r="N156">
        <v>4.0289999999999999</v>
      </c>
      <c r="O156">
        <v>914183.16</v>
      </c>
      <c r="P156">
        <v>292</v>
      </c>
      <c r="Q156">
        <v>10.550684931999999</v>
      </c>
      <c r="R156">
        <v>0.13519375210000001</v>
      </c>
      <c r="S156">
        <v>9.0366695999999996E-2</v>
      </c>
      <c r="T156">
        <v>-13.29294209</v>
      </c>
      <c r="U156">
        <v>-0.73636025900000002</v>
      </c>
      <c r="V156">
        <v>0.12896615889999999</v>
      </c>
      <c r="W156">
        <v>7.3729860199999997E-2</v>
      </c>
      <c r="X156">
        <v>8.4503805000000001E-2</v>
      </c>
      <c r="Y156">
        <v>0.1626325411</v>
      </c>
      <c r="Z156">
        <v>-0.20434285499999999</v>
      </c>
      <c r="AA156">
        <v>0.46952054789999997</v>
      </c>
      <c r="AB156">
        <v>2.4842465752999998</v>
      </c>
      <c r="AC156">
        <v>6.7609589040999998</v>
      </c>
      <c r="AD156">
        <v>2.9996575341999998</v>
      </c>
      <c r="AE156">
        <v>0.44383561640000002</v>
      </c>
      <c r="AF156">
        <v>179.46431617923616</v>
      </c>
      <c r="AG156">
        <v>5.5380136986000004</v>
      </c>
      <c r="AH156">
        <v>0.17773972599999999</v>
      </c>
      <c r="AI156">
        <v>4.0990000000000002</v>
      </c>
      <c r="AJ156">
        <v>4.0537671233000001</v>
      </c>
      <c r="AK156">
        <v>-13.871232880000001</v>
      </c>
      <c r="AL156">
        <v>-1.7123288E-2</v>
      </c>
      <c r="AM156">
        <v>-3.76130137</v>
      </c>
      <c r="AN156">
        <v>1.40410959E-2</v>
      </c>
      <c r="AO156">
        <v>7.4315068499999998E-2</v>
      </c>
      <c r="AP156">
        <v>-0.75171232899999996</v>
      </c>
      <c r="AQ156">
        <v>-4.2767123290000004</v>
      </c>
      <c r="AR156">
        <v>6.7609589040999998</v>
      </c>
      <c r="AS156">
        <v>-3.76130137</v>
      </c>
      <c r="AT156">
        <v>-1.7630806451612901</v>
      </c>
      <c r="AU156">
        <f>AA156</f>
        <v>0.46952054789999997</v>
      </c>
      <c r="AV156">
        <f>AB156</f>
        <v>2.4842465752999998</v>
      </c>
      <c r="AW156">
        <f>AC156</f>
        <v>6.7609589040999998</v>
      </c>
      <c r="AX156">
        <f>AD156</f>
        <v>2.9996575341999998</v>
      </c>
      <c r="AY156">
        <f>AE156</f>
        <v>0.44383561640000002</v>
      </c>
      <c r="AZ156">
        <f>AF156</f>
        <v>179.46431617923616</v>
      </c>
      <c r="BA156">
        <f>AG156</f>
        <v>5.5380136986000004</v>
      </c>
      <c r="BB156">
        <f>AH156</f>
        <v>0.17773972599999999</v>
      </c>
      <c r="BC156">
        <f>AI156</f>
        <v>4.0990000000000002</v>
      </c>
      <c r="BD156">
        <f>AJ156</f>
        <v>4.0537671233000001</v>
      </c>
      <c r="BE156">
        <f>AK156</f>
        <v>-13.871232880000001</v>
      </c>
      <c r="BF156">
        <f>AL156</f>
        <v>-1.7123288E-2</v>
      </c>
      <c r="BG156">
        <f>AM156</f>
        <v>-3.76130137</v>
      </c>
      <c r="BH156">
        <f>AN156</f>
        <v>1.40410959E-2</v>
      </c>
      <c r="BI156">
        <f>AO156</f>
        <v>7.4315068499999998E-2</v>
      </c>
      <c r="BJ156">
        <f>AP156</f>
        <v>-0.75171232899999996</v>
      </c>
      <c r="BK156">
        <f>AQ156</f>
        <v>-4.2767123290000004</v>
      </c>
      <c r="BL156">
        <f>AR156</f>
        <v>6.7609589040999998</v>
      </c>
      <c r="BM156">
        <f>AS156</f>
        <v>-3.76130137</v>
      </c>
      <c r="BN156">
        <f>AT156</f>
        <v>-1.7630806451612901</v>
      </c>
      <c r="BO156">
        <f>BD156+AZ156</f>
        <v>183.51808330253616</v>
      </c>
      <c r="BP156">
        <f>BB156*BC156</f>
        <v>0.72855513687399998</v>
      </c>
      <c r="BQ156">
        <f>LOG(100*AX156)</f>
        <v>2.4770716748873154</v>
      </c>
      <c r="BR156">
        <f>BP156+BL156</f>
        <v>7.489514040974</v>
      </c>
      <c r="BS156">
        <f>BL156+BG156</f>
        <v>2.9996575340999998</v>
      </c>
      <c r="BT156">
        <f>BB156*BC156+AX156-BG156</f>
        <v>7.489514041074</v>
      </c>
      <c r="BU156">
        <f>BR156/BS156</f>
        <v>2.4967897021021472</v>
      </c>
      <c r="BV156">
        <f>BB156/BF156</f>
        <v>-10.379999799104002</v>
      </c>
      <c r="BW156">
        <f>BT156/AX156</f>
        <v>2.4967897020522485</v>
      </c>
      <c r="BX156">
        <f>BB156*BC156/BG156</f>
        <v>-0.19369762356319775</v>
      </c>
      <c r="BY156">
        <f>BP156/BL156</f>
        <v>0.10775914292751987</v>
      </c>
      <c r="BZ156">
        <f>BK156/BA156</f>
        <v>-0.77224661435581954</v>
      </c>
      <c r="CA156">
        <f>AW156/AX156</f>
        <v>2.2539102637605359</v>
      </c>
      <c r="CB156">
        <f>BO156/AX156</f>
        <v>61.179678416682961</v>
      </c>
      <c r="CC156">
        <f>AU156/AW156</f>
        <v>6.9445851477557718E-2</v>
      </c>
      <c r="CD156">
        <f>BK156/AX156</f>
        <v>-1.4257335313247976</v>
      </c>
      <c r="CE156">
        <f>AU156/AX156</f>
        <v>0.15652471742085711</v>
      </c>
      <c r="CF156">
        <f>AV156/AW156</f>
        <v>0.36743997568059406</v>
      </c>
      <c r="CG156">
        <f>BA156/AX156</f>
        <v>1.8462153214023389</v>
      </c>
      <c r="CH156">
        <f>BI156/AX156</f>
        <v>2.4774517641667923E-2</v>
      </c>
      <c r="CI156">
        <f>BI156/AY156</f>
        <v>0.16743827163484032</v>
      </c>
      <c r="CJ156">
        <f>BJ156/AX156</f>
        <v>-0.2505993835727916</v>
      </c>
      <c r="CK156">
        <f>BE156/AX156</f>
        <v>-4.6242721783569936</v>
      </c>
      <c r="CL156">
        <f>BN156/AX156</f>
        <v>-0.58776064436018982</v>
      </c>
      <c r="CM156">
        <f>AU156/BA156</f>
        <v>8.4781398792620158E-2</v>
      </c>
      <c r="CN156">
        <f>AV156/BA156</f>
        <v>0.44858079277196672</v>
      </c>
      <c r="CO156">
        <f>AV156/AX156</f>
        <v>0.82817673250241264</v>
      </c>
    </row>
    <row r="157" spans="1:93" x14ac:dyDescent="0.55000000000000004">
      <c r="A157">
        <v>8940</v>
      </c>
      <c r="B157">
        <v>1990</v>
      </c>
      <c r="C157">
        <v>89401990</v>
      </c>
      <c r="D157" t="s">
        <v>234</v>
      </c>
      <c r="E157" s="3">
        <v>33161</v>
      </c>
      <c r="F157" s="2">
        <v>1990</v>
      </c>
      <c r="G157" s="2">
        <v>0</v>
      </c>
      <c r="H157" s="2">
        <v>1</v>
      </c>
      <c r="I157" t="s">
        <v>59</v>
      </c>
      <c r="J157">
        <v>3</v>
      </c>
      <c r="K157">
        <v>35</v>
      </c>
      <c r="L157">
        <v>3577</v>
      </c>
      <c r="M157">
        <v>1.14511184E-2</v>
      </c>
      <c r="N157">
        <v>4.0289999999999999</v>
      </c>
      <c r="O157">
        <v>953775.4</v>
      </c>
      <c r="P157">
        <v>305.60000000000002</v>
      </c>
      <c r="Q157">
        <v>11.550684931999999</v>
      </c>
      <c r="R157">
        <v>0.13520238009999999</v>
      </c>
      <c r="S157">
        <v>6.26086852E-2</v>
      </c>
      <c r="T157">
        <v>-13.29294209</v>
      </c>
      <c r="U157">
        <v>-0.73636025900000002</v>
      </c>
      <c r="V157">
        <v>5.5987763000000003E-3</v>
      </c>
      <c r="W157">
        <v>5.1973470799999998E-2</v>
      </c>
      <c r="X157">
        <v>8.5238035300000001E-2</v>
      </c>
      <c r="Y157">
        <v>0.12591986920000001</v>
      </c>
      <c r="Z157">
        <v>-0.21659514299999999</v>
      </c>
      <c r="AA157">
        <v>0.26926487090000001</v>
      </c>
      <c r="AB157">
        <v>2.329484667</v>
      </c>
      <c r="AC157">
        <v>1.4045614712000001</v>
      </c>
      <c r="AD157">
        <v>2.7256933652000002</v>
      </c>
      <c r="AE157">
        <v>0.39162825089999997</v>
      </c>
      <c r="AF157">
        <v>179.46431617923616</v>
      </c>
      <c r="AG157">
        <v>5.7582767048000001</v>
      </c>
      <c r="AH157">
        <v>1.14511184E-2</v>
      </c>
      <c r="AI157">
        <v>4.5810000000000004</v>
      </c>
      <c r="AJ157">
        <v>4.0537671233000001</v>
      </c>
      <c r="AK157">
        <v>-3.6643579000000003E-2</v>
      </c>
      <c r="AL157">
        <v>-3.2717481E-2</v>
      </c>
      <c r="AM157">
        <v>1.3211318940000001</v>
      </c>
      <c r="AN157">
        <v>1.50500414E-2</v>
      </c>
      <c r="AO157">
        <v>3.9395119206000002</v>
      </c>
      <c r="AP157">
        <v>-0.273845318</v>
      </c>
      <c r="AQ157">
        <v>0.92492319570000003</v>
      </c>
      <c r="AR157">
        <v>1.4045614712000001</v>
      </c>
      <c r="AS157">
        <v>1.3211318940000001</v>
      </c>
      <c r="AT157">
        <v>-0.63783626625860745</v>
      </c>
      <c r="AU157">
        <f>AA157</f>
        <v>0.26926487090000001</v>
      </c>
      <c r="AV157">
        <f>AB157</f>
        <v>2.329484667</v>
      </c>
      <c r="AW157">
        <f>AC157</f>
        <v>1.4045614712000001</v>
      </c>
      <c r="AX157">
        <f>AD157</f>
        <v>2.7256933652000002</v>
      </c>
      <c r="AY157">
        <f>AE157</f>
        <v>0.39162825089999997</v>
      </c>
      <c r="AZ157">
        <f>AF157</f>
        <v>179.46431617923616</v>
      </c>
      <c r="BA157">
        <f>AG157</f>
        <v>5.7582767048000001</v>
      </c>
      <c r="BB157">
        <f>AH157</f>
        <v>1.14511184E-2</v>
      </c>
      <c r="BC157">
        <f>AI157</f>
        <v>4.5810000000000004</v>
      </c>
      <c r="BD157">
        <f>AJ157</f>
        <v>4.0537671233000001</v>
      </c>
      <c r="BE157">
        <f>AK157</f>
        <v>-3.6643579000000003E-2</v>
      </c>
      <c r="BF157">
        <f>AL157</f>
        <v>-3.2717481E-2</v>
      </c>
      <c r="BG157">
        <f>AM157</f>
        <v>1.3211318940000001</v>
      </c>
      <c r="BH157">
        <f>AN157</f>
        <v>1.50500414E-2</v>
      </c>
      <c r="BI157">
        <f>AO157</f>
        <v>3.9395119206000002</v>
      </c>
      <c r="BJ157">
        <f>AP157</f>
        <v>-0.273845318</v>
      </c>
      <c r="BK157">
        <f>AQ157</f>
        <v>0.92492319570000003</v>
      </c>
      <c r="BL157">
        <f>AR157</f>
        <v>1.4045614712000001</v>
      </c>
      <c r="BM157">
        <f>AS157</f>
        <v>1.3211318940000001</v>
      </c>
      <c r="BN157">
        <f>AT157</f>
        <v>-0.63783626625860745</v>
      </c>
      <c r="BO157">
        <f>BD157+AZ157</f>
        <v>183.51808330253616</v>
      </c>
      <c r="BP157">
        <f>BB157*BC157</f>
        <v>5.2457573390400004E-2</v>
      </c>
      <c r="BQ157">
        <f>LOG(100*AX157)</f>
        <v>2.4354769970261749</v>
      </c>
      <c r="BR157">
        <f>BP157+BL157</f>
        <v>1.4570190445904001</v>
      </c>
      <c r="BS157">
        <f>BL157+BG157</f>
        <v>2.7256933652000002</v>
      </c>
      <c r="BT157">
        <f>BB157*BC157+AX157-BG157</f>
        <v>1.4570190445904001</v>
      </c>
      <c r="BU157">
        <f>BR157/BS157</f>
        <v>0.53454987387529929</v>
      </c>
      <c r="BV157">
        <f>BB157/BF157</f>
        <v>-0.35000000152823502</v>
      </c>
      <c r="BW157">
        <f>BT157/AX157</f>
        <v>0.53454987387529929</v>
      </c>
      <c r="BX157">
        <f>BB157*BC157/BG157</f>
        <v>3.9706537726202223E-2</v>
      </c>
      <c r="BY157">
        <f>BP157/BL157</f>
        <v>3.734800823319067E-2</v>
      </c>
      <c r="BZ157">
        <f>BK157/BA157</f>
        <v>0.16062499999852387</v>
      </c>
      <c r="CA157">
        <f>AW157/AX157</f>
        <v>0.51530428518944538</v>
      </c>
      <c r="CB157">
        <f>BO157/AX157</f>
        <v>67.328954036277054</v>
      </c>
      <c r="CC157">
        <f>AU157/AW157</f>
        <v>0.19170743069717772</v>
      </c>
      <c r="CD157">
        <f>BK157/AX157</f>
        <v>0.33933501380194064</v>
      </c>
      <c r="CE157">
        <f>AU157/AX157</f>
        <v>9.8787660540914313E-2</v>
      </c>
      <c r="CF157">
        <f>AV157/AW157</f>
        <v>1.6585138598524871</v>
      </c>
      <c r="CG157">
        <f>BA157/AX157</f>
        <v>2.1125915256346093</v>
      </c>
      <c r="CH157">
        <f>BI157/AX157</f>
        <v>1.4453246909198589</v>
      </c>
      <c r="CI157">
        <f>BI157/AY157</f>
        <v>10.059314953777255</v>
      </c>
      <c r="CJ157">
        <f>BJ157/AX157</f>
        <v>-0.10046813097037655</v>
      </c>
      <c r="CK157">
        <f>BE157/AX157</f>
        <v>-1.3443764242831932E-2</v>
      </c>
      <c r="CL157">
        <f>BN157/AX157</f>
        <v>-0.23400881199701848</v>
      </c>
      <c r="CM157">
        <f>AU157/BA157</f>
        <v>4.6761363634287574E-2</v>
      </c>
      <c r="CN157">
        <f>AV157/BA157</f>
        <v>0.40454545455555857</v>
      </c>
      <c r="CO157">
        <f>AV157/AX157</f>
        <v>0.8546392990280739</v>
      </c>
    </row>
    <row r="158" spans="1:93" x14ac:dyDescent="0.55000000000000004">
      <c r="A158">
        <v>15347</v>
      </c>
      <c r="B158">
        <v>1995</v>
      </c>
      <c r="C158">
        <v>153471995</v>
      </c>
      <c r="D158" t="s">
        <v>233</v>
      </c>
      <c r="E158" s="3">
        <v>35786</v>
      </c>
      <c r="F158" s="2">
        <v>1997</v>
      </c>
      <c r="G158" s="2">
        <v>2</v>
      </c>
      <c r="H158" s="2">
        <v>1</v>
      </c>
      <c r="I158" t="s">
        <v>205</v>
      </c>
      <c r="J158">
        <v>3</v>
      </c>
      <c r="K158">
        <v>35</v>
      </c>
      <c r="L158">
        <v>3555</v>
      </c>
      <c r="M158">
        <v>26.1645</v>
      </c>
      <c r="N158">
        <v>14.765000000000001</v>
      </c>
      <c r="O158">
        <v>1554894.45</v>
      </c>
      <c r="P158">
        <v>361.2</v>
      </c>
      <c r="Q158">
        <v>6.7643835615999999</v>
      </c>
      <c r="R158">
        <v>2.9641583999999999E-2</v>
      </c>
      <c r="S158">
        <v>0.1195697404</v>
      </c>
      <c r="T158">
        <v>-8.3002551679999996</v>
      </c>
      <c r="U158">
        <v>2.3943812162000002</v>
      </c>
      <c r="V158">
        <v>0.21919895019999999</v>
      </c>
      <c r="W158">
        <v>9.0780706000000003E-2</v>
      </c>
      <c r="X158">
        <v>6.09220491E-2</v>
      </c>
      <c r="Y158">
        <v>0.34110653860000001</v>
      </c>
      <c r="Z158">
        <v>0.30422783549999999</v>
      </c>
      <c r="AA158">
        <v>1.8492348890999999</v>
      </c>
      <c r="AB158">
        <v>5.7531444469000004</v>
      </c>
      <c r="AC158">
        <v>1.0914334380999999</v>
      </c>
      <c r="AD158">
        <v>7.3839265244999996</v>
      </c>
      <c r="AE158">
        <v>1.1880621214</v>
      </c>
      <c r="AF158">
        <v>179.46431617923616</v>
      </c>
      <c r="AG158">
        <v>7.6447409078000002</v>
      </c>
      <c r="AH158">
        <v>26.1645</v>
      </c>
      <c r="AI158">
        <v>14.765000000000001</v>
      </c>
      <c r="AJ158">
        <v>1.2647241558</v>
      </c>
      <c r="AK158">
        <v>0.2821336056</v>
      </c>
      <c r="AL158">
        <v>4.9837143299999997E-2</v>
      </c>
      <c r="AM158">
        <v>6.2924930865000004</v>
      </c>
      <c r="AN158">
        <v>4.0977206699999998E-2</v>
      </c>
      <c r="AO158">
        <v>0.79185683230000004</v>
      </c>
      <c r="AP158">
        <v>0.76278516539999996</v>
      </c>
      <c r="AQ158">
        <v>4.6617110088000002</v>
      </c>
      <c r="AR158">
        <v>1.0914334380999999</v>
      </c>
      <c r="AS158">
        <v>6.2924930865000004</v>
      </c>
      <c r="AT158">
        <v>1.8005118110236218</v>
      </c>
      <c r="AU158">
        <f>AA158</f>
        <v>1.8492348890999999</v>
      </c>
      <c r="AV158">
        <f>AB158</f>
        <v>5.7531444469000004</v>
      </c>
      <c r="AW158">
        <f>AC158</f>
        <v>1.0914334380999999</v>
      </c>
      <c r="AX158">
        <f>AD158</f>
        <v>7.3839265244999996</v>
      </c>
      <c r="AY158">
        <f>AE158</f>
        <v>1.1880621214</v>
      </c>
      <c r="AZ158">
        <f>AF158</f>
        <v>179.46431617923616</v>
      </c>
      <c r="BA158">
        <f>AG158</f>
        <v>7.6447409078000002</v>
      </c>
      <c r="BB158">
        <f>AH158</f>
        <v>26.1645</v>
      </c>
      <c r="BC158">
        <f>AI158</f>
        <v>14.765000000000001</v>
      </c>
      <c r="BD158">
        <f>AJ158</f>
        <v>1.2647241558</v>
      </c>
      <c r="BE158">
        <f>AK158</f>
        <v>0.2821336056</v>
      </c>
      <c r="BF158">
        <f>AL158</f>
        <v>4.9837143299999997E-2</v>
      </c>
      <c r="BG158">
        <f>AM158</f>
        <v>6.2924930865000004</v>
      </c>
      <c r="BH158">
        <f>AN158</f>
        <v>4.0977206699999998E-2</v>
      </c>
      <c r="BI158">
        <f>AO158</f>
        <v>0.79185683230000004</v>
      </c>
      <c r="BJ158">
        <f>AP158</f>
        <v>0.76278516539999996</v>
      </c>
      <c r="BK158">
        <f>AQ158</f>
        <v>4.6617110088000002</v>
      </c>
      <c r="BL158">
        <f>AR158</f>
        <v>1.0914334380999999</v>
      </c>
      <c r="BM158">
        <f>AS158</f>
        <v>6.2924930865000004</v>
      </c>
      <c r="BN158">
        <f>AT158</f>
        <v>1.8005118110236218</v>
      </c>
      <c r="BO158">
        <f>BD158+AZ158</f>
        <v>180.72904033503616</v>
      </c>
      <c r="BP158">
        <f>BB158*BC158</f>
        <v>386.31884250000002</v>
      </c>
      <c r="BQ158">
        <f>LOG(100*AX158)</f>
        <v>2.8682873664898265</v>
      </c>
      <c r="BR158">
        <f>BP158+BL158</f>
        <v>387.41027593810003</v>
      </c>
      <c r="BS158">
        <f>BL158+BG158</f>
        <v>7.3839265246000005</v>
      </c>
      <c r="BT158">
        <f>BB158*BC158+AX158-BG158</f>
        <v>387.41027593800004</v>
      </c>
      <c r="BU158">
        <f>BR158/BS158</f>
        <v>52.466702458024074</v>
      </c>
      <c r="BV158">
        <f>BB158/BF158</f>
        <v>524.99999533480491</v>
      </c>
      <c r="BW158">
        <f>BT158/AX158</f>
        <v>52.466702458721095</v>
      </c>
      <c r="BX158">
        <f>BB158*BC158/BG158</f>
        <v>61.393606189065771</v>
      </c>
      <c r="BY158">
        <f>BP158/BL158</f>
        <v>353.95547636190753</v>
      </c>
      <c r="BZ158">
        <f>BK158/BA158</f>
        <v>0.60979319835988333</v>
      </c>
      <c r="CA158">
        <f>AW158/AX158</f>
        <v>0.14781206644982237</v>
      </c>
      <c r="CB158">
        <f>BO158/AX158</f>
        <v>24.476007410877394</v>
      </c>
      <c r="CC158">
        <f>AU158/AW158</f>
        <v>1.6943176052212616</v>
      </c>
      <c r="CD158">
        <f>BK158/AX158</f>
        <v>0.6313322584308444</v>
      </c>
      <c r="CE158">
        <f>AU158/AX158</f>
        <v>0.250440586450069</v>
      </c>
      <c r="CF158">
        <f>AV158/AW158</f>
        <v>5.2711821409056761</v>
      </c>
      <c r="CG158">
        <f>BA158/AX158</f>
        <v>1.0353219093438448</v>
      </c>
      <c r="CH158">
        <f>BI158/AX158</f>
        <v>0.10724061644879658</v>
      </c>
      <c r="CI158">
        <f>BI158/AY158</f>
        <v>0.66651130276494652</v>
      </c>
      <c r="CJ158">
        <f>BJ158/AX158</f>
        <v>0.10330346095252509</v>
      </c>
      <c r="CK158">
        <f>BE158/AX158</f>
        <v>3.8209156695137157E-2</v>
      </c>
      <c r="CL158">
        <f>BN158/AX158</f>
        <v>0.2438420540954046</v>
      </c>
      <c r="CM158">
        <f>AU158/BA158</f>
        <v>0.24189634565812537</v>
      </c>
      <c r="CN158">
        <f>AV158/BA158</f>
        <v>0.75256238455773083</v>
      </c>
      <c r="CO158">
        <f>AV158/AX158</f>
        <v>0.77914432488066676</v>
      </c>
    </row>
    <row r="159" spans="1:93" x14ac:dyDescent="0.55000000000000004">
      <c r="A159">
        <v>15347</v>
      </c>
      <c r="B159">
        <v>1996</v>
      </c>
      <c r="C159">
        <v>153471996</v>
      </c>
      <c r="D159" t="s">
        <v>233</v>
      </c>
      <c r="E159" s="3">
        <v>35786</v>
      </c>
      <c r="F159" s="2">
        <v>1997</v>
      </c>
      <c r="G159" s="2">
        <v>1</v>
      </c>
      <c r="H159" s="2">
        <v>1</v>
      </c>
      <c r="I159" t="s">
        <v>205</v>
      </c>
      <c r="J159">
        <v>3</v>
      </c>
      <c r="K159">
        <v>35</v>
      </c>
      <c r="L159">
        <v>3555</v>
      </c>
      <c r="M159">
        <v>19.092849999999999</v>
      </c>
      <c r="N159">
        <v>15.391999999999999</v>
      </c>
      <c r="O159">
        <v>1821473.57</v>
      </c>
      <c r="P159">
        <v>373.2</v>
      </c>
      <c r="Q159">
        <v>7.7671232876999996</v>
      </c>
      <c r="R159">
        <v>2.9777184599999999E-2</v>
      </c>
      <c r="S159">
        <v>0.1078025926</v>
      </c>
      <c r="T159">
        <v>-8.7319947140000007</v>
      </c>
      <c r="U159">
        <v>-0.45560721900000001</v>
      </c>
      <c r="V159">
        <v>0.2328470158</v>
      </c>
      <c r="W159">
        <v>9.2884697399999994E-2</v>
      </c>
      <c r="X159">
        <v>5.4145121400000003E-2</v>
      </c>
      <c r="Y159">
        <v>0.20263666329999999</v>
      </c>
      <c r="Z159">
        <v>0.57062396179999997</v>
      </c>
      <c r="AA159">
        <v>2.71560581</v>
      </c>
      <c r="AB159">
        <v>10.868854515000001</v>
      </c>
      <c r="AC159">
        <v>2.9948303268999998</v>
      </c>
      <c r="AD159">
        <v>18.442484573000002</v>
      </c>
      <c r="AE159">
        <v>5.2835602679999996</v>
      </c>
      <c r="AF159">
        <v>179.46431617923616</v>
      </c>
      <c r="AG159">
        <v>13.030834747</v>
      </c>
      <c r="AH159">
        <v>19.092849999999999</v>
      </c>
      <c r="AI159">
        <v>15.391999999999999</v>
      </c>
      <c r="AJ159">
        <v>1.2647241558</v>
      </c>
      <c r="AK159">
        <v>2.1708232352999999</v>
      </c>
      <c r="AL159">
        <v>0.1152270079</v>
      </c>
      <c r="AM159">
        <v>15.392988409999999</v>
      </c>
      <c r="AN159">
        <v>4.1267347000000003E-2</v>
      </c>
      <c r="AO159">
        <v>1.9082128452</v>
      </c>
      <c r="AP159">
        <v>2.8351203345</v>
      </c>
      <c r="AQ159">
        <v>7.8740241879999999</v>
      </c>
      <c r="AR159">
        <v>3.0494961632000002</v>
      </c>
      <c r="AS159">
        <v>15.392988409999999</v>
      </c>
      <c r="AT159">
        <v>6.7161759082217971</v>
      </c>
      <c r="AU159">
        <f>AA159</f>
        <v>2.71560581</v>
      </c>
      <c r="AV159">
        <f>AB159</f>
        <v>10.868854515000001</v>
      </c>
      <c r="AW159">
        <f>AC159</f>
        <v>2.9948303268999998</v>
      </c>
      <c r="AX159">
        <f>AD159</f>
        <v>18.442484573000002</v>
      </c>
      <c r="AY159">
        <f>AE159</f>
        <v>5.2835602679999996</v>
      </c>
      <c r="AZ159">
        <f>AF159</f>
        <v>179.46431617923616</v>
      </c>
      <c r="BA159">
        <f>AG159</f>
        <v>13.030834747</v>
      </c>
      <c r="BB159">
        <f>AH159</f>
        <v>19.092849999999999</v>
      </c>
      <c r="BC159">
        <f>AI159</f>
        <v>15.391999999999999</v>
      </c>
      <c r="BD159">
        <f>AJ159</f>
        <v>1.2647241558</v>
      </c>
      <c r="BE159">
        <f>AK159</f>
        <v>2.1708232352999999</v>
      </c>
      <c r="BF159">
        <f>AL159</f>
        <v>0.1152270079</v>
      </c>
      <c r="BG159">
        <f>AM159</f>
        <v>15.392988409999999</v>
      </c>
      <c r="BH159">
        <f>AN159</f>
        <v>4.1267347000000003E-2</v>
      </c>
      <c r="BI159">
        <f>AO159</f>
        <v>1.9082128452</v>
      </c>
      <c r="BJ159">
        <f>AP159</f>
        <v>2.8351203345</v>
      </c>
      <c r="BK159">
        <f>AQ159</f>
        <v>7.8740241879999999</v>
      </c>
      <c r="BL159">
        <f>AR159</f>
        <v>3.0494961632000002</v>
      </c>
      <c r="BM159">
        <f>AS159</f>
        <v>15.392988409999999</v>
      </c>
      <c r="BN159">
        <f>AT159</f>
        <v>6.7161759082217971</v>
      </c>
      <c r="BO159">
        <f>BD159+AZ159</f>
        <v>180.72904033503616</v>
      </c>
      <c r="BP159">
        <f>BB159*BC159</f>
        <v>293.87714719999997</v>
      </c>
      <c r="BQ159">
        <f>LOG(100*AX159)</f>
        <v>3.265819428846493</v>
      </c>
      <c r="BR159">
        <f>BP159+BL159</f>
        <v>296.92664336319996</v>
      </c>
      <c r="BS159">
        <f>BL159+BG159</f>
        <v>18.442484573199998</v>
      </c>
      <c r="BT159">
        <f>BB159*BC159+AX159-BG159</f>
        <v>296.92664336299998</v>
      </c>
      <c r="BU159">
        <f>BR159/BS159</f>
        <v>16.100143241799636</v>
      </c>
      <c r="BV159">
        <f>BB159/BF159</f>
        <v>165.69769837788175</v>
      </c>
      <c r="BW159">
        <f>BT159/AX159</f>
        <v>16.100143241963387</v>
      </c>
      <c r="BX159">
        <f>BB159*BC159/BG159</f>
        <v>19.091624015586458</v>
      </c>
      <c r="BY159">
        <f>BP159/BL159</f>
        <v>96.36908245577817</v>
      </c>
      <c r="BZ159">
        <f>BK159/BA159</f>
        <v>0.6042609196477442</v>
      </c>
      <c r="CA159">
        <f>AW159/AX159</f>
        <v>0.1623875739218166</v>
      </c>
      <c r="CB159">
        <f>BO159/AX159</f>
        <v>9.7996037149802167</v>
      </c>
      <c r="CC159">
        <f>AU159/AW159</f>
        <v>0.90676449533986458</v>
      </c>
      <c r="CD159">
        <f>BK159/AX159</f>
        <v>0.4269502927782115</v>
      </c>
      <c r="CE159">
        <f>AU159/AX159</f>
        <v>0.14724728651668098</v>
      </c>
      <c r="CF159">
        <f>AV159/AW159</f>
        <v>3.6292054402462721</v>
      </c>
      <c r="CG159">
        <f>BA159/AX159</f>
        <v>0.70656611886650478</v>
      </c>
      <c r="CH159">
        <f>BI159/AX159</f>
        <v>0.10346831727833702</v>
      </c>
      <c r="CI159">
        <f>BI159/AY159</f>
        <v>0.36116041994583342</v>
      </c>
      <c r="CJ159">
        <f>BJ159/AX159</f>
        <v>0.15372767824627312</v>
      </c>
      <c r="CK159">
        <f>BE159/AX159</f>
        <v>0.11770774304879228</v>
      </c>
      <c r="CL159">
        <f>BN159/AX159</f>
        <v>0.36416871499268333</v>
      </c>
      <c r="CM159">
        <f>AU159/BA159</f>
        <v>0.20839845356992157</v>
      </c>
      <c r="CN159">
        <f>AV159/BA159</f>
        <v>0.83408735710521253</v>
      </c>
      <c r="CO159">
        <f>AV159/AX159</f>
        <v>0.58933786670545041</v>
      </c>
    </row>
    <row r="160" spans="1:93" x14ac:dyDescent="0.55000000000000004">
      <c r="A160">
        <v>15347</v>
      </c>
      <c r="B160">
        <v>1997</v>
      </c>
      <c r="C160">
        <v>153471997</v>
      </c>
      <c r="D160" t="s">
        <v>233</v>
      </c>
      <c r="E160" s="3">
        <v>35786</v>
      </c>
      <c r="F160" s="2">
        <v>1997</v>
      </c>
      <c r="G160" s="2">
        <v>0</v>
      </c>
      <c r="H160" s="2">
        <v>1</v>
      </c>
      <c r="I160" t="s">
        <v>205</v>
      </c>
      <c r="J160">
        <v>3</v>
      </c>
      <c r="K160">
        <v>35</v>
      </c>
      <c r="L160">
        <v>3555</v>
      </c>
      <c r="M160">
        <v>6.7847200000000001</v>
      </c>
      <c r="N160">
        <v>31.751999999999999</v>
      </c>
      <c r="O160">
        <v>2358507.41</v>
      </c>
      <c r="P160">
        <v>379.5</v>
      </c>
      <c r="Q160">
        <v>8.7671232877000005</v>
      </c>
      <c r="R160">
        <v>3.0914726E-2</v>
      </c>
      <c r="S160">
        <v>0.12745163270000001</v>
      </c>
      <c r="T160">
        <v>-9.3009110600000007</v>
      </c>
      <c r="U160">
        <v>-0.59798811699999999</v>
      </c>
      <c r="V160">
        <v>0.17083358439999999</v>
      </c>
      <c r="W160">
        <v>9.8051364399999993E-2</v>
      </c>
      <c r="X160">
        <v>5.49431716E-2</v>
      </c>
      <c r="Y160">
        <v>0.31008181010000002</v>
      </c>
      <c r="Z160">
        <v>0.72870226110000003</v>
      </c>
      <c r="AA160">
        <v>1.6359733922999999</v>
      </c>
      <c r="AB160">
        <v>12.501007827</v>
      </c>
      <c r="AC160">
        <v>3.8160416557999999</v>
      </c>
      <c r="AD160">
        <v>26.473047938000001</v>
      </c>
      <c r="AE160">
        <v>11.847040045</v>
      </c>
      <c r="AF160">
        <v>179.46431617923616</v>
      </c>
      <c r="AG160">
        <v>24.124876754999999</v>
      </c>
      <c r="AH160">
        <v>6.7847200000000001</v>
      </c>
      <c r="AI160">
        <v>31.867000000000001</v>
      </c>
      <c r="AJ160">
        <v>1.2647241558</v>
      </c>
      <c r="AK160">
        <v>5.9320832588999997</v>
      </c>
      <c r="AL160">
        <v>0.1212027316</v>
      </c>
      <c r="AM160">
        <v>22.657006282000001</v>
      </c>
      <c r="AN160">
        <v>8.4051459499999995E-2</v>
      </c>
      <c r="AO160">
        <v>3.7867949097000002</v>
      </c>
      <c r="AP160">
        <v>6.2203349726999999</v>
      </c>
      <c r="AQ160">
        <v>8.6849661712999993</v>
      </c>
      <c r="AR160">
        <v>3.8160416557999999</v>
      </c>
      <c r="AS160">
        <v>22.657006282000001</v>
      </c>
      <c r="AT160">
        <v>14.650198130841122</v>
      </c>
      <c r="AU160">
        <f>AA160</f>
        <v>1.6359733922999999</v>
      </c>
      <c r="AV160">
        <f>AB160</f>
        <v>12.501007827</v>
      </c>
      <c r="AW160">
        <f>AC160</f>
        <v>3.8160416557999999</v>
      </c>
      <c r="AX160">
        <f>AD160</f>
        <v>26.473047938000001</v>
      </c>
      <c r="AY160">
        <f>AE160</f>
        <v>11.847040045</v>
      </c>
      <c r="AZ160">
        <f>AF160</f>
        <v>179.46431617923616</v>
      </c>
      <c r="BA160">
        <f>AG160</f>
        <v>24.124876754999999</v>
      </c>
      <c r="BB160">
        <f>AH160</f>
        <v>6.7847200000000001</v>
      </c>
      <c r="BC160">
        <f>AI160</f>
        <v>31.867000000000001</v>
      </c>
      <c r="BD160">
        <f>AJ160</f>
        <v>1.2647241558</v>
      </c>
      <c r="BE160">
        <f>AK160</f>
        <v>5.9320832588999997</v>
      </c>
      <c r="BF160">
        <f>AL160</f>
        <v>0.1212027316</v>
      </c>
      <c r="BG160">
        <f>AM160</f>
        <v>22.657006282000001</v>
      </c>
      <c r="BH160">
        <f>AN160</f>
        <v>8.4051459499999995E-2</v>
      </c>
      <c r="BI160">
        <f>AO160</f>
        <v>3.7867949097000002</v>
      </c>
      <c r="BJ160">
        <f>AP160</f>
        <v>6.2203349726999999</v>
      </c>
      <c r="BK160">
        <f>AQ160</f>
        <v>8.6849661712999993</v>
      </c>
      <c r="BL160">
        <f>AR160</f>
        <v>3.8160416557999999</v>
      </c>
      <c r="BM160">
        <f>AS160</f>
        <v>22.657006282000001</v>
      </c>
      <c r="BN160">
        <f>AT160</f>
        <v>14.650198130841122</v>
      </c>
      <c r="BO160">
        <f>BD160+AZ160</f>
        <v>180.72904033503616</v>
      </c>
      <c r="BP160">
        <f>BB160*BC160</f>
        <v>216.20867224</v>
      </c>
      <c r="BQ160">
        <f>LOG(100*AX160)</f>
        <v>3.4228039460784663</v>
      </c>
      <c r="BR160">
        <f>BP160+BL160</f>
        <v>220.02471389580001</v>
      </c>
      <c r="BS160">
        <f>BL160+BG160</f>
        <v>26.473047937800001</v>
      </c>
      <c r="BT160">
        <f>BB160*BC160+AX160-BG160</f>
        <v>220.02471389600001</v>
      </c>
      <c r="BU160">
        <f>BR160/BS160</f>
        <v>8.3112724463296086</v>
      </c>
      <c r="BV160">
        <f>BB160/BF160</f>
        <v>55.978276317990179</v>
      </c>
      <c r="BW160">
        <f>BT160/AX160</f>
        <v>8.3112724462743728</v>
      </c>
      <c r="BX160">
        <f>BB160*BC160/BG160</f>
        <v>9.5426849226664299</v>
      </c>
      <c r="BY160">
        <f>BP160/BL160</f>
        <v>56.657838603880158</v>
      </c>
      <c r="BZ160">
        <f>BK160/BA160</f>
        <v>0.36000043687269812</v>
      </c>
      <c r="CA160">
        <f>AW160/AX160</f>
        <v>0.14414817911172098</v>
      </c>
      <c r="CB160">
        <f>BO160/AX160</f>
        <v>6.8269071532036811</v>
      </c>
      <c r="CC160">
        <f>AU160/AW160</f>
        <v>0.42870952150469449</v>
      </c>
      <c r="CD160">
        <f>BK160/AX160</f>
        <v>0.32806823723661249</v>
      </c>
      <c r="CE160">
        <f>AU160/AX160</f>
        <v>6.1797696892758894E-2</v>
      </c>
      <c r="CF160">
        <f>AV160/AW160</f>
        <v>3.2759096872015863</v>
      </c>
      <c r="CG160">
        <f>BA160/AX160</f>
        <v>0.91129955309643873</v>
      </c>
      <c r="CH160">
        <f>BI160/AX160</f>
        <v>0.1430434046947934</v>
      </c>
      <c r="CI160">
        <f>BI160/AY160</f>
        <v>0.31964059337321166</v>
      </c>
      <c r="CJ160">
        <f>BJ160/AX160</f>
        <v>0.23496859852586877</v>
      </c>
      <c r="CK160">
        <f>BE160/AX160</f>
        <v>0.22408010111993776</v>
      </c>
      <c r="CL160">
        <f>BN160/AX160</f>
        <v>0.55340050624891979</v>
      </c>
      <c r="CM160">
        <f>AU160/BA160</f>
        <v>6.7812715020852343E-2</v>
      </c>
      <c r="CN160">
        <f>AV160/BA160</f>
        <v>0.51817913740882038</v>
      </c>
      <c r="CO160">
        <f>AV160/AX160</f>
        <v>0.47221641634455608</v>
      </c>
    </row>
    <row r="161" spans="1:93" x14ac:dyDescent="0.55000000000000004">
      <c r="A161">
        <v>15354</v>
      </c>
      <c r="B161">
        <v>2002</v>
      </c>
      <c r="C161">
        <v>153542002</v>
      </c>
      <c r="D161" t="s">
        <v>232</v>
      </c>
      <c r="E161" s="3">
        <v>37678</v>
      </c>
      <c r="F161" s="2">
        <v>2003</v>
      </c>
      <c r="G161" s="2">
        <v>1</v>
      </c>
      <c r="H161" s="2">
        <v>1</v>
      </c>
      <c r="I161" t="s">
        <v>59</v>
      </c>
      <c r="J161">
        <v>3</v>
      </c>
      <c r="K161">
        <v>35</v>
      </c>
      <c r="L161">
        <v>3576</v>
      </c>
      <c r="M161">
        <v>0.36649999999999999</v>
      </c>
      <c r="N161">
        <v>201.99600000000001</v>
      </c>
      <c r="O161">
        <v>2133509.41</v>
      </c>
      <c r="P161">
        <v>425.6</v>
      </c>
      <c r="Q161">
        <v>13.594520548</v>
      </c>
      <c r="R161">
        <v>8.5323153900000004E-2</v>
      </c>
      <c r="S161">
        <v>-8.8731729999999998E-3</v>
      </c>
      <c r="T161">
        <v>-10.26878529</v>
      </c>
      <c r="U161">
        <v>-0.64201469700000002</v>
      </c>
      <c r="V161">
        <v>0.41396353660000001</v>
      </c>
      <c r="W161">
        <v>4.1905283600000003E-2</v>
      </c>
      <c r="X161">
        <v>1.16039631E-2</v>
      </c>
      <c r="Y161">
        <v>0.2638039599</v>
      </c>
      <c r="Z161">
        <v>-0.160699166</v>
      </c>
      <c r="AA161">
        <v>51.461892130999999</v>
      </c>
      <c r="AB161">
        <v>84.668516400000001</v>
      </c>
      <c r="AC161">
        <v>78.020049478000004</v>
      </c>
      <c r="AD161">
        <v>135.80267216999999</v>
      </c>
      <c r="AE161">
        <v>11.137632826999999</v>
      </c>
      <c r="AF161">
        <v>179.46431617923616</v>
      </c>
      <c r="AG161">
        <v>113.89649169</v>
      </c>
      <c r="AH161">
        <v>0.36649999999999999</v>
      </c>
      <c r="AI161">
        <v>201.88800000000001</v>
      </c>
      <c r="AJ161">
        <v>35.646244533791361</v>
      </c>
      <c r="AK161">
        <v>-174.59308559999999</v>
      </c>
      <c r="AL161">
        <v>-0.13391378300000001</v>
      </c>
      <c r="AM161">
        <v>57.782622689999997</v>
      </c>
      <c r="AN161">
        <v>0.48138480950000001</v>
      </c>
      <c r="AO161">
        <v>-26.840316040000001</v>
      </c>
      <c r="AP161">
        <v>-20.22081726</v>
      </c>
      <c r="AQ161">
        <v>6.6484669220999999</v>
      </c>
      <c r="AR161">
        <v>78.020049478000004</v>
      </c>
      <c r="AS161">
        <v>57.782622689999997</v>
      </c>
      <c r="AT161">
        <v>-55.660842690383539</v>
      </c>
      <c r="AU161">
        <f>AA161</f>
        <v>51.461892130999999</v>
      </c>
      <c r="AV161">
        <f>AB161</f>
        <v>84.668516400000001</v>
      </c>
      <c r="AW161">
        <f>AC161</f>
        <v>78.020049478000004</v>
      </c>
      <c r="AX161">
        <f>AD161</f>
        <v>135.80267216999999</v>
      </c>
      <c r="AY161">
        <f>AE161</f>
        <v>11.137632826999999</v>
      </c>
      <c r="AZ161">
        <f>AF161</f>
        <v>179.46431617923616</v>
      </c>
      <c r="BA161">
        <f>AG161</f>
        <v>113.89649169</v>
      </c>
      <c r="BB161">
        <f>AH161</f>
        <v>0.36649999999999999</v>
      </c>
      <c r="BC161">
        <f>AI161</f>
        <v>201.88800000000001</v>
      </c>
      <c r="BD161">
        <f>AJ161</f>
        <v>35.646244533791361</v>
      </c>
      <c r="BE161">
        <f>AK161</f>
        <v>-174.59308559999999</v>
      </c>
      <c r="BF161">
        <f>AL161</f>
        <v>-0.13391378300000001</v>
      </c>
      <c r="BG161">
        <f>AM161</f>
        <v>57.782622689999997</v>
      </c>
      <c r="BH161">
        <f>AN161</f>
        <v>0.48138480950000001</v>
      </c>
      <c r="BI161">
        <f>AO161</f>
        <v>-26.840316040000001</v>
      </c>
      <c r="BJ161">
        <f>AP161</f>
        <v>-20.22081726</v>
      </c>
      <c r="BK161">
        <f>AQ161</f>
        <v>6.6484669220999999</v>
      </c>
      <c r="BL161">
        <f>AR161</f>
        <v>78.020049478000004</v>
      </c>
      <c r="BM161">
        <f>AS161</f>
        <v>57.782622689999997</v>
      </c>
      <c r="BN161">
        <f>AT161</f>
        <v>-55.660842690383539</v>
      </c>
      <c r="BO161">
        <f>BD161+AZ161</f>
        <v>215.11056071302752</v>
      </c>
      <c r="BP161">
        <f>BB161*BC161</f>
        <v>73.991951999999998</v>
      </c>
      <c r="BQ161">
        <f>LOG(100*AX161)</f>
        <v>4.1329083155797406</v>
      </c>
      <c r="BR161">
        <f>BP161+BL161</f>
        <v>152.012001478</v>
      </c>
      <c r="BS161">
        <f>BL161+BG161</f>
        <v>135.80267216800002</v>
      </c>
      <c r="BT161">
        <f>BB161*BC161+AX161-BG161</f>
        <v>152.01200147999998</v>
      </c>
      <c r="BU161">
        <f>BR161/BS161</f>
        <v>1.1193594282883299</v>
      </c>
      <c r="BV161">
        <f>BB161/BF161</f>
        <v>-2.7368355354429794</v>
      </c>
      <c r="BW161">
        <f>BT161/AX161</f>
        <v>1.1193594282865722</v>
      </c>
      <c r="BX161">
        <f>BB161*BC161/BG161</f>
        <v>1.2805225612025608</v>
      </c>
      <c r="BY161">
        <f>BP161/BL161</f>
        <v>0.94837099559728111</v>
      </c>
      <c r="BZ161">
        <f>BK161/BA161</f>
        <v>5.837288597260392E-2</v>
      </c>
      <c r="CA161">
        <f>AW161/AX161</f>
        <v>0.57451041449562379</v>
      </c>
      <c r="CB161">
        <f>BO161/AX161</f>
        <v>1.5839935788873774</v>
      </c>
      <c r="CC161">
        <f>AU161/AW161</f>
        <v>0.65959830165848787</v>
      </c>
      <c r="CD161">
        <f>BK161/AX161</f>
        <v>4.8956819596136819E-2</v>
      </c>
      <c r="CE161">
        <f>AU161/AX161</f>
        <v>0.37894609368642734</v>
      </c>
      <c r="CF161">
        <f>AV161/AW161</f>
        <v>1.0852148513937399</v>
      </c>
      <c r="CG161">
        <f>BA161/AX161</f>
        <v>0.8386910939971971</v>
      </c>
      <c r="CH161">
        <f>BI161/AX161</f>
        <v>-0.19764203171496403</v>
      </c>
      <c r="CI161">
        <f>BI161/AY161</f>
        <v>-2.4098761789788354</v>
      </c>
      <c r="CJ161">
        <f>BJ161/AX161</f>
        <v>-0.14889852266446754</v>
      </c>
      <c r="CK161">
        <f>BE161/AX161</f>
        <v>-1.2856380718447242</v>
      </c>
      <c r="CL161">
        <f>BN161/AX161</f>
        <v>-0.40986559248780019</v>
      </c>
      <c r="CM161">
        <f>AU161/BA161</f>
        <v>0.45183035374844915</v>
      </c>
      <c r="CN161">
        <f>AV161/BA161</f>
        <v>0.74338125032374291</v>
      </c>
      <c r="CO161">
        <f>AV161/AX161</f>
        <v>0.62346723409102422</v>
      </c>
    </row>
    <row r="162" spans="1:93" x14ac:dyDescent="0.55000000000000004">
      <c r="A162">
        <v>15354</v>
      </c>
      <c r="B162">
        <v>2003</v>
      </c>
      <c r="C162">
        <v>153542003</v>
      </c>
      <c r="D162" t="s">
        <v>232</v>
      </c>
      <c r="E162" s="3">
        <v>37678</v>
      </c>
      <c r="F162" s="2">
        <v>2003</v>
      </c>
      <c r="G162" s="2">
        <v>0</v>
      </c>
      <c r="H162" s="2">
        <v>1</v>
      </c>
      <c r="I162" t="s">
        <v>59</v>
      </c>
      <c r="J162">
        <v>3</v>
      </c>
      <c r="K162">
        <v>35</v>
      </c>
      <c r="L162">
        <v>3576</v>
      </c>
      <c r="M162">
        <v>0.86475999999999997</v>
      </c>
      <c r="N162">
        <v>207.27799999999999</v>
      </c>
      <c r="O162">
        <v>2679905.7799999998</v>
      </c>
      <c r="P162">
        <v>433.6</v>
      </c>
      <c r="Q162">
        <v>14.594520548</v>
      </c>
      <c r="R162">
        <v>9.3630700499999997E-2</v>
      </c>
      <c r="S162">
        <v>1.394834E-2</v>
      </c>
      <c r="T162">
        <v>-9.6125361189999996</v>
      </c>
      <c r="U162">
        <v>1.1104346811000001</v>
      </c>
      <c r="V162">
        <v>0.26149953269999998</v>
      </c>
      <c r="W162">
        <v>3.6112074500000001E-2</v>
      </c>
      <c r="X162">
        <v>1.16039631E-2</v>
      </c>
      <c r="Y162">
        <v>0.2638039599</v>
      </c>
      <c r="Z162">
        <v>-0.160699166</v>
      </c>
      <c r="AA162">
        <v>38.430336195000002</v>
      </c>
      <c r="AB162">
        <v>58.188803335000003</v>
      </c>
      <c r="AC162">
        <v>45.708606308999997</v>
      </c>
      <c r="AD162">
        <v>89.614363757000007</v>
      </c>
      <c r="AE162">
        <v>8.7354461117</v>
      </c>
      <c r="AF162">
        <v>179.46431617923616</v>
      </c>
      <c r="AG162">
        <v>95.593420455</v>
      </c>
      <c r="AH162">
        <v>0.86475999999999997</v>
      </c>
      <c r="AI162">
        <v>209.05600000000001</v>
      </c>
      <c r="AJ162">
        <v>35.646244533791361</v>
      </c>
      <c r="AK162">
        <v>-174.59308559999999</v>
      </c>
      <c r="AL162">
        <v>-0.12913729400000001</v>
      </c>
      <c r="AM162">
        <v>41.522482572000001</v>
      </c>
      <c r="AN162">
        <v>0.48610966979999998</v>
      </c>
      <c r="AO162">
        <v>-25.977580840000002</v>
      </c>
      <c r="AP162">
        <v>-12.97091874</v>
      </c>
      <c r="AQ162">
        <v>12.480197027000001</v>
      </c>
      <c r="AR162">
        <v>48.091881184000002</v>
      </c>
      <c r="AS162">
        <v>41.522482572000001</v>
      </c>
      <c r="AT162">
        <v>-30.447286956521733</v>
      </c>
      <c r="AU162">
        <f>AA162</f>
        <v>38.430336195000002</v>
      </c>
      <c r="AV162">
        <f>AB162</f>
        <v>58.188803335000003</v>
      </c>
      <c r="AW162">
        <f>AC162</f>
        <v>45.708606308999997</v>
      </c>
      <c r="AX162">
        <f>AD162</f>
        <v>89.614363757000007</v>
      </c>
      <c r="AY162">
        <f>AE162</f>
        <v>8.7354461117</v>
      </c>
      <c r="AZ162">
        <f>AF162</f>
        <v>179.46431617923616</v>
      </c>
      <c r="BA162">
        <f>AG162</f>
        <v>95.593420455</v>
      </c>
      <c r="BB162">
        <f>AH162</f>
        <v>0.86475999999999997</v>
      </c>
      <c r="BC162">
        <f>AI162</f>
        <v>209.05600000000001</v>
      </c>
      <c r="BD162">
        <f>AJ162</f>
        <v>35.646244533791361</v>
      </c>
      <c r="BE162">
        <f>AK162</f>
        <v>-174.59308559999999</v>
      </c>
      <c r="BF162">
        <f>AL162</f>
        <v>-0.12913729400000001</v>
      </c>
      <c r="BG162">
        <f>AM162</f>
        <v>41.522482572000001</v>
      </c>
      <c r="BH162">
        <f>AN162</f>
        <v>0.48610966979999998</v>
      </c>
      <c r="BI162">
        <f>AO162</f>
        <v>-25.977580840000002</v>
      </c>
      <c r="BJ162">
        <f>AP162</f>
        <v>-12.97091874</v>
      </c>
      <c r="BK162">
        <f>AQ162</f>
        <v>12.480197027000001</v>
      </c>
      <c r="BL162">
        <f>AR162</f>
        <v>48.091881184000002</v>
      </c>
      <c r="BM162">
        <f>AS162</f>
        <v>41.522482572000001</v>
      </c>
      <c r="BN162">
        <f>AT162</f>
        <v>-30.447286956521733</v>
      </c>
      <c r="BO162">
        <f>BD162+AZ162</f>
        <v>215.11056071302752</v>
      </c>
      <c r="BP162">
        <f>BB162*BC162</f>
        <v>180.78326656000002</v>
      </c>
      <c r="BQ162">
        <f>LOG(100*AX162)</f>
        <v>3.9523776257385053</v>
      </c>
      <c r="BR162">
        <f>BP162+BL162</f>
        <v>228.875147744</v>
      </c>
      <c r="BS162">
        <f>BL162+BG162</f>
        <v>89.614363756000003</v>
      </c>
      <c r="BT162">
        <f>BB162*BC162+AX162-BG162</f>
        <v>228.87514774499999</v>
      </c>
      <c r="BU162">
        <f>BR162/BS162</f>
        <v>2.5540006997893347</v>
      </c>
      <c r="BV162">
        <f>BB162/BF162</f>
        <v>-6.6964389078804754</v>
      </c>
      <c r="BW162">
        <f>BT162/AX162</f>
        <v>2.5540006997719935</v>
      </c>
      <c r="BX162">
        <f>BB162*BC162/BG162</f>
        <v>4.3538645900211232</v>
      </c>
      <c r="BY162">
        <f>BP162/BL162</f>
        <v>3.7591223738643431</v>
      </c>
      <c r="BZ162">
        <f>BK162/BA162</f>
        <v>0.13055497928202051</v>
      </c>
      <c r="CA162">
        <f>AW162/AX162</f>
        <v>0.51005892797436259</v>
      </c>
      <c r="CB162">
        <f>BO162/AX162</f>
        <v>2.4004026999100878</v>
      </c>
      <c r="CC162">
        <f>AU162/AW162</f>
        <v>0.84076805875905891</v>
      </c>
      <c r="CD162">
        <f>BK162/AX162</f>
        <v>0.1392655876109497</v>
      </c>
      <c r="CE162">
        <f>AU162/AX162</f>
        <v>0.42884125472573154</v>
      </c>
      <c r="CF162">
        <f>AV162/AW162</f>
        <v>1.2730382313919439</v>
      </c>
      <c r="CG162">
        <f>BA162/AX162</f>
        <v>1.0667198476598341</v>
      </c>
      <c r="CH162">
        <f>BI162/AX162</f>
        <v>-0.28988188668550163</v>
      </c>
      <c r="CI162">
        <f>BI162/AY162</f>
        <v>-2.9738127289465379</v>
      </c>
      <c r="CJ162">
        <f>BJ162/AX162</f>
        <v>-0.14474151459884474</v>
      </c>
      <c r="CK162">
        <f>BE162/AX162</f>
        <v>-1.9482712176970858</v>
      </c>
      <c r="CL162">
        <f>BN162/AX162</f>
        <v>-0.33975900380304175</v>
      </c>
      <c r="CM162">
        <f>AU162/BA162</f>
        <v>0.40201863278959499</v>
      </c>
      <c r="CN162">
        <f>AV162/BA162</f>
        <v>0.60871138471702679</v>
      </c>
      <c r="CO162">
        <f>AV162/AX162</f>
        <v>0.64932451557415349</v>
      </c>
    </row>
    <row r="163" spans="1:93" x14ac:dyDescent="0.55000000000000004">
      <c r="A163">
        <v>29345</v>
      </c>
      <c r="B163">
        <v>2001</v>
      </c>
      <c r="C163">
        <v>293452001</v>
      </c>
      <c r="D163" t="s">
        <v>231</v>
      </c>
      <c r="E163" s="3">
        <v>37938</v>
      </c>
      <c r="F163" s="2">
        <v>2003</v>
      </c>
      <c r="G163" s="2">
        <v>2</v>
      </c>
      <c r="H163" s="2">
        <v>1</v>
      </c>
      <c r="I163" t="s">
        <v>59</v>
      </c>
      <c r="J163">
        <v>3</v>
      </c>
      <c r="K163">
        <v>35</v>
      </c>
      <c r="L163">
        <v>3571</v>
      </c>
      <c r="M163">
        <v>1.9337899999999999</v>
      </c>
      <c r="N163">
        <v>323.96300000000002</v>
      </c>
      <c r="O163">
        <v>2639635.58</v>
      </c>
      <c r="P163">
        <v>415.8</v>
      </c>
      <c r="Q163">
        <v>8.0684931507000002</v>
      </c>
      <c r="R163">
        <v>7.1057245099999999E-2</v>
      </c>
      <c r="S163">
        <v>4.4508508600000003E-2</v>
      </c>
      <c r="T163">
        <v>-8.3460420850000006</v>
      </c>
      <c r="U163">
        <v>-0.46871534399999998</v>
      </c>
      <c r="V163">
        <v>0.21270764780000001</v>
      </c>
      <c r="W163">
        <v>5.8106448900000003E-2</v>
      </c>
      <c r="X163">
        <v>4.4809134200000003E-2</v>
      </c>
      <c r="Y163">
        <v>-0.130426879</v>
      </c>
      <c r="Z163">
        <v>-6.3147951999999993E-2</v>
      </c>
      <c r="AA163">
        <v>280.46014500000001</v>
      </c>
      <c r="AB163">
        <v>510.60720416999999</v>
      </c>
      <c r="AC163">
        <v>275.64347709999998</v>
      </c>
      <c r="AD163">
        <v>718.40098940999997</v>
      </c>
      <c r="AE163">
        <v>146.33977977000001</v>
      </c>
      <c r="AF163">
        <v>179.46431617923616</v>
      </c>
      <c r="AG163">
        <v>1428.1870077000001</v>
      </c>
      <c r="AH163">
        <v>1.9337899999999999</v>
      </c>
      <c r="AI163">
        <v>323.97300000000001</v>
      </c>
      <c r="AJ163">
        <v>35.646244533791361</v>
      </c>
      <c r="AK163">
        <v>151.58144777000001</v>
      </c>
      <c r="AL163">
        <v>-0.752829847</v>
      </c>
      <c r="AM163">
        <v>328.33098345000002</v>
      </c>
      <c r="AN163">
        <v>0.77904660469999998</v>
      </c>
      <c r="AO163">
        <v>-64.834550329999999</v>
      </c>
      <c r="AP163">
        <v>-20.22081726</v>
      </c>
      <c r="AQ163">
        <v>234.96372707</v>
      </c>
      <c r="AR163">
        <v>295.51914713000002</v>
      </c>
      <c r="AS163">
        <v>422.88184226999999</v>
      </c>
      <c r="AT163">
        <v>-117.22149520045171</v>
      </c>
      <c r="AU163">
        <f>AA163</f>
        <v>280.46014500000001</v>
      </c>
      <c r="AV163">
        <f>AB163</f>
        <v>510.60720416999999</v>
      </c>
      <c r="AW163">
        <f>AC163</f>
        <v>275.64347709999998</v>
      </c>
      <c r="AX163">
        <f>AD163</f>
        <v>718.40098940999997</v>
      </c>
      <c r="AY163">
        <f>AE163</f>
        <v>146.33977977000001</v>
      </c>
      <c r="AZ163">
        <f>AF163</f>
        <v>179.46431617923616</v>
      </c>
      <c r="BA163">
        <f>AG163</f>
        <v>1428.1870077000001</v>
      </c>
      <c r="BB163">
        <f>AH163</f>
        <v>1.9337899999999999</v>
      </c>
      <c r="BC163">
        <f>AI163</f>
        <v>323.97300000000001</v>
      </c>
      <c r="BD163">
        <f>AJ163</f>
        <v>35.646244533791361</v>
      </c>
      <c r="BE163">
        <f>AK163</f>
        <v>151.58144777000001</v>
      </c>
      <c r="BF163">
        <f>AL163</f>
        <v>-0.752829847</v>
      </c>
      <c r="BG163">
        <f>AM163</f>
        <v>328.33098345000002</v>
      </c>
      <c r="BH163">
        <f>AN163</f>
        <v>0.77904660469999998</v>
      </c>
      <c r="BI163">
        <f>AO163</f>
        <v>-64.834550329999999</v>
      </c>
      <c r="BJ163">
        <f>AP163</f>
        <v>-20.22081726</v>
      </c>
      <c r="BK163">
        <f>AQ163</f>
        <v>234.96372707</v>
      </c>
      <c r="BL163">
        <f>AR163</f>
        <v>295.51914713000002</v>
      </c>
      <c r="BM163">
        <f>AS163</f>
        <v>422.88184226999999</v>
      </c>
      <c r="BN163">
        <f>AT163</f>
        <v>-117.22149520045171</v>
      </c>
      <c r="BO163">
        <f>BD163+AZ163</f>
        <v>215.11056071302752</v>
      </c>
      <c r="BP163">
        <f>BB163*BC163</f>
        <v>626.49574767000001</v>
      </c>
      <c r="BQ163">
        <f>LOG(100*AX163)</f>
        <v>4.8563669217870427</v>
      </c>
      <c r="BR163">
        <f>BP163+BL163</f>
        <v>922.01489480000009</v>
      </c>
      <c r="BS163">
        <f>BL163+BG163</f>
        <v>623.85013058000004</v>
      </c>
      <c r="BT163">
        <f>BB163*BC163+AX163-BG163</f>
        <v>1016.56575363</v>
      </c>
      <c r="BU163">
        <f>BR163/BS163</f>
        <v>1.4779429379020776</v>
      </c>
      <c r="BV163">
        <f>BB163/BF163</f>
        <v>-2.5686946495361256</v>
      </c>
      <c r="BW163">
        <f>BT163/AX163</f>
        <v>1.4150394676723279</v>
      </c>
      <c r="BX163">
        <f>BB163*BC163/BG163</f>
        <v>1.9081225325949358</v>
      </c>
      <c r="BY163">
        <f>BP163/BL163</f>
        <v>2.1199836076760268</v>
      </c>
      <c r="BZ163">
        <f>BK163/BA163</f>
        <v>0.16451888009287621</v>
      </c>
      <c r="CA163">
        <f>AW163/AX163</f>
        <v>0.38369028044682574</v>
      </c>
      <c r="CB163">
        <f>BO163/AX163</f>
        <v>0.29942965542084099</v>
      </c>
      <c r="CC163">
        <f>AU163/AW163</f>
        <v>1.0174742676687851</v>
      </c>
      <c r="CD163">
        <f>BK163/AX163</f>
        <v>0.32706487119814281</v>
      </c>
      <c r="CE163">
        <f>AU163/AX163</f>
        <v>0.39039498710926479</v>
      </c>
      <c r="CF163">
        <f>AV163/AW163</f>
        <v>1.8524189635902688</v>
      </c>
      <c r="CG163">
        <f>BA163/AX163</f>
        <v>1.9880081302128008</v>
      </c>
      <c r="CH163">
        <f>BI163/AX163</f>
        <v>-9.0248414584237366E-2</v>
      </c>
      <c r="CI163">
        <f>BI163/AY163</f>
        <v>-0.44304119106848094</v>
      </c>
      <c r="CJ163">
        <f>BJ163/AX163</f>
        <v>-2.8146978578922503E-2</v>
      </c>
      <c r="CK163">
        <f>BE163/AX163</f>
        <v>0.21099838391716172</v>
      </c>
      <c r="CL163">
        <f>BN163/AX163</f>
        <v>-0.16317000801560982</v>
      </c>
      <c r="CM163">
        <f>AU163/BA163</f>
        <v>0.1963749449392222</v>
      </c>
      <c r="CN163">
        <f>AV163/BA163</f>
        <v>0.35752124996032475</v>
      </c>
      <c r="CO163">
        <f>AV163/AX163</f>
        <v>0.71075515164496861</v>
      </c>
    </row>
    <row r="164" spans="1:93" x14ac:dyDescent="0.55000000000000004">
      <c r="A164">
        <v>29345</v>
      </c>
      <c r="B164">
        <v>2002</v>
      </c>
      <c r="C164">
        <v>293452002</v>
      </c>
      <c r="D164" t="s">
        <v>231</v>
      </c>
      <c r="E164" s="3">
        <v>37938</v>
      </c>
      <c r="F164" s="2">
        <v>2003</v>
      </c>
      <c r="G164" s="2">
        <v>1</v>
      </c>
      <c r="H164" s="2">
        <v>1</v>
      </c>
      <c r="I164" t="s">
        <v>59</v>
      </c>
      <c r="J164">
        <v>3</v>
      </c>
      <c r="K164">
        <v>35</v>
      </c>
      <c r="L164">
        <v>3571</v>
      </c>
      <c r="M164">
        <v>0.73770000000000002</v>
      </c>
      <c r="N164">
        <v>324.053</v>
      </c>
      <c r="O164">
        <v>2133509.41</v>
      </c>
      <c r="P164">
        <v>425.6</v>
      </c>
      <c r="Q164">
        <v>9.0684931507000002</v>
      </c>
      <c r="R164">
        <v>8.5323153900000004E-2</v>
      </c>
      <c r="S164">
        <v>-8.8731729999999998E-3</v>
      </c>
      <c r="T164">
        <v>-9.0965890520000006</v>
      </c>
      <c r="U164">
        <v>-0.42773857100000001</v>
      </c>
      <c r="V164">
        <v>0.15349258120000001</v>
      </c>
      <c r="W164">
        <v>4.1905283600000003E-2</v>
      </c>
      <c r="X164">
        <v>1.7951009899999999E-2</v>
      </c>
      <c r="Y164">
        <v>-0.23365967500000001</v>
      </c>
      <c r="Z164">
        <v>-0.21022922099999999</v>
      </c>
      <c r="AA164">
        <v>250.61165707999999</v>
      </c>
      <c r="AB164">
        <v>459.38817847000001</v>
      </c>
      <c r="AC164">
        <v>220.92226657000001</v>
      </c>
      <c r="AD164">
        <v>589.55120088000001</v>
      </c>
      <c r="AE164">
        <v>113.00702225000001</v>
      </c>
      <c r="AF164">
        <v>179.46431617923616</v>
      </c>
      <c r="AG164">
        <v>979.99633499000004</v>
      </c>
      <c r="AH164">
        <v>0.73770000000000002</v>
      </c>
      <c r="AI164">
        <v>324.072</v>
      </c>
      <c r="AJ164">
        <v>35.646244533791361</v>
      </c>
      <c r="AK164">
        <v>72.952000131999995</v>
      </c>
      <c r="AL164">
        <v>-0.223189638</v>
      </c>
      <c r="AM164">
        <v>245.86523575000001</v>
      </c>
      <c r="AN164">
        <v>0.76119413499999999</v>
      </c>
      <c r="AO164">
        <v>-64.834550329999999</v>
      </c>
      <c r="AP164">
        <v>-20.22081726</v>
      </c>
      <c r="AQ164">
        <v>238.46591189</v>
      </c>
      <c r="AR164">
        <v>250.78691968000001</v>
      </c>
      <c r="AS164">
        <v>338.76428120000003</v>
      </c>
      <c r="AT164">
        <v>-228.42947192884935</v>
      </c>
      <c r="AU164">
        <f>AA164</f>
        <v>250.61165707999999</v>
      </c>
      <c r="AV164">
        <f>AB164</f>
        <v>459.38817847000001</v>
      </c>
      <c r="AW164">
        <f>AC164</f>
        <v>220.92226657000001</v>
      </c>
      <c r="AX164">
        <f>AD164</f>
        <v>589.55120088000001</v>
      </c>
      <c r="AY164">
        <f>AE164</f>
        <v>113.00702225000001</v>
      </c>
      <c r="AZ164">
        <f>AF164</f>
        <v>179.46431617923616</v>
      </c>
      <c r="BA164">
        <f>AG164</f>
        <v>979.99633499000004</v>
      </c>
      <c r="BB164">
        <f>AH164</f>
        <v>0.73770000000000002</v>
      </c>
      <c r="BC164">
        <f>AI164</f>
        <v>324.072</v>
      </c>
      <c r="BD164">
        <f>AJ164</f>
        <v>35.646244533791361</v>
      </c>
      <c r="BE164">
        <f>AK164</f>
        <v>72.952000131999995</v>
      </c>
      <c r="BF164">
        <f>AL164</f>
        <v>-0.223189638</v>
      </c>
      <c r="BG164">
        <f>AM164</f>
        <v>245.86523575000001</v>
      </c>
      <c r="BH164">
        <f>AN164</f>
        <v>0.76119413499999999</v>
      </c>
      <c r="BI164">
        <f>AO164</f>
        <v>-64.834550329999999</v>
      </c>
      <c r="BJ164">
        <f>AP164</f>
        <v>-20.22081726</v>
      </c>
      <c r="BK164">
        <f>AQ164</f>
        <v>238.46591189</v>
      </c>
      <c r="BL164">
        <f>AR164</f>
        <v>250.78691968000001</v>
      </c>
      <c r="BM164">
        <f>AS164</f>
        <v>338.76428120000003</v>
      </c>
      <c r="BN164">
        <f>AT164</f>
        <v>-228.42947192884935</v>
      </c>
      <c r="BO164">
        <f>BD164+AZ164</f>
        <v>215.11056071302752</v>
      </c>
      <c r="BP164">
        <f>BB164*BC164</f>
        <v>239.06791440000001</v>
      </c>
      <c r="BQ164">
        <f>LOG(100*AX164)</f>
        <v>4.7705215283353422</v>
      </c>
      <c r="BR164">
        <f>BP164+BL164</f>
        <v>489.85483408000005</v>
      </c>
      <c r="BS164">
        <f>BL164+BG164</f>
        <v>496.65215542999999</v>
      </c>
      <c r="BT164">
        <f>BB164*BC164+AX164-BG164</f>
        <v>582.75387952999995</v>
      </c>
      <c r="BU164">
        <f>BR164/BS164</f>
        <v>0.98631371821166292</v>
      </c>
      <c r="BV164">
        <f>BB164/BF164</f>
        <v>-3.3052609727338687</v>
      </c>
      <c r="BW164">
        <f>BT164/AX164</f>
        <v>0.98847034601938899</v>
      </c>
      <c r="BX164">
        <f>BB164*BC164/BG164</f>
        <v>0.9723534670151105</v>
      </c>
      <c r="BY164">
        <f>BP164/BL164</f>
        <v>0.95327106654943061</v>
      </c>
      <c r="BZ164">
        <f>BK164/BA164</f>
        <v>0.24333347317307399</v>
      </c>
      <c r="CA164">
        <f>AW164/AX164</f>
        <v>0.37472956757655312</v>
      </c>
      <c r="CB164">
        <f>BO164/AX164</f>
        <v>0.36487172003371449</v>
      </c>
      <c r="CC164">
        <f>AU164/AW164</f>
        <v>1.1343884026311708</v>
      </c>
      <c r="CD164">
        <f>BK164/AX164</f>
        <v>0.40448719557190499</v>
      </c>
      <c r="CE164">
        <f>AU164/AX164</f>
        <v>0.42508887558183545</v>
      </c>
      <c r="CF164">
        <f>AV164/AW164</f>
        <v>2.0794109421489266</v>
      </c>
      <c r="CG164">
        <f>BA164/AX164</f>
        <v>1.6622751909031783</v>
      </c>
      <c r="CH164">
        <f>BI164/AX164</f>
        <v>-0.10997272201841672</v>
      </c>
      <c r="CI164">
        <f>BI164/AY164</f>
        <v>-0.57372142933356507</v>
      </c>
      <c r="CJ164">
        <f>BJ164/AX164</f>
        <v>-3.4298661812268684E-2</v>
      </c>
      <c r="CK164">
        <f>BE164/AX164</f>
        <v>0.12374158516360818</v>
      </c>
      <c r="CL164">
        <f>BN164/AX164</f>
        <v>-0.38746333073002248</v>
      </c>
      <c r="CM164">
        <f>AU164/BA164</f>
        <v>0.25572713706379041</v>
      </c>
      <c r="CN164">
        <f>AV164/BA164</f>
        <v>0.46876520050933418</v>
      </c>
      <c r="CO164">
        <f>AV164/AX164</f>
        <v>0.77921676316542021</v>
      </c>
    </row>
    <row r="165" spans="1:93" x14ac:dyDescent="0.55000000000000004">
      <c r="A165">
        <v>29345</v>
      </c>
      <c r="B165">
        <v>2003</v>
      </c>
      <c r="C165">
        <v>293452003</v>
      </c>
      <c r="D165" t="s">
        <v>231</v>
      </c>
      <c r="E165" s="3">
        <v>37938</v>
      </c>
      <c r="F165" s="2">
        <v>2003</v>
      </c>
      <c r="G165" s="2">
        <v>0</v>
      </c>
      <c r="H165" s="2">
        <v>1</v>
      </c>
      <c r="I165" t="s">
        <v>59</v>
      </c>
      <c r="J165">
        <v>3</v>
      </c>
      <c r="K165">
        <v>35</v>
      </c>
      <c r="L165">
        <v>3571</v>
      </c>
      <c r="M165">
        <v>1.06077</v>
      </c>
      <c r="N165">
        <v>324.38900000000001</v>
      </c>
      <c r="O165">
        <v>2679905.7799999998</v>
      </c>
      <c r="P165">
        <v>433.6</v>
      </c>
      <c r="Q165">
        <v>10.068493151</v>
      </c>
      <c r="R165">
        <v>9.3630700499999997E-2</v>
      </c>
      <c r="S165">
        <v>1.394834E-2</v>
      </c>
      <c r="T165">
        <v>-8.9603531509999996</v>
      </c>
      <c r="U165">
        <v>0.17155645380000001</v>
      </c>
      <c r="V165">
        <v>0.16268859190000001</v>
      </c>
      <c r="W165">
        <v>3.6112074500000001E-2</v>
      </c>
      <c r="X165">
        <v>1.16039631E-2</v>
      </c>
      <c r="Y165">
        <v>0.2638039599</v>
      </c>
      <c r="Z165">
        <v>-0.30138941000000002</v>
      </c>
      <c r="AA165">
        <v>251.13444806000001</v>
      </c>
      <c r="AB165">
        <v>383.60163912000002</v>
      </c>
      <c r="AC165">
        <v>230.37263027</v>
      </c>
      <c r="AD165">
        <v>467.76248884</v>
      </c>
      <c r="AE165">
        <v>76.309302267000007</v>
      </c>
      <c r="AF165">
        <v>179.46431617923616</v>
      </c>
      <c r="AG165">
        <v>784.59299844999998</v>
      </c>
      <c r="AH165">
        <v>1.06077</v>
      </c>
      <c r="AI165">
        <v>324.392</v>
      </c>
      <c r="AJ165">
        <v>35.646244533791361</v>
      </c>
      <c r="AK165">
        <v>-49.758444079999997</v>
      </c>
      <c r="AL165">
        <v>-0.37357574199999999</v>
      </c>
      <c r="AM165">
        <v>120.37855675</v>
      </c>
      <c r="AN165">
        <v>0.74807389420000003</v>
      </c>
      <c r="AO165">
        <v>-64.834550329999999</v>
      </c>
      <c r="AP165">
        <v>-20.22081726</v>
      </c>
      <c r="AQ165">
        <v>153.22900885000001</v>
      </c>
      <c r="AR165">
        <v>255.66878129</v>
      </c>
      <c r="AS165">
        <v>212.09370755</v>
      </c>
      <c r="AT165">
        <v>-172.5840652173913</v>
      </c>
      <c r="AU165">
        <f>AA165</f>
        <v>251.13444806000001</v>
      </c>
      <c r="AV165">
        <f>AB165</f>
        <v>383.60163912000002</v>
      </c>
      <c r="AW165">
        <f>AC165</f>
        <v>230.37263027</v>
      </c>
      <c r="AX165">
        <f>AD165</f>
        <v>467.76248884</v>
      </c>
      <c r="AY165">
        <f>AE165</f>
        <v>76.309302267000007</v>
      </c>
      <c r="AZ165">
        <f>AF165</f>
        <v>179.46431617923616</v>
      </c>
      <c r="BA165">
        <f>AG165</f>
        <v>784.59299844999998</v>
      </c>
      <c r="BB165">
        <f>AH165</f>
        <v>1.06077</v>
      </c>
      <c r="BC165">
        <f>AI165</f>
        <v>324.392</v>
      </c>
      <c r="BD165">
        <f>AJ165</f>
        <v>35.646244533791361</v>
      </c>
      <c r="BE165">
        <f>AK165</f>
        <v>-49.758444079999997</v>
      </c>
      <c r="BF165">
        <f>AL165</f>
        <v>-0.37357574199999999</v>
      </c>
      <c r="BG165">
        <f>AM165</f>
        <v>120.37855675</v>
      </c>
      <c r="BH165">
        <f>AN165</f>
        <v>0.74807389420000003</v>
      </c>
      <c r="BI165">
        <f>AO165</f>
        <v>-64.834550329999999</v>
      </c>
      <c r="BJ165">
        <f>AP165</f>
        <v>-20.22081726</v>
      </c>
      <c r="BK165">
        <f>AQ165</f>
        <v>153.22900885000001</v>
      </c>
      <c r="BL165">
        <f>AR165</f>
        <v>255.66878129</v>
      </c>
      <c r="BM165">
        <f>AS165</f>
        <v>212.09370755</v>
      </c>
      <c r="BN165">
        <f>AT165</f>
        <v>-172.5840652173913</v>
      </c>
      <c r="BO165">
        <f>BD165+AZ165</f>
        <v>215.11056071302752</v>
      </c>
      <c r="BP165">
        <f>BB165*BC165</f>
        <v>344.10530183999998</v>
      </c>
      <c r="BQ165">
        <f>LOG(100*AX165)</f>
        <v>4.6700253916009968</v>
      </c>
      <c r="BR165">
        <f>BP165+BL165</f>
        <v>599.77408313000001</v>
      </c>
      <c r="BS165">
        <f>BL165+BG165</f>
        <v>376.04733804</v>
      </c>
      <c r="BT165">
        <f>BB165*BC165+AX165-BG165</f>
        <v>691.48923392999995</v>
      </c>
      <c r="BU165">
        <f>BR165/BS165</f>
        <v>1.5949430363105037</v>
      </c>
      <c r="BV165">
        <f>BB165/BF165</f>
        <v>-2.8395044986620142</v>
      </c>
      <c r="BW165">
        <f>BT165/AX165</f>
        <v>1.4782913346575051</v>
      </c>
      <c r="BX165">
        <f>BB165*BC165/BG165</f>
        <v>2.8585265609607831</v>
      </c>
      <c r="BY165">
        <f>BP165/BL165</f>
        <v>1.3459026952910931</v>
      </c>
      <c r="BZ165">
        <f>BK165/BA165</f>
        <v>0.19529744613157529</v>
      </c>
      <c r="CA165">
        <f>AW165/AX165</f>
        <v>0.49249915452027593</v>
      </c>
      <c r="CB165">
        <f>BO165/AX165</f>
        <v>0.45987133608442665</v>
      </c>
      <c r="CC165">
        <f>AU165/AW165</f>
        <v>1.0901227622641929</v>
      </c>
      <c r="CD165">
        <f>BK165/AX165</f>
        <v>0.32757865905406663</v>
      </c>
      <c r="CE165">
        <f>AU165/AX165</f>
        <v>0.53688453873842268</v>
      </c>
      <c r="CF165">
        <f>AV165/AW165</f>
        <v>1.6651354749494913</v>
      </c>
      <c r="CG165">
        <f>BA165/AX165</f>
        <v>1.6773320160744507</v>
      </c>
      <c r="CH165">
        <f>BI165/AX165</f>
        <v>-0.13860570669269059</v>
      </c>
      <c r="CI165">
        <f>BI165/AY165</f>
        <v>-0.84962839921074385</v>
      </c>
      <c r="CJ165">
        <f>BJ165/AX165</f>
        <v>-4.3228813217035471E-2</v>
      </c>
      <c r="CK165">
        <f>BE165/AX165</f>
        <v>-0.10637544751268002</v>
      </c>
      <c r="CL165">
        <f>BN165/AX165</f>
        <v>-0.36895661652002276</v>
      </c>
      <c r="CM165">
        <f>AU165/BA165</f>
        <v>0.32008244855119511</v>
      </c>
      <c r="CN165">
        <f>AV165/BA165</f>
        <v>0.48891799936759939</v>
      </c>
      <c r="CO165">
        <f>AV165/AX165</f>
        <v>0.82007781357434251</v>
      </c>
    </row>
    <row r="166" spans="1:93" x14ac:dyDescent="0.55000000000000004">
      <c r="A166">
        <v>63053</v>
      </c>
      <c r="B166">
        <v>2004</v>
      </c>
      <c r="C166">
        <v>630532004</v>
      </c>
      <c r="D166" t="s">
        <v>230</v>
      </c>
      <c r="E166" s="3">
        <v>38805</v>
      </c>
      <c r="F166" s="2">
        <v>2006</v>
      </c>
      <c r="G166" s="2">
        <v>2</v>
      </c>
      <c r="H166" s="2">
        <v>1</v>
      </c>
      <c r="I166" t="s">
        <v>59</v>
      </c>
      <c r="J166">
        <v>3</v>
      </c>
      <c r="K166">
        <v>35</v>
      </c>
      <c r="L166">
        <v>3576</v>
      </c>
      <c r="M166">
        <v>0.47893999999999998</v>
      </c>
      <c r="N166">
        <v>24.718</v>
      </c>
      <c r="O166">
        <v>2699934.99</v>
      </c>
      <c r="P166">
        <v>446.8</v>
      </c>
      <c r="Q166">
        <v>8.3041095889999994</v>
      </c>
      <c r="R166">
        <v>8.6778834900000004E-2</v>
      </c>
      <c r="S166">
        <v>5.5017748800000002E-2</v>
      </c>
      <c r="T166">
        <v>-12.33739413</v>
      </c>
      <c r="U166">
        <v>-0.86195474000000005</v>
      </c>
      <c r="V166">
        <v>0.24031829330000001</v>
      </c>
      <c r="W166">
        <v>6.2885244500000007E-2</v>
      </c>
      <c r="X166">
        <v>1.0917136900000001E-2</v>
      </c>
      <c r="Y166">
        <v>0.1190899324</v>
      </c>
      <c r="Z166">
        <v>9.2642976000000002E-2</v>
      </c>
      <c r="AA166">
        <v>5.3652057244</v>
      </c>
      <c r="AB166">
        <v>11.03142516</v>
      </c>
      <c r="AC166">
        <v>4.0398501868999999</v>
      </c>
      <c r="AD166">
        <v>13.335690715</v>
      </c>
      <c r="AE166">
        <v>0.60292263049999995</v>
      </c>
      <c r="AF166">
        <v>179.46431617923616</v>
      </c>
      <c r="AG166">
        <v>22.678977270000001</v>
      </c>
      <c r="AH166">
        <v>0.47893999999999998</v>
      </c>
      <c r="AI166">
        <v>24.718</v>
      </c>
      <c r="AJ166">
        <v>2.3275409600000001E-2</v>
      </c>
      <c r="AK166">
        <v>-28.00658426</v>
      </c>
      <c r="AL166">
        <v>-8.2806746000000001E-2</v>
      </c>
      <c r="AM166">
        <v>9.2049769091999991</v>
      </c>
      <c r="AN166">
        <v>5.5950504E-3</v>
      </c>
      <c r="AO166">
        <v>-1.9714719570000001</v>
      </c>
      <c r="AP166">
        <v>-1.780568838</v>
      </c>
      <c r="AQ166">
        <v>6.9915749730999996</v>
      </c>
      <c r="AR166">
        <v>4.1307138053000001</v>
      </c>
      <c r="AS166">
        <v>9.2049769091999991</v>
      </c>
      <c r="AT166">
        <v>-4.1949052408681844</v>
      </c>
      <c r="AU166">
        <f>AA166</f>
        <v>5.3652057244</v>
      </c>
      <c r="AV166">
        <f>AB166</f>
        <v>11.03142516</v>
      </c>
      <c r="AW166">
        <f>AC166</f>
        <v>4.0398501868999999</v>
      </c>
      <c r="AX166">
        <f>AD166</f>
        <v>13.335690715</v>
      </c>
      <c r="AY166">
        <f>AE166</f>
        <v>0.60292263049999995</v>
      </c>
      <c r="AZ166">
        <f>AF166</f>
        <v>179.46431617923616</v>
      </c>
      <c r="BA166">
        <f>AG166</f>
        <v>22.678977270000001</v>
      </c>
      <c r="BB166">
        <f>AH166</f>
        <v>0.47893999999999998</v>
      </c>
      <c r="BC166">
        <f>AI166</f>
        <v>24.718</v>
      </c>
      <c r="BD166">
        <f>AJ166</f>
        <v>2.3275409600000001E-2</v>
      </c>
      <c r="BE166">
        <f>AK166</f>
        <v>-28.00658426</v>
      </c>
      <c r="BF166">
        <f>AL166</f>
        <v>-8.2806746000000001E-2</v>
      </c>
      <c r="BG166">
        <f>AM166</f>
        <v>9.2049769091999991</v>
      </c>
      <c r="BH166">
        <f>AN166</f>
        <v>5.5950504E-3</v>
      </c>
      <c r="BI166">
        <f>AO166</f>
        <v>-1.9714719570000001</v>
      </c>
      <c r="BJ166">
        <f>AP166</f>
        <v>-1.780568838</v>
      </c>
      <c r="BK166">
        <f>AQ166</f>
        <v>6.9915749730999996</v>
      </c>
      <c r="BL166">
        <f>AR166</f>
        <v>4.1307138053000001</v>
      </c>
      <c r="BM166">
        <f>AS166</f>
        <v>9.2049769091999991</v>
      </c>
      <c r="BN166">
        <f>AT166</f>
        <v>-4.1949052408681844</v>
      </c>
      <c r="BO166">
        <f>BD166+AZ166</f>
        <v>179.48759158883615</v>
      </c>
      <c r="BP166">
        <f>BB166*BC166</f>
        <v>11.83843892</v>
      </c>
      <c r="BQ166">
        <f>LOG(100*AX166)</f>
        <v>3.125015514659899</v>
      </c>
      <c r="BR166">
        <f>BP166+BL166</f>
        <v>15.969152725299999</v>
      </c>
      <c r="BS166">
        <f>BL166+BG166</f>
        <v>13.3356907145</v>
      </c>
      <c r="BT166">
        <f>BB166*BC166+AX166-BG166</f>
        <v>15.969152725800001</v>
      </c>
      <c r="BU166">
        <f>BR166/BS166</f>
        <v>1.197474736568134</v>
      </c>
      <c r="BV166">
        <f>BB166/BF166</f>
        <v>-5.78382828857929</v>
      </c>
      <c r="BW166">
        <f>BT166/AX166</f>
        <v>1.1974747365607301</v>
      </c>
      <c r="BX166">
        <f>BB166*BC166/BG166</f>
        <v>1.2860911044945655</v>
      </c>
      <c r="BY166">
        <f>BP166/BL166</f>
        <v>2.8659547666581111</v>
      </c>
      <c r="BZ166">
        <f>BK166/BA166</f>
        <v>0.30828440321021583</v>
      </c>
      <c r="CA166">
        <f>AW166/AX166</f>
        <v>0.30293520397529705</v>
      </c>
      <c r="CB166">
        <f>BO166/AX166</f>
        <v>13.45918973562789</v>
      </c>
      <c r="CC166">
        <f>AU166/AW166</f>
        <v>1.3280704670182382</v>
      </c>
      <c r="CD166">
        <f>BK166/AX166</f>
        <v>0.52427542918612147</v>
      </c>
      <c r="CE166">
        <f>AU166/AX166</f>
        <v>0.40231929781973802</v>
      </c>
      <c r="CF166">
        <f>AV166/AW166</f>
        <v>2.7306520414473638</v>
      </c>
      <c r="CG166">
        <f>BA166/AX166</f>
        <v>1.7006226190062028</v>
      </c>
      <c r="CH166">
        <f>BI166/AX166</f>
        <v>-0.14783425914208451</v>
      </c>
      <c r="CI166">
        <f>BI166/AY166</f>
        <v>-3.2698589458569018</v>
      </c>
      <c r="CJ166">
        <f>BJ166/AX166</f>
        <v>-0.1335190561968578</v>
      </c>
      <c r="CK166">
        <f>BE166/AX166</f>
        <v>-2.1001225102272478</v>
      </c>
      <c r="CL166">
        <f>BN166/AX166</f>
        <v>-0.31456227731419645</v>
      </c>
      <c r="CM166">
        <f>AU166/BA166</f>
        <v>0.23657176690666526</v>
      </c>
      <c r="CN166">
        <f>AV166/BA166</f>
        <v>0.48641634182474752</v>
      </c>
      <c r="CO166">
        <f>AV166/AX166</f>
        <v>0.82721063316141852</v>
      </c>
    </row>
    <row r="167" spans="1:93" x14ac:dyDescent="0.55000000000000004">
      <c r="A167">
        <v>63053</v>
      </c>
      <c r="B167">
        <v>2005</v>
      </c>
      <c r="C167">
        <v>630532005</v>
      </c>
      <c r="D167" t="s">
        <v>230</v>
      </c>
      <c r="E167" s="3">
        <v>38805</v>
      </c>
      <c r="F167" s="2">
        <v>2006</v>
      </c>
      <c r="G167" s="2">
        <v>1</v>
      </c>
      <c r="H167" s="2">
        <v>1</v>
      </c>
      <c r="I167" t="s">
        <v>59</v>
      </c>
      <c r="J167">
        <v>3</v>
      </c>
      <c r="K167">
        <v>35</v>
      </c>
      <c r="L167">
        <v>3576</v>
      </c>
      <c r="M167">
        <v>0.58576472010000002</v>
      </c>
      <c r="N167">
        <v>24.718</v>
      </c>
      <c r="O167">
        <v>2960190.96</v>
      </c>
      <c r="P167">
        <v>467.8</v>
      </c>
      <c r="Q167">
        <v>9.3041095889999994</v>
      </c>
      <c r="R167">
        <v>9.9762594299999993E-2</v>
      </c>
      <c r="S167">
        <v>8.34317584E-2</v>
      </c>
      <c r="T167">
        <v>-12.33739413</v>
      </c>
      <c r="U167">
        <v>-0.86195474000000005</v>
      </c>
      <c r="V167">
        <v>5.5987763000000003E-3</v>
      </c>
      <c r="W167">
        <v>8.6871616900000004E-2</v>
      </c>
      <c r="X167">
        <v>2.6130648900000001E-2</v>
      </c>
      <c r="Y167">
        <v>0.1024870355</v>
      </c>
      <c r="Z167">
        <v>0.15306392099999999</v>
      </c>
      <c r="AA167">
        <v>4.7532455427000002</v>
      </c>
      <c r="AB167">
        <v>10.317582818</v>
      </c>
      <c r="AC167">
        <v>4.3201217021999998</v>
      </c>
      <c r="AD167">
        <v>12.064829189999999</v>
      </c>
      <c r="AE167">
        <v>0.56075213899999998</v>
      </c>
      <c r="AF167">
        <v>179.46431617923616</v>
      </c>
      <c r="AG167">
        <v>22.621848682</v>
      </c>
      <c r="AH167">
        <v>0.58576472010000002</v>
      </c>
      <c r="AI167">
        <v>25.428000000000001</v>
      </c>
      <c r="AJ167">
        <v>2.3275409600000001E-2</v>
      </c>
      <c r="AK167">
        <v>-28.268064750000001</v>
      </c>
      <c r="AL167">
        <v>-5.9859167999999997E-2</v>
      </c>
      <c r="AM167">
        <v>7.6688146132000004</v>
      </c>
      <c r="AN167">
        <v>5.3445686000000003E-3</v>
      </c>
      <c r="AO167">
        <v>-1.5249123170000001</v>
      </c>
      <c r="AP167">
        <v>-1.578999351</v>
      </c>
      <c r="AQ167">
        <v>5.9974611161000002</v>
      </c>
      <c r="AR167">
        <v>4.3960145765999998</v>
      </c>
      <c r="AS167">
        <v>7.6688146132000004</v>
      </c>
      <c r="AT167">
        <v>-3.7667465437788015</v>
      </c>
      <c r="AU167">
        <f>AA167</f>
        <v>4.7532455427000002</v>
      </c>
      <c r="AV167">
        <f>AB167</f>
        <v>10.317582818</v>
      </c>
      <c r="AW167">
        <f>AC167</f>
        <v>4.3201217021999998</v>
      </c>
      <c r="AX167">
        <f>AD167</f>
        <v>12.064829189999999</v>
      </c>
      <c r="AY167">
        <f>AE167</f>
        <v>0.56075213899999998</v>
      </c>
      <c r="AZ167">
        <f>AF167</f>
        <v>179.46431617923616</v>
      </c>
      <c r="BA167">
        <f>AG167</f>
        <v>22.621848682</v>
      </c>
      <c r="BB167">
        <f>AH167</f>
        <v>0.58576472010000002</v>
      </c>
      <c r="BC167">
        <f>AI167</f>
        <v>25.428000000000001</v>
      </c>
      <c r="BD167">
        <f>AJ167</f>
        <v>2.3275409600000001E-2</v>
      </c>
      <c r="BE167">
        <f>AK167</f>
        <v>-28.268064750000001</v>
      </c>
      <c r="BF167">
        <f>AL167</f>
        <v>-5.9859167999999997E-2</v>
      </c>
      <c r="BG167">
        <f>AM167</f>
        <v>7.6688146132000004</v>
      </c>
      <c r="BH167">
        <f>AN167</f>
        <v>5.3445686000000003E-3</v>
      </c>
      <c r="BI167">
        <f>AO167</f>
        <v>-1.5249123170000001</v>
      </c>
      <c r="BJ167">
        <f>AP167</f>
        <v>-1.578999351</v>
      </c>
      <c r="BK167">
        <f>AQ167</f>
        <v>5.9974611161000002</v>
      </c>
      <c r="BL167">
        <f>AR167</f>
        <v>4.3960145765999998</v>
      </c>
      <c r="BM167">
        <f>AS167</f>
        <v>7.6688146132000004</v>
      </c>
      <c r="BN167">
        <f>AT167</f>
        <v>-3.7667465437788015</v>
      </c>
      <c r="BO167">
        <f>BD167+AZ167</f>
        <v>179.48759158883615</v>
      </c>
      <c r="BP167">
        <f>BB167*BC167</f>
        <v>14.894825302702801</v>
      </c>
      <c r="BQ167">
        <f>LOG(100*AX167)</f>
        <v>3.0815211776857021</v>
      </c>
      <c r="BR167">
        <f>BP167+BL167</f>
        <v>19.290839879302801</v>
      </c>
      <c r="BS167">
        <f>BL167+BG167</f>
        <v>12.064829189800001</v>
      </c>
      <c r="BT167">
        <f>BB167*BC167+AX167-BG167</f>
        <v>19.290839879502798</v>
      </c>
      <c r="BU167">
        <f>BR167/BS167</f>
        <v>1.5989318684770029</v>
      </c>
      <c r="BV167">
        <f>BB167/BF167</f>
        <v>-9.7857143637546056</v>
      </c>
      <c r="BW167">
        <f>BT167/AX167</f>
        <v>1.5989318684670744</v>
      </c>
      <c r="BX167">
        <f>BB167*BC167/BG167</f>
        <v>1.9422591435532917</v>
      </c>
      <c r="BY167">
        <f>BP167/BL167</f>
        <v>3.3882565772161004</v>
      </c>
      <c r="BZ167">
        <f>BK167/BA167</f>
        <v>0.26511808121465008</v>
      </c>
      <c r="CA167">
        <f>AW167/AX167</f>
        <v>0.35807566225477577</v>
      </c>
      <c r="CB167">
        <f>BO167/AX167</f>
        <v>14.876927701355726</v>
      </c>
      <c r="CC167">
        <f>AU167/AW167</f>
        <v>1.1002573238340565</v>
      </c>
      <c r="CD167">
        <f>BK167/AX167</f>
        <v>0.49710286168585205</v>
      </c>
      <c r="CE167">
        <f>AU167/AX167</f>
        <v>0.39397536988254706</v>
      </c>
      <c r="CF167">
        <f>AV167/AW167</f>
        <v>2.3882620743637442</v>
      </c>
      <c r="CG167">
        <f>BA167/AX167</f>
        <v>1.8750243642695119</v>
      </c>
      <c r="CH167">
        <f>BI167/AX167</f>
        <v>-0.1263931957083928</v>
      </c>
      <c r="CI167">
        <f>BI167/AY167</f>
        <v>-2.7194052611540731</v>
      </c>
      <c r="CJ167">
        <f>BJ167/AX167</f>
        <v>-0.13087622925559214</v>
      </c>
      <c r="CK167">
        <f>BE167/AX167</f>
        <v>-2.3430140870481733</v>
      </c>
      <c r="CL167">
        <f>BN167/AX167</f>
        <v>-0.3122088580334722</v>
      </c>
      <c r="CM167">
        <f>AU167/BA167</f>
        <v>0.21011746694610839</v>
      </c>
      <c r="CN167">
        <f>AV167/BA167</f>
        <v>0.45608928620451816</v>
      </c>
      <c r="CO167">
        <f>AV167/AX167</f>
        <v>0.85517852391576221</v>
      </c>
    </row>
    <row r="168" spans="1:93" x14ac:dyDescent="0.55000000000000004">
      <c r="A168">
        <v>63053</v>
      </c>
      <c r="B168">
        <v>2006</v>
      </c>
      <c r="C168">
        <v>630532006</v>
      </c>
      <c r="D168" t="s">
        <v>230</v>
      </c>
      <c r="E168" s="3">
        <v>38805</v>
      </c>
      <c r="F168" s="2">
        <v>2006</v>
      </c>
      <c r="G168" s="2">
        <v>0</v>
      </c>
      <c r="H168" s="2">
        <v>1</v>
      </c>
      <c r="I168" t="s">
        <v>59</v>
      </c>
      <c r="J168">
        <v>3</v>
      </c>
      <c r="K168">
        <v>35</v>
      </c>
      <c r="L168">
        <v>3576</v>
      </c>
      <c r="M168">
        <v>1.17509</v>
      </c>
      <c r="N168">
        <v>26.274000000000001</v>
      </c>
      <c r="O168">
        <v>3143855.17</v>
      </c>
      <c r="P168">
        <v>477.4</v>
      </c>
      <c r="Q168">
        <v>10.304109588999999</v>
      </c>
      <c r="R168">
        <v>0.103751445</v>
      </c>
      <c r="S168">
        <v>0.1093931677</v>
      </c>
      <c r="T168">
        <v>-11.531038799999999</v>
      </c>
      <c r="U168">
        <v>-0.86195474000000005</v>
      </c>
      <c r="V168">
        <v>4.1543250900000002E-2</v>
      </c>
      <c r="W168">
        <v>0.1000070297</v>
      </c>
      <c r="X168">
        <v>4.5118068099999999E-2</v>
      </c>
      <c r="Y168">
        <v>8.7108666099999996E-2</v>
      </c>
      <c r="Z168">
        <v>6.3763769200000001E-2</v>
      </c>
      <c r="AA168">
        <v>5.8148972889000001</v>
      </c>
      <c r="AB168">
        <v>11.53113759</v>
      </c>
      <c r="AC168">
        <v>4.3235220250999999</v>
      </c>
      <c r="AD168">
        <v>12.955694214999999</v>
      </c>
      <c r="AE168">
        <v>0.52072456540000001</v>
      </c>
      <c r="AF168">
        <v>179.46431617923616</v>
      </c>
      <c r="AG168">
        <v>23.724596610999999</v>
      </c>
      <c r="AH168">
        <v>1.17509</v>
      </c>
      <c r="AI168">
        <v>26.274000000000001</v>
      </c>
      <c r="AJ168">
        <v>2.3275409600000001E-2</v>
      </c>
      <c r="AK168">
        <v>-28.444212830000001</v>
      </c>
      <c r="AL168">
        <v>-2.9324795000000001E-2</v>
      </c>
      <c r="AM168">
        <v>8.4813589611999998</v>
      </c>
      <c r="AN168">
        <v>5.4460333E-3</v>
      </c>
      <c r="AO168">
        <v>-0.75218097900000003</v>
      </c>
      <c r="AP168">
        <v>-1.1030311989999999</v>
      </c>
      <c r="AQ168">
        <v>7.2076155653000002</v>
      </c>
      <c r="AR168">
        <v>4.4743352539999997</v>
      </c>
      <c r="AS168">
        <v>8.4813589611999998</v>
      </c>
      <c r="AT168">
        <v>-2.6016547619047619</v>
      </c>
      <c r="AU168">
        <f>AA168</f>
        <v>5.8148972889000001</v>
      </c>
      <c r="AV168">
        <f>AB168</f>
        <v>11.53113759</v>
      </c>
      <c r="AW168">
        <f>AC168</f>
        <v>4.3235220250999999</v>
      </c>
      <c r="AX168">
        <f>AD168</f>
        <v>12.955694214999999</v>
      </c>
      <c r="AY168">
        <f>AE168</f>
        <v>0.52072456540000001</v>
      </c>
      <c r="AZ168">
        <f>AF168</f>
        <v>179.46431617923616</v>
      </c>
      <c r="BA168">
        <f>AG168</f>
        <v>23.724596610999999</v>
      </c>
      <c r="BB168">
        <f>AH168</f>
        <v>1.17509</v>
      </c>
      <c r="BC168">
        <f>AI168</f>
        <v>26.274000000000001</v>
      </c>
      <c r="BD168">
        <f>AJ168</f>
        <v>2.3275409600000001E-2</v>
      </c>
      <c r="BE168">
        <f>AK168</f>
        <v>-28.444212830000001</v>
      </c>
      <c r="BF168">
        <f>AL168</f>
        <v>-2.9324795000000001E-2</v>
      </c>
      <c r="BG168">
        <f>AM168</f>
        <v>8.4813589611999998</v>
      </c>
      <c r="BH168">
        <f>AN168</f>
        <v>5.4460333E-3</v>
      </c>
      <c r="BI168">
        <f>AO168</f>
        <v>-0.75218097900000003</v>
      </c>
      <c r="BJ168">
        <f>AP168</f>
        <v>-1.1030311989999999</v>
      </c>
      <c r="BK168">
        <f>AQ168</f>
        <v>7.2076155653000002</v>
      </c>
      <c r="BL168">
        <f>AR168</f>
        <v>4.4743352539999997</v>
      </c>
      <c r="BM168">
        <f>AS168</f>
        <v>8.4813589611999998</v>
      </c>
      <c r="BN168">
        <f>AT168</f>
        <v>-2.6016547619047619</v>
      </c>
      <c r="BO168">
        <f>BD168+AZ168</f>
        <v>179.48759158883615</v>
      </c>
      <c r="BP168">
        <f>BB168*BC168</f>
        <v>30.87431466</v>
      </c>
      <c r="BQ168">
        <f>LOG(100*AX168)</f>
        <v>3.1124606890830187</v>
      </c>
      <c r="BR168">
        <f>BP168+BL168</f>
        <v>35.348649913999999</v>
      </c>
      <c r="BS168">
        <f>BL168+BG168</f>
        <v>12.955694215199999</v>
      </c>
      <c r="BT168">
        <f>BB168*BC168+AX168-BG168</f>
        <v>35.348649913799996</v>
      </c>
      <c r="BU168">
        <f>BR168/BS168</f>
        <v>2.7284257660641549</v>
      </c>
      <c r="BV168">
        <f>BB168/BF168</f>
        <v>-40.071550372304394</v>
      </c>
      <c r="BW168">
        <f>BT168/AX168</f>
        <v>2.7284257660908366</v>
      </c>
      <c r="BX168">
        <f>BB168*BC168/BG168</f>
        <v>3.6402556242745909</v>
      </c>
      <c r="BY168">
        <f>BP168/BL168</f>
        <v>6.9003132101911113</v>
      </c>
      <c r="BZ168">
        <f>BK168/BA168</f>
        <v>0.30380350332102851</v>
      </c>
      <c r="CA168">
        <f>AW168/AX168</f>
        <v>0.33371596715321211</v>
      </c>
      <c r="CB168">
        <f>BO168/AX168</f>
        <v>13.853953991984996</v>
      </c>
      <c r="CC168">
        <f>AU168/AW168</f>
        <v>1.3449445278969072</v>
      </c>
      <c r="CD168">
        <f>BK168/AX168</f>
        <v>0.5563280088036564</v>
      </c>
      <c r="CE168">
        <f>AU168/AX168</f>
        <v>0.44882946389453671</v>
      </c>
      <c r="CF168">
        <f>AV168/AW168</f>
        <v>2.6670703937800093</v>
      </c>
      <c r="CG168">
        <f>BA168/AX168</f>
        <v>1.8312099851455161</v>
      </c>
      <c r="CH168">
        <f>BI168/AX168</f>
        <v>-5.8057944755220518E-2</v>
      </c>
      <c r="CI168">
        <f>BI168/AY168</f>
        <v>-1.4444891387488208</v>
      </c>
      <c r="CJ168">
        <f>BJ168/AX168</f>
        <v>-8.5138718211095102E-2</v>
      </c>
      <c r="CK168">
        <f>BE168/AX168</f>
        <v>-2.1954989333622521</v>
      </c>
      <c r="CL168">
        <f>BN168/AX168</f>
        <v>-0.20081168316650966</v>
      </c>
      <c r="CM168">
        <f>AU168/BA168</f>
        <v>0.24509994349930911</v>
      </c>
      <c r="CN168">
        <f>AV168/BA168</f>
        <v>0.48604146064399445</v>
      </c>
      <c r="CO168">
        <f>AV168/AX168</f>
        <v>0.89004397592599405</v>
      </c>
    </row>
    <row r="169" spans="1:93" x14ac:dyDescent="0.55000000000000004">
      <c r="A169">
        <v>12371</v>
      </c>
      <c r="B169">
        <v>1988</v>
      </c>
      <c r="C169">
        <v>123711988</v>
      </c>
      <c r="D169" t="s">
        <v>229</v>
      </c>
      <c r="E169" s="3">
        <v>33071</v>
      </c>
      <c r="F169" s="2">
        <v>1990</v>
      </c>
      <c r="G169" s="2">
        <v>2</v>
      </c>
      <c r="H169" s="2">
        <v>1</v>
      </c>
      <c r="I169" t="s">
        <v>59</v>
      </c>
      <c r="J169">
        <v>3</v>
      </c>
      <c r="K169">
        <v>35</v>
      </c>
      <c r="L169">
        <v>3571</v>
      </c>
      <c r="M169">
        <v>0.48398000000000002</v>
      </c>
      <c r="N169">
        <v>3.3050000000000002</v>
      </c>
      <c r="O169">
        <v>860509.52</v>
      </c>
      <c r="P169">
        <v>277.60000000000002</v>
      </c>
      <c r="Q169">
        <v>2.0328767123000002</v>
      </c>
      <c r="R169">
        <v>0.13483216549999999</v>
      </c>
      <c r="S169">
        <v>0.1156680823</v>
      </c>
      <c r="T169">
        <v>-13.19555961</v>
      </c>
      <c r="U169">
        <v>-0.14006395699999999</v>
      </c>
      <c r="V169">
        <v>0.26020575140000002</v>
      </c>
      <c r="W169">
        <v>9.1799389199999998E-2</v>
      </c>
      <c r="X169">
        <v>6.6146047499999999E-2</v>
      </c>
      <c r="Y169">
        <v>-0.100328947</v>
      </c>
      <c r="Z169">
        <v>1.3683750268999999</v>
      </c>
      <c r="AA169">
        <v>2.8813565400000001E-2</v>
      </c>
      <c r="AB169">
        <v>2.1642589331000002</v>
      </c>
      <c r="AC169">
        <v>0.40951279860000001</v>
      </c>
      <c r="AD169">
        <v>2.3652335519999999</v>
      </c>
      <c r="AE169">
        <v>0.14370765760000001</v>
      </c>
      <c r="AF169">
        <v>2.5211869999999998E-3</v>
      </c>
      <c r="AG169">
        <v>5.3715689347</v>
      </c>
      <c r="AH169">
        <v>0.48398000000000002</v>
      </c>
      <c r="AI169">
        <v>3.3050000000000002</v>
      </c>
      <c r="AJ169">
        <v>0.22222462339999999</v>
      </c>
      <c r="AK169">
        <v>-9.4724595999999994E-2</v>
      </c>
      <c r="AL169">
        <v>5.4025435199999999E-2</v>
      </c>
      <c r="AM169">
        <v>1.9531995663999999</v>
      </c>
      <c r="AN169">
        <v>1.1885595699999999E-2</v>
      </c>
      <c r="AO169">
        <v>0.30794498050000002</v>
      </c>
      <c r="AP169">
        <v>0.33027549369999998</v>
      </c>
      <c r="AQ169">
        <v>1.7547461344999999</v>
      </c>
      <c r="AR169">
        <v>0.41203398559999999</v>
      </c>
      <c r="AS169">
        <v>1.9531995663999999</v>
      </c>
      <c r="AT169">
        <v>0.77204733727810659</v>
      </c>
      <c r="AU169">
        <f>AA169</f>
        <v>2.8813565400000001E-2</v>
      </c>
      <c r="AV169">
        <f>AB169</f>
        <v>2.1642589331000002</v>
      </c>
      <c r="AW169">
        <f>AC169</f>
        <v>0.40951279860000001</v>
      </c>
      <c r="AX169">
        <f>AD169</f>
        <v>2.3652335519999999</v>
      </c>
      <c r="AY169">
        <f>AE169</f>
        <v>0.14370765760000001</v>
      </c>
      <c r="AZ169">
        <f>AF169</f>
        <v>2.5211869999999998E-3</v>
      </c>
      <c r="BA169">
        <f>AG169</f>
        <v>5.3715689347</v>
      </c>
      <c r="BB169">
        <f>AH169</f>
        <v>0.48398000000000002</v>
      </c>
      <c r="BC169">
        <f>AI169</f>
        <v>3.3050000000000002</v>
      </c>
      <c r="BD169">
        <f>AJ169</f>
        <v>0.22222462339999999</v>
      </c>
      <c r="BE169">
        <f>AK169</f>
        <v>-9.4724595999999994E-2</v>
      </c>
      <c r="BF169">
        <f>AL169</f>
        <v>5.4025435199999999E-2</v>
      </c>
      <c r="BG169">
        <f>AM169</f>
        <v>1.9531995663999999</v>
      </c>
      <c r="BH169">
        <f>AN169</f>
        <v>1.1885595699999999E-2</v>
      </c>
      <c r="BI169">
        <f>AO169</f>
        <v>0.30794498050000002</v>
      </c>
      <c r="BJ169">
        <f>AP169</f>
        <v>0.33027549369999998</v>
      </c>
      <c r="BK169">
        <f>AQ169</f>
        <v>1.7547461344999999</v>
      </c>
      <c r="BL169">
        <f>AR169</f>
        <v>0.41203398559999999</v>
      </c>
      <c r="BM169">
        <f>AS169</f>
        <v>1.9531995663999999</v>
      </c>
      <c r="BN169">
        <f>AT169</f>
        <v>0.77204733727810659</v>
      </c>
      <c r="BO169">
        <f>BD169+AZ169</f>
        <v>0.2247458104</v>
      </c>
      <c r="BP169">
        <f>BB169*BC169</f>
        <v>1.5995539000000001</v>
      </c>
      <c r="BQ169">
        <f>LOG(100*AX169)</f>
        <v>2.373874031051364</v>
      </c>
      <c r="BR169">
        <f>BP169+BL169</f>
        <v>2.0115878856</v>
      </c>
      <c r="BS169">
        <f>BL169+BG169</f>
        <v>2.3652335519999999</v>
      </c>
      <c r="BT169">
        <f>BB169*BC169+AX169-BG169</f>
        <v>2.0115878856</v>
      </c>
      <c r="BU169">
        <f>BR169/BS169</f>
        <v>0.8504817141203822</v>
      </c>
      <c r="BV169">
        <f>BB169/BF169</f>
        <v>8.9583729998347152</v>
      </c>
      <c r="BW169">
        <f>BT169/AX169</f>
        <v>0.8504817141203822</v>
      </c>
      <c r="BX169">
        <f>BB169*BC169/BG169</f>
        <v>0.8189403312986524</v>
      </c>
      <c r="BY169">
        <f>BP169/BL169</f>
        <v>3.8820921474978451</v>
      </c>
      <c r="BZ169">
        <f>BK169/BA169</f>
        <v>0.32667292476960491</v>
      </c>
      <c r="CA169">
        <f>AW169/AX169</f>
        <v>0.17313841935555294</v>
      </c>
      <c r="CB169">
        <f>BO169/AX169</f>
        <v>9.5020557361009395E-2</v>
      </c>
      <c r="CC169">
        <f>AU169/AW169</f>
        <v>7.0360598004518632E-2</v>
      </c>
      <c r="CD169">
        <f>BK169/AX169</f>
        <v>0.74189127454927972</v>
      </c>
      <c r="CE169">
        <f>AU169/AX169</f>
        <v>1.2182122723413829E-2</v>
      </c>
      <c r="CF169">
        <f>AV169/AW169</f>
        <v>5.2849604224799442</v>
      </c>
      <c r="CG169">
        <f>BA169/AX169</f>
        <v>2.2710522308284928</v>
      </c>
      <c r="CH169">
        <f>BI169/AX169</f>
        <v>0.13019643672803777</v>
      </c>
      <c r="CI169">
        <f>BI169/AY169</f>
        <v>2.1428571423601022</v>
      </c>
      <c r="CJ169">
        <f>BJ169/AX169</f>
        <v>0.13963758184502534</v>
      </c>
      <c r="CK169">
        <f>BE169/AX169</f>
        <v>-4.0048728346468172E-2</v>
      </c>
      <c r="CL169">
        <f>BN169/AX169</f>
        <v>0.32641484246884495</v>
      </c>
      <c r="CM169">
        <f>AU169/BA169</f>
        <v>5.3640874296271559E-3</v>
      </c>
      <c r="CN169">
        <f>AV169/BA169</f>
        <v>0.40291001742880417</v>
      </c>
      <c r="CO169">
        <f>AV169/AX169</f>
        <v>0.9150296939048328</v>
      </c>
    </row>
    <row r="170" spans="1:93" x14ac:dyDescent="0.55000000000000004">
      <c r="A170">
        <v>28751</v>
      </c>
      <c r="B170">
        <v>1994</v>
      </c>
      <c r="C170">
        <v>287511994</v>
      </c>
      <c r="D170" t="s">
        <v>228</v>
      </c>
      <c r="E170" s="3">
        <v>34905</v>
      </c>
      <c r="F170" s="2">
        <v>1995</v>
      </c>
      <c r="G170" s="2">
        <v>1</v>
      </c>
      <c r="H170" s="2">
        <v>1</v>
      </c>
      <c r="I170" t="s">
        <v>59</v>
      </c>
      <c r="J170">
        <v>3</v>
      </c>
      <c r="K170">
        <v>35</v>
      </c>
      <c r="L170">
        <v>3577</v>
      </c>
      <c r="M170">
        <v>1.4845299999999999</v>
      </c>
      <c r="N170">
        <v>5.2539999999999996</v>
      </c>
      <c r="O170">
        <v>1216493.05</v>
      </c>
      <c r="P170">
        <v>353.6</v>
      </c>
      <c r="Q170">
        <v>1.4575342466000001</v>
      </c>
      <c r="R170">
        <v>0.12563458659999999</v>
      </c>
      <c r="S170">
        <v>0.102190857</v>
      </c>
      <c r="T170">
        <v>-11.95739401</v>
      </c>
      <c r="U170">
        <v>-0.585219618</v>
      </c>
      <c r="V170">
        <v>0.35612950129999998</v>
      </c>
      <c r="W170">
        <v>5.5678578300000003E-2</v>
      </c>
      <c r="X170">
        <v>6.0600211100000002E-2</v>
      </c>
      <c r="Y170">
        <v>0.35202584920000002</v>
      </c>
      <c r="Z170">
        <v>-0.26294695800000001</v>
      </c>
      <c r="AA170">
        <v>1.6165837686</v>
      </c>
      <c r="AB170">
        <v>2.3605459681999998</v>
      </c>
      <c r="AC170">
        <v>1.3092151213000001</v>
      </c>
      <c r="AD170">
        <v>3.6875754637</v>
      </c>
      <c r="AE170">
        <v>0.18662677750000001</v>
      </c>
      <c r="AF170">
        <v>3.1104462999999999E-3</v>
      </c>
      <c r="AG170">
        <v>3.4955760970999998</v>
      </c>
      <c r="AH170">
        <v>1.4845299999999999</v>
      </c>
      <c r="AI170">
        <v>5.2539999999999996</v>
      </c>
      <c r="AJ170">
        <v>3.7042587699999997E-2</v>
      </c>
      <c r="AK170">
        <v>-14.17995911</v>
      </c>
      <c r="AL170">
        <v>-0.60229550899999995</v>
      </c>
      <c r="AM170">
        <v>1.5063043090999999</v>
      </c>
      <c r="AN170">
        <v>1.49866958E-2</v>
      </c>
      <c r="AO170">
        <v>-3.1647377190000001</v>
      </c>
      <c r="AP170">
        <v>-1.162741378</v>
      </c>
      <c r="AQ170">
        <v>1.0513308469</v>
      </c>
      <c r="AR170">
        <v>2.1812711546000001</v>
      </c>
      <c r="AS170">
        <v>1.5063043090999999</v>
      </c>
      <c r="AT170">
        <v>-2.7635303643724698</v>
      </c>
      <c r="AU170">
        <f>AA170</f>
        <v>1.6165837686</v>
      </c>
      <c r="AV170">
        <f>AB170</f>
        <v>2.3605459681999998</v>
      </c>
      <c r="AW170">
        <f>AC170</f>
        <v>1.3092151213000001</v>
      </c>
      <c r="AX170">
        <f>AD170</f>
        <v>3.6875754637</v>
      </c>
      <c r="AY170">
        <f>AE170</f>
        <v>0.18662677750000001</v>
      </c>
      <c r="AZ170">
        <f>AF170</f>
        <v>3.1104462999999999E-3</v>
      </c>
      <c r="BA170">
        <f>AG170</f>
        <v>3.4955760970999998</v>
      </c>
      <c r="BB170">
        <f>AH170</f>
        <v>1.4845299999999999</v>
      </c>
      <c r="BC170">
        <f>AI170</f>
        <v>5.2539999999999996</v>
      </c>
      <c r="BD170">
        <f>AJ170</f>
        <v>3.7042587699999997E-2</v>
      </c>
      <c r="BE170">
        <f>AK170</f>
        <v>-14.17995911</v>
      </c>
      <c r="BF170">
        <f>AL170</f>
        <v>-0.60229550899999995</v>
      </c>
      <c r="BG170">
        <f>AM170</f>
        <v>1.5063043090999999</v>
      </c>
      <c r="BH170">
        <f>AN170</f>
        <v>1.49866958E-2</v>
      </c>
      <c r="BI170">
        <f>AO170</f>
        <v>-3.1647377190000001</v>
      </c>
      <c r="BJ170">
        <f>AP170</f>
        <v>-1.162741378</v>
      </c>
      <c r="BK170">
        <f>AQ170</f>
        <v>1.0513308469</v>
      </c>
      <c r="BL170">
        <f>AR170</f>
        <v>2.1812711546000001</v>
      </c>
      <c r="BM170">
        <f>AS170</f>
        <v>1.5063043090999999</v>
      </c>
      <c r="BN170">
        <f>AT170</f>
        <v>-2.7635303643724698</v>
      </c>
      <c r="BO170">
        <f>BD170+AZ170</f>
        <v>4.0153033999999997E-2</v>
      </c>
      <c r="BP170">
        <f>BB170*BC170</f>
        <v>7.7997206199999987</v>
      </c>
      <c r="BQ170">
        <f>LOG(100*AX170)</f>
        <v>2.5667409166155477</v>
      </c>
      <c r="BR170">
        <f>BP170+BL170</f>
        <v>9.9809917745999996</v>
      </c>
      <c r="BS170">
        <f>BL170+BG170</f>
        <v>3.6875754637</v>
      </c>
      <c r="BT170">
        <f>BB170*BC170+AX170-BG170</f>
        <v>9.9809917745999996</v>
      </c>
      <c r="BU170">
        <f>BR170/BS170</f>
        <v>2.7066542428355835</v>
      </c>
      <c r="BV170">
        <f>BB170/BF170</f>
        <v>-2.4647867663247012</v>
      </c>
      <c r="BW170">
        <f>BT170/AX170</f>
        <v>2.7066542428355835</v>
      </c>
      <c r="BX170">
        <f>BB170*BC170/BG170</f>
        <v>5.178051057067111</v>
      </c>
      <c r="BY170">
        <f>BP170/BL170</f>
        <v>3.5757684703946429</v>
      </c>
      <c r="BZ170">
        <f>BK170/BA170</f>
        <v>0.30076039476646071</v>
      </c>
      <c r="CA170">
        <f>AW170/AX170</f>
        <v>0.35503412314886534</v>
      </c>
      <c r="CB170">
        <f>BO170/AX170</f>
        <v>1.088873553782454E-2</v>
      </c>
      <c r="CC170">
        <f>AU170/AW170</f>
        <v>1.2347732181666178</v>
      </c>
      <c r="CD170">
        <f>BK170/AX170</f>
        <v>0.28510083583350643</v>
      </c>
      <c r="CE170">
        <f>AU170/AX170</f>
        <v>0.43838662679948776</v>
      </c>
      <c r="CF170">
        <f>AV170/AW170</f>
        <v>1.8030237581246915</v>
      </c>
      <c r="CG170">
        <f>BA170/AX170</f>
        <v>0.94793344068751506</v>
      </c>
      <c r="CH170">
        <f>BI170/AX170</f>
        <v>-0.85821639452622878</v>
      </c>
      <c r="CI170">
        <f>BI170/AY170</f>
        <v>-16.957575763745908</v>
      </c>
      <c r="CJ170">
        <f>BJ170/AX170</f>
        <v>-0.31531324292773688</v>
      </c>
      <c r="CK170">
        <f>BE170/AX170</f>
        <v>-3.8453339462705571</v>
      </c>
      <c r="CL170">
        <f>BN170/AX170</f>
        <v>-0.74941662660908048</v>
      </c>
      <c r="CM170">
        <f>AU170/BA170</f>
        <v>0.46246562045699718</v>
      </c>
      <c r="CN170">
        <f>AV170/BA170</f>
        <v>0.67529525967360748</v>
      </c>
      <c r="CO170">
        <f>AV170/AX170</f>
        <v>0.64013495898237172</v>
      </c>
    </row>
    <row r="171" spans="1:93" x14ac:dyDescent="0.55000000000000004">
      <c r="A171">
        <v>28751</v>
      </c>
      <c r="B171">
        <v>1995</v>
      </c>
      <c r="C171">
        <v>287511995</v>
      </c>
      <c r="D171" t="s">
        <v>228</v>
      </c>
      <c r="E171" s="3">
        <v>34905</v>
      </c>
      <c r="F171" s="2">
        <v>1995</v>
      </c>
      <c r="G171" s="2">
        <v>0</v>
      </c>
      <c r="H171" s="2">
        <v>1</v>
      </c>
      <c r="I171" t="s">
        <v>59</v>
      </c>
      <c r="J171">
        <v>3</v>
      </c>
      <c r="K171">
        <v>35</v>
      </c>
      <c r="L171">
        <v>3577</v>
      </c>
      <c r="M171">
        <v>1.0322199999999999</v>
      </c>
      <c r="N171">
        <v>5.7329999999999997</v>
      </c>
      <c r="O171">
        <v>1595765.74</v>
      </c>
      <c r="P171">
        <v>363.3</v>
      </c>
      <c r="Q171">
        <v>2.4575342465999999</v>
      </c>
      <c r="R171">
        <v>0.11068411490000001</v>
      </c>
      <c r="S171">
        <v>0.13614304469999999</v>
      </c>
      <c r="T171">
        <v>-12.50491199</v>
      </c>
      <c r="U171">
        <v>-0.64632862199999996</v>
      </c>
      <c r="V171">
        <v>0.24003060070000001</v>
      </c>
      <c r="W171">
        <v>9.0780706000000003E-2</v>
      </c>
      <c r="X171">
        <v>6.0600211100000002E-2</v>
      </c>
      <c r="Y171">
        <v>0.35202584920000002</v>
      </c>
      <c r="Z171">
        <v>-0.26294695800000001</v>
      </c>
      <c r="AA171">
        <v>0.71154472369999999</v>
      </c>
      <c r="AB171">
        <v>1.2293070545</v>
      </c>
      <c r="AC171">
        <v>1.0476360613</v>
      </c>
      <c r="AD171">
        <v>2.4398964915999999</v>
      </c>
      <c r="AE171">
        <v>0.25433939059999999</v>
      </c>
      <c r="AF171">
        <v>3.1104462999999999E-3</v>
      </c>
      <c r="AG171">
        <v>2.5764249956</v>
      </c>
      <c r="AH171">
        <v>1.0322199999999999</v>
      </c>
      <c r="AI171">
        <v>5.7329999999999997</v>
      </c>
      <c r="AJ171">
        <v>7.7072542999999999E-3</v>
      </c>
      <c r="AK171">
        <v>-15.08860177</v>
      </c>
      <c r="AL171">
        <v>-0.104598451</v>
      </c>
      <c r="AM171">
        <v>0.7952234842</v>
      </c>
      <c r="AN171">
        <v>1.5689767600000001E-2</v>
      </c>
      <c r="AO171">
        <v>-0.71181998300000004</v>
      </c>
      <c r="AP171">
        <v>-0.78228630700000001</v>
      </c>
      <c r="AQ171">
        <v>0.1816709933</v>
      </c>
      <c r="AR171">
        <v>1.6446730074</v>
      </c>
      <c r="AS171">
        <v>0.7952234842</v>
      </c>
      <c r="AT171">
        <v>-1.8573700787401575</v>
      </c>
      <c r="AU171">
        <f>AA171</f>
        <v>0.71154472369999999</v>
      </c>
      <c r="AV171">
        <f>AB171</f>
        <v>1.2293070545</v>
      </c>
      <c r="AW171">
        <f>AC171</f>
        <v>1.0476360613</v>
      </c>
      <c r="AX171">
        <f>AD171</f>
        <v>2.4398964915999999</v>
      </c>
      <c r="AY171">
        <f>AE171</f>
        <v>0.25433939059999999</v>
      </c>
      <c r="AZ171">
        <f>AF171</f>
        <v>3.1104462999999999E-3</v>
      </c>
      <c r="BA171">
        <f>AG171</f>
        <v>2.5764249956</v>
      </c>
      <c r="BB171">
        <f>AH171</f>
        <v>1.0322199999999999</v>
      </c>
      <c r="BC171">
        <f>AI171</f>
        <v>5.7329999999999997</v>
      </c>
      <c r="BD171">
        <f>AJ171</f>
        <v>7.7072542999999999E-3</v>
      </c>
      <c r="BE171">
        <f>AK171</f>
        <v>-15.08860177</v>
      </c>
      <c r="BF171">
        <f>AL171</f>
        <v>-0.104598451</v>
      </c>
      <c r="BG171">
        <f>AM171</f>
        <v>0.7952234842</v>
      </c>
      <c r="BH171">
        <f>AN171</f>
        <v>1.5689767600000001E-2</v>
      </c>
      <c r="BI171">
        <f>AO171</f>
        <v>-0.71181998300000004</v>
      </c>
      <c r="BJ171">
        <f>AP171</f>
        <v>-0.78228630700000001</v>
      </c>
      <c r="BK171">
        <f>AQ171</f>
        <v>0.1816709933</v>
      </c>
      <c r="BL171">
        <f>AR171</f>
        <v>1.6446730074</v>
      </c>
      <c r="BM171">
        <f>AS171</f>
        <v>0.7952234842</v>
      </c>
      <c r="BN171">
        <f>AT171</f>
        <v>-1.8573700787401575</v>
      </c>
      <c r="BO171">
        <f>BD171+AZ171</f>
        <v>1.0817700600000001E-2</v>
      </c>
      <c r="BP171">
        <f>BB171*BC171</f>
        <v>5.917717259999999</v>
      </c>
      <c r="BQ171">
        <f>LOG(100*AX171)</f>
        <v>2.3873714025352597</v>
      </c>
      <c r="BR171">
        <f>BP171+BL171</f>
        <v>7.5623902673999988</v>
      </c>
      <c r="BS171">
        <f>BL171+BG171</f>
        <v>2.4398964915999999</v>
      </c>
      <c r="BT171">
        <f>BB171*BC171+AX171-BG171</f>
        <v>7.5623902673999988</v>
      </c>
      <c r="BU171">
        <f>BR171/BS171</f>
        <v>3.0994717576895421</v>
      </c>
      <c r="BV171">
        <f>BB171/BF171</f>
        <v>-9.8684061774490335</v>
      </c>
      <c r="BW171">
        <f>BT171/AX171</f>
        <v>3.0994717576895421</v>
      </c>
      <c r="BX171">
        <f>BB171*BC171/BG171</f>
        <v>7.4415775911764745</v>
      </c>
      <c r="BY171">
        <f>BP171/BL171</f>
        <v>3.5981117421967603</v>
      </c>
      <c r="BZ171">
        <f>BK171/BA171</f>
        <v>7.0512820520782254E-2</v>
      </c>
      <c r="CA171">
        <f>AW171/AX171</f>
        <v>0.42937725633311452</v>
      </c>
      <c r="CB171">
        <f>BO171/AX171</f>
        <v>4.4336719353639982E-3</v>
      </c>
      <c r="CC171">
        <f>AU171/AW171</f>
        <v>0.67919075143046526</v>
      </c>
      <c r="CD171">
        <f>BK171/AX171</f>
        <v>7.4458483761688773E-2</v>
      </c>
      <c r="CE171">
        <f>AU171/AX171</f>
        <v>0.29162906137603956</v>
      </c>
      <c r="CF171">
        <f>AV171/AW171</f>
        <v>1.1734104045393077</v>
      </c>
      <c r="CG171">
        <f>BA171/AX171</f>
        <v>1.0559566786829016</v>
      </c>
      <c r="CH171">
        <f>BI171/AX171</f>
        <v>-0.29174187735038426</v>
      </c>
      <c r="CI171">
        <f>BI171/AY171</f>
        <v>-2.7987012995540299</v>
      </c>
      <c r="CJ171">
        <f>BJ171/AX171</f>
        <v>-0.32062274350294412</v>
      </c>
      <c r="CK171">
        <f>BE171/AX171</f>
        <v>-6.1841155237308518</v>
      </c>
      <c r="CL171">
        <f>BN171/AX171</f>
        <v>-0.76124953871389778</v>
      </c>
      <c r="CM171">
        <f>AU171/BA171</f>
        <v>0.27617521368375597</v>
      </c>
      <c r="CN171">
        <f>AV171/BA171</f>
        <v>0.47713675212723122</v>
      </c>
      <c r="CO171">
        <f>AV171/AX171</f>
        <v>0.50383574005381793</v>
      </c>
    </row>
    <row r="172" spans="1:93" x14ac:dyDescent="0.55000000000000004">
      <c r="A172">
        <v>28538</v>
      </c>
      <c r="B172">
        <v>1995</v>
      </c>
      <c r="C172">
        <v>285381995</v>
      </c>
      <c r="D172" t="s">
        <v>220</v>
      </c>
      <c r="E172" s="3">
        <v>35706</v>
      </c>
      <c r="F172" s="2">
        <v>1997</v>
      </c>
      <c r="G172" s="2">
        <v>2</v>
      </c>
      <c r="H172" s="2">
        <v>0</v>
      </c>
      <c r="I172" t="s">
        <v>59</v>
      </c>
      <c r="J172">
        <v>3</v>
      </c>
      <c r="K172">
        <v>35</v>
      </c>
      <c r="L172">
        <v>3572</v>
      </c>
      <c r="M172">
        <v>4.0146600000000001</v>
      </c>
      <c r="N172">
        <v>7.8680000000000003</v>
      </c>
      <c r="O172">
        <v>1554894.45</v>
      </c>
      <c r="P172">
        <v>361.2</v>
      </c>
      <c r="Q172">
        <v>2.5013698629999999</v>
      </c>
      <c r="R172">
        <v>0.11068411490000001</v>
      </c>
      <c r="S172">
        <v>0.13614304469999999</v>
      </c>
      <c r="T172">
        <v>-10.804161969999999</v>
      </c>
      <c r="U172">
        <v>0.94128058179999996</v>
      </c>
      <c r="V172">
        <v>0.2075122076</v>
      </c>
      <c r="W172">
        <v>9.0780706000000003E-2</v>
      </c>
      <c r="X172">
        <v>6.09220491E-2</v>
      </c>
      <c r="Y172">
        <v>0.34110653860000001</v>
      </c>
      <c r="Z172">
        <v>0.42916208300000003</v>
      </c>
      <c r="AA172">
        <v>0.99840410390000001</v>
      </c>
      <c r="AB172">
        <v>8.1375748803000008</v>
      </c>
      <c r="AC172">
        <v>3.8346913032000001</v>
      </c>
      <c r="AD172">
        <v>8.8613209500999996</v>
      </c>
      <c r="AE172">
        <v>0.58087959239999998</v>
      </c>
      <c r="AF172">
        <v>3.8762223E-3</v>
      </c>
      <c r="AG172">
        <v>22.660395307999998</v>
      </c>
      <c r="AH172">
        <v>4.0146600000000001</v>
      </c>
      <c r="AI172">
        <v>7.8680000000000003</v>
      </c>
      <c r="AJ172">
        <v>1.6612381E-3</v>
      </c>
      <c r="AK172">
        <v>0.1592019855</v>
      </c>
      <c r="AL172">
        <v>-8.5830636000000002E-2</v>
      </c>
      <c r="AM172">
        <v>4.6351311989999999</v>
      </c>
      <c r="AN172">
        <v>2.2149841000000002E-3</v>
      </c>
      <c r="AO172">
        <v>-0.68083075199999998</v>
      </c>
      <c r="AP172">
        <v>-0.31618898699999998</v>
      </c>
      <c r="AQ172">
        <v>4.3028835771000002</v>
      </c>
      <c r="AR172">
        <v>4.2261897509999997</v>
      </c>
      <c r="AS172">
        <v>4.6351311989999999</v>
      </c>
      <c r="AT172">
        <v>-0.74634645669291333</v>
      </c>
      <c r="AU172">
        <f>AA172</f>
        <v>0.99840410390000001</v>
      </c>
      <c r="AV172">
        <f>AB172</f>
        <v>8.1375748803000008</v>
      </c>
      <c r="AW172">
        <f>AC172</f>
        <v>3.8346913032000001</v>
      </c>
      <c r="AX172">
        <f>AD172</f>
        <v>8.8613209500999996</v>
      </c>
      <c r="AY172">
        <f>AE172</f>
        <v>0.58087959239999998</v>
      </c>
      <c r="AZ172">
        <f>AF172</f>
        <v>3.8762223E-3</v>
      </c>
      <c r="BA172">
        <f>AG172</f>
        <v>22.660395307999998</v>
      </c>
      <c r="BB172">
        <f>AH172</f>
        <v>4.0146600000000001</v>
      </c>
      <c r="BC172">
        <f>AI172</f>
        <v>7.8680000000000003</v>
      </c>
      <c r="BD172">
        <f>AJ172</f>
        <v>1.6612381E-3</v>
      </c>
      <c r="BE172">
        <f>AK172</f>
        <v>0.1592019855</v>
      </c>
      <c r="BF172">
        <f>AL172</f>
        <v>-8.5830636000000002E-2</v>
      </c>
      <c r="BG172">
        <f>AM172</f>
        <v>4.6351311989999999</v>
      </c>
      <c r="BH172">
        <f>AN172</f>
        <v>2.2149841000000002E-3</v>
      </c>
      <c r="BI172">
        <f>AO172</f>
        <v>-0.68083075199999998</v>
      </c>
      <c r="BJ172">
        <f>AP172</f>
        <v>-0.31618898699999998</v>
      </c>
      <c r="BK172">
        <f>AQ172</f>
        <v>4.3028835771000002</v>
      </c>
      <c r="BL172">
        <f>AR172</f>
        <v>4.2261897509999997</v>
      </c>
      <c r="BM172">
        <f>AS172</f>
        <v>4.6351311989999999</v>
      </c>
      <c r="BN172">
        <f>AT172</f>
        <v>-0.74634645669291333</v>
      </c>
      <c r="BO172">
        <f>BD172+AZ172</f>
        <v>5.5374604000000003E-3</v>
      </c>
      <c r="BP172">
        <f>BB172*BC172</f>
        <v>31.587344880000003</v>
      </c>
      <c r="BQ172">
        <f>LOG(100*AX172)</f>
        <v>2.9474984666475543</v>
      </c>
      <c r="BR172">
        <f>BP172+BL172</f>
        <v>35.813534631000003</v>
      </c>
      <c r="BS172">
        <f>BL172+BG172</f>
        <v>8.8613209499999996</v>
      </c>
      <c r="BT172">
        <f>BB172*BC172+AX172-BG172</f>
        <v>35.813534631100005</v>
      </c>
      <c r="BU172">
        <f>BR172/BS172</f>
        <v>4.0415571034022877</v>
      </c>
      <c r="BV172">
        <f>BB172/BF172</f>
        <v>-46.774207754909334</v>
      </c>
      <c r="BW172">
        <f>BT172/AX172</f>
        <v>4.0415571033679631</v>
      </c>
      <c r="BX172">
        <f>BB172*BC172/BG172</f>
        <v>6.814768239314299</v>
      </c>
      <c r="BY172">
        <f>BP172/BL172</f>
        <v>7.4741899301908568</v>
      </c>
      <c r="BZ172">
        <f>BK172/BA172</f>
        <v>0.18988563608953968</v>
      </c>
      <c r="CA172">
        <f>AW172/AX172</f>
        <v>0.43274488361204494</v>
      </c>
      <c r="CB172">
        <f>BO172/AX172</f>
        <v>6.249023628850177E-4</v>
      </c>
      <c r="CC172">
        <f>AU172/AW172</f>
        <v>0.26036101082422064</v>
      </c>
      <c r="CD172">
        <f>BK172/AX172</f>
        <v>0.48558037806445126</v>
      </c>
      <c r="CE172">
        <f>AU172/AX172</f>
        <v>0.11266989532624175</v>
      </c>
      <c r="CF172">
        <f>AV172/AW172</f>
        <v>2.1220938628121906</v>
      </c>
      <c r="CG172">
        <f>BA172/AX172</f>
        <v>2.5572254334997626</v>
      </c>
      <c r="CH172">
        <f>BI172/AX172</f>
        <v>-7.6831745044999955E-2</v>
      </c>
      <c r="CI172">
        <f>BI172/AY172</f>
        <v>-1.1720686367841489</v>
      </c>
      <c r="CJ172">
        <f>BJ172/AX172</f>
        <v>-3.5681924713090521E-2</v>
      </c>
      <c r="CK172">
        <f>BE172/AX172</f>
        <v>1.7965942820094269E-2</v>
      </c>
      <c r="CL172">
        <f>BN172/AX172</f>
        <v>-8.4225191807829836E-2</v>
      </c>
      <c r="CM172">
        <f>AU172/BA172</f>
        <v>4.4059430134809903E-2</v>
      </c>
      <c r="CN172">
        <f>AV172/BA172</f>
        <v>0.35911001417645705</v>
      </c>
      <c r="CO172">
        <f>AV172/AX172</f>
        <v>0.91832526167649631</v>
      </c>
    </row>
    <row r="173" spans="1:93" x14ac:dyDescent="0.55000000000000004">
      <c r="A173">
        <v>10134</v>
      </c>
      <c r="B173">
        <v>1995</v>
      </c>
      <c r="C173">
        <v>101341995</v>
      </c>
      <c r="D173" t="s">
        <v>224</v>
      </c>
      <c r="E173" s="3">
        <v>35187</v>
      </c>
      <c r="F173" s="2">
        <v>1996</v>
      </c>
      <c r="G173" s="2">
        <v>1</v>
      </c>
      <c r="H173" s="2">
        <v>1</v>
      </c>
      <c r="I173" t="s">
        <v>59</v>
      </c>
      <c r="J173">
        <v>3</v>
      </c>
      <c r="K173">
        <v>35</v>
      </c>
      <c r="L173">
        <v>3571</v>
      </c>
      <c r="M173">
        <v>0.58835999999999999</v>
      </c>
      <c r="N173">
        <v>14.225</v>
      </c>
      <c r="O173">
        <v>1554894.45</v>
      </c>
      <c r="P173">
        <v>361.2</v>
      </c>
      <c r="Q173">
        <v>11.4</v>
      </c>
      <c r="R173">
        <v>0.11068411490000001</v>
      </c>
      <c r="S173">
        <v>0.13614304469999999</v>
      </c>
      <c r="T173">
        <v>-12.132341739999999</v>
      </c>
      <c r="U173">
        <v>-0.49819309000000001</v>
      </c>
      <c r="V173">
        <v>0.1548553808</v>
      </c>
      <c r="W173">
        <v>9.0780706000000003E-2</v>
      </c>
      <c r="X173">
        <v>6.09220491E-2</v>
      </c>
      <c r="Y173">
        <v>0.34110653860000001</v>
      </c>
      <c r="Z173">
        <v>5.0388193599999999E-2</v>
      </c>
      <c r="AA173">
        <v>3.9205219388999999</v>
      </c>
      <c r="AB173">
        <v>8.2497084527000002</v>
      </c>
      <c r="AC173">
        <v>6.7573628842</v>
      </c>
      <c r="AD173">
        <v>13.103569336</v>
      </c>
      <c r="AE173">
        <v>0.55817600489999997</v>
      </c>
      <c r="AF173">
        <v>7.4755715E-3</v>
      </c>
      <c r="AG173">
        <v>12.374285806</v>
      </c>
      <c r="AH173">
        <v>0.58835999999999999</v>
      </c>
      <c r="AI173">
        <v>14.228</v>
      </c>
      <c r="AJ173">
        <v>1.7802935074999999</v>
      </c>
      <c r="AK173">
        <v>-4.1868737820000002</v>
      </c>
      <c r="AL173">
        <v>-2.4918572E-2</v>
      </c>
      <c r="AM173">
        <v>6.3387308805</v>
      </c>
      <c r="AN173">
        <v>10.525604662999999</v>
      </c>
      <c r="AO173">
        <v>-0.37903916199999999</v>
      </c>
      <c r="AP173">
        <v>3.1009778000000002E-2</v>
      </c>
      <c r="AQ173">
        <v>1.4923455685</v>
      </c>
      <c r="AR173">
        <v>6.7648384556999996</v>
      </c>
      <c r="AS173">
        <v>6.3387308805</v>
      </c>
      <c r="AT173">
        <v>7.3196850393700774E-2</v>
      </c>
      <c r="AU173">
        <f>AA173</f>
        <v>3.9205219388999999</v>
      </c>
      <c r="AV173">
        <f>AB173</f>
        <v>8.2497084527000002</v>
      </c>
      <c r="AW173">
        <f>AC173</f>
        <v>6.7573628842</v>
      </c>
      <c r="AX173">
        <f>AD173</f>
        <v>13.103569336</v>
      </c>
      <c r="AY173">
        <f>AE173</f>
        <v>0.55817600489999997</v>
      </c>
      <c r="AZ173">
        <f>AF173</f>
        <v>7.4755715E-3</v>
      </c>
      <c r="BA173">
        <f>AG173</f>
        <v>12.374285806</v>
      </c>
      <c r="BB173">
        <f>AH173</f>
        <v>0.58835999999999999</v>
      </c>
      <c r="BC173">
        <f>AI173</f>
        <v>14.228</v>
      </c>
      <c r="BD173">
        <f>AJ173</f>
        <v>1.7802935074999999</v>
      </c>
      <c r="BE173">
        <f>AK173</f>
        <v>-4.1868737820000002</v>
      </c>
      <c r="BF173">
        <f>AL173</f>
        <v>-2.4918572E-2</v>
      </c>
      <c r="BG173">
        <f>AM173</f>
        <v>6.3387308805</v>
      </c>
      <c r="BH173">
        <f>AN173</f>
        <v>10.525604662999999</v>
      </c>
      <c r="BI173">
        <f>AO173</f>
        <v>-0.37903916199999999</v>
      </c>
      <c r="BJ173">
        <f>AP173</f>
        <v>3.1009778000000002E-2</v>
      </c>
      <c r="BK173">
        <f>AQ173</f>
        <v>1.4923455685</v>
      </c>
      <c r="BL173">
        <f>AR173</f>
        <v>6.7648384556999996</v>
      </c>
      <c r="BM173">
        <f>AS173</f>
        <v>6.3387308805</v>
      </c>
      <c r="BN173">
        <f>AT173</f>
        <v>7.3196850393700774E-2</v>
      </c>
      <c r="BO173">
        <f>BD173+AZ173</f>
        <v>1.7877690789999998</v>
      </c>
      <c r="BP173">
        <f>BB173*BC173</f>
        <v>8.3711860799999993</v>
      </c>
      <c r="BQ173">
        <f>LOG(100*AX173)</f>
        <v>3.117389611059179</v>
      </c>
      <c r="BR173">
        <f>BP173+BL173</f>
        <v>15.136024535699999</v>
      </c>
      <c r="BS173">
        <f>BL173+BG173</f>
        <v>13.1035693362</v>
      </c>
      <c r="BT173">
        <f>BB173*BC173+AX173-BG173</f>
        <v>15.136024535500001</v>
      </c>
      <c r="BU173">
        <f>BR173/BS173</f>
        <v>1.1551069901149091</v>
      </c>
      <c r="BV173">
        <f>BB173/BF173</f>
        <v>-23.611304853263661</v>
      </c>
      <c r="BW173">
        <f>BT173/AX173</f>
        <v>1.1551069901172766</v>
      </c>
      <c r="BX173">
        <f>BB173*BC173/BG173</f>
        <v>1.3206407146503873</v>
      </c>
      <c r="BY173">
        <f>BP173/BL173</f>
        <v>1.2374554299883544</v>
      </c>
      <c r="BZ173">
        <f>BK173/BA173</f>
        <v>0.12060054146934256</v>
      </c>
      <c r="CA173">
        <f>AW173/AX173</f>
        <v>0.51568871892295831</v>
      </c>
      <c r="CB173">
        <f>BO173/AX173</f>
        <v>0.13643374817641366</v>
      </c>
      <c r="CC173">
        <f>AU173/AW173</f>
        <v>0.58018520036372856</v>
      </c>
      <c r="CD173">
        <f>BK173/AX173</f>
        <v>0.11388847803476071</v>
      </c>
      <c r="CE173">
        <f>AU173/AX173</f>
        <v>0.29919496271363111</v>
      </c>
      <c r="CF173">
        <f>AV173/AW173</f>
        <v>1.2208473326168983</v>
      </c>
      <c r="CG173">
        <f>BA173/AX173</f>
        <v>0.94434466584639587</v>
      </c>
      <c r="CH173">
        <f>BI173/AX173</f>
        <v>-2.8926405644197219E-2</v>
      </c>
      <c r="CI173">
        <f>BI173/AY173</f>
        <v>-0.67906746021428632</v>
      </c>
      <c r="CJ173">
        <f>BJ173/AX173</f>
        <v>2.3665138257257514E-3</v>
      </c>
      <c r="CK173">
        <f>BE173/AX173</f>
        <v>-0.3195216261036008</v>
      </c>
      <c r="CL173">
        <f>BN173/AX173</f>
        <v>5.5860238166255908E-3</v>
      </c>
      <c r="CM173">
        <f>AU173/BA173</f>
        <v>0.31682813863884018</v>
      </c>
      <c r="CN173">
        <f>AV173/BA173</f>
        <v>0.66668158324740734</v>
      </c>
      <c r="CO173">
        <f>AV173/AX173</f>
        <v>0.62957719695771908</v>
      </c>
    </row>
    <row r="174" spans="1:93" x14ac:dyDescent="0.55000000000000004">
      <c r="A174">
        <v>110100</v>
      </c>
      <c r="B174">
        <v>2000</v>
      </c>
      <c r="C174">
        <v>1101002000</v>
      </c>
      <c r="D174" t="s">
        <v>227</v>
      </c>
      <c r="E174" s="3">
        <v>37586</v>
      </c>
      <c r="F174" s="2">
        <v>2002</v>
      </c>
      <c r="G174" s="2">
        <v>2</v>
      </c>
      <c r="H174" s="2">
        <v>0</v>
      </c>
      <c r="I174" t="s">
        <v>59</v>
      </c>
      <c r="J174">
        <v>3</v>
      </c>
      <c r="K174">
        <v>35</v>
      </c>
      <c r="L174">
        <v>3576</v>
      </c>
      <c r="M174">
        <v>0.24424999999999999</v>
      </c>
      <c r="N174">
        <v>17.334</v>
      </c>
      <c r="O174">
        <v>2922217.86</v>
      </c>
      <c r="P174">
        <v>409.4</v>
      </c>
      <c r="Q174">
        <v>2.6767123287999999</v>
      </c>
      <c r="R174">
        <v>6.9514722500000001E-2</v>
      </c>
      <c r="S174">
        <v>9.0453766599999999E-2</v>
      </c>
      <c r="T174">
        <v>-13.4447346</v>
      </c>
      <c r="U174">
        <v>-0.95070118000000003</v>
      </c>
      <c r="V174">
        <v>0.4095873277</v>
      </c>
      <c r="W174">
        <v>8.1104991099999996E-2</v>
      </c>
      <c r="X174">
        <v>6.1521637699999999E-2</v>
      </c>
      <c r="Y174">
        <v>-0.101391867</v>
      </c>
      <c r="Z174">
        <v>2.0786352399999999E-2</v>
      </c>
      <c r="AA174">
        <v>5.8444836822999999</v>
      </c>
      <c r="AB174">
        <v>10.172645286</v>
      </c>
      <c r="AC174">
        <v>2.4227446358</v>
      </c>
      <c r="AD174">
        <v>11.46547595</v>
      </c>
      <c r="AE174">
        <v>0.68757194769999996</v>
      </c>
      <c r="AF174">
        <v>9.5258636000000001E-3</v>
      </c>
      <c r="AG174">
        <v>9.7728032687000006</v>
      </c>
      <c r="AH174">
        <v>0.24424999999999999</v>
      </c>
      <c r="AI174">
        <v>17.334</v>
      </c>
      <c r="AJ174">
        <v>1.9540233000000001E-2</v>
      </c>
      <c r="AK174">
        <v>-13.54504524</v>
      </c>
      <c r="AL174">
        <v>-0.26623567399999998</v>
      </c>
      <c r="AM174">
        <v>8.9714094639000006</v>
      </c>
      <c r="AN174">
        <v>4.1522994999999997E-3</v>
      </c>
      <c r="AO174">
        <v>-4.5887794609999997</v>
      </c>
      <c r="AP174">
        <v>-4.8469547889999998</v>
      </c>
      <c r="AQ174">
        <v>7.7499006500999998</v>
      </c>
      <c r="AR174">
        <v>2.4940664860999999</v>
      </c>
      <c r="AS174">
        <v>8.9714094639000006</v>
      </c>
      <c r="AT174">
        <v>-11.477714285714287</v>
      </c>
      <c r="AU174">
        <f>AA174</f>
        <v>5.8444836822999999</v>
      </c>
      <c r="AV174">
        <f>AB174</f>
        <v>10.172645286</v>
      </c>
      <c r="AW174">
        <f>AC174</f>
        <v>2.4227446358</v>
      </c>
      <c r="AX174">
        <f>AD174</f>
        <v>11.46547595</v>
      </c>
      <c r="AY174">
        <f>AE174</f>
        <v>0.68757194769999996</v>
      </c>
      <c r="AZ174">
        <f>AF174</f>
        <v>9.5258636000000001E-3</v>
      </c>
      <c r="BA174">
        <f>AG174</f>
        <v>9.7728032687000006</v>
      </c>
      <c r="BB174">
        <f>AH174</f>
        <v>0.24424999999999999</v>
      </c>
      <c r="BC174">
        <f>AI174</f>
        <v>17.334</v>
      </c>
      <c r="BD174">
        <f>AJ174</f>
        <v>1.9540233000000001E-2</v>
      </c>
      <c r="BE174">
        <f>AK174</f>
        <v>-13.54504524</v>
      </c>
      <c r="BF174">
        <f>AL174</f>
        <v>-0.26623567399999998</v>
      </c>
      <c r="BG174">
        <f>AM174</f>
        <v>8.9714094639000006</v>
      </c>
      <c r="BH174">
        <f>AN174</f>
        <v>4.1522994999999997E-3</v>
      </c>
      <c r="BI174">
        <f>AO174</f>
        <v>-4.5887794609999997</v>
      </c>
      <c r="BJ174">
        <f>AP174</f>
        <v>-4.8469547889999998</v>
      </c>
      <c r="BK174">
        <f>AQ174</f>
        <v>7.7499006500999998</v>
      </c>
      <c r="BL174">
        <f>AR174</f>
        <v>2.4940664860999999</v>
      </c>
      <c r="BM174">
        <f>AS174</f>
        <v>8.9714094639000006</v>
      </c>
      <c r="BN174">
        <f>AT174</f>
        <v>-11.477714285714287</v>
      </c>
      <c r="BO174">
        <f>BD174+AZ174</f>
        <v>2.9066096600000001E-2</v>
      </c>
      <c r="BP174">
        <f>BB174*BC174</f>
        <v>4.2338294999999997</v>
      </c>
      <c r="BQ174">
        <f>LOG(100*AX174)</f>
        <v>3.0593920876894489</v>
      </c>
      <c r="BR174">
        <f>BP174+BL174</f>
        <v>6.7278959861000001</v>
      </c>
      <c r="BS174">
        <f>BL174+BG174</f>
        <v>11.46547595</v>
      </c>
      <c r="BT174">
        <f>BB174*BC174+AX174-BG174</f>
        <v>6.7278959861000001</v>
      </c>
      <c r="BU174">
        <f>BR174/BS174</f>
        <v>0.58679604888971049</v>
      </c>
      <c r="BV174">
        <f>BB174/BF174</f>
        <v>-0.91742025525850457</v>
      </c>
      <c r="BW174">
        <f>BT174/AX174</f>
        <v>0.58679604888971049</v>
      </c>
      <c r="BX174">
        <f>BB174*BC174/BG174</f>
        <v>0.47192467549680794</v>
      </c>
      <c r="BY174">
        <f>BP174/BL174</f>
        <v>1.6975608002417317</v>
      </c>
      <c r="BZ174">
        <f>BK174/BA174</f>
        <v>0.79300692309248833</v>
      </c>
      <c r="CA174">
        <f>AW174/AX174</f>
        <v>0.21130781193605835</v>
      </c>
      <c r="CB174">
        <f>BO174/AX174</f>
        <v>2.5350972542923524E-3</v>
      </c>
      <c r="CC174">
        <f>AU174/AW174</f>
        <v>2.4123399535956986</v>
      </c>
      <c r="CD174">
        <f>BK174/AX174</f>
        <v>0.67593361879582503</v>
      </c>
      <c r="CE174">
        <f>AU174/AX174</f>
        <v>0.50974627724023969</v>
      </c>
      <c r="CF174">
        <f>AV174/AW174</f>
        <v>4.1988103639494598</v>
      </c>
      <c r="CG174">
        <f>BA174/AX174</f>
        <v>0.8523678660457179</v>
      </c>
      <c r="CH174">
        <f>BI174/AX174</f>
        <v>-0.40022581539669966</v>
      </c>
      <c r="CI174">
        <f>BI174/AY174</f>
        <v>-6.673889876324866</v>
      </c>
      <c r="CJ174">
        <f>BJ174/AX174</f>
        <v>-0.42274344389514851</v>
      </c>
      <c r="CK174">
        <f>BE174/AX174</f>
        <v>-1.181376621351685</v>
      </c>
      <c r="CL174">
        <f>BN174/AX174</f>
        <v>-1.0010674075605459</v>
      </c>
      <c r="CM174">
        <f>AU174/BA174</f>
        <v>0.59803554022401251</v>
      </c>
      <c r="CN174">
        <f>AV174/BA174</f>
        <v>1.0409137487276143</v>
      </c>
      <c r="CO174">
        <f>AV174/AX174</f>
        <v>0.88724143074060524</v>
      </c>
    </row>
    <row r="175" spans="1:93" x14ac:dyDescent="0.55000000000000004">
      <c r="A175">
        <v>110100</v>
      </c>
      <c r="B175">
        <v>2001</v>
      </c>
      <c r="C175">
        <v>1101002001</v>
      </c>
      <c r="D175" t="s">
        <v>227</v>
      </c>
      <c r="E175" s="3">
        <v>37586</v>
      </c>
      <c r="F175" s="2">
        <v>2002</v>
      </c>
      <c r="G175" s="2">
        <v>1</v>
      </c>
      <c r="H175" s="2">
        <v>0</v>
      </c>
      <c r="I175" t="s">
        <v>59</v>
      </c>
      <c r="J175">
        <v>3</v>
      </c>
      <c r="K175">
        <v>35</v>
      </c>
      <c r="L175">
        <v>3576</v>
      </c>
      <c r="M175">
        <v>0.25735999999999998</v>
      </c>
      <c r="N175">
        <v>33.328000000000003</v>
      </c>
      <c r="O175">
        <v>2639635.58</v>
      </c>
      <c r="P175">
        <v>415.8</v>
      </c>
      <c r="Q175">
        <v>3.6767123287999999</v>
      </c>
      <c r="R175">
        <v>7.1057245099999999E-2</v>
      </c>
      <c r="S175">
        <v>4.4508508600000003E-2</v>
      </c>
      <c r="T175">
        <v>-12.637043889999999</v>
      </c>
      <c r="U175">
        <v>0.1543697637</v>
      </c>
      <c r="V175">
        <v>0.33492146350000002</v>
      </c>
      <c r="W175">
        <v>5.8106448900000003E-2</v>
      </c>
      <c r="X175">
        <v>4.4809134200000003E-2</v>
      </c>
      <c r="Y175">
        <v>-0.130426879</v>
      </c>
      <c r="Z175">
        <v>-9.2552012000000003E-2</v>
      </c>
      <c r="AA175">
        <v>2.2570464152</v>
      </c>
      <c r="AB175">
        <v>4.8498597523999996</v>
      </c>
      <c r="AC175">
        <v>2.8383849900000002</v>
      </c>
      <c r="AD175">
        <v>9.1777895472999997</v>
      </c>
      <c r="AE175">
        <v>0.76557744449999998</v>
      </c>
      <c r="AF175">
        <v>9.5258636000000001E-3</v>
      </c>
      <c r="AG175">
        <v>6.6530435731999997</v>
      </c>
      <c r="AH175">
        <v>0.25735999999999998</v>
      </c>
      <c r="AI175">
        <v>33.328000000000003</v>
      </c>
      <c r="AJ175">
        <v>8.6587457999999992E-3</v>
      </c>
      <c r="AK175">
        <v>-20.952481280000001</v>
      </c>
      <c r="AL175">
        <v>-0.30305610399999999</v>
      </c>
      <c r="AM175">
        <v>6.3394045573</v>
      </c>
      <c r="AN175">
        <v>7.9371836999999994E-3</v>
      </c>
      <c r="AO175">
        <v>-7.6006952009999997</v>
      </c>
      <c r="AP175">
        <v>-7.2329390240000002</v>
      </c>
      <c r="AQ175">
        <v>2.0114747623999998</v>
      </c>
      <c r="AR175">
        <v>2.8383849900000002</v>
      </c>
      <c r="AS175">
        <v>6.3394045573</v>
      </c>
      <c r="AT175">
        <v>-16.912316205533596</v>
      </c>
      <c r="AU175">
        <f>AA175</f>
        <v>2.2570464152</v>
      </c>
      <c r="AV175">
        <f>AB175</f>
        <v>4.8498597523999996</v>
      </c>
      <c r="AW175">
        <f>AC175</f>
        <v>2.8383849900000002</v>
      </c>
      <c r="AX175">
        <f>AD175</f>
        <v>9.1777895472999997</v>
      </c>
      <c r="AY175">
        <f>AE175</f>
        <v>0.76557744449999998</v>
      </c>
      <c r="AZ175">
        <f>AF175</f>
        <v>9.5258636000000001E-3</v>
      </c>
      <c r="BA175">
        <f>AG175</f>
        <v>6.6530435731999997</v>
      </c>
      <c r="BB175">
        <f>AH175</f>
        <v>0.25735999999999998</v>
      </c>
      <c r="BC175">
        <f>AI175</f>
        <v>33.328000000000003</v>
      </c>
      <c r="BD175">
        <f>AJ175</f>
        <v>8.6587457999999992E-3</v>
      </c>
      <c r="BE175">
        <f>AK175</f>
        <v>-20.952481280000001</v>
      </c>
      <c r="BF175">
        <f>AL175</f>
        <v>-0.30305610399999999</v>
      </c>
      <c r="BG175">
        <f>AM175</f>
        <v>6.3394045573</v>
      </c>
      <c r="BH175">
        <f>AN175</f>
        <v>7.9371836999999994E-3</v>
      </c>
      <c r="BI175">
        <f>AO175</f>
        <v>-7.6006952009999997</v>
      </c>
      <c r="BJ175">
        <f>AP175</f>
        <v>-7.2329390240000002</v>
      </c>
      <c r="BK175">
        <f>AQ175</f>
        <v>2.0114747623999998</v>
      </c>
      <c r="BL175">
        <f>AR175</f>
        <v>2.8383849900000002</v>
      </c>
      <c r="BM175">
        <f>AS175</f>
        <v>6.3394045573</v>
      </c>
      <c r="BN175">
        <f>AT175</f>
        <v>-16.912316205533596</v>
      </c>
      <c r="BO175">
        <f>BD175+AZ175</f>
        <v>1.8184609399999999E-2</v>
      </c>
      <c r="BP175">
        <f>BB175*BC175</f>
        <v>8.5772940799999997</v>
      </c>
      <c r="BQ175">
        <f>LOG(100*AX175)</f>
        <v>2.9627380948171047</v>
      </c>
      <c r="BR175">
        <f>BP175+BL175</f>
        <v>11.415679069999999</v>
      </c>
      <c r="BS175">
        <f>BL175+BG175</f>
        <v>9.1777895472999997</v>
      </c>
      <c r="BT175">
        <f>BB175*BC175+AX175-BG175</f>
        <v>11.415679069999999</v>
      </c>
      <c r="BU175">
        <f>BR175/BS175</f>
        <v>1.2438375287607637</v>
      </c>
      <c r="BV175">
        <f>BB175/BF175</f>
        <v>-0.84921569505823247</v>
      </c>
      <c r="BW175">
        <f>BT175/AX175</f>
        <v>1.2438375287607637</v>
      </c>
      <c r="BX175">
        <f>BB175*BC175/BG175</f>
        <v>1.3530125743628412</v>
      </c>
      <c r="BY175">
        <f>BP175/BL175</f>
        <v>3.0218924177724036</v>
      </c>
      <c r="BZ175">
        <f>BK175/BA175</f>
        <v>0.30233903329638273</v>
      </c>
      <c r="CA175">
        <f>AW175/AX175</f>
        <v>0.30926673305938035</v>
      </c>
      <c r="CB175">
        <f>BO175/AX175</f>
        <v>1.9813713646713227E-3</v>
      </c>
      <c r="CC175">
        <f>AU175/AW175</f>
        <v>0.79518684856066679</v>
      </c>
      <c r="CD175">
        <f>BK175/AX175</f>
        <v>0.21916767126042377</v>
      </c>
      <c r="CE175">
        <f>AU175/AX175</f>
        <v>0.24592483882614166</v>
      </c>
      <c r="CF175">
        <f>AV175/AW175</f>
        <v>1.7086687568764234</v>
      </c>
      <c r="CG175">
        <f>BA175/AX175</f>
        <v>0.72490696576903413</v>
      </c>
      <c r="CH175">
        <f>BI175/AX175</f>
        <v>-0.82816185333384951</v>
      </c>
      <c r="CI175">
        <f>BI175/AY175</f>
        <v>-9.9280552942152411</v>
      </c>
      <c r="CJ175">
        <f>BJ175/AX175</f>
        <v>-0.78809161909011605</v>
      </c>
      <c r="CK175">
        <f>BE175/AX175</f>
        <v>-2.2829550810700359</v>
      </c>
      <c r="CL175">
        <f>BN175/AX175</f>
        <v>-1.8427439546714171</v>
      </c>
      <c r="CM175">
        <f>AU175/BA175</f>
        <v>0.33925020787356719</v>
      </c>
      <c r="CN175">
        <f>AV175/BA175</f>
        <v>0.72896858393297737</v>
      </c>
      <c r="CO175">
        <f>AV175/AX175</f>
        <v>0.52843440431980404</v>
      </c>
    </row>
    <row r="176" spans="1:93" x14ac:dyDescent="0.55000000000000004">
      <c r="A176">
        <v>110100</v>
      </c>
      <c r="B176">
        <v>2002</v>
      </c>
      <c r="C176">
        <v>1101002002</v>
      </c>
      <c r="D176" t="s">
        <v>227</v>
      </c>
      <c r="E176" s="3">
        <v>37586</v>
      </c>
      <c r="F176" s="2">
        <v>2002</v>
      </c>
      <c r="G176" s="2">
        <v>0</v>
      </c>
      <c r="H176" s="2">
        <v>0</v>
      </c>
      <c r="I176" t="s">
        <v>59</v>
      </c>
      <c r="J176">
        <v>3</v>
      </c>
      <c r="K176">
        <v>35</v>
      </c>
      <c r="L176">
        <v>3576</v>
      </c>
      <c r="M176">
        <v>7.0480000000000001E-2</v>
      </c>
      <c r="N176">
        <v>40.387999999999998</v>
      </c>
      <c r="O176">
        <v>2133509.41</v>
      </c>
      <c r="P176">
        <v>425.6</v>
      </c>
      <c r="Q176">
        <v>4.6767123287999999</v>
      </c>
      <c r="R176">
        <v>8.5323153900000004E-2</v>
      </c>
      <c r="S176">
        <v>-8.8731729999999998E-3</v>
      </c>
      <c r="T176">
        <v>-13.527159019999999</v>
      </c>
      <c r="U176">
        <v>-0.53791201700000002</v>
      </c>
      <c r="V176">
        <v>0.16464674060000001</v>
      </c>
      <c r="W176">
        <v>4.1905283600000003E-2</v>
      </c>
      <c r="X176">
        <v>1.7951009899999999E-2</v>
      </c>
      <c r="Y176">
        <v>-0.23365967500000001</v>
      </c>
      <c r="Z176">
        <v>-0.20342416399999999</v>
      </c>
      <c r="AA176">
        <v>1.9816890521999999</v>
      </c>
      <c r="AB176">
        <v>3.1796300689999999</v>
      </c>
      <c r="AC176">
        <v>3.0511198246000002</v>
      </c>
      <c r="AD176">
        <v>4.6423444779</v>
      </c>
      <c r="AE176">
        <v>0.51615540579999997</v>
      </c>
      <c r="AF176">
        <v>9.5258636000000001E-3</v>
      </c>
      <c r="AG176">
        <v>5.7357387694000002</v>
      </c>
      <c r="AH176">
        <v>7.0480000000000001E-2</v>
      </c>
      <c r="AI176">
        <v>40.387999999999998</v>
      </c>
      <c r="AJ176">
        <v>8.6587457999999992E-3</v>
      </c>
      <c r="AK176">
        <v>-26.265426519999998</v>
      </c>
      <c r="AL176">
        <v>-0.15035933500000001</v>
      </c>
      <c r="AM176">
        <v>1.5912246533000001</v>
      </c>
      <c r="AN176">
        <v>9.3974585000000006E-3</v>
      </c>
      <c r="AO176">
        <v>-5.7141246150000002</v>
      </c>
      <c r="AP176">
        <v>-3.4166809589999998</v>
      </c>
      <c r="AQ176">
        <v>0.1285102444</v>
      </c>
      <c r="AR176">
        <v>3.0511198246000002</v>
      </c>
      <c r="AS176">
        <v>1.5912246533000001</v>
      </c>
      <c r="AT176">
        <v>-8.0515997776542516</v>
      </c>
      <c r="AU176">
        <f>AA176</f>
        <v>1.9816890521999999</v>
      </c>
      <c r="AV176">
        <f>AB176</f>
        <v>3.1796300689999999</v>
      </c>
      <c r="AW176">
        <f>AC176</f>
        <v>3.0511198246000002</v>
      </c>
      <c r="AX176">
        <f>AD176</f>
        <v>4.6423444779</v>
      </c>
      <c r="AY176">
        <f>AE176</f>
        <v>0.51615540579999997</v>
      </c>
      <c r="AZ176">
        <f>AF176</f>
        <v>9.5258636000000001E-3</v>
      </c>
      <c r="BA176">
        <f>AG176</f>
        <v>5.7357387694000002</v>
      </c>
      <c r="BB176">
        <f>AH176</f>
        <v>7.0480000000000001E-2</v>
      </c>
      <c r="BC176">
        <f>AI176</f>
        <v>40.387999999999998</v>
      </c>
      <c r="BD176">
        <f>AJ176</f>
        <v>8.6587457999999992E-3</v>
      </c>
      <c r="BE176">
        <f>AK176</f>
        <v>-26.265426519999998</v>
      </c>
      <c r="BF176">
        <f>AL176</f>
        <v>-0.15035933500000001</v>
      </c>
      <c r="BG176">
        <f>AM176</f>
        <v>1.5912246533000001</v>
      </c>
      <c r="BH176">
        <f>AN176</f>
        <v>9.3974585000000006E-3</v>
      </c>
      <c r="BI176">
        <f>AO176</f>
        <v>-5.7141246150000002</v>
      </c>
      <c r="BJ176">
        <f>AP176</f>
        <v>-3.4166809589999998</v>
      </c>
      <c r="BK176">
        <f>AQ176</f>
        <v>0.1285102444</v>
      </c>
      <c r="BL176">
        <f>AR176</f>
        <v>3.0511198246000002</v>
      </c>
      <c r="BM176">
        <f>AS176</f>
        <v>1.5912246533000001</v>
      </c>
      <c r="BN176">
        <f>AT176</f>
        <v>-8.0515997776542516</v>
      </c>
      <c r="BO176">
        <f>BD176+AZ176</f>
        <v>1.8184609399999999E-2</v>
      </c>
      <c r="BP176">
        <f>BB176*BC176</f>
        <v>2.8465462399999999</v>
      </c>
      <c r="BQ176">
        <f>LOG(100*AX176)</f>
        <v>2.6667373634573339</v>
      </c>
      <c r="BR176">
        <f>BP176+BL176</f>
        <v>5.8976660646000001</v>
      </c>
      <c r="BS176">
        <f>BL176+BG176</f>
        <v>4.6423444779</v>
      </c>
      <c r="BT176">
        <f>BB176*BC176+AX176-BG176</f>
        <v>5.8976660646000001</v>
      </c>
      <c r="BU176">
        <f>BR176/BS176</f>
        <v>1.2704068154950565</v>
      </c>
      <c r="BV176">
        <f>BB176/BF176</f>
        <v>-0.46874375974062399</v>
      </c>
      <c r="BW176">
        <f>BT176/AX176</f>
        <v>1.2704068154950565</v>
      </c>
      <c r="BX176">
        <f>BB176*BC176/BG176</f>
        <v>1.788902801434493</v>
      </c>
      <c r="BY176">
        <f>BP176/BL176</f>
        <v>0.93295131087589467</v>
      </c>
      <c r="BZ176">
        <f>BK176/BA176</f>
        <v>2.2405177356681308E-2</v>
      </c>
      <c r="CA176">
        <f>AW176/AX176</f>
        <v>0.65723684210099753</v>
      </c>
      <c r="CB176">
        <f>BO176/AX176</f>
        <v>3.9171176302336668E-3</v>
      </c>
      <c r="CC176">
        <f>AU176/AW176</f>
        <v>0.64949564950625893</v>
      </c>
      <c r="CD176">
        <f>BK176/AX176</f>
        <v>2.7682186234084159E-2</v>
      </c>
      <c r="CE176">
        <f>AU176/AX176</f>
        <v>0.42687246963982994</v>
      </c>
      <c r="CF176">
        <f>AV176/AW176</f>
        <v>1.0421190421181992</v>
      </c>
      <c r="CG176">
        <f>BA176/AX176</f>
        <v>1.2355263157883116</v>
      </c>
      <c r="CH176">
        <f>BI176/AX176</f>
        <v>-1.2308704453541173</v>
      </c>
      <c r="CI176">
        <f>BI176/AY176</f>
        <v>-11.070550750395727</v>
      </c>
      <c r="CJ176">
        <f>BJ176/AX176</f>
        <v>-0.73598178146089699</v>
      </c>
      <c r="CK176">
        <f>BE176/AX176</f>
        <v>-5.6577935233021233</v>
      </c>
      <c r="CL176">
        <f>BN176/AX176</f>
        <v>-1.7343822320778002</v>
      </c>
      <c r="CM176">
        <f>AU176/BA176</f>
        <v>0.34549848447984649</v>
      </c>
      <c r="CN176">
        <f>AV176/BA176</f>
        <v>0.55435405914286651</v>
      </c>
      <c r="CO176">
        <f>AV176/AX176</f>
        <v>0.68491902833508167</v>
      </c>
    </row>
    <row r="177" spans="1:93" x14ac:dyDescent="0.55000000000000004">
      <c r="A177">
        <v>138467</v>
      </c>
      <c r="B177">
        <v>2005</v>
      </c>
      <c r="C177">
        <v>1384672005</v>
      </c>
      <c r="D177" t="s">
        <v>225</v>
      </c>
      <c r="E177" s="3">
        <v>38987</v>
      </c>
      <c r="F177" s="2">
        <v>2006</v>
      </c>
      <c r="G177" s="2">
        <v>1</v>
      </c>
      <c r="H177" s="2">
        <v>1</v>
      </c>
      <c r="I177" t="s">
        <v>59</v>
      </c>
      <c r="J177">
        <v>3</v>
      </c>
      <c r="K177">
        <v>35</v>
      </c>
      <c r="L177">
        <v>3576</v>
      </c>
      <c r="M177">
        <v>0.28625</v>
      </c>
      <c r="N177">
        <v>58.79</v>
      </c>
      <c r="O177">
        <v>2897806.93</v>
      </c>
      <c r="P177">
        <v>457.6</v>
      </c>
      <c r="Q177">
        <v>4.9068493150999997</v>
      </c>
      <c r="R177">
        <v>9.9762594299999993E-2</v>
      </c>
      <c r="S177">
        <v>8.34317584E-2</v>
      </c>
      <c r="T177">
        <v>-12.056393870000001</v>
      </c>
      <c r="U177">
        <v>-6.1437749999999999E-2</v>
      </c>
      <c r="V177">
        <v>0.15486095959999999</v>
      </c>
      <c r="W177">
        <v>8.6871616900000004E-2</v>
      </c>
      <c r="X177">
        <v>2.11760605E-2</v>
      </c>
      <c r="Y177">
        <v>4.4256863399999999E-2</v>
      </c>
      <c r="Z177">
        <v>-7.8358266999999995E-2</v>
      </c>
      <c r="AA177">
        <v>1.4803986479</v>
      </c>
      <c r="AB177">
        <v>4.1986509252999999</v>
      </c>
      <c r="AC177">
        <v>2.5176609920000002</v>
      </c>
      <c r="AD177">
        <v>6.5808363213999996</v>
      </c>
      <c r="AE177">
        <v>0.14727508319999999</v>
      </c>
      <c r="AF177">
        <v>1.11439603E-2</v>
      </c>
      <c r="AG177">
        <v>10.598124756000001</v>
      </c>
      <c r="AH177">
        <v>0.28625</v>
      </c>
      <c r="AI177">
        <v>58.79</v>
      </c>
      <c r="AJ177">
        <v>3.53984621E-2</v>
      </c>
      <c r="AK177">
        <v>-35.569991719999997</v>
      </c>
      <c r="AL177">
        <v>-2.6221082999999999E-2</v>
      </c>
      <c r="AM177">
        <v>4.0354246831999996</v>
      </c>
      <c r="AN177">
        <v>1.3110541999999999E-3</v>
      </c>
      <c r="AO177">
        <v>-1.5304372150000001</v>
      </c>
      <c r="AP177">
        <v>-1.526067034</v>
      </c>
      <c r="AQ177">
        <v>1.6809899333</v>
      </c>
      <c r="AR177">
        <v>2.5454116382</v>
      </c>
      <c r="AS177">
        <v>4.0354246831999996</v>
      </c>
      <c r="AT177">
        <v>-3.5617327188940089</v>
      </c>
      <c r="AU177">
        <f>AA177</f>
        <v>1.4803986479</v>
      </c>
      <c r="AV177">
        <f>AB177</f>
        <v>4.1986509252999999</v>
      </c>
      <c r="AW177">
        <f>AC177</f>
        <v>2.5176609920000002</v>
      </c>
      <c r="AX177">
        <f>AD177</f>
        <v>6.5808363213999996</v>
      </c>
      <c r="AY177">
        <f>AE177</f>
        <v>0.14727508319999999</v>
      </c>
      <c r="AZ177">
        <f>AF177</f>
        <v>1.11439603E-2</v>
      </c>
      <c r="BA177">
        <f>AG177</f>
        <v>10.598124756000001</v>
      </c>
      <c r="BB177">
        <f>AH177</f>
        <v>0.28625</v>
      </c>
      <c r="BC177">
        <f>AI177</f>
        <v>58.79</v>
      </c>
      <c r="BD177">
        <f>AJ177</f>
        <v>3.53984621E-2</v>
      </c>
      <c r="BE177">
        <f>AK177</f>
        <v>-35.569991719999997</v>
      </c>
      <c r="BF177">
        <f>AL177</f>
        <v>-2.6221082999999999E-2</v>
      </c>
      <c r="BG177">
        <f>AM177</f>
        <v>4.0354246831999996</v>
      </c>
      <c r="BH177">
        <f>AN177</f>
        <v>1.3110541999999999E-3</v>
      </c>
      <c r="BI177">
        <f>AO177</f>
        <v>-1.5304372150000001</v>
      </c>
      <c r="BJ177">
        <f>AP177</f>
        <v>-1.526067034</v>
      </c>
      <c r="BK177">
        <f>AQ177</f>
        <v>1.6809899333</v>
      </c>
      <c r="BL177">
        <f>AR177</f>
        <v>2.5454116382</v>
      </c>
      <c r="BM177">
        <f>AS177</f>
        <v>4.0354246831999996</v>
      </c>
      <c r="BN177">
        <f>AT177</f>
        <v>-3.5617327188940089</v>
      </c>
      <c r="BO177">
        <f>BD177+AZ177</f>
        <v>4.6542422399999998E-2</v>
      </c>
      <c r="BP177">
        <f>BB177*BC177</f>
        <v>16.828637499999999</v>
      </c>
      <c r="BQ177">
        <f>LOG(100*AX177)</f>
        <v>2.8182810891593961</v>
      </c>
      <c r="BR177">
        <f>BP177+BL177</f>
        <v>19.3740491382</v>
      </c>
      <c r="BS177">
        <f>BL177+BG177</f>
        <v>6.5808363213999996</v>
      </c>
      <c r="BT177">
        <f>BB177*BC177+AX177-BG177</f>
        <v>19.3740491382</v>
      </c>
      <c r="BU177">
        <f>BR177/BS177</f>
        <v>2.9440101822922085</v>
      </c>
      <c r="BV177">
        <f>BB177/BF177</f>
        <v>-10.916787838244515</v>
      </c>
      <c r="BW177">
        <f>BT177/AX177</f>
        <v>2.9440101822922085</v>
      </c>
      <c r="BX177">
        <f>BB177*BC177/BG177</f>
        <v>4.170227131250849</v>
      </c>
      <c r="BY177">
        <f>BP177/BL177</f>
        <v>6.6113618903308113</v>
      </c>
      <c r="BZ177">
        <f>BK177/BA177</f>
        <v>0.15861201599352073</v>
      </c>
      <c r="CA177">
        <f>AW177/AX177</f>
        <v>0.38257462563122918</v>
      </c>
      <c r="CB177">
        <f>BO177/AX177</f>
        <v>7.0724175662370244E-3</v>
      </c>
      <c r="CC177">
        <f>AU177/AW177</f>
        <v>0.58800555460168957</v>
      </c>
      <c r="CD177">
        <f>BK177/AX177</f>
        <v>0.25543712853541817</v>
      </c>
      <c r="CE177">
        <f>AU177/AX177</f>
        <v>0.22495600492082465</v>
      </c>
      <c r="CF177">
        <f>AV177/AW177</f>
        <v>1.6676792223581465</v>
      </c>
      <c r="CG177">
        <f>BA177/AX177</f>
        <v>1.610452568397168</v>
      </c>
      <c r="CH177">
        <f>BI177/AX177</f>
        <v>-0.23255968394521878</v>
      </c>
      <c r="CI177">
        <f>BI177/AY177</f>
        <v>-10.391691396443905</v>
      </c>
      <c r="CJ177">
        <f>BJ177/AX177</f>
        <v>-0.23189560710352788</v>
      </c>
      <c r="CK177">
        <f>BE177/AX177</f>
        <v>-5.4050868283004005</v>
      </c>
      <c r="CL177">
        <f>BN177/AX177</f>
        <v>-0.54122797543402357</v>
      </c>
      <c r="CM177">
        <f>AU177/BA177</f>
        <v>0.13968496144205983</v>
      </c>
      <c r="CN177">
        <f>AV177/BA177</f>
        <v>0.39616923011997801</v>
      </c>
      <c r="CO177">
        <f>AV177/AX177</f>
        <v>0.63801175416664724</v>
      </c>
    </row>
    <row r="178" spans="1:93" x14ac:dyDescent="0.55000000000000004">
      <c r="A178">
        <v>10026</v>
      </c>
      <c r="B178">
        <v>1993</v>
      </c>
      <c r="C178">
        <v>100261993</v>
      </c>
      <c r="D178" t="s">
        <v>223</v>
      </c>
      <c r="E178" s="3">
        <v>34144</v>
      </c>
      <c r="F178" s="2">
        <v>1993</v>
      </c>
      <c r="G178" s="2">
        <v>0</v>
      </c>
      <c r="H178" s="2">
        <v>1</v>
      </c>
      <c r="I178" t="s">
        <v>59</v>
      </c>
      <c r="J178">
        <v>3</v>
      </c>
      <c r="K178">
        <v>35</v>
      </c>
      <c r="L178">
        <v>3571</v>
      </c>
      <c r="M178">
        <v>0.23458999999999999</v>
      </c>
      <c r="N178">
        <v>19.388999999999999</v>
      </c>
      <c r="O178">
        <v>1184900.07</v>
      </c>
      <c r="P178">
        <v>346.4</v>
      </c>
      <c r="Q178">
        <v>9.3205479451999995</v>
      </c>
      <c r="R178">
        <v>0.12833275229999999</v>
      </c>
      <c r="S178">
        <v>5.1329762899999999E-2</v>
      </c>
      <c r="T178">
        <v>-12.470390480000001</v>
      </c>
      <c r="U178">
        <v>-8.9807798999999994E-2</v>
      </c>
      <c r="V178">
        <v>0.1322269136</v>
      </c>
      <c r="W178">
        <v>3.3810730499999997E-2</v>
      </c>
      <c r="X178">
        <v>3.2167148200000002E-2</v>
      </c>
      <c r="Y178">
        <v>-1.3062634E-2</v>
      </c>
      <c r="Z178">
        <v>-4.3866572E-2</v>
      </c>
      <c r="AA178">
        <v>0.51277180010000001</v>
      </c>
      <c r="AB178">
        <v>3.1999154618999999</v>
      </c>
      <c r="AC178">
        <v>0.75818623139999997</v>
      </c>
      <c r="AD178">
        <v>3.8397253205999999</v>
      </c>
      <c r="AE178">
        <v>0.37764950139999998</v>
      </c>
      <c r="AF178">
        <v>1.41474202E-2</v>
      </c>
      <c r="AG178">
        <v>8.4743046759999991</v>
      </c>
      <c r="AH178">
        <v>0.23458999999999999</v>
      </c>
      <c r="AI178">
        <v>19.388999999999999</v>
      </c>
      <c r="AJ178">
        <v>3.0027177499999998E-2</v>
      </c>
      <c r="AK178">
        <v>-15.866476069999999</v>
      </c>
      <c r="AL178">
        <v>2.8872286000000001E-3</v>
      </c>
      <c r="AM178">
        <v>3.0665255004</v>
      </c>
      <c r="AN178">
        <v>5.6012234899999999E-2</v>
      </c>
      <c r="AO178">
        <v>0.62797222139999997</v>
      </c>
      <c r="AP178">
        <v>0.65280238739999996</v>
      </c>
      <c r="AQ178">
        <v>2.4417292305</v>
      </c>
      <c r="AR178">
        <v>0.7723336516</v>
      </c>
      <c r="AS178">
        <v>3.067391669</v>
      </c>
      <c r="AT178">
        <v>1.5584470588235295</v>
      </c>
      <c r="AU178">
        <f>AA178</f>
        <v>0.51277180010000001</v>
      </c>
      <c r="AV178">
        <f>AB178</f>
        <v>3.1999154618999999</v>
      </c>
      <c r="AW178">
        <f>AC178</f>
        <v>0.75818623139999997</v>
      </c>
      <c r="AX178">
        <f>AD178</f>
        <v>3.8397253205999999</v>
      </c>
      <c r="AY178">
        <f>AE178</f>
        <v>0.37764950139999998</v>
      </c>
      <c r="AZ178">
        <f>AF178</f>
        <v>1.41474202E-2</v>
      </c>
      <c r="BA178">
        <f>AG178</f>
        <v>8.4743046759999991</v>
      </c>
      <c r="BB178">
        <f>AH178</f>
        <v>0.23458999999999999</v>
      </c>
      <c r="BC178">
        <f>AI178</f>
        <v>19.388999999999999</v>
      </c>
      <c r="BD178">
        <f>AJ178</f>
        <v>3.0027177499999998E-2</v>
      </c>
      <c r="BE178">
        <f>AK178</f>
        <v>-15.866476069999999</v>
      </c>
      <c r="BF178">
        <f>AL178</f>
        <v>2.8872286000000001E-3</v>
      </c>
      <c r="BG178">
        <f>AM178</f>
        <v>3.0665255004</v>
      </c>
      <c r="BH178">
        <f>AN178</f>
        <v>5.6012234899999999E-2</v>
      </c>
      <c r="BI178">
        <f>AO178</f>
        <v>0.62797222139999997</v>
      </c>
      <c r="BJ178">
        <f>AP178</f>
        <v>0.65280238739999996</v>
      </c>
      <c r="BK178">
        <f>AQ178</f>
        <v>2.4417292305</v>
      </c>
      <c r="BL178">
        <f>AR178</f>
        <v>0.7723336516</v>
      </c>
      <c r="BM178">
        <f>AS178</f>
        <v>3.067391669</v>
      </c>
      <c r="BN178">
        <f>AT178</f>
        <v>1.5584470588235295</v>
      </c>
      <c r="BO178">
        <f>BD178+AZ178</f>
        <v>4.4174597699999998E-2</v>
      </c>
      <c r="BP178">
        <f>BB178*BC178</f>
        <v>4.5484655099999998</v>
      </c>
      <c r="BQ178">
        <f>LOG(100*AX178)</f>
        <v>2.584300157697101</v>
      </c>
      <c r="BR178">
        <f>BP178+BL178</f>
        <v>5.3207991616000001</v>
      </c>
      <c r="BS178">
        <f>BL178+BG178</f>
        <v>3.8388591519999999</v>
      </c>
      <c r="BT178">
        <f>BB178*BC178+AX178-BG178</f>
        <v>5.3216653301999992</v>
      </c>
      <c r="BU178">
        <f>BR178/BS178</f>
        <v>1.3860365673556758</v>
      </c>
      <c r="BV178">
        <f>BB178/BF178</f>
        <v>81.250926926949944</v>
      </c>
      <c r="BW178">
        <f>BT178/AX178</f>
        <v>1.3859494848887861</v>
      </c>
      <c r="BX178">
        <f>BB178*BC178/BG178</f>
        <v>1.4832635532972722</v>
      </c>
      <c r="BY178">
        <f>BP178/BL178</f>
        <v>5.8892494203472818</v>
      </c>
      <c r="BZ178">
        <f>BK178/BA178</f>
        <v>0.28813328336131211</v>
      </c>
      <c r="CA178">
        <f>AW178/AX178</f>
        <v>0.19745845551304303</v>
      </c>
      <c r="CB178">
        <f>BO178/AX178</f>
        <v>1.1504624422743142E-2</v>
      </c>
      <c r="CC178">
        <f>AU178/AW178</f>
        <v>0.67631378527299391</v>
      </c>
      <c r="CD178">
        <f>BK178/AX178</f>
        <v>0.63591247462421419</v>
      </c>
      <c r="CE178">
        <f>AU178/AX178</f>
        <v>0.13354387548218519</v>
      </c>
      <c r="CF178">
        <f>AV178/AW178</f>
        <v>4.2204874335310967</v>
      </c>
      <c r="CG178">
        <f>BA178/AX178</f>
        <v>2.2070080457410932</v>
      </c>
      <c r="CH178">
        <f>BI178/AX178</f>
        <v>0.16354613128989975</v>
      </c>
      <c r="CI178">
        <f>BI178/AY178</f>
        <v>1.6628440367907766</v>
      </c>
      <c r="CJ178">
        <f>BJ178/AX178</f>
        <v>0.17001278291906369</v>
      </c>
      <c r="CK178">
        <f>BE178/AX178</f>
        <v>-4.1321903899940127</v>
      </c>
      <c r="CL178">
        <f>BN178/AX178</f>
        <v>0.40587462089085186</v>
      </c>
      <c r="CM178">
        <f>AU178/BA178</f>
        <v>6.0509011618642451E-2</v>
      </c>
      <c r="CN178">
        <f>AV178/BA178</f>
        <v>0.37760212598473725</v>
      </c>
      <c r="CO178">
        <f>AV178/AX178</f>
        <v>0.83337093013725716</v>
      </c>
    </row>
    <row r="179" spans="1:93" x14ac:dyDescent="0.55000000000000004">
      <c r="A179">
        <v>62167</v>
      </c>
      <c r="B179">
        <v>2000</v>
      </c>
      <c r="C179">
        <v>621672000</v>
      </c>
      <c r="D179" t="s">
        <v>226</v>
      </c>
      <c r="E179" s="3">
        <v>36796</v>
      </c>
      <c r="F179" s="2">
        <v>2000</v>
      </c>
      <c r="G179" s="2">
        <v>0</v>
      </c>
      <c r="H179" s="2">
        <v>1</v>
      </c>
      <c r="I179" t="s">
        <v>59</v>
      </c>
      <c r="J179">
        <v>3</v>
      </c>
      <c r="K179">
        <v>35</v>
      </c>
      <c r="L179">
        <v>3577</v>
      </c>
      <c r="M179">
        <v>0.52666999999999997</v>
      </c>
      <c r="N179">
        <v>32.680999999999997</v>
      </c>
      <c r="O179">
        <v>2922217.86</v>
      </c>
      <c r="P179">
        <v>409.4</v>
      </c>
      <c r="Q179">
        <v>4.8767123288000001</v>
      </c>
      <c r="R179">
        <v>6.9514722500000001E-2</v>
      </c>
      <c r="S179">
        <v>9.0453766599999999E-2</v>
      </c>
      <c r="T179">
        <v>-12.042240019999999</v>
      </c>
      <c r="U179">
        <v>-0.876540455</v>
      </c>
      <c r="V179">
        <v>0.2881766563</v>
      </c>
      <c r="W179">
        <v>8.1104991099999996E-2</v>
      </c>
      <c r="X179">
        <v>6.1521637699999999E-2</v>
      </c>
      <c r="Y179">
        <v>-0.101391867</v>
      </c>
      <c r="Z179">
        <v>0.11510694019999999</v>
      </c>
      <c r="AA179">
        <v>3.7248569104999998</v>
      </c>
      <c r="AB179">
        <v>10.604240182</v>
      </c>
      <c r="AC179">
        <v>4.4642104756999998</v>
      </c>
      <c r="AD179">
        <v>19.267646722999999</v>
      </c>
      <c r="AE179">
        <v>2.5013940735000002</v>
      </c>
      <c r="AF179">
        <v>2.1005750399999999E-2</v>
      </c>
      <c r="AG179">
        <v>16.635333089</v>
      </c>
      <c r="AH179">
        <v>0.52666999999999997</v>
      </c>
      <c r="AI179">
        <v>32.680999999999997</v>
      </c>
      <c r="AJ179">
        <v>7.0344838699999995E-2</v>
      </c>
      <c r="AK179">
        <v>-24.119486569999999</v>
      </c>
      <c r="AL179">
        <v>-0.280890849</v>
      </c>
      <c r="AM179">
        <v>14.448292513</v>
      </c>
      <c r="AN179">
        <v>7.9870702299999999E-2</v>
      </c>
      <c r="AO179">
        <v>-8.6436220559999999</v>
      </c>
      <c r="AP179">
        <v>-7.8429610099999998</v>
      </c>
      <c r="AQ179">
        <v>6.140029706</v>
      </c>
      <c r="AR179">
        <v>4.8193542100000002</v>
      </c>
      <c r="AS179">
        <v>14.448292513</v>
      </c>
      <c r="AT179">
        <v>-18.572334494773521</v>
      </c>
      <c r="AU179">
        <f>AA179</f>
        <v>3.7248569104999998</v>
      </c>
      <c r="AV179">
        <f>AB179</f>
        <v>10.604240182</v>
      </c>
      <c r="AW179">
        <f>AC179</f>
        <v>4.4642104756999998</v>
      </c>
      <c r="AX179">
        <f>AD179</f>
        <v>19.267646722999999</v>
      </c>
      <c r="AY179">
        <f>AE179</f>
        <v>2.5013940735000002</v>
      </c>
      <c r="AZ179">
        <f>AF179</f>
        <v>2.1005750399999999E-2</v>
      </c>
      <c r="BA179">
        <f>AG179</f>
        <v>16.635333089</v>
      </c>
      <c r="BB179">
        <f>AH179</f>
        <v>0.52666999999999997</v>
      </c>
      <c r="BC179">
        <f>AI179</f>
        <v>32.680999999999997</v>
      </c>
      <c r="BD179">
        <f>AJ179</f>
        <v>7.0344838699999995E-2</v>
      </c>
      <c r="BE179">
        <f>AK179</f>
        <v>-24.119486569999999</v>
      </c>
      <c r="BF179">
        <f>AL179</f>
        <v>-0.280890849</v>
      </c>
      <c r="BG179">
        <f>AM179</f>
        <v>14.448292513</v>
      </c>
      <c r="BH179">
        <f>AN179</f>
        <v>7.9870702299999999E-2</v>
      </c>
      <c r="BI179">
        <f>AO179</f>
        <v>-8.6436220559999999</v>
      </c>
      <c r="BJ179">
        <f>AP179</f>
        <v>-7.8429610099999998</v>
      </c>
      <c r="BK179">
        <f>AQ179</f>
        <v>6.140029706</v>
      </c>
      <c r="BL179">
        <f>AR179</f>
        <v>4.8193542100000002</v>
      </c>
      <c r="BM179">
        <f>AS179</f>
        <v>14.448292513</v>
      </c>
      <c r="BN179">
        <f>AT179</f>
        <v>-18.572334494773521</v>
      </c>
      <c r="BO179">
        <f>BD179+AZ179</f>
        <v>9.135058909999999E-2</v>
      </c>
      <c r="BP179">
        <f>BB179*BC179</f>
        <v>17.212102269999999</v>
      </c>
      <c r="BQ179">
        <f>LOG(100*AX179)</f>
        <v>3.2848286748201923</v>
      </c>
      <c r="BR179">
        <f>BP179+BL179</f>
        <v>22.031456479999999</v>
      </c>
      <c r="BS179">
        <f>BL179+BG179</f>
        <v>19.267646722999999</v>
      </c>
      <c r="BT179">
        <f>BB179*BC179+AX179-BG179</f>
        <v>22.031456480000003</v>
      </c>
      <c r="BU179">
        <f>BR179/BS179</f>
        <v>1.1434430367513855</v>
      </c>
      <c r="BV179">
        <f>BB179/BF179</f>
        <v>-1.8749987828902179</v>
      </c>
      <c r="BW179">
        <f>BT179/AX179</f>
        <v>1.1434430367513857</v>
      </c>
      <c r="BX179">
        <f>BB179*BC179/BG179</f>
        <v>1.1912897149966497</v>
      </c>
      <c r="BY179">
        <f>BP179/BL179</f>
        <v>3.5714540828489962</v>
      </c>
      <c r="BZ179">
        <f>BK179/BA179</f>
        <v>0.36909568766375062</v>
      </c>
      <c r="CA179">
        <f>AW179/AX179</f>
        <v>0.23169464023704689</v>
      </c>
      <c r="CB179">
        <f>BO179/AX179</f>
        <v>4.7411388849554629E-3</v>
      </c>
      <c r="CC179">
        <f>AU179/AW179</f>
        <v>0.83438201016181535</v>
      </c>
      <c r="CD179">
        <f>BK179/AX179</f>
        <v>0.3186704528203011</v>
      </c>
      <c r="CE179">
        <f>AU179/AX179</f>
        <v>0.19332183966470579</v>
      </c>
      <c r="CF179">
        <f>AV179/AW179</f>
        <v>2.3753898342656496</v>
      </c>
      <c r="CG179">
        <f>BA179/AX179</f>
        <v>0.86338167437657154</v>
      </c>
      <c r="CH179">
        <f>BI179/AX179</f>
        <v>-0.44860808277546499</v>
      </c>
      <c r="CI179">
        <f>BI179/AY179</f>
        <v>-3.4555219217840683</v>
      </c>
      <c r="CJ179">
        <f>BJ179/AX179</f>
        <v>-0.40705339488282044</v>
      </c>
      <c r="CK179">
        <f>BE179/AX179</f>
        <v>-1.2518127883883352</v>
      </c>
      <c r="CL179">
        <f>BN179/AX179</f>
        <v>-0.96391296569723406</v>
      </c>
      <c r="CM179">
        <f>AU179/BA179</f>
        <v>0.22391237317412274</v>
      </c>
      <c r="CN179">
        <f>AV179/BA179</f>
        <v>0.63745283158844479</v>
      </c>
      <c r="CO179">
        <f>AV179/AX179</f>
        <v>0.55036509307291814</v>
      </c>
    </row>
    <row r="180" spans="1:93" x14ac:dyDescent="0.55000000000000004">
      <c r="A180">
        <v>10134</v>
      </c>
      <c r="B180">
        <v>1994</v>
      </c>
      <c r="C180">
        <v>101341994</v>
      </c>
      <c r="D180" t="s">
        <v>224</v>
      </c>
      <c r="E180" s="3">
        <v>35187</v>
      </c>
      <c r="F180" s="2">
        <v>1996</v>
      </c>
      <c r="G180" s="2">
        <v>2</v>
      </c>
      <c r="H180" s="2">
        <v>1</v>
      </c>
      <c r="I180" t="s">
        <v>59</v>
      </c>
      <c r="J180">
        <v>3</v>
      </c>
      <c r="K180">
        <v>35</v>
      </c>
      <c r="L180">
        <v>3571</v>
      </c>
      <c r="M180">
        <v>0.70974999999999999</v>
      </c>
      <c r="N180">
        <v>13.885999999999999</v>
      </c>
      <c r="O180">
        <v>1195750.79</v>
      </c>
      <c r="P180">
        <v>352.2</v>
      </c>
      <c r="Q180">
        <v>10.4</v>
      </c>
      <c r="R180">
        <v>0.12563458659999999</v>
      </c>
      <c r="S180">
        <v>0.102190857</v>
      </c>
      <c r="T180">
        <v>-11.7062419</v>
      </c>
      <c r="U180">
        <v>-0.67444737300000002</v>
      </c>
      <c r="V180">
        <v>0.26084576329999998</v>
      </c>
      <c r="W180">
        <v>5.5678578300000003E-2</v>
      </c>
      <c r="X180">
        <v>4.2775504800000003E-2</v>
      </c>
      <c r="Y180">
        <v>-1.5392861000000001E-2</v>
      </c>
      <c r="Z180">
        <v>0.38628656230000002</v>
      </c>
      <c r="AA180">
        <v>3.6222955571000002</v>
      </c>
      <c r="AB180">
        <v>8.1990669871000001</v>
      </c>
      <c r="AC180">
        <v>7.0115082194999996</v>
      </c>
      <c r="AD180">
        <v>13.590067092</v>
      </c>
      <c r="AE180">
        <v>0.6532566876</v>
      </c>
      <c r="AF180">
        <v>2.4131603000000001E-2</v>
      </c>
      <c r="AG180">
        <v>11.891770044999999</v>
      </c>
      <c r="AH180">
        <v>0.70974999999999999</v>
      </c>
      <c r="AI180">
        <v>14.417999999999999</v>
      </c>
      <c r="AJ180">
        <v>1.8885108586999999</v>
      </c>
      <c r="AK180">
        <v>-3.9729135530000002</v>
      </c>
      <c r="AL180">
        <v>-0.23847701800000001</v>
      </c>
      <c r="AM180">
        <v>6.5544272690999996</v>
      </c>
      <c r="AN180">
        <v>10.527340821999999</v>
      </c>
      <c r="AO180">
        <v>-3.312559335</v>
      </c>
      <c r="AP180">
        <v>-1.9430198910000001</v>
      </c>
      <c r="AQ180">
        <v>1.1875587675999999</v>
      </c>
      <c r="AR180">
        <v>7.0356398225000003</v>
      </c>
      <c r="AS180">
        <v>6.5544272690999996</v>
      </c>
      <c r="AT180">
        <v>-4.5996113360323889</v>
      </c>
      <c r="AU180">
        <f>AA180</f>
        <v>3.6222955571000002</v>
      </c>
      <c r="AV180">
        <f>AB180</f>
        <v>8.1990669871000001</v>
      </c>
      <c r="AW180">
        <f>AC180</f>
        <v>7.0115082194999996</v>
      </c>
      <c r="AX180">
        <f>AD180</f>
        <v>13.590067092</v>
      </c>
      <c r="AY180">
        <f>AE180</f>
        <v>0.6532566876</v>
      </c>
      <c r="AZ180">
        <f>AF180</f>
        <v>2.4131603000000001E-2</v>
      </c>
      <c r="BA180">
        <f>AG180</f>
        <v>11.891770044999999</v>
      </c>
      <c r="BB180">
        <f>AH180</f>
        <v>0.70974999999999999</v>
      </c>
      <c r="BC180">
        <f>AI180</f>
        <v>14.417999999999999</v>
      </c>
      <c r="BD180">
        <f>AJ180</f>
        <v>1.8885108586999999</v>
      </c>
      <c r="BE180">
        <f>AK180</f>
        <v>-3.9729135530000002</v>
      </c>
      <c r="BF180">
        <f>AL180</f>
        <v>-0.23847701800000001</v>
      </c>
      <c r="BG180">
        <f>AM180</f>
        <v>6.5544272690999996</v>
      </c>
      <c r="BH180">
        <f>AN180</f>
        <v>10.527340821999999</v>
      </c>
      <c r="BI180">
        <f>AO180</f>
        <v>-3.312559335</v>
      </c>
      <c r="BJ180">
        <f>AP180</f>
        <v>-1.9430198910000001</v>
      </c>
      <c r="BK180">
        <f>AQ180</f>
        <v>1.1875587675999999</v>
      </c>
      <c r="BL180">
        <f>AR180</f>
        <v>7.0356398225000003</v>
      </c>
      <c r="BM180">
        <f>AS180</f>
        <v>6.5544272690999996</v>
      </c>
      <c r="BN180">
        <f>AT180</f>
        <v>-4.5996113360323889</v>
      </c>
      <c r="BO180">
        <f>BD180+AZ180</f>
        <v>1.9126424617</v>
      </c>
      <c r="BP180">
        <f>BB180*BC180</f>
        <v>10.2331755</v>
      </c>
      <c r="BQ180">
        <f>LOG(100*AX180)</f>
        <v>3.133221600780578</v>
      </c>
      <c r="BR180">
        <f>BP180+BL180</f>
        <v>17.2688153225</v>
      </c>
      <c r="BS180">
        <f>BL180+BG180</f>
        <v>13.5900670916</v>
      </c>
      <c r="BT180">
        <f>BB180*BC180+AX180-BG180</f>
        <v>17.2688153229</v>
      </c>
      <c r="BU180">
        <f>BR180/BS180</f>
        <v>1.2706938976904558</v>
      </c>
      <c r="BV180">
        <f>BB180/BF180</f>
        <v>-2.9761777715620377</v>
      </c>
      <c r="BW180">
        <f>BT180/AX180</f>
        <v>1.2706938976824884</v>
      </c>
      <c r="BX180">
        <f>BB180*BC180/BG180</f>
        <v>1.5612615839438762</v>
      </c>
      <c r="BY180">
        <f>BP180/BL180</f>
        <v>1.4544768859932637</v>
      </c>
      <c r="BZ180">
        <f>BK180/BA180</f>
        <v>9.9863919593645323E-2</v>
      </c>
      <c r="CA180">
        <f>AW180/AX180</f>
        <v>0.51592888924201341</v>
      </c>
      <c r="CB180">
        <f>BO180/AX180</f>
        <v>0.14073826484829541</v>
      </c>
      <c r="CC180">
        <f>AU180/AW180</f>
        <v>0.51662145200456044</v>
      </c>
      <c r="CD180">
        <f>BK180/AX180</f>
        <v>8.73843197064917E-2</v>
      </c>
      <c r="CE180">
        <f>AU180/AX180</f>
        <v>0.26653993189130903</v>
      </c>
      <c r="CF180">
        <f>AV180/AW180</f>
        <v>1.1693727983227962</v>
      </c>
      <c r="CG180">
        <f>BA180/AX180</f>
        <v>0.87503394681548485</v>
      </c>
      <c r="CH180">
        <f>BI180/AX180</f>
        <v>-0.24374856375433118</v>
      </c>
      <c r="CI180">
        <f>BI180/AY180</f>
        <v>-5.0708387650343285</v>
      </c>
      <c r="CJ180">
        <f>BJ180/AX180</f>
        <v>-0.14297353190726986</v>
      </c>
      <c r="CK180">
        <f>BE180/AX180</f>
        <v>-0.29233950988650498</v>
      </c>
      <c r="CL180">
        <f>BN180/AX180</f>
        <v>-0.33845390938062553</v>
      </c>
      <c r="CM180">
        <f>AU180/BA180</f>
        <v>0.30460524744363238</v>
      </c>
      <c r="CN180">
        <f>AV180/BA180</f>
        <v>0.68947406114259424</v>
      </c>
      <c r="CO180">
        <f>AV180/AX180</f>
        <v>0.60331320894850515</v>
      </c>
    </row>
    <row r="181" spans="1:93" x14ac:dyDescent="0.55000000000000004">
      <c r="A181">
        <v>138467</v>
      </c>
      <c r="B181">
        <v>2004</v>
      </c>
      <c r="C181">
        <v>1384672004</v>
      </c>
      <c r="D181" t="s">
        <v>225</v>
      </c>
      <c r="E181" s="3">
        <v>38987</v>
      </c>
      <c r="F181" s="2">
        <v>2006</v>
      </c>
      <c r="G181" s="2">
        <v>2</v>
      </c>
      <c r="H181" s="2">
        <v>1</v>
      </c>
      <c r="I181" t="s">
        <v>59</v>
      </c>
      <c r="J181">
        <v>3</v>
      </c>
      <c r="K181">
        <v>35</v>
      </c>
      <c r="L181">
        <v>3576</v>
      </c>
      <c r="M181">
        <v>0.28005000000000002</v>
      </c>
      <c r="N181">
        <v>58.155000000000001</v>
      </c>
      <c r="O181">
        <v>2710833.47</v>
      </c>
      <c r="P181">
        <v>446.4</v>
      </c>
      <c r="Q181">
        <v>3.9068493151000001</v>
      </c>
      <c r="R181">
        <v>8.6778834900000004E-2</v>
      </c>
      <c r="S181">
        <v>5.5017748800000002E-2</v>
      </c>
      <c r="T181">
        <v>-12.022451</v>
      </c>
      <c r="U181">
        <v>0.48488105069999998</v>
      </c>
      <c r="V181">
        <v>0.24609337000000001</v>
      </c>
      <c r="W181">
        <v>6.2885244500000007E-2</v>
      </c>
      <c r="X181">
        <v>9.9621038000000002E-3</v>
      </c>
      <c r="Y181">
        <v>0.17069266289999999</v>
      </c>
      <c r="Z181">
        <v>-0.101377404</v>
      </c>
      <c r="AA181">
        <v>2.7283344636</v>
      </c>
      <c r="AB181">
        <v>5.4992361425</v>
      </c>
      <c r="AC181">
        <v>2.7912891347</v>
      </c>
      <c r="AD181">
        <v>8.3454145812</v>
      </c>
      <c r="AE181">
        <v>0.19379284869999999</v>
      </c>
      <c r="AF181">
        <v>2.7670307450000001E-2</v>
      </c>
      <c r="AG181">
        <v>10.952096424</v>
      </c>
      <c r="AH181">
        <v>0.28005000000000002</v>
      </c>
      <c r="AI181">
        <v>58.155000000000001</v>
      </c>
      <c r="AJ181">
        <v>0.30625991229999999</v>
      </c>
      <c r="AK181">
        <v>-34.910493469999999</v>
      </c>
      <c r="AL181">
        <v>-4.2567214999999999E-2</v>
      </c>
      <c r="AM181">
        <v>5.5541254464999996</v>
      </c>
      <c r="AN181">
        <v>1.3442279E-3</v>
      </c>
      <c r="AO181">
        <v>-3.5070904660000002</v>
      </c>
      <c r="AP181">
        <v>-1.734502005</v>
      </c>
      <c r="AQ181">
        <v>2.7079470078000001</v>
      </c>
      <c r="AR181">
        <v>2.7912891347</v>
      </c>
      <c r="AS181">
        <v>5.5541254464999996</v>
      </c>
      <c r="AT181">
        <v>-4.0820709370037047</v>
      </c>
      <c r="AU181">
        <f>AA181</f>
        <v>2.7283344636</v>
      </c>
      <c r="AV181">
        <f>AB181</f>
        <v>5.4992361425</v>
      </c>
      <c r="AW181">
        <f>AC181</f>
        <v>2.7912891347</v>
      </c>
      <c r="AX181">
        <f>AD181</f>
        <v>8.3454145812</v>
      </c>
      <c r="AY181">
        <f>AE181</f>
        <v>0.19379284869999999</v>
      </c>
      <c r="AZ181">
        <f>AF181</f>
        <v>2.7670307450000001E-2</v>
      </c>
      <c r="BA181">
        <f>AG181</f>
        <v>10.952096424</v>
      </c>
      <c r="BB181">
        <f>AH181</f>
        <v>0.28005000000000002</v>
      </c>
      <c r="BC181">
        <f>AI181</f>
        <v>58.155000000000001</v>
      </c>
      <c r="BD181">
        <f>AJ181</f>
        <v>0.30625991229999999</v>
      </c>
      <c r="BE181">
        <f>AK181</f>
        <v>-34.910493469999999</v>
      </c>
      <c r="BF181">
        <f>AL181</f>
        <v>-4.2567214999999999E-2</v>
      </c>
      <c r="BG181">
        <f>AM181</f>
        <v>5.5541254464999996</v>
      </c>
      <c r="BH181">
        <f>AN181</f>
        <v>1.3442279E-3</v>
      </c>
      <c r="BI181">
        <f>AO181</f>
        <v>-3.5070904660000002</v>
      </c>
      <c r="BJ181">
        <f>AP181</f>
        <v>-1.734502005</v>
      </c>
      <c r="BK181">
        <f>AQ181</f>
        <v>2.7079470078000001</v>
      </c>
      <c r="BL181">
        <f>AR181</f>
        <v>2.7912891347</v>
      </c>
      <c r="BM181">
        <f>AS181</f>
        <v>5.5541254464999996</v>
      </c>
      <c r="BN181">
        <f>AT181</f>
        <v>-4.0820709370037047</v>
      </c>
      <c r="BO181">
        <f>BD181+AZ181</f>
        <v>0.33393021974999998</v>
      </c>
      <c r="BP181">
        <f>BB181*BC181</f>
        <v>16.286307750000002</v>
      </c>
      <c r="BQ181">
        <f>LOG(100*AX181)</f>
        <v>2.9214479163124665</v>
      </c>
      <c r="BR181">
        <f>BP181+BL181</f>
        <v>19.077596884700004</v>
      </c>
      <c r="BS181">
        <f>BL181+BG181</f>
        <v>8.3454145812</v>
      </c>
      <c r="BT181">
        <f>BB181*BC181+AX181-BG181</f>
        <v>19.077596884700004</v>
      </c>
      <c r="BU181">
        <f>BR181/BS181</f>
        <v>2.2859975018708787</v>
      </c>
      <c r="BV181">
        <f>BB181/BF181</f>
        <v>-6.5790068718378691</v>
      </c>
      <c r="BW181">
        <f>BT181/AX181</f>
        <v>2.2859975018708787</v>
      </c>
      <c r="BX181">
        <f>BB181*BC181/BG181</f>
        <v>2.9322902240645319</v>
      </c>
      <c r="BY181">
        <f>BP181/BL181</f>
        <v>5.8346903398634877</v>
      </c>
      <c r="BZ181">
        <f>BK181/BA181</f>
        <v>0.2472537588206318</v>
      </c>
      <c r="CA181">
        <f>AW181/AX181</f>
        <v>0.33446979865901832</v>
      </c>
      <c r="CB181">
        <f>BO181/AX181</f>
        <v>4.0013616639520341E-2</v>
      </c>
      <c r="CC181">
        <f>AU181/AW181</f>
        <v>0.97744602294424576</v>
      </c>
      <c r="CD181">
        <f>BK181/AX181</f>
        <v>0.32448322146874342</v>
      </c>
      <c r="CE181">
        <f>AU181/AX181</f>
        <v>0.32692617449422012</v>
      </c>
      <c r="CF181">
        <f>AV181/AW181</f>
        <v>1.9701420659494104</v>
      </c>
      <c r="CG181">
        <f>BA181/AX181</f>
        <v>1.3123489932629784</v>
      </c>
      <c r="CH181">
        <f>BI181/AX181</f>
        <v>-0.42024161075239358</v>
      </c>
      <c r="CI181">
        <f>BI181/AY181</f>
        <v>-18.097109823846665</v>
      </c>
      <c r="CJ181">
        <f>BJ181/AX181</f>
        <v>-0.20783892616999181</v>
      </c>
      <c r="CK181">
        <f>BE181/AX181</f>
        <v>-4.1831946310545263</v>
      </c>
      <c r="CL181">
        <f>BN181/AX181</f>
        <v>-0.48913938274552893</v>
      </c>
      <c r="CM181">
        <f>AU181/BA181</f>
        <v>0.24911527053589788</v>
      </c>
      <c r="CN181">
        <f>AV181/BA181</f>
        <v>0.5021172138741572</v>
      </c>
      <c r="CO181">
        <f>AV181/AX181</f>
        <v>0.6589530201277618</v>
      </c>
    </row>
    <row r="182" spans="1:93" x14ac:dyDescent="0.55000000000000004">
      <c r="A182">
        <v>62167</v>
      </c>
      <c r="B182">
        <v>1999</v>
      </c>
      <c r="C182">
        <v>621671999</v>
      </c>
      <c r="D182" t="s">
        <v>226</v>
      </c>
      <c r="E182" s="3">
        <v>36796</v>
      </c>
      <c r="F182" s="2">
        <v>2000</v>
      </c>
      <c r="G182" s="2">
        <v>1</v>
      </c>
      <c r="H182" s="2">
        <v>1</v>
      </c>
      <c r="I182" t="s">
        <v>59</v>
      </c>
      <c r="J182">
        <v>3</v>
      </c>
      <c r="K182">
        <v>35</v>
      </c>
      <c r="L182">
        <v>3577</v>
      </c>
      <c r="M182">
        <v>3.40909</v>
      </c>
      <c r="N182">
        <v>29.73</v>
      </c>
      <c r="O182">
        <v>2978240.56</v>
      </c>
      <c r="P182">
        <v>396</v>
      </c>
      <c r="Q182">
        <v>3.8739726026999999</v>
      </c>
      <c r="R182">
        <v>7.4478734000000005E-2</v>
      </c>
      <c r="S182">
        <v>0.11867757029999999</v>
      </c>
      <c r="T182">
        <v>-10.28824097</v>
      </c>
      <c r="U182">
        <v>2.6189537230000002</v>
      </c>
      <c r="V182">
        <v>0.19982226819999999</v>
      </c>
      <c r="W182">
        <v>8.3101569E-2</v>
      </c>
      <c r="X182">
        <v>4.9226637199999999E-2</v>
      </c>
      <c r="Y182">
        <v>0.1952604476</v>
      </c>
      <c r="Z182">
        <v>4.78439352E-2</v>
      </c>
      <c r="AA182">
        <v>8.3762626263000008</v>
      </c>
      <c r="AB182">
        <v>15.671717171999999</v>
      </c>
      <c r="AC182">
        <v>4.8479797979999999</v>
      </c>
      <c r="AD182">
        <v>20.527525253</v>
      </c>
      <c r="AE182">
        <v>2.5348484847999999</v>
      </c>
      <c r="AF182">
        <v>2.82828283E-2</v>
      </c>
      <c r="AG182">
        <v>15.064393939</v>
      </c>
      <c r="AH182">
        <v>3.40909</v>
      </c>
      <c r="AI182">
        <v>29.876999999999999</v>
      </c>
      <c r="AJ182">
        <v>6.0606061000000001E-3</v>
      </c>
      <c r="AK182">
        <v>-16.016666669999999</v>
      </c>
      <c r="AL182">
        <v>-0.146464646</v>
      </c>
      <c r="AM182">
        <v>15.651262625999999</v>
      </c>
      <c r="AN182">
        <v>7.5505050500000004E-2</v>
      </c>
      <c r="AO182">
        <v>-3.6800505050000001</v>
      </c>
      <c r="AP182">
        <v>-4.745707071</v>
      </c>
      <c r="AQ182">
        <v>10.823737374</v>
      </c>
      <c r="AR182">
        <v>4.8762626263</v>
      </c>
      <c r="AS182">
        <v>15.651262625999999</v>
      </c>
      <c r="AT182">
        <v>-11.235190876350538</v>
      </c>
      <c r="AU182">
        <f>AA182</f>
        <v>8.3762626263000008</v>
      </c>
      <c r="AV182">
        <f>AB182</f>
        <v>15.671717171999999</v>
      </c>
      <c r="AW182">
        <f>AC182</f>
        <v>4.8479797979999999</v>
      </c>
      <c r="AX182">
        <f>AD182</f>
        <v>20.527525253</v>
      </c>
      <c r="AY182">
        <f>AE182</f>
        <v>2.5348484847999999</v>
      </c>
      <c r="AZ182">
        <f>AF182</f>
        <v>2.82828283E-2</v>
      </c>
      <c r="BA182">
        <f>AG182</f>
        <v>15.064393939</v>
      </c>
      <c r="BB182">
        <f>AH182</f>
        <v>3.40909</v>
      </c>
      <c r="BC182">
        <f>AI182</f>
        <v>29.876999999999999</v>
      </c>
      <c r="BD182">
        <f>AJ182</f>
        <v>6.0606061000000001E-3</v>
      </c>
      <c r="BE182">
        <f>AK182</f>
        <v>-16.016666669999999</v>
      </c>
      <c r="BF182">
        <f>AL182</f>
        <v>-0.146464646</v>
      </c>
      <c r="BG182">
        <f>AM182</f>
        <v>15.651262625999999</v>
      </c>
      <c r="BH182">
        <f>AN182</f>
        <v>7.5505050500000004E-2</v>
      </c>
      <c r="BI182">
        <f>AO182</f>
        <v>-3.6800505050000001</v>
      </c>
      <c r="BJ182">
        <f>AP182</f>
        <v>-4.745707071</v>
      </c>
      <c r="BK182">
        <f>AQ182</f>
        <v>10.823737374</v>
      </c>
      <c r="BL182">
        <f>AR182</f>
        <v>4.8762626263</v>
      </c>
      <c r="BM182">
        <f>AS182</f>
        <v>15.651262625999999</v>
      </c>
      <c r="BN182">
        <f>AT182</f>
        <v>-11.235190876350538</v>
      </c>
      <c r="BO182">
        <f>BD182+AZ182</f>
        <v>3.4343434399999997E-2</v>
      </c>
      <c r="BP182">
        <f>BB182*BC182</f>
        <v>101.85338193</v>
      </c>
      <c r="BQ182">
        <f>LOG(100*AX182)</f>
        <v>3.3123365950720371</v>
      </c>
      <c r="BR182">
        <f>BP182+BL182</f>
        <v>106.7296445563</v>
      </c>
      <c r="BS182">
        <f>BL182+BG182</f>
        <v>20.527525252299998</v>
      </c>
      <c r="BT182">
        <f>BB182*BC182+AX182-BG182</f>
        <v>106.729644557</v>
      </c>
      <c r="BU182">
        <f>BR182/BS182</f>
        <v>5.1993429916419913</v>
      </c>
      <c r="BV182">
        <f>BB182/BF182</f>
        <v>-23.275855935909611</v>
      </c>
      <c r="BW182">
        <f>BT182/AX182</f>
        <v>5.1993429914987912</v>
      </c>
      <c r="BX182">
        <f>BB182*BC182/BG182</f>
        <v>6.5076782853800159</v>
      </c>
      <c r="BY182">
        <f>BP182/BL182</f>
        <v>20.887591529762229</v>
      </c>
      <c r="BZ182">
        <f>BK182/BA182</f>
        <v>0.71849803037735072</v>
      </c>
      <c r="CA182">
        <f>AW182/AX182</f>
        <v>0.23616971545517845</v>
      </c>
      <c r="CB182">
        <f>BO182/AX182</f>
        <v>1.6730430958783436E-3</v>
      </c>
      <c r="CC182">
        <f>AU182/AW182</f>
        <v>1.7277841441821951</v>
      </c>
      <c r="CD182">
        <f>BK182/AX182</f>
        <v>0.52727921367034547</v>
      </c>
      <c r="CE182">
        <f>AU182/AX182</f>
        <v>0.40805028969947804</v>
      </c>
      <c r="CF182">
        <f>AV182/AW182</f>
        <v>3.2326283988364093</v>
      </c>
      <c r="CG182">
        <f>BA182/AX182</f>
        <v>0.73386313027667138</v>
      </c>
      <c r="CH182">
        <f>BI182/AX182</f>
        <v>-0.17927394849811124</v>
      </c>
      <c r="CI182">
        <f>BI182/AY182</f>
        <v>-1.4517832237575954</v>
      </c>
      <c r="CJ182">
        <f>BJ182/AX182</f>
        <v>-0.23118749155144444</v>
      </c>
      <c r="CK182">
        <f>BE182/AX182</f>
        <v>-0.78025317093005353</v>
      </c>
      <c r="CL182">
        <f>BN182/AX182</f>
        <v>-0.54732320325405848</v>
      </c>
      <c r="CM182">
        <f>AU182/BA182</f>
        <v>0.55603050877571725</v>
      </c>
      <c r="CN182">
        <f>AV182/BA182</f>
        <v>1.0403151454654747</v>
      </c>
      <c r="CO182">
        <f>AV182/AX182</f>
        <v>0.76344892912552387</v>
      </c>
    </row>
    <row r="183" spans="1:93" x14ac:dyDescent="0.55000000000000004">
      <c r="A183">
        <v>10026</v>
      </c>
      <c r="B183">
        <v>1992</v>
      </c>
      <c r="C183">
        <v>100261992</v>
      </c>
      <c r="D183" t="s">
        <v>223</v>
      </c>
      <c r="E183" s="3">
        <v>34144</v>
      </c>
      <c r="F183" s="2">
        <v>1993</v>
      </c>
      <c r="G183" s="2">
        <v>1</v>
      </c>
      <c r="H183" s="2">
        <v>1</v>
      </c>
      <c r="I183" t="s">
        <v>59</v>
      </c>
      <c r="J183">
        <v>3</v>
      </c>
      <c r="K183">
        <v>35</v>
      </c>
      <c r="L183">
        <v>3571</v>
      </c>
      <c r="M183">
        <v>0.25896999999999998</v>
      </c>
      <c r="N183">
        <v>19.347000000000001</v>
      </c>
      <c r="O183">
        <v>1176269.3</v>
      </c>
      <c r="P183">
        <v>337.9</v>
      </c>
      <c r="Q183">
        <v>8.3205479451999995</v>
      </c>
      <c r="R183">
        <v>0.12984688289999999</v>
      </c>
      <c r="S183">
        <v>4.4000158900000003E-2</v>
      </c>
      <c r="T183">
        <v>-12.366379820000001</v>
      </c>
      <c r="U183">
        <v>-0.54366629200000005</v>
      </c>
      <c r="V183">
        <v>0.2369715382</v>
      </c>
      <c r="W183">
        <v>2.15846991E-2</v>
      </c>
      <c r="X183">
        <v>3.7284947800000003E-2</v>
      </c>
      <c r="Y183">
        <v>0.1188535758</v>
      </c>
      <c r="Z183">
        <v>-0.138255819</v>
      </c>
      <c r="AA183">
        <v>0.17964835679999999</v>
      </c>
      <c r="AB183">
        <v>3.1795095511000002</v>
      </c>
      <c r="AC183">
        <v>1.7973714515000001</v>
      </c>
      <c r="AD183">
        <v>4.3248788112999996</v>
      </c>
      <c r="AE183">
        <v>0.71297016739999997</v>
      </c>
      <c r="AF183">
        <v>3.6107248000000002E-2</v>
      </c>
      <c r="AG183">
        <v>6.9456139015999998</v>
      </c>
      <c r="AH183">
        <v>0.25896999999999998</v>
      </c>
      <c r="AI183">
        <v>19.347000000000001</v>
      </c>
      <c r="AJ183">
        <v>0.7511491428</v>
      </c>
      <c r="AK183">
        <v>-16.90707089</v>
      </c>
      <c r="AL183">
        <v>-3.5515326E-2</v>
      </c>
      <c r="AM183">
        <v>2.4905122287000001</v>
      </c>
      <c r="AN183">
        <v>5.7416443499999997E-2</v>
      </c>
      <c r="AO183">
        <v>-5.5640676999999999E-2</v>
      </c>
      <c r="AP183">
        <v>-1.3614207999999999E-2</v>
      </c>
      <c r="AQ183">
        <v>1.3821380995999999</v>
      </c>
      <c r="AR183">
        <v>1.8334786995000001</v>
      </c>
      <c r="AS183">
        <v>2.4914001118</v>
      </c>
      <c r="AT183">
        <v>-3.2655737704918031E-2</v>
      </c>
      <c r="AU183">
        <f>AA183</f>
        <v>0.17964835679999999</v>
      </c>
      <c r="AV183">
        <f>AB183</f>
        <v>3.1795095511000002</v>
      </c>
      <c r="AW183">
        <f>AC183</f>
        <v>1.7973714515000001</v>
      </c>
      <c r="AX183">
        <f>AD183</f>
        <v>4.3248788112999996</v>
      </c>
      <c r="AY183">
        <f>AE183</f>
        <v>0.71297016739999997</v>
      </c>
      <c r="AZ183">
        <f>AF183</f>
        <v>3.6107248000000002E-2</v>
      </c>
      <c r="BA183">
        <f>AG183</f>
        <v>6.9456139015999998</v>
      </c>
      <c r="BB183">
        <f>AH183</f>
        <v>0.25896999999999998</v>
      </c>
      <c r="BC183">
        <f>AI183</f>
        <v>19.347000000000001</v>
      </c>
      <c r="BD183">
        <f>AJ183</f>
        <v>0.7511491428</v>
      </c>
      <c r="BE183">
        <f>AK183</f>
        <v>-16.90707089</v>
      </c>
      <c r="BF183">
        <f>AL183</f>
        <v>-3.5515326E-2</v>
      </c>
      <c r="BG183">
        <f>AM183</f>
        <v>2.4905122287000001</v>
      </c>
      <c r="BH183">
        <f>AN183</f>
        <v>5.7416443499999997E-2</v>
      </c>
      <c r="BI183">
        <f>AO183</f>
        <v>-5.5640676999999999E-2</v>
      </c>
      <c r="BJ183">
        <f>AP183</f>
        <v>-1.3614207999999999E-2</v>
      </c>
      <c r="BK183">
        <f>AQ183</f>
        <v>1.3821380995999999</v>
      </c>
      <c r="BL183">
        <f>AR183</f>
        <v>1.8334786995000001</v>
      </c>
      <c r="BM183">
        <f>AS183</f>
        <v>2.4914001118</v>
      </c>
      <c r="BN183">
        <f>AT183</f>
        <v>-3.2655737704918031E-2</v>
      </c>
      <c r="BO183">
        <f>BD183+AZ183</f>
        <v>0.78725639079999998</v>
      </c>
      <c r="BP183">
        <f>BB183*BC183</f>
        <v>5.0102925899999997</v>
      </c>
      <c r="BQ183">
        <f>LOG(100*AX183)</f>
        <v>2.6359739424780413</v>
      </c>
      <c r="BR183">
        <f>BP183+BL183</f>
        <v>6.8437712894999994</v>
      </c>
      <c r="BS183">
        <f>BL183+BG183</f>
        <v>4.3239909282000006</v>
      </c>
      <c r="BT183">
        <f>BB183*BC183+AX183-BG183</f>
        <v>6.8446591725999983</v>
      </c>
      <c r="BU183">
        <f>BR183/BS183</f>
        <v>1.582744136872863</v>
      </c>
      <c r="BV183">
        <f>BB183/BF183</f>
        <v>-7.2917815818444121</v>
      </c>
      <c r="BW183">
        <f>BT183/AX183</f>
        <v>1.5826245014580158</v>
      </c>
      <c r="BX183">
        <f>BB183*BC183/BG183</f>
        <v>2.0117518525959124</v>
      </c>
      <c r="BY183">
        <f>BP183/BL183</f>
        <v>2.7326701921142225</v>
      </c>
      <c r="BZ183">
        <f>BK183/BA183</f>
        <v>0.19899437532535588</v>
      </c>
      <c r="CA183">
        <f>AW183/AX183</f>
        <v>0.41558885923088668</v>
      </c>
      <c r="CB183">
        <f>BO183/AX183</f>
        <v>0.18202969959367751</v>
      </c>
      <c r="CC183">
        <f>AU183/AW183</f>
        <v>9.9950601001297795E-2</v>
      </c>
      <c r="CD183">
        <f>BK183/AX183</f>
        <v>0.31957845754862851</v>
      </c>
      <c r="CE183">
        <f>AU183/AX183</f>
        <v>4.1538356249570876E-2</v>
      </c>
      <c r="CF183">
        <f>AV183/AW183</f>
        <v>1.7689774411663954</v>
      </c>
      <c r="CG183">
        <f>BA183/AX183</f>
        <v>1.6059672894076407</v>
      </c>
      <c r="CH183">
        <f>BI183/AX183</f>
        <v>-1.2865256907227689E-2</v>
      </c>
      <c r="CI183">
        <f>BI183/AY183</f>
        <v>-7.8040680443763541E-2</v>
      </c>
      <c r="CJ183">
        <f>BJ183/AX183</f>
        <v>-3.1478819624792568E-3</v>
      </c>
      <c r="CK183">
        <f>BE183/AX183</f>
        <v>-3.9092588781506143</v>
      </c>
      <c r="CL183">
        <f>BN183/AX183</f>
        <v>-7.5506711585988139E-3</v>
      </c>
      <c r="CM183">
        <f>AU183/BA183</f>
        <v>2.5865007664565978E-2</v>
      </c>
      <c r="CN183">
        <f>AV183/BA183</f>
        <v>0.45777228566758721</v>
      </c>
      <c r="CO183">
        <f>AV183/AX183</f>
        <v>0.7351673167795153</v>
      </c>
    </row>
    <row r="184" spans="1:93" x14ac:dyDescent="0.55000000000000004">
      <c r="A184">
        <v>62167</v>
      </c>
      <c r="B184">
        <v>1998</v>
      </c>
      <c r="C184">
        <v>621671998</v>
      </c>
      <c r="D184" t="s">
        <v>226</v>
      </c>
      <c r="E184" s="3">
        <v>36796</v>
      </c>
      <c r="F184" s="2">
        <v>2000</v>
      </c>
      <c r="G184" s="2">
        <v>2</v>
      </c>
      <c r="H184" s="2">
        <v>1</v>
      </c>
      <c r="I184" t="s">
        <v>59</v>
      </c>
      <c r="J184">
        <v>3</v>
      </c>
      <c r="K184">
        <v>35</v>
      </c>
      <c r="L184">
        <v>3577</v>
      </c>
      <c r="M184">
        <v>0.93998000000000004</v>
      </c>
      <c r="N184">
        <v>29.117999999999999</v>
      </c>
      <c r="O184">
        <v>2769548.32</v>
      </c>
      <c r="P184">
        <v>385.6</v>
      </c>
      <c r="Q184">
        <v>2.8739726026999999</v>
      </c>
      <c r="R184">
        <v>8.3596890800000004E-2</v>
      </c>
      <c r="S184">
        <v>0.122419</v>
      </c>
      <c r="T184">
        <v>-11.52473623</v>
      </c>
      <c r="U184">
        <v>-0.81670111300000003</v>
      </c>
      <c r="V184">
        <v>0.39363534909999998</v>
      </c>
      <c r="W184">
        <v>8.9602867500000002E-2</v>
      </c>
      <c r="X184">
        <v>5.3026382099999998E-2</v>
      </c>
      <c r="Y184">
        <v>0.26668590209999998</v>
      </c>
      <c r="Z184">
        <v>-0.107553359</v>
      </c>
      <c r="AA184">
        <v>12.077106784</v>
      </c>
      <c r="AB184">
        <v>20.624301499000001</v>
      </c>
      <c r="AC184">
        <v>4.9138201516000004</v>
      </c>
      <c r="AD184">
        <v>24.457081216999999</v>
      </c>
      <c r="AE184">
        <v>1.4860740522</v>
      </c>
      <c r="AF184">
        <v>3.81177605E-2</v>
      </c>
      <c r="AG184">
        <v>11.087860142</v>
      </c>
      <c r="AH184">
        <v>0.93998000000000004</v>
      </c>
      <c r="AI184">
        <v>29.114999999999998</v>
      </c>
      <c r="AJ184">
        <v>3.1116539200000001E-2</v>
      </c>
      <c r="AK184">
        <v>-12.662357030000001</v>
      </c>
      <c r="AL184">
        <v>-0.15558269599999999</v>
      </c>
      <c r="AM184">
        <v>19.505143305000001</v>
      </c>
      <c r="AN184">
        <v>7.5457607600000004E-2</v>
      </c>
      <c r="AO184">
        <v>1.3382704909000001</v>
      </c>
      <c r="AP184">
        <v>-6.7050955930000002</v>
      </c>
      <c r="AQ184">
        <v>15.710481347</v>
      </c>
      <c r="AR184">
        <v>4.9519379121</v>
      </c>
      <c r="AS184">
        <v>19.505143305000001</v>
      </c>
      <c r="AT184">
        <v>-15.800348466257669</v>
      </c>
      <c r="AU184">
        <f>AA184</f>
        <v>12.077106784</v>
      </c>
      <c r="AV184">
        <f>AB184</f>
        <v>20.624301499000001</v>
      </c>
      <c r="AW184">
        <f>AC184</f>
        <v>4.9138201516000004</v>
      </c>
      <c r="AX184">
        <f>AD184</f>
        <v>24.457081216999999</v>
      </c>
      <c r="AY184">
        <f>AE184</f>
        <v>1.4860740522</v>
      </c>
      <c r="AZ184">
        <f>AF184</f>
        <v>3.81177605E-2</v>
      </c>
      <c r="BA184">
        <f>AG184</f>
        <v>11.087860142</v>
      </c>
      <c r="BB184">
        <f>AH184</f>
        <v>0.93998000000000004</v>
      </c>
      <c r="BC184">
        <f>AI184</f>
        <v>29.114999999999998</v>
      </c>
      <c r="BD184">
        <f>AJ184</f>
        <v>3.1116539200000001E-2</v>
      </c>
      <c r="BE184">
        <f>AK184</f>
        <v>-12.662357030000001</v>
      </c>
      <c r="BF184">
        <f>AL184</f>
        <v>-0.15558269599999999</v>
      </c>
      <c r="BG184">
        <f>AM184</f>
        <v>19.505143305000001</v>
      </c>
      <c r="BH184">
        <f>AN184</f>
        <v>7.5457607600000004E-2</v>
      </c>
      <c r="BI184">
        <f>AO184</f>
        <v>1.3382704909000001</v>
      </c>
      <c r="BJ184">
        <f>AP184</f>
        <v>-6.7050955930000002</v>
      </c>
      <c r="BK184">
        <f>AQ184</f>
        <v>15.710481347</v>
      </c>
      <c r="BL184">
        <f>AR184</f>
        <v>4.9519379121</v>
      </c>
      <c r="BM184">
        <f>AS184</f>
        <v>19.505143305000001</v>
      </c>
      <c r="BN184">
        <f>AT184</f>
        <v>-15.800348466257669</v>
      </c>
      <c r="BO184">
        <f>BD184+AZ184</f>
        <v>6.9234299700000002E-2</v>
      </c>
      <c r="BP184">
        <f>BB184*BC184</f>
        <v>27.367517700000001</v>
      </c>
      <c r="BQ184">
        <f>LOG(100*AX184)</f>
        <v>3.3884046257588083</v>
      </c>
      <c r="BR184">
        <f>BP184+BL184</f>
        <v>32.319455612100001</v>
      </c>
      <c r="BS184">
        <f>BL184+BG184</f>
        <v>24.457081217100001</v>
      </c>
      <c r="BT184">
        <f>BB184*BC184+AX184-BG184</f>
        <v>32.319455611999999</v>
      </c>
      <c r="BU184">
        <f>BR184/BS184</f>
        <v>1.3214763988068516</v>
      </c>
      <c r="BV184">
        <f>BB184/BF184</f>
        <v>-6.0416744545935881</v>
      </c>
      <c r="BW184">
        <f>BT184/AX184</f>
        <v>1.3214763988081661</v>
      </c>
      <c r="BX184">
        <f>BB184*BC184/BG184</f>
        <v>1.4030923675902724</v>
      </c>
      <c r="BY184">
        <f>BP184/BL184</f>
        <v>5.5266277941667656</v>
      </c>
      <c r="BZ184">
        <f>BK184/BA184</f>
        <v>1.4169083254838191</v>
      </c>
      <c r="CA184">
        <f>AW184/AX184</f>
        <v>0.2009160499571154</v>
      </c>
      <c r="CB184">
        <f>BO184/AX184</f>
        <v>2.8308488280226821E-3</v>
      </c>
      <c r="CC184">
        <f>AU184/AW184</f>
        <v>2.4577836411183149</v>
      </c>
      <c r="CD184">
        <f>BK184/AX184</f>
        <v>0.64236943107011968</v>
      </c>
      <c r="CE184">
        <f>AU184/AX184</f>
        <v>0.49380818082270839</v>
      </c>
      <c r="CF184">
        <f>AV184/AW184</f>
        <v>4.1972031663154121</v>
      </c>
      <c r="CG184">
        <f>BA184/AX184</f>
        <v>0.45335991010623466</v>
      </c>
      <c r="CH184">
        <f>BI184/AX184</f>
        <v>5.4719141627160919E-2</v>
      </c>
      <c r="CI184">
        <f>BI184/AY184</f>
        <v>0.90054091780877943</v>
      </c>
      <c r="CJ184">
        <f>BJ184/AX184</f>
        <v>-0.27415763694399153</v>
      </c>
      <c r="CK184">
        <f>BE184/AX184</f>
        <v>-0.51773786567787405</v>
      </c>
      <c r="CL184">
        <f>BN184/AX184</f>
        <v>-0.64604391366517289</v>
      </c>
      <c r="CM184">
        <f>AU184/BA184</f>
        <v>1.089218896101765</v>
      </c>
      <c r="CN184">
        <f>AV184/BA184</f>
        <v>1.8600795135281929</v>
      </c>
      <c r="CO184">
        <f>AV184/AX184</f>
        <v>0.84328548104359036</v>
      </c>
    </row>
    <row r="185" spans="1:93" x14ac:dyDescent="0.55000000000000004">
      <c r="A185">
        <v>138467</v>
      </c>
      <c r="B185">
        <v>2006</v>
      </c>
      <c r="C185">
        <v>1384672006</v>
      </c>
      <c r="D185" t="s">
        <v>225</v>
      </c>
      <c r="E185" s="3">
        <v>38987</v>
      </c>
      <c r="F185" s="2">
        <v>2006</v>
      </c>
      <c r="G185" s="2">
        <v>0</v>
      </c>
      <c r="H185" s="2">
        <v>1</v>
      </c>
      <c r="I185" t="s">
        <v>59</v>
      </c>
      <c r="J185">
        <v>3</v>
      </c>
      <c r="K185">
        <v>35</v>
      </c>
      <c r="L185">
        <v>3576</v>
      </c>
      <c r="M185">
        <v>0.45662999999999998</v>
      </c>
      <c r="N185">
        <v>59.204000000000001</v>
      </c>
      <c r="O185">
        <v>3041162.88</v>
      </c>
      <c r="P185">
        <v>477.4</v>
      </c>
      <c r="Q185">
        <v>5.9068493150999997</v>
      </c>
      <c r="R185">
        <v>0.103751445</v>
      </c>
      <c r="S185">
        <v>0.1093931677</v>
      </c>
      <c r="T185">
        <v>-11.630645550000001</v>
      </c>
      <c r="U185">
        <v>0.54053893379999995</v>
      </c>
      <c r="V185">
        <v>7.8245252200000004E-2</v>
      </c>
      <c r="W185">
        <v>0.1000070297</v>
      </c>
      <c r="X185">
        <v>4.0161010800000001E-2</v>
      </c>
      <c r="Y185">
        <v>6.6203318999999997E-2</v>
      </c>
      <c r="Z185">
        <v>-1.6515139000000002E-2</v>
      </c>
      <c r="AA185">
        <v>1.6373708478</v>
      </c>
      <c r="AB185">
        <v>7.5339586357000004</v>
      </c>
      <c r="AC185">
        <v>6.4087243776999996</v>
      </c>
      <c r="AD185">
        <v>10.015464639999999</v>
      </c>
      <c r="AE185">
        <v>0.3328364177</v>
      </c>
      <c r="AF185">
        <v>4.4196654600000003E-2</v>
      </c>
      <c r="AG185">
        <v>10.880127152</v>
      </c>
      <c r="AH185">
        <v>0.45662999999999998</v>
      </c>
      <c r="AI185">
        <v>59.204000000000001</v>
      </c>
      <c r="AJ185">
        <v>2.70207035E-2</v>
      </c>
      <c r="AK185">
        <v>-34.788632120000003</v>
      </c>
      <c r="AL185">
        <v>-1.0473141E-2</v>
      </c>
      <c r="AM185">
        <v>3.5143671593999999</v>
      </c>
      <c r="AN185">
        <v>1.2567768999999999E-3</v>
      </c>
      <c r="AO185">
        <v>-0.63781428100000004</v>
      </c>
      <c r="AP185">
        <v>-0.74464031799999997</v>
      </c>
      <c r="AQ185">
        <v>1.1252342580000001</v>
      </c>
      <c r="AR185">
        <v>6.5010974804000004</v>
      </c>
      <c r="AS185">
        <v>3.5143671593999999</v>
      </c>
      <c r="AT185">
        <v>-1.7563392857142857</v>
      </c>
      <c r="AU185">
        <f>AA185</f>
        <v>1.6373708478</v>
      </c>
      <c r="AV185">
        <f>AB185</f>
        <v>7.5339586357000004</v>
      </c>
      <c r="AW185">
        <f>AC185</f>
        <v>6.4087243776999996</v>
      </c>
      <c r="AX185">
        <f>AD185</f>
        <v>10.015464639999999</v>
      </c>
      <c r="AY185">
        <f>AE185</f>
        <v>0.3328364177</v>
      </c>
      <c r="AZ185">
        <f>AF185</f>
        <v>4.4196654600000003E-2</v>
      </c>
      <c r="BA185">
        <f>AG185</f>
        <v>10.880127152</v>
      </c>
      <c r="BB185">
        <f>AH185</f>
        <v>0.45662999999999998</v>
      </c>
      <c r="BC185">
        <f>AI185</f>
        <v>59.204000000000001</v>
      </c>
      <c r="BD185">
        <f>AJ185</f>
        <v>2.70207035E-2</v>
      </c>
      <c r="BE185">
        <f>AK185</f>
        <v>-34.788632120000003</v>
      </c>
      <c r="BF185">
        <f>AL185</f>
        <v>-1.0473141E-2</v>
      </c>
      <c r="BG185">
        <f>AM185</f>
        <v>3.5143671593999999</v>
      </c>
      <c r="BH185">
        <f>AN185</f>
        <v>1.2567768999999999E-3</v>
      </c>
      <c r="BI185">
        <f>AO185</f>
        <v>-0.63781428100000004</v>
      </c>
      <c r="BJ185">
        <f>AP185</f>
        <v>-0.74464031799999997</v>
      </c>
      <c r="BK185">
        <f>AQ185</f>
        <v>1.1252342580000001</v>
      </c>
      <c r="BL185">
        <f>AR185</f>
        <v>6.5010974804000004</v>
      </c>
      <c r="BM185">
        <f>AS185</f>
        <v>3.5143671593999999</v>
      </c>
      <c r="BN185">
        <f>AT185</f>
        <v>-1.7563392857142857</v>
      </c>
      <c r="BO185">
        <f>BD185+AZ185</f>
        <v>7.1217358100000003E-2</v>
      </c>
      <c r="BP185">
        <f>BB185*BC185</f>
        <v>27.03432252</v>
      </c>
      <c r="BQ185">
        <f>LOG(100*AX185)</f>
        <v>3.0006711019977668</v>
      </c>
      <c r="BR185">
        <f>BP185+BL185</f>
        <v>33.535420000400002</v>
      </c>
      <c r="BS185">
        <f>BL185+BG185</f>
        <v>10.015464639800001</v>
      </c>
      <c r="BT185">
        <f>BB185*BC185+AX185-BG185</f>
        <v>33.535420000599999</v>
      </c>
      <c r="BU185">
        <f>BR185/BS185</f>
        <v>3.3483638759139658</v>
      </c>
      <c r="BV185">
        <f>BB185/BF185</f>
        <v>-43.600100485613623</v>
      </c>
      <c r="BW185">
        <f>BT185/AX185</f>
        <v>3.3483638758670713</v>
      </c>
      <c r="BX185">
        <f>BB185*BC185/BG185</f>
        <v>7.6925151225848323</v>
      </c>
      <c r="BY185">
        <f>BP185/BL185</f>
        <v>4.1584244201083154</v>
      </c>
      <c r="BZ185">
        <f>BK185/BA185</f>
        <v>0.10342105770272712</v>
      </c>
      <c r="CA185">
        <f>AW185/AX185</f>
        <v>0.63988288192888076</v>
      </c>
      <c r="CB185">
        <f>BO185/AX185</f>
        <v>7.1107393076473395E-3</v>
      </c>
      <c r="CC185">
        <f>AU185/AW185</f>
        <v>0.25549091383886746</v>
      </c>
      <c r="CD185">
        <f>BK185/AX185</f>
        <v>0.11234968106282488</v>
      </c>
      <c r="CE185">
        <f>AU185/AX185</f>
        <v>0.16348426225385787</v>
      </c>
      <c r="CF185">
        <f>AV185/AW185</f>
        <v>1.1755785069982727</v>
      </c>
      <c r="CG185">
        <f>BA185/AX185</f>
        <v>1.0863327407244483</v>
      </c>
      <c r="CH185">
        <f>BI185/AX185</f>
        <v>-6.368294471857873E-2</v>
      </c>
      <c r="CI185">
        <f>BI185/AY185</f>
        <v>-1.9162995606294799</v>
      </c>
      <c r="CJ185">
        <f>BJ185/AX185</f>
        <v>-7.4349053665072898E-2</v>
      </c>
      <c r="CK185">
        <f>BE185/AX185</f>
        <v>-3.4734915823136494</v>
      </c>
      <c r="CL185">
        <f>BN185/AX185</f>
        <v>-0.17536273641262495</v>
      </c>
      <c r="CM185">
        <f>AU185/BA185</f>
        <v>0.15049188533601063</v>
      </c>
      <c r="CN185">
        <f>AV185/BA185</f>
        <v>0.69245134091241733</v>
      </c>
      <c r="CO185">
        <f>AV185/AX185</f>
        <v>0.75223256299170571</v>
      </c>
    </row>
    <row r="186" spans="1:93" x14ac:dyDescent="0.55000000000000004">
      <c r="A186">
        <v>30031</v>
      </c>
      <c r="B186">
        <v>1995</v>
      </c>
      <c r="C186">
        <v>300311995</v>
      </c>
      <c r="D186" t="s">
        <v>222</v>
      </c>
      <c r="E186" s="3">
        <v>35475</v>
      </c>
      <c r="F186" s="2">
        <v>1997</v>
      </c>
      <c r="G186" s="2">
        <v>2</v>
      </c>
      <c r="H186" s="2">
        <v>1</v>
      </c>
      <c r="I186" t="s">
        <v>59</v>
      </c>
      <c r="J186">
        <v>3</v>
      </c>
      <c r="K186">
        <v>35</v>
      </c>
      <c r="L186">
        <v>3577</v>
      </c>
      <c r="M186">
        <v>6.3053299999999997</v>
      </c>
      <c r="N186">
        <v>3.2080000000000002</v>
      </c>
      <c r="O186">
        <v>1372378.91</v>
      </c>
      <c r="P186">
        <v>358.8</v>
      </c>
      <c r="Q186">
        <v>1.2164383562000001</v>
      </c>
      <c r="R186">
        <v>0.11068411490000001</v>
      </c>
      <c r="S186">
        <v>0.13614304469999999</v>
      </c>
      <c r="T186">
        <v>-11.12501348</v>
      </c>
      <c r="U186">
        <v>2.836757864</v>
      </c>
      <c r="V186">
        <v>0.1955839077</v>
      </c>
      <c r="W186">
        <v>9.0780706000000003E-2</v>
      </c>
      <c r="X186">
        <v>5.5970067700000001E-2</v>
      </c>
      <c r="Y186">
        <v>0.23107847640000001</v>
      </c>
      <c r="Z186">
        <v>1.9597085202</v>
      </c>
      <c r="AA186">
        <v>0.27032789099999999</v>
      </c>
      <c r="AB186">
        <v>4.3040659265999999</v>
      </c>
      <c r="AC186">
        <v>1.5587050458</v>
      </c>
      <c r="AD186">
        <v>5.0718528747000002</v>
      </c>
      <c r="AE186">
        <v>0.36842625969999998</v>
      </c>
      <c r="AF186">
        <v>4.48688561E-2</v>
      </c>
      <c r="AG186">
        <v>3.4682789727999999</v>
      </c>
      <c r="AH186">
        <v>6.3053299999999997</v>
      </c>
      <c r="AI186">
        <v>3.7280000000000002</v>
      </c>
      <c r="AJ186">
        <v>0.35003281559999999</v>
      </c>
      <c r="AK186">
        <v>0.60642627920000003</v>
      </c>
      <c r="AL186">
        <v>6.6885251399999998E-2</v>
      </c>
      <c r="AM186">
        <v>3.4682789727999999</v>
      </c>
      <c r="AN186">
        <v>1.0311476300000001E-2</v>
      </c>
      <c r="AO186">
        <v>0.2435737905</v>
      </c>
      <c r="AP186">
        <v>0.41636068990000002</v>
      </c>
      <c r="AQ186">
        <v>2.7453608807999998</v>
      </c>
      <c r="AR186">
        <v>1.6035739018999999</v>
      </c>
      <c r="AS186">
        <v>3.4682789727999999</v>
      </c>
      <c r="AT186">
        <v>0.9763937007874014</v>
      </c>
      <c r="AU186">
        <f>AA186</f>
        <v>0.27032789099999999</v>
      </c>
      <c r="AV186">
        <f>AB186</f>
        <v>4.3040659265999999</v>
      </c>
      <c r="AW186">
        <f>AC186</f>
        <v>1.5587050458</v>
      </c>
      <c r="AX186">
        <f>AD186</f>
        <v>5.0718528747000002</v>
      </c>
      <c r="AY186">
        <f>AE186</f>
        <v>0.36842625969999998</v>
      </c>
      <c r="AZ186">
        <f>AF186</f>
        <v>4.48688561E-2</v>
      </c>
      <c r="BA186">
        <f>AG186</f>
        <v>3.4682789727999999</v>
      </c>
      <c r="BB186">
        <f>AH186</f>
        <v>6.3053299999999997</v>
      </c>
      <c r="BC186">
        <f>AI186</f>
        <v>3.7280000000000002</v>
      </c>
      <c r="BD186">
        <f>AJ186</f>
        <v>0.35003281559999999</v>
      </c>
      <c r="BE186">
        <f>AK186</f>
        <v>0.60642627920000003</v>
      </c>
      <c r="BF186">
        <f>AL186</f>
        <v>6.6885251399999998E-2</v>
      </c>
      <c r="BG186">
        <f>AM186</f>
        <v>3.4682789727999999</v>
      </c>
      <c r="BH186">
        <f>AN186</f>
        <v>1.0311476300000001E-2</v>
      </c>
      <c r="BI186">
        <f>AO186</f>
        <v>0.2435737905</v>
      </c>
      <c r="BJ186">
        <f>AP186</f>
        <v>0.41636068990000002</v>
      </c>
      <c r="BK186">
        <f>AQ186</f>
        <v>2.7453608807999998</v>
      </c>
      <c r="BL186">
        <f>AR186</f>
        <v>1.6035739018999999</v>
      </c>
      <c r="BM186">
        <f>AS186</f>
        <v>3.4682789727999999</v>
      </c>
      <c r="BN186">
        <f>AT186</f>
        <v>0.9763937007874014</v>
      </c>
      <c r="BO186">
        <f>BD186+AZ186</f>
        <v>0.39490167170000001</v>
      </c>
      <c r="BP186">
        <f>BB186*BC186</f>
        <v>23.506270239999999</v>
      </c>
      <c r="BQ186">
        <f>LOG(100*AX186)</f>
        <v>2.7051666469571387</v>
      </c>
      <c r="BR186">
        <f>BP186+BL186</f>
        <v>25.109844141899998</v>
      </c>
      <c r="BS186">
        <f>BL186+BG186</f>
        <v>5.0718528746999993</v>
      </c>
      <c r="BT186">
        <f>BB186*BC186+AX186-BG186</f>
        <v>25.109844141899998</v>
      </c>
      <c r="BU186">
        <f>BR186/BS186</f>
        <v>4.950822660325148</v>
      </c>
      <c r="BV186">
        <f>BB186/BF186</f>
        <v>94.270857446459416</v>
      </c>
      <c r="BW186">
        <f>BT186/AX186</f>
        <v>4.9508226603251471</v>
      </c>
      <c r="BX186">
        <f>BB186*BC186/BG186</f>
        <v>6.7775027396435163</v>
      </c>
      <c r="BY186">
        <f>BP186/BL186</f>
        <v>14.658675981286871</v>
      </c>
      <c r="BZ186">
        <f>BK186/BA186</f>
        <v>0.79156287666895031</v>
      </c>
      <c r="CA186">
        <f>AW186/AX186</f>
        <v>0.30732457827696696</v>
      </c>
      <c r="CB186">
        <f>BO186/AX186</f>
        <v>7.7861420955228008E-2</v>
      </c>
      <c r="CC186">
        <f>AU186/AW186</f>
        <v>0.173431074550256</v>
      </c>
      <c r="CD186">
        <f>BK186/AX186</f>
        <v>0.54129347767454472</v>
      </c>
      <c r="CE186">
        <f>AU186/AX186</f>
        <v>5.3299631846278638E-2</v>
      </c>
      <c r="CF186">
        <f>AV186/AW186</f>
        <v>2.7613087788465793</v>
      </c>
      <c r="CG186">
        <f>BA186/AX186</f>
        <v>0.68382878180494311</v>
      </c>
      <c r="CH186">
        <f>BI186/AX186</f>
        <v>4.8024616746085595E-2</v>
      </c>
      <c r="CI186">
        <f>BI186/AY186</f>
        <v>0.66111951601478103</v>
      </c>
      <c r="CJ186">
        <f>BJ186/AX186</f>
        <v>8.2092422668042744E-2</v>
      </c>
      <c r="CK186">
        <f>BE186/AX186</f>
        <v>0.11956700917430893</v>
      </c>
      <c r="CL186">
        <f>BN186/AX186</f>
        <v>0.19251222874739934</v>
      </c>
      <c r="CM186">
        <f>AU186/BA186</f>
        <v>7.7942948972688816E-2</v>
      </c>
      <c r="CN186">
        <f>AV186/BA186</f>
        <v>1.2409803133930877</v>
      </c>
      <c r="CO186">
        <f>AV186/AX186</f>
        <v>0.84861805595151163</v>
      </c>
    </row>
    <row r="187" spans="1:93" x14ac:dyDescent="0.55000000000000004">
      <c r="A187">
        <v>10134</v>
      </c>
      <c r="B187">
        <v>1996</v>
      </c>
      <c r="C187">
        <v>101341996</v>
      </c>
      <c r="D187" t="s">
        <v>224</v>
      </c>
      <c r="E187" s="3">
        <v>35187</v>
      </c>
      <c r="F187" s="2">
        <v>1996</v>
      </c>
      <c r="G187" s="2">
        <v>0</v>
      </c>
      <c r="H187" s="2">
        <v>1</v>
      </c>
      <c r="I187" t="s">
        <v>59</v>
      </c>
      <c r="J187">
        <v>3</v>
      </c>
      <c r="K187">
        <v>35</v>
      </c>
      <c r="L187">
        <v>3571</v>
      </c>
      <c r="M187">
        <v>0.55269000000000001</v>
      </c>
      <c r="N187">
        <v>15.699</v>
      </c>
      <c r="O187">
        <v>1821473.57</v>
      </c>
      <c r="P187">
        <v>373.2</v>
      </c>
      <c r="Q187">
        <v>12.402739726</v>
      </c>
      <c r="R187">
        <v>0.11858489480000001</v>
      </c>
      <c r="S187">
        <v>0.1487381898</v>
      </c>
      <c r="T187">
        <v>-12.25452157</v>
      </c>
      <c r="U187">
        <v>-0.238987212</v>
      </c>
      <c r="V187">
        <v>0.1077018398</v>
      </c>
      <c r="W187">
        <v>9.2884697399999994E-2</v>
      </c>
      <c r="X187">
        <v>5.4145121400000003E-2</v>
      </c>
      <c r="Y187">
        <v>0.20263666329999999</v>
      </c>
      <c r="Z187">
        <v>8.0954089999999996E-4</v>
      </c>
      <c r="AA187">
        <v>3.9919459001000002</v>
      </c>
      <c r="AB187">
        <v>8.5206352813000006</v>
      </c>
      <c r="AC187">
        <v>5.4794461815000002</v>
      </c>
      <c r="AD187">
        <v>12.849151233000001</v>
      </c>
      <c r="AE187">
        <v>0.66268928049999998</v>
      </c>
      <c r="AF187">
        <v>4.9306440600000001E-2</v>
      </c>
      <c r="AG187">
        <v>13.614204970999999</v>
      </c>
      <c r="AH187">
        <v>0.55269000000000001</v>
      </c>
      <c r="AI187">
        <v>16.832999999999998</v>
      </c>
      <c r="AJ187">
        <v>1.6102304433000001</v>
      </c>
      <c r="AK187">
        <v>-3.607409257</v>
      </c>
      <c r="AL187">
        <v>2.1437582899999998E-2</v>
      </c>
      <c r="AM187">
        <v>7.3203986103999998</v>
      </c>
      <c r="AN187">
        <v>10.927807868</v>
      </c>
      <c r="AO187">
        <v>0.3738178513</v>
      </c>
      <c r="AP187">
        <v>0.1656053277</v>
      </c>
      <c r="AQ187">
        <v>3.0411890998</v>
      </c>
      <c r="AR187">
        <v>5.5287526220999998</v>
      </c>
      <c r="AS187">
        <v>7.3203986103999998</v>
      </c>
      <c r="AT187">
        <v>0.39230592734225617</v>
      </c>
      <c r="AU187">
        <f>AA187</f>
        <v>3.9919459001000002</v>
      </c>
      <c r="AV187">
        <f>AB187</f>
        <v>8.5206352813000006</v>
      </c>
      <c r="AW187">
        <f>AC187</f>
        <v>5.4794461815000002</v>
      </c>
      <c r="AX187">
        <f>AD187</f>
        <v>12.849151233000001</v>
      </c>
      <c r="AY187">
        <f>AE187</f>
        <v>0.66268928049999998</v>
      </c>
      <c r="AZ187">
        <f>AF187</f>
        <v>4.9306440600000001E-2</v>
      </c>
      <c r="BA187">
        <f>AG187</f>
        <v>13.614204970999999</v>
      </c>
      <c r="BB187">
        <f>AH187</f>
        <v>0.55269000000000001</v>
      </c>
      <c r="BC187">
        <f>AI187</f>
        <v>16.832999999999998</v>
      </c>
      <c r="BD187">
        <f>AJ187</f>
        <v>1.6102304433000001</v>
      </c>
      <c r="BE187">
        <f>AK187</f>
        <v>-3.607409257</v>
      </c>
      <c r="BF187">
        <f>AL187</f>
        <v>2.1437582899999998E-2</v>
      </c>
      <c r="BG187">
        <f>AM187</f>
        <v>7.3203986103999998</v>
      </c>
      <c r="BH187">
        <f>AN187</f>
        <v>10.927807868</v>
      </c>
      <c r="BI187">
        <f>AO187</f>
        <v>0.3738178513</v>
      </c>
      <c r="BJ187">
        <f>AP187</f>
        <v>0.1656053277</v>
      </c>
      <c r="BK187">
        <f>AQ187</f>
        <v>3.0411890998</v>
      </c>
      <c r="BL187">
        <f>AR187</f>
        <v>5.5287526220999998</v>
      </c>
      <c r="BM187">
        <f>AS187</f>
        <v>7.3203986103999998</v>
      </c>
      <c r="BN187">
        <f>AT187</f>
        <v>0.39230592734225617</v>
      </c>
      <c r="BO187">
        <f>BD187+AZ187</f>
        <v>1.6595368839</v>
      </c>
      <c r="BP187">
        <f>BB187*BC187</f>
        <v>9.3034307699999985</v>
      </c>
      <c r="BQ187">
        <f>LOG(100*AX187)</f>
        <v>3.108874440741328</v>
      </c>
      <c r="BR187">
        <f>BP187+BL187</f>
        <v>14.832183392099999</v>
      </c>
      <c r="BS187">
        <f>BL187+BG187</f>
        <v>12.849151232499999</v>
      </c>
      <c r="BT187">
        <f>BB187*BC187+AX187-BG187</f>
        <v>14.832183392599999</v>
      </c>
      <c r="BU187">
        <f>BR187/BS187</f>
        <v>1.1543317627536531</v>
      </c>
      <c r="BV187">
        <f>BB187/BF187</f>
        <v>25.781358028007908</v>
      </c>
      <c r="BW187">
        <f>BT187/AX187</f>
        <v>1.1543317627476475</v>
      </c>
      <c r="BX187">
        <f>BB187*BC187/BG187</f>
        <v>1.2708912813549156</v>
      </c>
      <c r="BY187">
        <f>BP187/BL187</f>
        <v>1.6827359453218316</v>
      </c>
      <c r="BZ187">
        <f>BK187/BA187</f>
        <v>0.22338352524279767</v>
      </c>
      <c r="CA187">
        <f>AW187/AX187</f>
        <v>0.4264442127062324</v>
      </c>
      <c r="CB187">
        <f>BO187/AX187</f>
        <v>0.12915537017245721</v>
      </c>
      <c r="CC187">
        <f>AU187/AW187</f>
        <v>0.72853090766322737</v>
      </c>
      <c r="CD187">
        <f>BK187/AX187</f>
        <v>0.23668404586829256</v>
      </c>
      <c r="CE187">
        <f>AU187/AX187</f>
        <v>0.31067778935060186</v>
      </c>
      <c r="CF187">
        <f>AV187/AW187</f>
        <v>1.55501760562369</v>
      </c>
      <c r="CG187">
        <f>BA187/AX187</f>
        <v>1.059541188684521</v>
      </c>
      <c r="CH187">
        <f>BI187/AX187</f>
        <v>2.9092805004889151E-2</v>
      </c>
      <c r="CI187">
        <f>BI187/AY187</f>
        <v>0.56409219569381586</v>
      </c>
      <c r="CJ187">
        <f>BJ187/AX187</f>
        <v>1.2888425445151735E-2</v>
      </c>
      <c r="CK187">
        <f>BE187/AX187</f>
        <v>-0.28075078202326892</v>
      </c>
      <c r="CL187">
        <f>BN187/AX187</f>
        <v>3.0531660825557982E-2</v>
      </c>
      <c r="CM187">
        <f>AU187/BA187</f>
        <v>0.29321917134370729</v>
      </c>
      <c r="CN187">
        <f>AV187/BA187</f>
        <v>0.62586359610789211</v>
      </c>
      <c r="CO187">
        <f>AV187/AX187</f>
        <v>0.66312825857452495</v>
      </c>
    </row>
    <row r="188" spans="1:93" x14ac:dyDescent="0.55000000000000004">
      <c r="A188">
        <v>9154</v>
      </c>
      <c r="B188">
        <v>1986</v>
      </c>
      <c r="C188">
        <v>91541986</v>
      </c>
      <c r="D188" t="s">
        <v>200</v>
      </c>
      <c r="E188" s="3">
        <v>32399</v>
      </c>
      <c r="F188" s="2">
        <v>1988</v>
      </c>
      <c r="G188" s="2">
        <v>2</v>
      </c>
      <c r="H188" s="2">
        <v>1</v>
      </c>
      <c r="I188" t="s">
        <v>59</v>
      </c>
      <c r="J188">
        <v>3</v>
      </c>
      <c r="K188">
        <v>35</v>
      </c>
      <c r="L188">
        <v>3573</v>
      </c>
      <c r="M188">
        <v>6.4060000000000006E-2</v>
      </c>
      <c r="N188">
        <v>5.3959999999999999</v>
      </c>
      <c r="O188">
        <v>954622.79</v>
      </c>
      <c r="P188">
        <v>265.2</v>
      </c>
      <c r="Q188">
        <v>3.7205479451999999</v>
      </c>
      <c r="R188">
        <v>0.25529781670000001</v>
      </c>
      <c r="S188">
        <v>0.1168495359</v>
      </c>
      <c r="T188">
        <v>-15.014278729999999</v>
      </c>
      <c r="U188">
        <v>-0.83424402200000003</v>
      </c>
      <c r="V188">
        <v>9.6557121300000007E-2</v>
      </c>
      <c r="W188">
        <v>7.36787582E-2</v>
      </c>
      <c r="X188">
        <v>6.2645028500000005E-2</v>
      </c>
      <c r="Y188">
        <v>0.2243546196</v>
      </c>
      <c r="Z188">
        <v>-6.3221176000000004E-2</v>
      </c>
      <c r="AA188">
        <v>6.0714301900000003E-2</v>
      </c>
      <c r="AB188">
        <v>0.34920151269999999</v>
      </c>
      <c r="AC188">
        <v>0.24059456269999999</v>
      </c>
      <c r="AD188">
        <v>0.51828400809999997</v>
      </c>
      <c r="AE188">
        <v>7.9192567699999994E-2</v>
      </c>
      <c r="AF188">
        <v>5.7320334700000003E-2</v>
      </c>
      <c r="AG188">
        <v>1.0596719768</v>
      </c>
      <c r="AH188">
        <v>6.4060000000000006E-2</v>
      </c>
      <c r="AI188">
        <v>6.2350000000000003</v>
      </c>
      <c r="AJ188">
        <v>0.15499116809999999</v>
      </c>
      <c r="AK188">
        <v>-0.77872691500000002</v>
      </c>
      <c r="AL188">
        <v>-3.7710747000000003E-2</v>
      </c>
      <c r="AM188">
        <v>1.99866956E-2</v>
      </c>
      <c r="AN188">
        <v>0.27981373910000001</v>
      </c>
      <c r="AO188">
        <v>-0.229281339</v>
      </c>
      <c r="AP188">
        <v>7.8438352700000005E-2</v>
      </c>
      <c r="AQ188">
        <v>0.1086069499</v>
      </c>
      <c r="AR188">
        <v>0.31262208850000001</v>
      </c>
      <c r="AS188">
        <v>0.1169033142</v>
      </c>
      <c r="AT188">
        <v>0.18902189781021897</v>
      </c>
      <c r="AU188">
        <f>AA188</f>
        <v>6.0714301900000003E-2</v>
      </c>
      <c r="AV188">
        <f>AB188</f>
        <v>0.34920151269999999</v>
      </c>
      <c r="AW188">
        <f>AC188</f>
        <v>0.24059456269999999</v>
      </c>
      <c r="AX188">
        <f>AD188</f>
        <v>0.51828400809999997</v>
      </c>
      <c r="AY188">
        <f>AE188</f>
        <v>7.9192567699999994E-2</v>
      </c>
      <c r="AZ188">
        <f>AF188</f>
        <v>5.7320334700000003E-2</v>
      </c>
      <c r="BA188">
        <f>AG188</f>
        <v>1.0596719768</v>
      </c>
      <c r="BB188">
        <f>AH188</f>
        <v>6.4060000000000006E-2</v>
      </c>
      <c r="BC188">
        <f>AI188</f>
        <v>6.2350000000000003</v>
      </c>
      <c r="BD188">
        <f>AJ188</f>
        <v>0.15499116809999999</v>
      </c>
      <c r="BE188">
        <f>AK188</f>
        <v>-0.77872691500000002</v>
      </c>
      <c r="BF188">
        <f>AL188</f>
        <v>-3.7710747000000003E-2</v>
      </c>
      <c r="BG188">
        <f>AM188</f>
        <v>1.99866956E-2</v>
      </c>
      <c r="BH188">
        <f>AN188</f>
        <v>0.27981373910000001</v>
      </c>
      <c r="BI188">
        <f>AO188</f>
        <v>-0.229281339</v>
      </c>
      <c r="BJ188">
        <f>AP188</f>
        <v>7.8438352700000005E-2</v>
      </c>
      <c r="BK188">
        <f>AQ188</f>
        <v>0.1086069499</v>
      </c>
      <c r="BL188">
        <f>AR188</f>
        <v>0.31262208850000001</v>
      </c>
      <c r="BM188">
        <f>AS188</f>
        <v>0.1169033142</v>
      </c>
      <c r="BN188">
        <f>AT188</f>
        <v>0.18902189781021897</v>
      </c>
      <c r="BO188">
        <f>BD188+AZ188</f>
        <v>0.2123115028</v>
      </c>
      <c r="BP188">
        <f>BB188*BC188</f>
        <v>0.39941410000000005</v>
      </c>
      <c r="BQ188">
        <f>LOG(100*AX188)</f>
        <v>1.7145678086831109</v>
      </c>
      <c r="BR188">
        <f>BP188+BL188</f>
        <v>0.71203618850000006</v>
      </c>
      <c r="BS188">
        <f>BL188+BG188</f>
        <v>0.3326087841</v>
      </c>
      <c r="BT188">
        <f>BB188*BC188+AX188-BG188</f>
        <v>0.89771141249999997</v>
      </c>
      <c r="BU188">
        <f>BR188/BS188</f>
        <v>2.1407618275226428</v>
      </c>
      <c r="BV188">
        <f>BB188/BF188</f>
        <v>-1.6987199961857027</v>
      </c>
      <c r="BW188">
        <f>BT188/AX188</f>
        <v>1.732083951019364</v>
      </c>
      <c r="BX188">
        <f>BB188*BC188/BG188</f>
        <v>19.983998755652237</v>
      </c>
      <c r="BY188">
        <f>BP188/BL188</f>
        <v>1.2776259729964667</v>
      </c>
      <c r="BZ188">
        <f>BK188/BA188</f>
        <v>0.10249110316946526</v>
      </c>
      <c r="CA188">
        <f>AW188/AX188</f>
        <v>0.46421374948844385</v>
      </c>
      <c r="CB188">
        <f>BO188/AX188</f>
        <v>0.40964316761059644</v>
      </c>
      <c r="CC188">
        <f>AU188/AW188</f>
        <v>0.25235109729269045</v>
      </c>
      <c r="CD188">
        <f>BK188/AX188</f>
        <v>0.20955103418711871</v>
      </c>
      <c r="CE188">
        <f>AU188/AX188</f>
        <v>0.11714484906176291</v>
      </c>
      <c r="CF188">
        <f>AV188/AW188</f>
        <v>1.4514106585834328</v>
      </c>
      <c r="CG188">
        <f>BA188/AX188</f>
        <v>2.0445777995055221</v>
      </c>
      <c r="CH188">
        <f>BI188/AX188</f>
        <v>-0.44238551723896036</v>
      </c>
      <c r="CI188">
        <f>BI188/AY188</f>
        <v>-2.8952380969458074</v>
      </c>
      <c r="CJ188">
        <f>BJ188/AX188</f>
        <v>0.1513424135688666</v>
      </c>
      <c r="CK188">
        <f>BE188/AX188</f>
        <v>-1.5025100192745076</v>
      </c>
      <c r="CL188">
        <f>BN188/AX188</f>
        <v>0.36470717764023364</v>
      </c>
      <c r="CM188">
        <f>AU188/BA188</f>
        <v>5.7295373690399172E-2</v>
      </c>
      <c r="CN188">
        <f>AV188/BA188</f>
        <v>0.32953736660520133</v>
      </c>
      <c r="CO188">
        <f>AV188/AX188</f>
        <v>0.67376478386850691</v>
      </c>
    </row>
    <row r="189" spans="1:93" x14ac:dyDescent="0.55000000000000004">
      <c r="A189">
        <v>10026</v>
      </c>
      <c r="B189">
        <v>1991</v>
      </c>
      <c r="C189">
        <v>100261991</v>
      </c>
      <c r="D189" t="s">
        <v>223</v>
      </c>
      <c r="E189" s="3">
        <v>34144</v>
      </c>
      <c r="F189" s="2">
        <v>1993</v>
      </c>
      <c r="G189" s="2">
        <v>2</v>
      </c>
      <c r="H189" s="2">
        <v>1</v>
      </c>
      <c r="I189" t="s">
        <v>59</v>
      </c>
      <c r="J189">
        <v>3</v>
      </c>
      <c r="K189">
        <v>35</v>
      </c>
      <c r="L189">
        <v>3571</v>
      </c>
      <c r="M189">
        <v>0.43858000000000003</v>
      </c>
      <c r="N189">
        <v>18.623999999999999</v>
      </c>
      <c r="O189">
        <v>1048207.45</v>
      </c>
      <c r="P189">
        <v>327.8</v>
      </c>
      <c r="Q189">
        <v>7.3205479452000004</v>
      </c>
      <c r="R189">
        <v>0.13489281950000001</v>
      </c>
      <c r="S189">
        <v>3.8688365600000003E-2</v>
      </c>
      <c r="T189">
        <v>-11.762361289999999</v>
      </c>
      <c r="U189">
        <v>0.31863157689999999</v>
      </c>
      <c r="V189">
        <v>0.31599734340000002</v>
      </c>
      <c r="W189">
        <v>2.3055472600000002E-2</v>
      </c>
      <c r="X189">
        <v>5.6723823200000002E-2</v>
      </c>
      <c r="Y189">
        <v>7.5875486399999997E-2</v>
      </c>
      <c r="Z189">
        <v>-9.3064777000000001E-2</v>
      </c>
      <c r="AA189">
        <v>0.24377243800000001</v>
      </c>
      <c r="AB189">
        <v>3.9052405582</v>
      </c>
      <c r="AC189">
        <v>2.9280151279000002</v>
      </c>
      <c r="AD189">
        <v>5.431945539</v>
      </c>
      <c r="AE189">
        <v>1.2036073438999999</v>
      </c>
      <c r="AF189">
        <v>8.29863619E-2</v>
      </c>
      <c r="AG189">
        <v>10.048977208</v>
      </c>
      <c r="AH189">
        <v>0.43858000000000003</v>
      </c>
      <c r="AI189">
        <v>18.623999999999999</v>
      </c>
      <c r="AJ189">
        <v>1.0171931267000001</v>
      </c>
      <c r="AK189">
        <v>-17.42408502</v>
      </c>
      <c r="AL189">
        <v>-0.109834891</v>
      </c>
      <c r="AM189">
        <v>2.4200287584</v>
      </c>
      <c r="AN189">
        <v>5.6748026899999998E-2</v>
      </c>
      <c r="AO189">
        <v>-1.4162598959999999</v>
      </c>
      <c r="AP189">
        <v>7.2918163499999994E-2</v>
      </c>
      <c r="AQ189">
        <v>0.97722543029999998</v>
      </c>
      <c r="AR189">
        <v>3.0110014897999999</v>
      </c>
      <c r="AS189">
        <v>2.4209440492000001</v>
      </c>
      <c r="AT189">
        <v>0.17477533039647578</v>
      </c>
      <c r="AU189">
        <f>AA189</f>
        <v>0.24377243800000001</v>
      </c>
      <c r="AV189">
        <f>AB189</f>
        <v>3.9052405582</v>
      </c>
      <c r="AW189">
        <f>AC189</f>
        <v>2.9280151279000002</v>
      </c>
      <c r="AX189">
        <f>AD189</f>
        <v>5.431945539</v>
      </c>
      <c r="AY189">
        <f>AE189</f>
        <v>1.2036073438999999</v>
      </c>
      <c r="AZ189">
        <f>AF189</f>
        <v>8.29863619E-2</v>
      </c>
      <c r="BA189">
        <f>AG189</f>
        <v>10.048977208</v>
      </c>
      <c r="BB189">
        <f>AH189</f>
        <v>0.43858000000000003</v>
      </c>
      <c r="BC189">
        <f>AI189</f>
        <v>18.623999999999999</v>
      </c>
      <c r="BD189">
        <f>AJ189</f>
        <v>1.0171931267000001</v>
      </c>
      <c r="BE189">
        <f>AK189</f>
        <v>-17.42408502</v>
      </c>
      <c r="BF189">
        <f>AL189</f>
        <v>-0.109834891</v>
      </c>
      <c r="BG189">
        <f>AM189</f>
        <v>2.4200287584</v>
      </c>
      <c r="BH189">
        <f>AN189</f>
        <v>5.6748026899999998E-2</v>
      </c>
      <c r="BI189">
        <f>AO189</f>
        <v>-1.4162598959999999</v>
      </c>
      <c r="BJ189">
        <f>AP189</f>
        <v>7.2918163499999994E-2</v>
      </c>
      <c r="BK189">
        <f>AQ189</f>
        <v>0.97722543029999998</v>
      </c>
      <c r="BL189">
        <f>AR189</f>
        <v>3.0110014897999999</v>
      </c>
      <c r="BM189">
        <f>AS189</f>
        <v>2.4209440492000001</v>
      </c>
      <c r="BN189">
        <f>AT189</f>
        <v>0.17477533039647578</v>
      </c>
      <c r="BO189">
        <f>BD189+AZ189</f>
        <v>1.1001794886</v>
      </c>
      <c r="BP189">
        <f>BB189*BC189</f>
        <v>8.1681139199999997</v>
      </c>
      <c r="BQ189">
        <f>LOG(100*AX189)</f>
        <v>2.7349554070326905</v>
      </c>
      <c r="BR189">
        <f>BP189+BL189</f>
        <v>11.1791154098</v>
      </c>
      <c r="BS189">
        <f>BL189+BG189</f>
        <v>5.4310302481999999</v>
      </c>
      <c r="BT189">
        <f>BB189*BC189+AX189-BG189</f>
        <v>11.1800307006</v>
      </c>
      <c r="BU189">
        <f>BR189/BS189</f>
        <v>2.0583784105244267</v>
      </c>
      <c r="BV189">
        <f>BB189/BF189</f>
        <v>-3.993084492613554</v>
      </c>
      <c r="BW189">
        <f>BT189/AX189</f>
        <v>2.0582000722080509</v>
      </c>
      <c r="BX189">
        <f>BB189*BC189/BG189</f>
        <v>3.3752135761396245</v>
      </c>
      <c r="BY189">
        <f>BP189/BL189</f>
        <v>2.7127565189423239</v>
      </c>
      <c r="BZ189">
        <f>BK189/BA189</f>
        <v>9.7246258009425074E-2</v>
      </c>
      <c r="CA189">
        <f>AW189/AX189</f>
        <v>0.53903617164008544</v>
      </c>
      <c r="CB189">
        <f>BO189/AX189</f>
        <v>0.20253875535035992</v>
      </c>
      <c r="CC189">
        <f>AU189/AW189</f>
        <v>8.3255183922098061E-2</v>
      </c>
      <c r="CD189">
        <f>BK189/AX189</f>
        <v>0.17990339249238926</v>
      </c>
      <c r="CE189">
        <f>AU189/AX189</f>
        <v>4.4877555610558929E-2</v>
      </c>
      <c r="CF189">
        <f>AV189/AW189</f>
        <v>1.3337501302463812</v>
      </c>
      <c r="CG189">
        <f>BA189/AX189</f>
        <v>1.8499775330681938</v>
      </c>
      <c r="CH189">
        <f>BI189/AX189</f>
        <v>-0.26072792627091174</v>
      </c>
      <c r="CI189">
        <f>BI189/AY189</f>
        <v>-1.1766793407980967</v>
      </c>
      <c r="CJ189">
        <f>BJ189/AX189</f>
        <v>1.3423949665265595E-2</v>
      </c>
      <c r="CK189">
        <f>BE189/AX189</f>
        <v>-3.2077061330787395</v>
      </c>
      <c r="CL189">
        <f>BN189/AX189</f>
        <v>3.2175457051554168E-2</v>
      </c>
      <c r="CM189">
        <f>AU189/BA189</f>
        <v>2.4258432769250639E-2</v>
      </c>
      <c r="CN189">
        <f>AV189/BA189</f>
        <v>0.38862070013364486</v>
      </c>
      <c r="CO189">
        <f>AV189/AX189</f>
        <v>0.71893956413247462</v>
      </c>
    </row>
    <row r="190" spans="1:93" x14ac:dyDescent="0.55000000000000004">
      <c r="A190">
        <v>3950</v>
      </c>
      <c r="B190">
        <v>1982</v>
      </c>
      <c r="C190">
        <v>39501982</v>
      </c>
      <c r="D190" t="s">
        <v>221</v>
      </c>
      <c r="E190" s="3">
        <v>30868</v>
      </c>
      <c r="F190" s="2">
        <v>1984</v>
      </c>
      <c r="G190" s="2">
        <v>2</v>
      </c>
      <c r="H190" s="2">
        <v>1</v>
      </c>
      <c r="I190" t="s">
        <v>59</v>
      </c>
      <c r="J190">
        <v>3</v>
      </c>
      <c r="K190">
        <v>35</v>
      </c>
      <c r="L190">
        <v>3573</v>
      </c>
      <c r="M190">
        <v>4.3954300000000002</v>
      </c>
      <c r="N190">
        <v>1.5489999999999999</v>
      </c>
      <c r="O190">
        <v>481896.58</v>
      </c>
      <c r="P190">
        <v>230.4</v>
      </c>
      <c r="Q190">
        <v>9.8000000000000007</v>
      </c>
      <c r="R190">
        <v>0.22725019320000001</v>
      </c>
      <c r="S190">
        <v>6.9998946399999998E-2</v>
      </c>
      <c r="T190">
        <v>-11.167309919999999</v>
      </c>
      <c r="U190">
        <v>0.2392703333</v>
      </c>
      <c r="V190">
        <v>8.6475490700000004E-2</v>
      </c>
      <c r="W190">
        <v>6.941638E-3</v>
      </c>
      <c r="X190">
        <v>0.1533864821</v>
      </c>
      <c r="Y190">
        <v>3.6495093800000003E-2</v>
      </c>
      <c r="Z190">
        <v>0.53266220180000001</v>
      </c>
      <c r="AA190">
        <v>0.25482639899999998</v>
      </c>
      <c r="AB190">
        <v>3.6431058606</v>
      </c>
      <c r="AC190">
        <v>1.0705313456000001</v>
      </c>
      <c r="AD190">
        <v>4.8186934048000003</v>
      </c>
      <c r="AE190">
        <v>0.93638933999999996</v>
      </c>
      <c r="AF190">
        <v>9.8110334199999996E-2</v>
      </c>
      <c r="AG190">
        <v>6.9306702889</v>
      </c>
      <c r="AH190">
        <v>4.3954300000000002</v>
      </c>
      <c r="AI190">
        <v>1.5489999999999999</v>
      </c>
      <c r="AJ190">
        <v>4.9055167099999998E-2</v>
      </c>
      <c r="AK190">
        <v>1.0674925299</v>
      </c>
      <c r="AL190">
        <v>0.44714001860000002</v>
      </c>
      <c r="AM190">
        <v>3.6374623457999999</v>
      </c>
      <c r="AN190">
        <v>6.9458643999999996E-3</v>
      </c>
      <c r="AO190">
        <v>0.69979583499999998</v>
      </c>
      <c r="AP190">
        <v>0.98197157489999998</v>
      </c>
      <c r="AQ190">
        <v>2.5725745149999999</v>
      </c>
      <c r="AR190">
        <v>1.1812310589999999</v>
      </c>
      <c r="AS190">
        <v>3.6374623457999999</v>
      </c>
      <c r="AT190">
        <v>2.3346652849740934</v>
      </c>
      <c r="AU190">
        <f>AA190</f>
        <v>0.25482639899999998</v>
      </c>
      <c r="AV190">
        <f>AB190</f>
        <v>3.6431058606</v>
      </c>
      <c r="AW190">
        <f>AC190</f>
        <v>1.0705313456000001</v>
      </c>
      <c r="AX190">
        <f>AD190</f>
        <v>4.8186934048000003</v>
      </c>
      <c r="AY190">
        <f>AE190</f>
        <v>0.93638933999999996</v>
      </c>
      <c r="AZ190">
        <f>AF190</f>
        <v>9.8110334199999996E-2</v>
      </c>
      <c r="BA190">
        <f>AG190</f>
        <v>6.9306702889</v>
      </c>
      <c r="BB190">
        <f>AH190</f>
        <v>4.3954300000000002</v>
      </c>
      <c r="BC190">
        <f>AI190</f>
        <v>1.5489999999999999</v>
      </c>
      <c r="BD190">
        <f>AJ190</f>
        <v>4.9055167099999998E-2</v>
      </c>
      <c r="BE190">
        <f>AK190</f>
        <v>1.0674925299</v>
      </c>
      <c r="BF190">
        <f>AL190</f>
        <v>0.44714001860000002</v>
      </c>
      <c r="BG190">
        <f>AM190</f>
        <v>3.6374623457999999</v>
      </c>
      <c r="BH190">
        <f>AN190</f>
        <v>6.9458643999999996E-3</v>
      </c>
      <c r="BI190">
        <f>AO190</f>
        <v>0.69979583499999998</v>
      </c>
      <c r="BJ190">
        <f>AP190</f>
        <v>0.98197157489999998</v>
      </c>
      <c r="BK190">
        <f>AQ190</f>
        <v>2.5725745149999999</v>
      </c>
      <c r="BL190">
        <f>AR190</f>
        <v>1.1812310589999999</v>
      </c>
      <c r="BM190">
        <f>AS190</f>
        <v>3.6374623457999999</v>
      </c>
      <c r="BN190">
        <f>AT190</f>
        <v>2.3346652849740934</v>
      </c>
      <c r="BO190">
        <f>BD190+AZ190</f>
        <v>0.1471655013</v>
      </c>
      <c r="BP190">
        <f>BB190*BC190</f>
        <v>6.8085210700000003</v>
      </c>
      <c r="BQ190">
        <f>LOG(100*AX190)</f>
        <v>2.6829292946682046</v>
      </c>
      <c r="BR190">
        <f>BP190+BL190</f>
        <v>7.9897521290000002</v>
      </c>
      <c r="BS190">
        <f>BL190+BG190</f>
        <v>4.8186934047999994</v>
      </c>
      <c r="BT190">
        <f>BB190*BC190+AX190-BG190</f>
        <v>7.9897521290000011</v>
      </c>
      <c r="BU190">
        <f>BR190/BS190</f>
        <v>1.6580743902571689</v>
      </c>
      <c r="BV190">
        <f>BB190/BF190</f>
        <v>9.8300975469879361</v>
      </c>
      <c r="BW190">
        <f>BT190/AX190</f>
        <v>1.6580743902571689</v>
      </c>
      <c r="BX190">
        <f>BB190*BC190/BG190</f>
        <v>1.871777745785181</v>
      </c>
      <c r="BY190">
        <f>BP190/BL190</f>
        <v>5.7639197836229608</v>
      </c>
      <c r="BZ190">
        <f>BK190/BA190</f>
        <v>0.37118697149973723</v>
      </c>
      <c r="CA190">
        <f>AW190/AX190</f>
        <v>0.22216216216072632</v>
      </c>
      <c r="CB190">
        <f>BO190/AX190</f>
        <v>3.0540540544332081E-2</v>
      </c>
      <c r="CC190">
        <f>AU190/AW190</f>
        <v>0.23803730740567675</v>
      </c>
      <c r="CD190">
        <f>BK190/AX190</f>
        <v>0.53387387386742746</v>
      </c>
      <c r="CE190">
        <f>AU190/AX190</f>
        <v>5.2882882888162612E-2</v>
      </c>
      <c r="CF190">
        <f>AV190/AW190</f>
        <v>3.4030819140173336</v>
      </c>
      <c r="CG190">
        <f>BA190/AX190</f>
        <v>1.4382882882725463</v>
      </c>
      <c r="CH190">
        <f>BI190/AX190</f>
        <v>0.14522522522452225</v>
      </c>
      <c r="CI190">
        <f>BI190/AY190</f>
        <v>0.7473342605544826</v>
      </c>
      <c r="CJ190">
        <f>BJ190/AX190</f>
        <v>0.20378378377878073</v>
      </c>
      <c r="CK190">
        <f>BE190/AX190</f>
        <v>0.22153153152193675</v>
      </c>
      <c r="CL190">
        <f>BN190/AX190</f>
        <v>0.48450172875669678</v>
      </c>
      <c r="CM190">
        <f>AU190/BA190</f>
        <v>3.6767929850612571E-2</v>
      </c>
      <c r="CN190">
        <f>AV190/BA190</f>
        <v>0.52564985906698136</v>
      </c>
      <c r="CO190">
        <f>AV190/AX190</f>
        <v>0.75603603602815372</v>
      </c>
    </row>
    <row r="191" spans="1:93" x14ac:dyDescent="0.55000000000000004">
      <c r="A191">
        <v>30031</v>
      </c>
      <c r="B191">
        <v>1996</v>
      </c>
      <c r="C191">
        <v>300311996</v>
      </c>
      <c r="D191" t="s">
        <v>222</v>
      </c>
      <c r="E191" s="3">
        <v>35475</v>
      </c>
      <c r="F191" s="2">
        <v>1997</v>
      </c>
      <c r="G191" s="2">
        <v>1</v>
      </c>
      <c r="H191" s="2">
        <v>1</v>
      </c>
      <c r="I191" t="s">
        <v>59</v>
      </c>
      <c r="J191">
        <v>3</v>
      </c>
      <c r="K191">
        <v>35</v>
      </c>
      <c r="L191">
        <v>3577</v>
      </c>
      <c r="M191">
        <v>8.1026699999999998</v>
      </c>
      <c r="N191">
        <v>8.2959999999999994</v>
      </c>
      <c r="O191">
        <v>1680691.26</v>
      </c>
      <c r="P191">
        <v>368.7</v>
      </c>
      <c r="Q191">
        <v>2.2191780822</v>
      </c>
      <c r="R191">
        <v>0.11858489480000001</v>
      </c>
      <c r="S191">
        <v>0.1487381898</v>
      </c>
      <c r="T191">
        <v>-10.1267491</v>
      </c>
      <c r="U191">
        <v>0.72699202429999998</v>
      </c>
      <c r="V191">
        <v>0.1127526537</v>
      </c>
      <c r="W191">
        <v>9.2884697399999994E-2</v>
      </c>
      <c r="X191">
        <v>5.5970067700000001E-2</v>
      </c>
      <c r="Y191">
        <v>0.23107847640000001</v>
      </c>
      <c r="Z191">
        <v>1.9597085202</v>
      </c>
      <c r="AA191">
        <v>3.0145986312000002</v>
      </c>
      <c r="AB191">
        <v>13.070312427999999</v>
      </c>
      <c r="AC191">
        <v>2.4759577961999999</v>
      </c>
      <c r="AD191">
        <v>15.129135479</v>
      </c>
      <c r="AE191">
        <v>1.2741866279</v>
      </c>
      <c r="AF191">
        <v>9.9537354699999997E-2</v>
      </c>
      <c r="AG191">
        <v>10.265094826</v>
      </c>
      <c r="AH191">
        <v>8.1026699999999998</v>
      </c>
      <c r="AI191">
        <v>8.3160000000000007</v>
      </c>
      <c r="AJ191">
        <v>1.3615191299</v>
      </c>
      <c r="AK191">
        <v>1.9196877293000001</v>
      </c>
      <c r="AL191">
        <v>0.18171669660000001</v>
      </c>
      <c r="AM191">
        <v>12.488276560999999</v>
      </c>
      <c r="AN191">
        <v>2.2511172900000001E-2</v>
      </c>
      <c r="AO191">
        <v>1.3295152938000001</v>
      </c>
      <c r="AP191">
        <v>2.2204695450999998</v>
      </c>
      <c r="AQ191">
        <v>10.594354632</v>
      </c>
      <c r="AR191">
        <v>2.6408589179000002</v>
      </c>
      <c r="AS191">
        <v>12.488276560999999</v>
      </c>
      <c r="AT191">
        <v>5.1971013384321214</v>
      </c>
      <c r="AU191">
        <f>AA191</f>
        <v>3.0145986312000002</v>
      </c>
      <c r="AV191">
        <f>AB191</f>
        <v>13.070312427999999</v>
      </c>
      <c r="AW191">
        <f>AC191</f>
        <v>2.4759577961999999</v>
      </c>
      <c r="AX191">
        <f>AD191</f>
        <v>15.129135479</v>
      </c>
      <c r="AY191">
        <f>AE191</f>
        <v>1.2741866279</v>
      </c>
      <c r="AZ191">
        <f>AF191</f>
        <v>9.9537354699999997E-2</v>
      </c>
      <c r="BA191">
        <f>AG191</f>
        <v>10.265094826</v>
      </c>
      <c r="BB191">
        <f>AH191</f>
        <v>8.1026699999999998</v>
      </c>
      <c r="BC191">
        <f>AI191</f>
        <v>8.3160000000000007</v>
      </c>
      <c r="BD191">
        <f>AJ191</f>
        <v>1.3615191299</v>
      </c>
      <c r="BE191">
        <f>AK191</f>
        <v>1.9196877293000001</v>
      </c>
      <c r="BF191">
        <f>AL191</f>
        <v>0.18171669660000001</v>
      </c>
      <c r="BG191">
        <f>AM191</f>
        <v>12.488276560999999</v>
      </c>
      <c r="BH191">
        <f>AN191</f>
        <v>2.2511172900000001E-2</v>
      </c>
      <c r="BI191">
        <f>AO191</f>
        <v>1.3295152938000001</v>
      </c>
      <c r="BJ191">
        <f>AP191</f>
        <v>2.2204695450999998</v>
      </c>
      <c r="BK191">
        <f>AQ191</f>
        <v>10.594354632</v>
      </c>
      <c r="BL191">
        <f>AR191</f>
        <v>2.6408589179000002</v>
      </c>
      <c r="BM191">
        <f>AS191</f>
        <v>12.488276560999999</v>
      </c>
      <c r="BN191">
        <f>AT191</f>
        <v>5.1971013384321214</v>
      </c>
      <c r="BO191">
        <f>BD191+AZ191</f>
        <v>1.4610564846</v>
      </c>
      <c r="BP191">
        <f>BB191*BC191</f>
        <v>67.381803720000008</v>
      </c>
      <c r="BQ191">
        <f>LOG(100*AX191)</f>
        <v>3.1798141119341645</v>
      </c>
      <c r="BR191">
        <f>BP191+BL191</f>
        <v>70.022662637900012</v>
      </c>
      <c r="BS191">
        <f>BL191+BG191</f>
        <v>15.1291354789</v>
      </c>
      <c r="BT191">
        <f>BB191*BC191+AX191-BG191</f>
        <v>70.022662638000014</v>
      </c>
      <c r="BU191">
        <f>BR191/BS191</f>
        <v>4.6283320508007755</v>
      </c>
      <c r="BV191">
        <f>BB191/BF191</f>
        <v>44.589573504276437</v>
      </c>
      <c r="BW191">
        <f>BT191/AX191</f>
        <v>4.6283320507767929</v>
      </c>
      <c r="BX191">
        <f>BB191*BC191/BG191</f>
        <v>5.3956047010064303</v>
      </c>
      <c r="BY191">
        <f>BP191/BL191</f>
        <v>25.515109218171236</v>
      </c>
      <c r="BZ191">
        <f>BK191/BA191</f>
        <v>1.0320756711536685</v>
      </c>
      <c r="CA191">
        <f>AW191/AX191</f>
        <v>0.16365494245436255</v>
      </c>
      <c r="CB191">
        <f>BO191/AX191</f>
        <v>9.6572371014062228E-2</v>
      </c>
      <c r="CC191">
        <f>AU191/AW191</f>
        <v>1.2175484718789167</v>
      </c>
      <c r="CD191">
        <f>BK191/AX191</f>
        <v>0.70026173317738449</v>
      </c>
      <c r="CE191">
        <f>AU191/AX191</f>
        <v>0.19925782510074116</v>
      </c>
      <c r="CF191">
        <f>AV191/AW191</f>
        <v>5.2788914447814044</v>
      </c>
      <c r="CG191">
        <f>BA191/AX191</f>
        <v>0.67849844032717321</v>
      </c>
      <c r="CH191">
        <f>BI191/AX191</f>
        <v>8.7877810047073346E-2</v>
      </c>
      <c r="CI191">
        <f>BI191/AY191</f>
        <v>1.0434227331291239</v>
      </c>
      <c r="CJ191">
        <f>BJ191/AX191</f>
        <v>0.14676777454879184</v>
      </c>
      <c r="CK191">
        <f>BE191/AX191</f>
        <v>0.12688680935963745</v>
      </c>
      <c r="CL191">
        <f>BN191/AX191</f>
        <v>0.34351608164564057</v>
      </c>
      <c r="CM191">
        <f>AU191/BA191</f>
        <v>0.29367469880204689</v>
      </c>
      <c r="CN191">
        <f>AV191/BA191</f>
        <v>1.2732773198446048</v>
      </c>
      <c r="CO191">
        <f>AV191/AX191</f>
        <v>0.86391667561852747</v>
      </c>
    </row>
    <row r="192" spans="1:93" x14ac:dyDescent="0.55000000000000004">
      <c r="A192">
        <v>3950</v>
      </c>
      <c r="B192">
        <v>1984</v>
      </c>
      <c r="C192">
        <v>39501984</v>
      </c>
      <c r="D192" t="s">
        <v>221</v>
      </c>
      <c r="E192" s="3">
        <v>30868</v>
      </c>
      <c r="F192" s="2">
        <v>1984</v>
      </c>
      <c r="G192" s="2">
        <v>0</v>
      </c>
      <c r="H192" s="2">
        <v>1</v>
      </c>
      <c r="I192" t="s">
        <v>59</v>
      </c>
      <c r="J192">
        <v>3</v>
      </c>
      <c r="K192">
        <v>35</v>
      </c>
      <c r="L192">
        <v>3573</v>
      </c>
      <c r="M192">
        <v>2.0238100000000001</v>
      </c>
      <c r="N192">
        <v>1.621</v>
      </c>
      <c r="O192">
        <v>630436.06000000006</v>
      </c>
      <c r="P192">
        <v>247.1</v>
      </c>
      <c r="Q192">
        <v>11.802739726</v>
      </c>
      <c r="R192">
        <v>0.2274373465</v>
      </c>
      <c r="S192">
        <v>0.13450334959999999</v>
      </c>
      <c r="T192">
        <v>-12.16614204</v>
      </c>
      <c r="U192">
        <v>-0.54403434399999995</v>
      </c>
      <c r="V192">
        <v>0.1263123676</v>
      </c>
      <c r="W192">
        <v>4.4239615599999997E-2</v>
      </c>
      <c r="X192">
        <v>0.1035115957</v>
      </c>
      <c r="Y192">
        <v>1.8064670000000001E-4</v>
      </c>
      <c r="Z192">
        <v>0.38432972970000001</v>
      </c>
      <c r="AA192">
        <v>0.64559529959999995</v>
      </c>
      <c r="AB192">
        <v>4.5187623350999999</v>
      </c>
      <c r="AC192">
        <v>3.4793336646999999</v>
      </c>
      <c r="AD192">
        <v>6.0350005747999997</v>
      </c>
      <c r="AE192">
        <v>1.1126905821999999</v>
      </c>
      <c r="AF192">
        <v>0.15907144370000001</v>
      </c>
      <c r="AG192">
        <v>6.9878101893000002</v>
      </c>
      <c r="AH192">
        <v>2.0238100000000001</v>
      </c>
      <c r="AI192">
        <v>1.621</v>
      </c>
      <c r="AJ192">
        <v>1.6635715870000001</v>
      </c>
      <c r="AK192">
        <v>-0.44604766200000001</v>
      </c>
      <c r="AL192">
        <v>-0.23880954700000001</v>
      </c>
      <c r="AM192">
        <v>2.1250002023999999</v>
      </c>
      <c r="AN192">
        <v>6.4761910999999997E-3</v>
      </c>
      <c r="AO192">
        <v>-0.38169051300000001</v>
      </c>
      <c r="AP192">
        <v>-0.59783339000000002</v>
      </c>
      <c r="AQ192">
        <v>1.0394286704</v>
      </c>
      <c r="AR192">
        <v>3.9100003723999999</v>
      </c>
      <c r="AS192">
        <v>2.1250002023999999</v>
      </c>
      <c r="AT192">
        <v>-1.4158729547641962</v>
      </c>
      <c r="AU192">
        <f>AA192</f>
        <v>0.64559529959999995</v>
      </c>
      <c r="AV192">
        <f>AB192</f>
        <v>4.5187623350999999</v>
      </c>
      <c r="AW192">
        <f>AC192</f>
        <v>3.4793336646999999</v>
      </c>
      <c r="AX192">
        <f>AD192</f>
        <v>6.0350005747999997</v>
      </c>
      <c r="AY192">
        <f>AE192</f>
        <v>1.1126905821999999</v>
      </c>
      <c r="AZ192">
        <f>AF192</f>
        <v>0.15907144370000001</v>
      </c>
      <c r="BA192">
        <f>AG192</f>
        <v>6.9878101893000002</v>
      </c>
      <c r="BB192">
        <f>AH192</f>
        <v>2.0238100000000001</v>
      </c>
      <c r="BC192">
        <f>AI192</f>
        <v>1.621</v>
      </c>
      <c r="BD192">
        <f>AJ192</f>
        <v>1.6635715870000001</v>
      </c>
      <c r="BE192">
        <f>AK192</f>
        <v>-0.44604766200000001</v>
      </c>
      <c r="BF192">
        <f>AL192</f>
        <v>-0.23880954700000001</v>
      </c>
      <c r="BG192">
        <f>AM192</f>
        <v>2.1250002023999999</v>
      </c>
      <c r="BH192">
        <f>AN192</f>
        <v>6.4761910999999997E-3</v>
      </c>
      <c r="BI192">
        <f>AO192</f>
        <v>-0.38169051300000001</v>
      </c>
      <c r="BJ192">
        <f>AP192</f>
        <v>-0.59783339000000002</v>
      </c>
      <c r="BK192">
        <f>AQ192</f>
        <v>1.0394286704</v>
      </c>
      <c r="BL192">
        <f>AR192</f>
        <v>3.9100003723999999</v>
      </c>
      <c r="BM192">
        <f>AS192</f>
        <v>2.1250002023999999</v>
      </c>
      <c r="BN192">
        <f>AT192</f>
        <v>-1.4158729547641962</v>
      </c>
      <c r="BO192">
        <f>BD192+AZ192</f>
        <v>1.8226430307000001</v>
      </c>
      <c r="BP192">
        <f>BB192*BC192</f>
        <v>3.28059601</v>
      </c>
      <c r="BQ192">
        <f>LOG(100*AX192)</f>
        <v>2.7806773157974867</v>
      </c>
      <c r="BR192">
        <f>BP192+BL192</f>
        <v>7.1905963823999999</v>
      </c>
      <c r="BS192">
        <f>BL192+BG192</f>
        <v>6.0350005747999997</v>
      </c>
      <c r="BT192">
        <f>BB192*BC192+AX192-BG192</f>
        <v>7.1905963823999999</v>
      </c>
      <c r="BU192">
        <f>BR192/BS192</f>
        <v>1.191482302822862</v>
      </c>
      <c r="BV192">
        <f>BB192/BF192</f>
        <v>-8.4745774422494087</v>
      </c>
      <c r="BW192">
        <f>BT192/AX192</f>
        <v>1.191482302822862</v>
      </c>
      <c r="BX192">
        <f>BB192*BC192/BG192</f>
        <v>1.5438097400154864</v>
      </c>
      <c r="BY192">
        <f>BP192/BL192</f>
        <v>0.83902703262054557</v>
      </c>
      <c r="BZ192">
        <f>BK192/BA192</f>
        <v>0.14874884151713402</v>
      </c>
      <c r="CA192">
        <f>AW192/AX192</f>
        <v>0.57652582159286792</v>
      </c>
      <c r="CB192">
        <f>BO192/AX192</f>
        <v>0.3020120724280797</v>
      </c>
      <c r="CC192">
        <f>AU192/AW192</f>
        <v>0.1855514192702945</v>
      </c>
      <c r="CD192">
        <f>BK192/AX192</f>
        <v>0.1722334003977202</v>
      </c>
      <c r="CE192">
        <f>AU192/AX192</f>
        <v>0.10697518444252924</v>
      </c>
      <c r="CF192">
        <f>AV192/AW192</f>
        <v>1.298743601668805</v>
      </c>
      <c r="CG192">
        <f>BA192/AX192</f>
        <v>1.1578806170257203</v>
      </c>
      <c r="CH192">
        <f>BI192/AX192</f>
        <v>-6.3246143603333332E-2</v>
      </c>
      <c r="CI192">
        <f>BI192/AY192</f>
        <v>-0.34303383088344797</v>
      </c>
      <c r="CJ192">
        <f>BJ192/AX192</f>
        <v>-9.9061032818511752E-2</v>
      </c>
      <c r="CK192">
        <f>BE192/AX192</f>
        <v>-7.3910127508940965E-2</v>
      </c>
      <c r="CL192">
        <f>BN192/AX192</f>
        <v>-0.23461024356424659</v>
      </c>
      <c r="CM192">
        <f>AU192/BA192</f>
        <v>9.2388785915873892E-2</v>
      </c>
      <c r="CN192">
        <f>AV192/BA192</f>
        <v>0.64666357738498681</v>
      </c>
      <c r="CO192">
        <f>AV192/AX192</f>
        <v>0.74875922199058809</v>
      </c>
    </row>
    <row r="193" spans="1:93" x14ac:dyDescent="0.55000000000000004">
      <c r="A193">
        <v>12288</v>
      </c>
      <c r="B193">
        <v>1987</v>
      </c>
      <c r="C193">
        <v>122881987</v>
      </c>
      <c r="D193" t="s">
        <v>75</v>
      </c>
      <c r="E193" s="3">
        <v>32084</v>
      </c>
      <c r="F193" s="2">
        <v>1987</v>
      </c>
      <c r="G193" s="2">
        <v>0</v>
      </c>
      <c r="H193" s="2">
        <v>1</v>
      </c>
      <c r="I193" t="s">
        <v>59</v>
      </c>
      <c r="J193">
        <v>3</v>
      </c>
      <c r="K193">
        <v>35</v>
      </c>
      <c r="L193">
        <v>3571</v>
      </c>
      <c r="M193">
        <v>0.14385999999999999</v>
      </c>
      <c r="N193">
        <v>13.15</v>
      </c>
      <c r="O193">
        <v>793261.85</v>
      </c>
      <c r="P193">
        <v>271.5</v>
      </c>
      <c r="Q193">
        <v>4.0273972602999999</v>
      </c>
      <c r="R193">
        <v>0.1336328346</v>
      </c>
      <c r="S193">
        <v>0.13534822060000001</v>
      </c>
      <c r="T193">
        <v>-12.946394379999999</v>
      </c>
      <c r="U193">
        <v>-0.89459649299999999</v>
      </c>
      <c r="V193">
        <v>0.2545623434</v>
      </c>
      <c r="W193">
        <v>7.1014890100000005E-2</v>
      </c>
      <c r="X193">
        <v>6.6396524999999998E-2</v>
      </c>
      <c r="Y193">
        <v>2.02750134E-2</v>
      </c>
      <c r="Z193">
        <v>0.78681078360000001</v>
      </c>
      <c r="AA193">
        <v>6.8869153799999999E-2</v>
      </c>
      <c r="AB193">
        <v>0.57562827449999998</v>
      </c>
      <c r="AC193">
        <v>1.4499350714999999</v>
      </c>
      <c r="AD193">
        <v>1.0002600087</v>
      </c>
      <c r="AE193">
        <v>0.39480071030000002</v>
      </c>
      <c r="AF193">
        <v>0.18782496479999999</v>
      </c>
      <c r="AG193">
        <v>0.91076693720000002</v>
      </c>
      <c r="AH193">
        <v>0.14385999999999999</v>
      </c>
      <c r="AI193">
        <v>13.488</v>
      </c>
      <c r="AJ193">
        <v>0.41284663830000001</v>
      </c>
      <c r="AK193">
        <v>-9.3577343739999996</v>
      </c>
      <c r="AL193">
        <v>-0.22097054699999999</v>
      </c>
      <c r="AM193">
        <v>-0.77487005099999995</v>
      </c>
      <c r="AN193">
        <v>4.7876951999999999E-3</v>
      </c>
      <c r="AO193">
        <v>-2.4494585120000001</v>
      </c>
      <c r="AP193">
        <v>-2.3794845050000002</v>
      </c>
      <c r="AQ193">
        <v>-0.87430679700000002</v>
      </c>
      <c r="AR193">
        <v>1.7751300595999999</v>
      </c>
      <c r="AS193">
        <v>-0.77487005099999995</v>
      </c>
      <c r="AT193">
        <v>-5.6647499999999997</v>
      </c>
      <c r="AU193">
        <f>AA193</f>
        <v>6.8869153799999999E-2</v>
      </c>
      <c r="AV193">
        <f>AB193</f>
        <v>0.57562827449999998</v>
      </c>
      <c r="AW193">
        <f>AC193</f>
        <v>1.4499350714999999</v>
      </c>
      <c r="AX193">
        <f>AD193</f>
        <v>1.0002600087</v>
      </c>
      <c r="AY193">
        <f>AE193</f>
        <v>0.39480071030000002</v>
      </c>
      <c r="AZ193">
        <f>AF193</f>
        <v>0.18782496479999999</v>
      </c>
      <c r="BA193">
        <f>AG193</f>
        <v>0.91076693720000002</v>
      </c>
      <c r="BB193">
        <f>AH193</f>
        <v>0.14385999999999999</v>
      </c>
      <c r="BC193">
        <f>AI193</f>
        <v>13.488</v>
      </c>
      <c r="BD193">
        <f>AJ193</f>
        <v>0.41284663830000001</v>
      </c>
      <c r="BE193">
        <f>AK193</f>
        <v>-9.3577343739999996</v>
      </c>
      <c r="BF193">
        <f>AL193</f>
        <v>-0.22097054699999999</v>
      </c>
      <c r="BG193">
        <f>AM193</f>
        <v>-0.77487005099999995</v>
      </c>
      <c r="BH193">
        <f>AN193</f>
        <v>4.7876951999999999E-3</v>
      </c>
      <c r="BI193">
        <f>AO193</f>
        <v>-2.4494585120000001</v>
      </c>
      <c r="BJ193">
        <f>AP193</f>
        <v>-2.3794845050000002</v>
      </c>
      <c r="BK193">
        <f>AQ193</f>
        <v>-0.87430679700000002</v>
      </c>
      <c r="BL193">
        <f>AR193</f>
        <v>1.7751300595999999</v>
      </c>
      <c r="BM193">
        <f>AS193</f>
        <v>-0.77487005099999995</v>
      </c>
      <c r="BN193">
        <f>AT193</f>
        <v>-5.6647499999999997</v>
      </c>
      <c r="BO193">
        <f>BD193+AZ193</f>
        <v>0.60067160310000001</v>
      </c>
      <c r="BP193">
        <f>BB193*BC193</f>
        <v>1.9403836799999998</v>
      </c>
      <c r="BQ193">
        <f>LOG(100*AX193)</f>
        <v>2.0001129056660649</v>
      </c>
      <c r="BR193">
        <f>BP193+BL193</f>
        <v>3.7155137395999995</v>
      </c>
      <c r="BS193">
        <f>BL193+BG193</f>
        <v>1.0002600086</v>
      </c>
      <c r="BT193">
        <f>BB193*BC193+AX193-BG193</f>
        <v>3.7155137396999995</v>
      </c>
      <c r="BU193">
        <f>BR193/BS193</f>
        <v>3.7145479251943367</v>
      </c>
      <c r="BV193">
        <f>BB193/BF193</f>
        <v>-0.65103699091625999</v>
      </c>
      <c r="BW193">
        <f>BT193/AX193</f>
        <v>3.7145479249229525</v>
      </c>
      <c r="BX193">
        <f>BB193*BC193/BG193</f>
        <v>-2.5041407620488871</v>
      </c>
      <c r="BY193">
        <f>BP193/BL193</f>
        <v>1.0930938099472201</v>
      </c>
      <c r="BZ193">
        <f>BK193/BA193</f>
        <v>-0.95996765065704892</v>
      </c>
      <c r="CA193">
        <f>AW193/AX193</f>
        <v>1.4495581737636654</v>
      </c>
      <c r="CB193">
        <f>BO193/AX193</f>
        <v>0.60051546385491317</v>
      </c>
      <c r="CC193">
        <f>AU193/AW193</f>
        <v>4.7498095020732801E-2</v>
      </c>
      <c r="CD193">
        <f>BK193/AX193</f>
        <v>-0.8740795287180414</v>
      </c>
      <c r="CE193">
        <f>AU193/AX193</f>
        <v>6.8851251875506475E-2</v>
      </c>
      <c r="CF193">
        <f>AV193/AW193</f>
        <v>0.39700279399717936</v>
      </c>
      <c r="CG193">
        <f>BA193/AX193</f>
        <v>0.91053019142861591</v>
      </c>
      <c r="CH193">
        <f>BI193/AX193</f>
        <v>-2.4488217970280233</v>
      </c>
      <c r="CI193">
        <f>BI193/AY193</f>
        <v>-6.2042910463324965</v>
      </c>
      <c r="CJ193">
        <f>BJ193/AX193</f>
        <v>-2.3788659791492872</v>
      </c>
      <c r="CK193">
        <f>BE193/AX193</f>
        <v>-9.3553019141112035</v>
      </c>
      <c r="CL193">
        <f>BN193/AX193</f>
        <v>-5.6632774985798546</v>
      </c>
      <c r="CM193">
        <f>AU193/BA193</f>
        <v>7.5616659967616573E-2</v>
      </c>
      <c r="CN193">
        <f>AV193/BA193</f>
        <v>0.63202587949632039</v>
      </c>
      <c r="CO193">
        <f>AV193/AX193</f>
        <v>0.57547864504562396</v>
      </c>
    </row>
    <row r="194" spans="1:93" x14ac:dyDescent="0.55000000000000004">
      <c r="A194">
        <v>12288</v>
      </c>
      <c r="B194">
        <v>1986</v>
      </c>
      <c r="C194">
        <v>122881986</v>
      </c>
      <c r="D194" t="s">
        <v>75</v>
      </c>
      <c r="E194" s="3">
        <v>32084</v>
      </c>
      <c r="F194" s="2">
        <v>1987</v>
      </c>
      <c r="G194" s="2">
        <v>1</v>
      </c>
      <c r="H194" s="2">
        <v>1</v>
      </c>
      <c r="I194" t="s">
        <v>59</v>
      </c>
      <c r="J194">
        <v>3</v>
      </c>
      <c r="K194">
        <v>35</v>
      </c>
      <c r="L194">
        <v>3570</v>
      </c>
      <c r="M194">
        <v>1.12981</v>
      </c>
      <c r="N194">
        <v>9.8829999999999991</v>
      </c>
      <c r="O194">
        <v>820638.8</v>
      </c>
      <c r="P194">
        <v>260</v>
      </c>
      <c r="Q194">
        <v>3.0273972602999999</v>
      </c>
      <c r="R194">
        <v>0.25529781670000001</v>
      </c>
      <c r="S194">
        <v>0.1168495359</v>
      </c>
      <c r="T194">
        <v>-11.204974419999999</v>
      </c>
      <c r="U194">
        <v>-0.44575025800000001</v>
      </c>
      <c r="V194">
        <v>0.29894917929999998</v>
      </c>
      <c r="W194">
        <v>7.36787582E-2</v>
      </c>
      <c r="X194">
        <v>6.7499013299999994E-2</v>
      </c>
      <c r="Y194">
        <v>0.14620408939999999</v>
      </c>
      <c r="Z194">
        <v>1.2134876637000001</v>
      </c>
      <c r="AA194">
        <v>7.8461568600000003E-2</v>
      </c>
      <c r="AB194">
        <v>0.83000031919999995</v>
      </c>
      <c r="AC194">
        <v>1.4073082336</v>
      </c>
      <c r="AD194">
        <v>1.5792313765999999</v>
      </c>
      <c r="AE194">
        <v>0.71000027310000002</v>
      </c>
      <c r="AF194">
        <v>0.26884625719999999</v>
      </c>
      <c r="AG194">
        <v>0.66961564220000003</v>
      </c>
      <c r="AH194">
        <v>1.12981</v>
      </c>
      <c r="AI194">
        <v>9.8829999999999991</v>
      </c>
      <c r="AJ194">
        <v>0.40807707999999998</v>
      </c>
      <c r="AK194">
        <v>-7.201925847</v>
      </c>
      <c r="AL194">
        <v>-0.33846166900000002</v>
      </c>
      <c r="AM194">
        <v>-9.6923114000000005E-2</v>
      </c>
      <c r="AN194">
        <v>3.8461553000000001E-3</v>
      </c>
      <c r="AO194">
        <v>-2.9938473050000001</v>
      </c>
      <c r="AP194">
        <v>-2.9700011420000001</v>
      </c>
      <c r="AQ194">
        <v>-0.57730791400000003</v>
      </c>
      <c r="AR194">
        <v>1.6761544907999999</v>
      </c>
      <c r="AS194">
        <v>-9.6923114000000005E-2</v>
      </c>
      <c r="AT194">
        <v>-7.0174379562043807</v>
      </c>
      <c r="AU194">
        <f>AA194</f>
        <v>7.8461568600000003E-2</v>
      </c>
      <c r="AV194">
        <f>AB194</f>
        <v>0.83000031919999995</v>
      </c>
      <c r="AW194">
        <f>AC194</f>
        <v>1.4073082336</v>
      </c>
      <c r="AX194">
        <f>AD194</f>
        <v>1.5792313765999999</v>
      </c>
      <c r="AY194">
        <f>AE194</f>
        <v>0.71000027310000002</v>
      </c>
      <c r="AZ194">
        <f>AF194</f>
        <v>0.26884625719999999</v>
      </c>
      <c r="BA194">
        <f>AG194</f>
        <v>0.66961564220000003</v>
      </c>
      <c r="BB194">
        <f>AH194</f>
        <v>1.12981</v>
      </c>
      <c r="BC194">
        <f>AI194</f>
        <v>9.8829999999999991</v>
      </c>
      <c r="BD194">
        <f>AJ194</f>
        <v>0.40807707999999998</v>
      </c>
      <c r="BE194">
        <f>AK194</f>
        <v>-7.201925847</v>
      </c>
      <c r="BF194">
        <f>AL194</f>
        <v>-0.33846166900000002</v>
      </c>
      <c r="BG194">
        <f>AM194</f>
        <v>-9.6923114000000005E-2</v>
      </c>
      <c r="BH194">
        <f>AN194</f>
        <v>3.8461553000000001E-3</v>
      </c>
      <c r="BI194">
        <f>AO194</f>
        <v>-2.9938473050000001</v>
      </c>
      <c r="BJ194">
        <f>AP194</f>
        <v>-2.9700011420000001</v>
      </c>
      <c r="BK194">
        <f>AQ194</f>
        <v>-0.57730791400000003</v>
      </c>
      <c r="BL194">
        <f>AR194</f>
        <v>1.6761544907999999</v>
      </c>
      <c r="BM194">
        <f>AS194</f>
        <v>-9.6923114000000005E-2</v>
      </c>
      <c r="BN194">
        <f>AT194</f>
        <v>-7.0174379562043807</v>
      </c>
      <c r="BO194">
        <f>BD194+AZ194</f>
        <v>0.67692333719999997</v>
      </c>
      <c r="BP194">
        <f>BB194*BC194</f>
        <v>11.165912229999998</v>
      </c>
      <c r="BQ194">
        <f>LOG(100*AX194)</f>
        <v>2.1984457640925767</v>
      </c>
      <c r="BR194">
        <f>BP194+BL194</f>
        <v>12.842066720799998</v>
      </c>
      <c r="BS194">
        <f>BL194+BG194</f>
        <v>1.5792313767999999</v>
      </c>
      <c r="BT194">
        <f>BB194*BC194+AX194-BG194</f>
        <v>12.842066720599998</v>
      </c>
      <c r="BU194">
        <f>BR194/BS194</f>
        <v>8.1318462319447491</v>
      </c>
      <c r="BV194">
        <f>BB194/BF194</f>
        <v>-3.3380737125656612</v>
      </c>
      <c r="BW194">
        <f>BT194/AX194</f>
        <v>8.1318462328479537</v>
      </c>
      <c r="BX194">
        <f>BB194*BC194/BG194</f>
        <v>-115.20381227124004</v>
      </c>
      <c r="BY194">
        <f>BP194/BL194</f>
        <v>6.6616247435943086</v>
      </c>
      <c r="BZ194">
        <f>BK194/BA194</f>
        <v>-0.86214819012183463</v>
      </c>
      <c r="CA194">
        <f>AW194/AX194</f>
        <v>0.89113492452882925</v>
      </c>
      <c r="CB194">
        <f>BO194/AX194</f>
        <v>0.42864101310941494</v>
      </c>
      <c r="CC194">
        <f>AU194/AW194</f>
        <v>5.5752937932644242E-2</v>
      </c>
      <c r="CD194">
        <f>BK194/AX194</f>
        <v>-0.36556259111499728</v>
      </c>
      <c r="CE194">
        <f>AU194/AX194</f>
        <v>4.9683390136867428E-2</v>
      </c>
      <c r="CF194">
        <f>AV194/AW194</f>
        <v>0.58977862801015302</v>
      </c>
      <c r="CG194">
        <f>BA194/AX194</f>
        <v>0.42401363861047797</v>
      </c>
      <c r="CH194">
        <f>BI194/AX194</f>
        <v>-1.8957622989011225</v>
      </c>
      <c r="CI194">
        <f>BI194/AY194</f>
        <v>-4.2166847231315518</v>
      </c>
      <c r="CJ194">
        <f>BJ194/AX194</f>
        <v>-1.8806624450397209</v>
      </c>
      <c r="CK194">
        <f>BE194/AX194</f>
        <v>-4.5603994156355725</v>
      </c>
      <c r="CL194">
        <f>BN194/AX194</f>
        <v>-4.44357809766454</v>
      </c>
      <c r="CM194">
        <f>AU194/BA194</f>
        <v>0.11717403784388476</v>
      </c>
      <c r="CN194">
        <f>AV194/BA194</f>
        <v>1.2395175185470002</v>
      </c>
      <c r="CO194">
        <f>AV194/AX194</f>
        <v>0.52557233316054419</v>
      </c>
    </row>
    <row r="195" spans="1:93" x14ac:dyDescent="0.55000000000000004">
      <c r="A195">
        <v>6359</v>
      </c>
      <c r="B195">
        <v>1985</v>
      </c>
      <c r="C195">
        <v>63591985</v>
      </c>
      <c r="D195" t="s">
        <v>217</v>
      </c>
      <c r="E195" s="3">
        <v>32087</v>
      </c>
      <c r="F195" s="2">
        <v>1987</v>
      </c>
      <c r="G195" s="2">
        <v>2</v>
      </c>
      <c r="H195" s="2">
        <v>1</v>
      </c>
      <c r="I195" t="s">
        <v>59</v>
      </c>
      <c r="J195">
        <v>3</v>
      </c>
      <c r="K195">
        <v>35</v>
      </c>
      <c r="L195">
        <v>3570</v>
      </c>
      <c r="M195">
        <v>0.83623000000000003</v>
      </c>
      <c r="N195">
        <v>36</v>
      </c>
      <c r="O195">
        <v>684343.35</v>
      </c>
      <c r="P195">
        <v>254.1</v>
      </c>
      <c r="Q195">
        <v>2.0191780821999998</v>
      </c>
      <c r="R195">
        <v>0.24808644999999999</v>
      </c>
      <c r="S195">
        <v>9.2059677399999998E-2</v>
      </c>
      <c r="T195">
        <v>-10.03155127</v>
      </c>
      <c r="U195">
        <v>-0.65034457599999995</v>
      </c>
      <c r="V195">
        <v>0.255660579</v>
      </c>
      <c r="W195">
        <v>6.1669769399999998E-2</v>
      </c>
      <c r="X195">
        <v>9.9345440399999999E-2</v>
      </c>
      <c r="Y195">
        <v>0.13168946479999999</v>
      </c>
      <c r="Z195">
        <v>-0.38959382199999998</v>
      </c>
      <c r="AA195">
        <v>0.20581022330000001</v>
      </c>
      <c r="AB195">
        <v>12.001530000000001</v>
      </c>
      <c r="AC195">
        <v>5.4903713870999997</v>
      </c>
      <c r="AD195">
        <v>15.414123225000001</v>
      </c>
      <c r="AE195">
        <v>3.0973848328</v>
      </c>
      <c r="AF195">
        <v>0.41043989079999998</v>
      </c>
      <c r="AG195">
        <v>29.681926792999999</v>
      </c>
      <c r="AH195">
        <v>0.83623000000000003</v>
      </c>
      <c r="AI195">
        <v>36</v>
      </c>
      <c r="AJ195">
        <v>1.7157410584999999</v>
      </c>
      <c r="AK195">
        <v>-1.4564123069999999</v>
      </c>
      <c r="AL195">
        <v>-0.16921299400000001</v>
      </c>
      <c r="AM195">
        <v>9.5133119469</v>
      </c>
      <c r="AN195">
        <v>10.969724254000001</v>
      </c>
      <c r="AO195">
        <v>-6.0822233490000004</v>
      </c>
      <c r="AP195">
        <v>-3.0053014820000001</v>
      </c>
      <c r="AQ195">
        <v>6.5111586132000001</v>
      </c>
      <c r="AR195">
        <v>5.9008112778999999</v>
      </c>
      <c r="AS195">
        <v>9.5133119469</v>
      </c>
      <c r="AT195">
        <v>-7.0691933085501857</v>
      </c>
      <c r="AU195">
        <f>AA195</f>
        <v>0.20581022330000001</v>
      </c>
      <c r="AV195">
        <f>AB195</f>
        <v>12.001530000000001</v>
      </c>
      <c r="AW195">
        <f>AC195</f>
        <v>5.4903713870999997</v>
      </c>
      <c r="AX195">
        <f>AD195</f>
        <v>15.414123225000001</v>
      </c>
      <c r="AY195">
        <f>AE195</f>
        <v>3.0973848328</v>
      </c>
      <c r="AZ195">
        <f>AF195</f>
        <v>0.41043989079999998</v>
      </c>
      <c r="BA195">
        <f>AG195</f>
        <v>29.681926792999999</v>
      </c>
      <c r="BB195">
        <f>AH195</f>
        <v>0.83623000000000003</v>
      </c>
      <c r="BC195">
        <f>AI195</f>
        <v>36</v>
      </c>
      <c r="BD195">
        <f>AJ195</f>
        <v>1.7157410584999999</v>
      </c>
      <c r="BE195">
        <f>AK195</f>
        <v>-1.4564123069999999</v>
      </c>
      <c r="BF195">
        <f>AL195</f>
        <v>-0.16921299400000001</v>
      </c>
      <c r="BG195">
        <f>AM195</f>
        <v>9.5133119469</v>
      </c>
      <c r="BH195">
        <f>AN195</f>
        <v>10.969724254000001</v>
      </c>
      <c r="BI195">
        <f>AO195</f>
        <v>-6.0822233490000004</v>
      </c>
      <c r="BJ195">
        <f>AP195</f>
        <v>-3.0053014820000001</v>
      </c>
      <c r="BK195">
        <f>AQ195</f>
        <v>6.5111586132000001</v>
      </c>
      <c r="BL195">
        <f>AR195</f>
        <v>5.9008112778999999</v>
      </c>
      <c r="BM195">
        <f>AS195</f>
        <v>9.5133119469</v>
      </c>
      <c r="BN195">
        <f>AT195</f>
        <v>-7.0691933085501857</v>
      </c>
      <c r="BO195">
        <f>BD195+AZ195</f>
        <v>2.1261809493000001</v>
      </c>
      <c r="BP195">
        <f>BB195*BC195</f>
        <v>30.104280000000003</v>
      </c>
      <c r="BQ195">
        <f>LOG(100*AX195)</f>
        <v>3.1879188265407139</v>
      </c>
      <c r="BR195">
        <f>BP195+BL195</f>
        <v>36.0050912779</v>
      </c>
      <c r="BS195">
        <f>BL195+BG195</f>
        <v>15.414123224800001</v>
      </c>
      <c r="BT195">
        <f>BB195*BC195+AX195-BG195</f>
        <v>36.005091278099997</v>
      </c>
      <c r="BU195">
        <f>BR195/BS195</f>
        <v>2.3358507488749605</v>
      </c>
      <c r="BV195">
        <f>BB195/BF195</f>
        <v>-4.9418781633282842</v>
      </c>
      <c r="BW195">
        <f>BT195/AX195</f>
        <v>2.3358507488576272</v>
      </c>
      <c r="BX195">
        <f>BB195*BC195/BG195</f>
        <v>3.164437387108888</v>
      </c>
      <c r="BY195">
        <f>BP195/BL195</f>
        <v>5.1017188285190525</v>
      </c>
      <c r="BZ195">
        <f>BK195/BA195</f>
        <v>0.21936441857728559</v>
      </c>
      <c r="CA195">
        <f>AW195/AX195</f>
        <v>0.35619096246714993</v>
      </c>
      <c r="CB195">
        <f>BO195/AX195</f>
        <v>0.13793719683332817</v>
      </c>
      <c r="CC195">
        <f>AU195/AW195</f>
        <v>3.7485665137984125E-2</v>
      </c>
      <c r="CD195">
        <f>BK195/AX195</f>
        <v>0.42241511360436135</v>
      </c>
      <c r="CE195">
        <f>AU195/AX195</f>
        <v>1.3352055144219856E-2</v>
      </c>
      <c r="CF195">
        <f>AV195/AW195</f>
        <v>2.1859231650883237</v>
      </c>
      <c r="CG195">
        <f>BA195/AX195</f>
        <v>1.9256318611012011</v>
      </c>
      <c r="CH195">
        <f>BI195/AX195</f>
        <v>-0.39458769468868055</v>
      </c>
      <c r="CI195">
        <f>BI195/AY195</f>
        <v>-1.9636640835171073</v>
      </c>
      <c r="CJ195">
        <f>BJ195/AX195</f>
        <v>-0.19497064076442142</v>
      </c>
      <c r="CK195">
        <f>BE195/AX195</f>
        <v>-9.448557571136193E-2</v>
      </c>
      <c r="CL195">
        <f>BN195/AX195</f>
        <v>-0.45861793144904517</v>
      </c>
      <c r="CM195">
        <f>AU195/BA195</f>
        <v>6.9338565766066448E-3</v>
      </c>
      <c r="CN195">
        <f>AV195/BA195</f>
        <v>0.40433796915200149</v>
      </c>
      <c r="CO195">
        <f>AV195/AX195</f>
        <v>0.77860607605204868</v>
      </c>
    </row>
    <row r="196" spans="1:93" x14ac:dyDescent="0.55000000000000004">
      <c r="A196">
        <v>12236</v>
      </c>
      <c r="B196">
        <v>2002</v>
      </c>
      <c r="C196">
        <v>122362002</v>
      </c>
      <c r="D196" t="s">
        <v>159</v>
      </c>
      <c r="E196" s="3">
        <v>38166</v>
      </c>
      <c r="F196" s="2">
        <v>2004</v>
      </c>
      <c r="G196" s="2">
        <v>2</v>
      </c>
      <c r="H196" s="2">
        <v>1</v>
      </c>
      <c r="I196" t="s">
        <v>205</v>
      </c>
      <c r="J196">
        <v>3</v>
      </c>
      <c r="K196">
        <v>35</v>
      </c>
      <c r="L196">
        <v>3590</v>
      </c>
      <c r="M196">
        <v>0.65756999999999999</v>
      </c>
      <c r="N196">
        <v>11.913</v>
      </c>
      <c r="O196">
        <v>2012892.24</v>
      </c>
      <c r="P196">
        <v>433.4</v>
      </c>
      <c r="Q196">
        <v>14.512328767</v>
      </c>
      <c r="R196">
        <v>3.4108537600000002E-2</v>
      </c>
      <c r="S196">
        <v>5.6318714000000002E-3</v>
      </c>
      <c r="T196">
        <v>-12.45665187</v>
      </c>
      <c r="U196">
        <v>-0.44615727900000002</v>
      </c>
      <c r="V196">
        <v>0.20828732950000001</v>
      </c>
      <c r="W196">
        <v>4.1905283600000003E-2</v>
      </c>
      <c r="X196">
        <v>1.68280201E-2</v>
      </c>
      <c r="Y196">
        <v>-0.26077445300000002</v>
      </c>
      <c r="Z196">
        <v>0.24230512749999999</v>
      </c>
      <c r="AA196">
        <v>0.62157989739999997</v>
      </c>
      <c r="AB196">
        <v>6.7840808173999996</v>
      </c>
      <c r="AC196">
        <v>5.4467842007999998</v>
      </c>
      <c r="AD196">
        <v>10.652227432</v>
      </c>
      <c r="AE196">
        <v>2.7267376491999999</v>
      </c>
      <c r="AF196">
        <v>0.46145500919999999</v>
      </c>
      <c r="AG196">
        <v>24.892729015</v>
      </c>
      <c r="AH196">
        <v>0.65756999999999999</v>
      </c>
      <c r="AI196">
        <v>11.913</v>
      </c>
      <c r="AJ196">
        <v>0.75217166499999999</v>
      </c>
      <c r="AK196">
        <v>-6.8648354439999997</v>
      </c>
      <c r="AL196">
        <v>-0.12228557700000001</v>
      </c>
      <c r="AM196">
        <v>4.3713633018999998</v>
      </c>
      <c r="AN196">
        <v>1.2694627301999999</v>
      </c>
      <c r="AO196">
        <v>-2.098928109</v>
      </c>
      <c r="AP196">
        <v>8.3292629199999996E-2</v>
      </c>
      <c r="AQ196">
        <v>1.3372966166</v>
      </c>
      <c r="AR196">
        <v>6.2808641299000003</v>
      </c>
      <c r="AS196">
        <v>4.3713633018999998</v>
      </c>
      <c r="AT196">
        <v>0.19986436909394106</v>
      </c>
      <c r="AU196">
        <f>AA196</f>
        <v>0.62157989739999997</v>
      </c>
      <c r="AV196">
        <f>AB196</f>
        <v>6.7840808173999996</v>
      </c>
      <c r="AW196">
        <f>AC196</f>
        <v>5.4467842007999998</v>
      </c>
      <c r="AX196">
        <f>AD196</f>
        <v>10.652227432</v>
      </c>
      <c r="AY196">
        <f>AE196</f>
        <v>2.7267376491999999</v>
      </c>
      <c r="AZ196">
        <f>AF196</f>
        <v>0.46145500919999999</v>
      </c>
      <c r="BA196">
        <f>AG196</f>
        <v>24.892729015</v>
      </c>
      <c r="BB196">
        <f>AH196</f>
        <v>0.65756999999999999</v>
      </c>
      <c r="BC196">
        <f>AI196</f>
        <v>11.913</v>
      </c>
      <c r="BD196">
        <f>AJ196</f>
        <v>0.75217166499999999</v>
      </c>
      <c r="BE196">
        <f>AK196</f>
        <v>-6.8648354439999997</v>
      </c>
      <c r="BF196">
        <f>AL196</f>
        <v>-0.12228557700000001</v>
      </c>
      <c r="BG196">
        <f>AM196</f>
        <v>4.3713633018999998</v>
      </c>
      <c r="BH196">
        <f>AN196</f>
        <v>1.2694627301999999</v>
      </c>
      <c r="BI196">
        <f>AO196</f>
        <v>-2.098928109</v>
      </c>
      <c r="BJ196">
        <f>AP196</f>
        <v>8.3292629199999996E-2</v>
      </c>
      <c r="BK196">
        <f>AQ196</f>
        <v>1.3372966166</v>
      </c>
      <c r="BL196">
        <f>AR196</f>
        <v>6.2808641299000003</v>
      </c>
      <c r="BM196">
        <f>AS196</f>
        <v>4.3713633018999998</v>
      </c>
      <c r="BN196">
        <f>AT196</f>
        <v>0.19986436909394106</v>
      </c>
      <c r="BO196">
        <f>BD196+AZ196</f>
        <v>1.2136266741999999</v>
      </c>
      <c r="BP196">
        <f>BB196*BC196</f>
        <v>7.8336314099999997</v>
      </c>
      <c r="BQ196">
        <f>LOG(100*AX196)</f>
        <v>3.0274404303362026</v>
      </c>
      <c r="BR196">
        <f>BP196+BL196</f>
        <v>14.1144955399</v>
      </c>
      <c r="BS196">
        <f>BL196+BG196</f>
        <v>10.6522274318</v>
      </c>
      <c r="BT196">
        <f>BB196*BC196+AX196-BG196</f>
        <v>14.114495540099998</v>
      </c>
      <c r="BU196">
        <f>BR196/BS196</f>
        <v>1.3250276179575478</v>
      </c>
      <c r="BV196">
        <f>BB196/BF196</f>
        <v>-5.3773308032884364</v>
      </c>
      <c r="BW196">
        <f>BT196/AX196</f>
        <v>1.3250276179514451</v>
      </c>
      <c r="BX196">
        <f>BB196*BC196/BG196</f>
        <v>1.7920339420416362</v>
      </c>
      <c r="BY196">
        <f>BP196/BL196</f>
        <v>1.2472219185108724</v>
      </c>
      <c r="BZ196">
        <f>BK196/BA196</f>
        <v>5.3722378763459977E-2</v>
      </c>
      <c r="CA196">
        <f>AW196/AX196</f>
        <v>0.51132819267804008</v>
      </c>
      <c r="CB196">
        <f>BO196/AX196</f>
        <v>0.11393172760789773</v>
      </c>
      <c r="CC196">
        <f>AU196/AW196</f>
        <v>0.11411869361534556</v>
      </c>
      <c r="CD196">
        <f>BK196/AX196</f>
        <v>0.12554150060509148</v>
      </c>
      <c r="CE196">
        <f>AU196/AX196</f>
        <v>5.8352105357113632E-2</v>
      </c>
      <c r="CF196">
        <f>AV196/AW196</f>
        <v>1.2455203964944275</v>
      </c>
      <c r="CG196">
        <f>BA196/AX196</f>
        <v>2.3368566972406715</v>
      </c>
      <c r="CH196">
        <f>BI196/AX196</f>
        <v>-0.19704124066058526</v>
      </c>
      <c r="CI196">
        <f>BI196/AY196</f>
        <v>-0.76975799619585938</v>
      </c>
      <c r="CJ196">
        <f>BJ196/AX196</f>
        <v>7.8192687615534183E-3</v>
      </c>
      <c r="CK196">
        <f>BE196/AX196</f>
        <v>-0.64445070177318753</v>
      </c>
      <c r="CL196">
        <f>BN196/AX196</f>
        <v>1.8762683238768934E-2</v>
      </c>
      <c r="CM196">
        <f>AU196/BA196</f>
        <v>2.4970339613043024E-2</v>
      </c>
      <c r="CN196">
        <f>AV196/BA196</f>
        <v>0.27253262642725956</v>
      </c>
      <c r="CO196">
        <f>AV196/AX196</f>
        <v>0.63686969328313148</v>
      </c>
    </row>
    <row r="197" spans="1:93" x14ac:dyDescent="0.55000000000000004">
      <c r="A197">
        <v>3950</v>
      </c>
      <c r="B197">
        <v>1983</v>
      </c>
      <c r="C197">
        <v>39501983</v>
      </c>
      <c r="D197" t="s">
        <v>221</v>
      </c>
      <c r="E197" s="3">
        <v>30868</v>
      </c>
      <c r="F197" s="2">
        <v>1984</v>
      </c>
      <c r="G197" s="2">
        <v>1</v>
      </c>
      <c r="H197" s="2">
        <v>1</v>
      </c>
      <c r="I197" t="s">
        <v>59</v>
      </c>
      <c r="J197">
        <v>3</v>
      </c>
      <c r="K197">
        <v>35</v>
      </c>
      <c r="L197">
        <v>3573</v>
      </c>
      <c r="M197">
        <v>4.3259699999999999</v>
      </c>
      <c r="N197">
        <v>1.593</v>
      </c>
      <c r="O197">
        <v>673583.73</v>
      </c>
      <c r="P197">
        <v>236.9</v>
      </c>
      <c r="Q197">
        <v>10.8</v>
      </c>
      <c r="R197">
        <v>0.2392989398</v>
      </c>
      <c r="S197">
        <v>9.4399487200000007E-2</v>
      </c>
      <c r="T197">
        <v>-11.490112249999999</v>
      </c>
      <c r="U197">
        <v>-0.45361231099999999</v>
      </c>
      <c r="V197">
        <v>0.15647674510000001</v>
      </c>
      <c r="W197">
        <v>1.5646134400000001E-2</v>
      </c>
      <c r="X197">
        <v>9.1607924800000004E-2</v>
      </c>
      <c r="Y197">
        <v>0.37908985220000002</v>
      </c>
      <c r="Z197">
        <v>0.28793208999999997</v>
      </c>
      <c r="AA197">
        <v>0.62969235810000002</v>
      </c>
      <c r="AB197">
        <v>4.7163619988000001</v>
      </c>
      <c r="AC197">
        <v>2.5457803648000001</v>
      </c>
      <c r="AD197">
        <v>5.8605282071999998</v>
      </c>
      <c r="AE197">
        <v>1.0378106626000001</v>
      </c>
      <c r="AF197">
        <v>0.67147489400000004</v>
      </c>
      <c r="AG197">
        <v>6.6332940971000003</v>
      </c>
      <c r="AH197">
        <v>4.3259699999999999</v>
      </c>
      <c r="AI197">
        <v>1.593</v>
      </c>
      <c r="AJ197">
        <v>1.2192903637000001</v>
      </c>
      <c r="AK197">
        <v>1.51936494E-2</v>
      </c>
      <c r="AL197">
        <v>-0.66261193200000001</v>
      </c>
      <c r="AM197">
        <v>2.6420068109999999</v>
      </c>
      <c r="AN197">
        <v>6.7527330999999999E-3</v>
      </c>
      <c r="AO197">
        <v>-1.055114541</v>
      </c>
      <c r="AP197">
        <v>0.14856012739999999</v>
      </c>
      <c r="AQ197">
        <v>2.1705816339999999</v>
      </c>
      <c r="AR197">
        <v>3.2185213961999999</v>
      </c>
      <c r="AS197">
        <v>2.6420068109999999</v>
      </c>
      <c r="AT197">
        <v>0.35199999999999998</v>
      </c>
      <c r="AU197">
        <f>AA197</f>
        <v>0.62969235810000002</v>
      </c>
      <c r="AV197">
        <f>AB197</f>
        <v>4.7163619988000001</v>
      </c>
      <c r="AW197">
        <f>AC197</f>
        <v>2.5457803648000001</v>
      </c>
      <c r="AX197">
        <f>AD197</f>
        <v>5.8605282071999998</v>
      </c>
      <c r="AY197">
        <f>AE197</f>
        <v>1.0378106626000001</v>
      </c>
      <c r="AZ197">
        <f>AF197</f>
        <v>0.67147489400000004</v>
      </c>
      <c r="BA197">
        <f>AG197</f>
        <v>6.6332940971000003</v>
      </c>
      <c r="BB197">
        <f>AH197</f>
        <v>4.3259699999999999</v>
      </c>
      <c r="BC197">
        <f>AI197</f>
        <v>1.593</v>
      </c>
      <c r="BD197">
        <f>AJ197</f>
        <v>1.2192903637000001</v>
      </c>
      <c r="BE197">
        <f>AK197</f>
        <v>1.51936494E-2</v>
      </c>
      <c r="BF197">
        <f>AL197</f>
        <v>-0.66261193200000001</v>
      </c>
      <c r="BG197">
        <f>AM197</f>
        <v>2.6420068109999999</v>
      </c>
      <c r="BH197">
        <f>AN197</f>
        <v>6.7527330999999999E-3</v>
      </c>
      <c r="BI197">
        <f>AO197</f>
        <v>-1.055114541</v>
      </c>
      <c r="BJ197">
        <f>AP197</f>
        <v>0.14856012739999999</v>
      </c>
      <c r="BK197">
        <f>AQ197</f>
        <v>2.1705816339999999</v>
      </c>
      <c r="BL197">
        <f>AR197</f>
        <v>3.2185213961999999</v>
      </c>
      <c r="BM197">
        <f>AS197</f>
        <v>2.6420068109999999</v>
      </c>
      <c r="BN197">
        <f>AT197</f>
        <v>0.35199999999999998</v>
      </c>
      <c r="BO197">
        <f>BD197+AZ197</f>
        <v>1.8907652577</v>
      </c>
      <c r="BP197">
        <f>BB197*BC197</f>
        <v>6.8912702100000001</v>
      </c>
      <c r="BQ197">
        <f>LOG(100*AX197)</f>
        <v>2.7679367605802403</v>
      </c>
      <c r="BR197">
        <f>BP197+BL197</f>
        <v>10.1097916062</v>
      </c>
      <c r="BS197">
        <f>BL197+BG197</f>
        <v>5.8605282071999998</v>
      </c>
      <c r="BT197">
        <f>BB197*BC197+AX197-BG197</f>
        <v>10.1097916062</v>
      </c>
      <c r="BU197">
        <f>BR197/BS197</f>
        <v>1.7250649171485146</v>
      </c>
      <c r="BV197">
        <f>BB197/BF197</f>
        <v>-6.5286629942546819</v>
      </c>
      <c r="BW197">
        <f>BT197/AX197</f>
        <v>1.7250649171485146</v>
      </c>
      <c r="BX197">
        <f>BB197*BC197/BG197</f>
        <v>2.608346875302586</v>
      </c>
      <c r="BY197">
        <f>BP197/BL197</f>
        <v>2.1411292210566915</v>
      </c>
      <c r="BZ197">
        <f>BK197/BA197</f>
        <v>0.32722529745047085</v>
      </c>
      <c r="CA197">
        <f>AW197/AX197</f>
        <v>0.43439435402296345</v>
      </c>
      <c r="CB197">
        <f>BO197/AX197</f>
        <v>0.32262710644018144</v>
      </c>
      <c r="CC197">
        <f>AU197/AW197</f>
        <v>0.247347480091618</v>
      </c>
      <c r="CD197">
        <f>BK197/AX197</f>
        <v>0.37037303759297913</v>
      </c>
      <c r="CE197">
        <f>AU197/AX197</f>
        <v>0.10744634883360621</v>
      </c>
      <c r="CF197">
        <f>AV197/AW197</f>
        <v>1.852619363403144</v>
      </c>
      <c r="CG197">
        <f>BA197/AX197</f>
        <v>1.1318594267579178</v>
      </c>
      <c r="CH197">
        <f>BI197/AX197</f>
        <v>-0.18003744776856981</v>
      </c>
      <c r="CI197">
        <f>BI197/AY197</f>
        <v>-1.0166734444187044</v>
      </c>
      <c r="CJ197">
        <f>BJ197/AX197</f>
        <v>2.5349272650455848E-2</v>
      </c>
      <c r="CK197">
        <f>BE197/AX197</f>
        <v>2.5925392495054827E-3</v>
      </c>
      <c r="CL197">
        <f>BN197/AX197</f>
        <v>6.0062845456071268E-2</v>
      </c>
      <c r="CM197">
        <f>AU197/BA197</f>
        <v>9.4929057702310263E-2</v>
      </c>
      <c r="CN197">
        <f>AV197/BA197</f>
        <v>0.71101355220507101</v>
      </c>
      <c r="CO197">
        <f>AV197/AX197</f>
        <v>0.80476739161594257</v>
      </c>
    </row>
    <row r="198" spans="1:93" x14ac:dyDescent="0.55000000000000004">
      <c r="A198">
        <v>2045</v>
      </c>
      <c r="B198">
        <v>1984</v>
      </c>
      <c r="C198">
        <v>20451984</v>
      </c>
      <c r="D198" t="s">
        <v>218</v>
      </c>
      <c r="E198" s="3">
        <v>30859</v>
      </c>
      <c r="F198" s="2">
        <v>1984</v>
      </c>
      <c r="G198" s="2">
        <v>0</v>
      </c>
      <c r="H198" s="2">
        <v>1</v>
      </c>
      <c r="I198" t="s">
        <v>205</v>
      </c>
      <c r="J198">
        <v>3</v>
      </c>
      <c r="K198">
        <v>35</v>
      </c>
      <c r="L198">
        <v>3562</v>
      </c>
      <c r="M198">
        <v>11.401949999999999</v>
      </c>
      <c r="N198">
        <v>1.7849999999999999</v>
      </c>
      <c r="O198">
        <v>626230.29</v>
      </c>
      <c r="P198">
        <v>247.8</v>
      </c>
      <c r="Q198">
        <v>11.887671233000001</v>
      </c>
      <c r="R198">
        <v>6.5642125100000004E-2</v>
      </c>
      <c r="S198">
        <v>-4.4244157999999999E-2</v>
      </c>
      <c r="T198">
        <v>-10.3342709</v>
      </c>
      <c r="U198">
        <v>-3.6540061999999998E-2</v>
      </c>
      <c r="V198">
        <v>8.8808000100000006E-2</v>
      </c>
      <c r="W198">
        <v>4.4239615599999997E-2</v>
      </c>
      <c r="X198">
        <v>0.1076711694</v>
      </c>
      <c r="Y198">
        <v>1.5530418799999999E-2</v>
      </c>
      <c r="Z198">
        <v>-7.6194937000000004E-2</v>
      </c>
      <c r="AA198">
        <v>4.6580485435999996</v>
      </c>
      <c r="AB198">
        <v>16.627469530999999</v>
      </c>
      <c r="AC198">
        <v>3.0254511639000001</v>
      </c>
      <c r="AD198">
        <v>23.866999617000001</v>
      </c>
      <c r="AE198">
        <v>5.9096392666000002</v>
      </c>
      <c r="AF198">
        <v>1.0836894844</v>
      </c>
      <c r="AG198">
        <v>26.178063300000002</v>
      </c>
      <c r="AH198">
        <v>11.401949999999999</v>
      </c>
      <c r="AI198">
        <v>1.7849999999999999</v>
      </c>
      <c r="AJ198">
        <v>0.39795822409999998</v>
      </c>
      <c r="AK198">
        <v>19.189577853999999</v>
      </c>
      <c r="AL198">
        <v>1.0332383911</v>
      </c>
      <c r="AM198">
        <v>19.083025144</v>
      </c>
      <c r="AN198">
        <v>2.2654558942</v>
      </c>
      <c r="AO198">
        <v>1.8436847541000001</v>
      </c>
      <c r="AP198">
        <v>2.4030864768</v>
      </c>
      <c r="AQ198">
        <v>13.602018366999999</v>
      </c>
      <c r="AR198">
        <v>4.7839744725999997</v>
      </c>
      <c r="AS198">
        <v>19.083025144</v>
      </c>
      <c r="AT198">
        <v>5.7075880654475446</v>
      </c>
      <c r="AU198">
        <f>AA198</f>
        <v>4.6580485435999996</v>
      </c>
      <c r="AV198">
        <f>AB198</f>
        <v>16.627469530999999</v>
      </c>
      <c r="AW198">
        <f>AC198</f>
        <v>3.0254511639000001</v>
      </c>
      <c r="AX198">
        <f>AD198</f>
        <v>23.866999617000001</v>
      </c>
      <c r="AY198">
        <f>AE198</f>
        <v>5.9096392666000002</v>
      </c>
      <c r="AZ198">
        <f>AF198</f>
        <v>1.0836894844</v>
      </c>
      <c r="BA198">
        <f>AG198</f>
        <v>26.178063300000002</v>
      </c>
      <c r="BB198">
        <f>AH198</f>
        <v>11.401949999999999</v>
      </c>
      <c r="BC198">
        <f>AI198</f>
        <v>1.7849999999999999</v>
      </c>
      <c r="BD198">
        <f>AJ198</f>
        <v>0.39795822409999998</v>
      </c>
      <c r="BE198">
        <f>AK198</f>
        <v>19.189577853999999</v>
      </c>
      <c r="BF198">
        <f>AL198</f>
        <v>1.0332383911</v>
      </c>
      <c r="BG198">
        <f>AM198</f>
        <v>19.083025144</v>
      </c>
      <c r="BH198">
        <f>AN198</f>
        <v>2.2654558942</v>
      </c>
      <c r="BI198">
        <f>AO198</f>
        <v>1.8436847541000001</v>
      </c>
      <c r="BJ198">
        <f>AP198</f>
        <v>2.4030864768</v>
      </c>
      <c r="BK198">
        <f>AQ198</f>
        <v>13.602018366999999</v>
      </c>
      <c r="BL198">
        <f>AR198</f>
        <v>4.7839744725999997</v>
      </c>
      <c r="BM198">
        <f>AS198</f>
        <v>19.083025144</v>
      </c>
      <c r="BN198">
        <f>AT198</f>
        <v>5.7075880654475446</v>
      </c>
      <c r="BO198">
        <f>BD198+AZ198</f>
        <v>1.4816477084999999</v>
      </c>
      <c r="BP198">
        <f>BB198*BC198</f>
        <v>20.352480749999998</v>
      </c>
      <c r="BQ198">
        <f>LOG(100*AX198)</f>
        <v>3.3777978261419888</v>
      </c>
      <c r="BR198">
        <f>BP198+BL198</f>
        <v>25.136455222599999</v>
      </c>
      <c r="BS198">
        <f>BL198+BG198</f>
        <v>23.866999616600001</v>
      </c>
      <c r="BT198">
        <f>BB198*BC198+AX198-BG198</f>
        <v>25.136455223000002</v>
      </c>
      <c r="BU198">
        <f>BR198/BS198</f>
        <v>1.0531887386932819</v>
      </c>
      <c r="BV198">
        <f>BB198/BF198</f>
        <v>11.035159067077757</v>
      </c>
      <c r="BW198">
        <f>BT198/AX198</f>
        <v>1.0531887386923906</v>
      </c>
      <c r="BX198">
        <f>BB198*BC198/BG198</f>
        <v>1.0665227654641085</v>
      </c>
      <c r="BY198">
        <f>BP198/BL198</f>
        <v>4.2543037941711273</v>
      </c>
      <c r="BZ198">
        <f>BK198/BA198</f>
        <v>0.51959605304338918</v>
      </c>
      <c r="CA198">
        <f>AW198/AX198</f>
        <v>0.12676294517326048</v>
      </c>
      <c r="CB198">
        <f>BO198/AX198</f>
        <v>6.2079345216256299E-2</v>
      </c>
      <c r="CC198">
        <f>AU198/AW198</f>
        <v>1.5396211312812853</v>
      </c>
      <c r="CD198">
        <f>BK198/AX198</f>
        <v>0.56990902020677725</v>
      </c>
      <c r="CE198">
        <f>AU198/AX198</f>
        <v>0.19516690905220285</v>
      </c>
      <c r="CF198">
        <f>AV198/AW198</f>
        <v>5.4958644612746372</v>
      </c>
      <c r="CG198">
        <f>BA198/AX198</f>
        <v>1.0968309263873233</v>
      </c>
      <c r="CH198">
        <f>BI198/AX198</f>
        <v>7.7248283558306138E-2</v>
      </c>
      <c r="CI198">
        <f>BI198/AY198</f>
        <v>0.31197923780561471</v>
      </c>
      <c r="CJ198">
        <f>BJ198/AX198</f>
        <v>0.10068657625017634</v>
      </c>
      <c r="CK198">
        <f>BE198/AX198</f>
        <v>0.80402137520175077</v>
      </c>
      <c r="CL198">
        <f>BN198/AX198</f>
        <v>0.23914141521928631</v>
      </c>
      <c r="CM198">
        <f>AU198/BA198</f>
        <v>0.17793709527778548</v>
      </c>
      <c r="CN198">
        <f>AV198/BA198</f>
        <v>0.63516805427695633</v>
      </c>
      <c r="CO198">
        <f>AV198/AX198</f>
        <v>0.6966719653842276</v>
      </c>
    </row>
    <row r="199" spans="1:93" x14ac:dyDescent="0.55000000000000004">
      <c r="A199">
        <v>4623</v>
      </c>
      <c r="B199">
        <v>1997</v>
      </c>
      <c r="C199">
        <v>46231997</v>
      </c>
      <c r="D199" t="s">
        <v>194</v>
      </c>
      <c r="E199" s="3">
        <v>35612</v>
      </c>
      <c r="F199" s="2">
        <v>1997</v>
      </c>
      <c r="G199" s="2">
        <v>0</v>
      </c>
      <c r="H199" s="2">
        <v>1</v>
      </c>
      <c r="I199" t="s">
        <v>205</v>
      </c>
      <c r="J199">
        <v>3</v>
      </c>
      <c r="K199">
        <v>35</v>
      </c>
      <c r="L199">
        <v>3559</v>
      </c>
      <c r="M199">
        <v>2.22045</v>
      </c>
      <c r="N199">
        <v>6.1779999999999999</v>
      </c>
      <c r="O199">
        <v>2118758.5</v>
      </c>
      <c r="P199">
        <v>377.2</v>
      </c>
      <c r="Q199">
        <v>15.967123288</v>
      </c>
      <c r="R199">
        <v>3.0914726E-2</v>
      </c>
      <c r="S199">
        <v>0.12745163270000001</v>
      </c>
      <c r="T199">
        <v>-11.94763799</v>
      </c>
      <c r="U199">
        <v>-0.68367834199999999</v>
      </c>
      <c r="V199">
        <v>0.15614204679999999</v>
      </c>
      <c r="W199">
        <v>9.8051364399999993E-2</v>
      </c>
      <c r="X199">
        <v>5.5148389899999997E-2</v>
      </c>
      <c r="Y199">
        <v>0.31986341200000001</v>
      </c>
      <c r="Z199">
        <v>0.41329560640000002</v>
      </c>
      <c r="AA199">
        <v>0.23410796649999999</v>
      </c>
      <c r="AB199">
        <v>8.3700889026999992</v>
      </c>
      <c r="AC199">
        <v>4.8377894268999997</v>
      </c>
      <c r="AD199">
        <v>11.931022195000001</v>
      </c>
      <c r="AE199">
        <v>2.2209767101</v>
      </c>
      <c r="AF199">
        <v>1.3256396742000001</v>
      </c>
      <c r="AG199">
        <v>17.971697063000001</v>
      </c>
      <c r="AH199">
        <v>2.22045</v>
      </c>
      <c r="AI199">
        <v>6.1779999999999999</v>
      </c>
      <c r="AJ199">
        <v>1.7978325261000001</v>
      </c>
      <c r="AK199">
        <v>-3.955973916</v>
      </c>
      <c r="AL199">
        <v>7.1584542400000006E-2</v>
      </c>
      <c r="AM199">
        <v>5.7217259615999998</v>
      </c>
      <c r="AN199">
        <v>6.6281984000000002E-3</v>
      </c>
      <c r="AO199">
        <v>0.44329390699999999</v>
      </c>
      <c r="AP199">
        <v>0.4056457403</v>
      </c>
      <c r="AQ199">
        <v>3.5322994757999999</v>
      </c>
      <c r="AR199">
        <v>6.2092962338</v>
      </c>
      <c r="AS199">
        <v>5.7217259615999998</v>
      </c>
      <c r="AT199">
        <v>0.94945794392523364</v>
      </c>
      <c r="AU199">
        <f>AA199</f>
        <v>0.23410796649999999</v>
      </c>
      <c r="AV199">
        <f>AB199</f>
        <v>8.3700889026999992</v>
      </c>
      <c r="AW199">
        <f>AC199</f>
        <v>4.8377894268999997</v>
      </c>
      <c r="AX199">
        <f>AD199</f>
        <v>11.931022195000001</v>
      </c>
      <c r="AY199">
        <f>AE199</f>
        <v>2.2209767101</v>
      </c>
      <c r="AZ199">
        <f>AF199</f>
        <v>1.3256396742000001</v>
      </c>
      <c r="BA199">
        <f>AG199</f>
        <v>17.971697063000001</v>
      </c>
      <c r="BB199">
        <f>AH199</f>
        <v>2.22045</v>
      </c>
      <c r="BC199">
        <f>AI199</f>
        <v>6.1779999999999999</v>
      </c>
      <c r="BD199">
        <f>AJ199</f>
        <v>1.7978325261000001</v>
      </c>
      <c r="BE199">
        <f>AK199</f>
        <v>-3.955973916</v>
      </c>
      <c r="BF199">
        <f>AL199</f>
        <v>7.1584542400000006E-2</v>
      </c>
      <c r="BG199">
        <f>AM199</f>
        <v>5.7217259615999998</v>
      </c>
      <c r="BH199">
        <f>AN199</f>
        <v>6.6281984000000002E-3</v>
      </c>
      <c r="BI199">
        <f>AO199</f>
        <v>0.44329390699999999</v>
      </c>
      <c r="BJ199">
        <f>AP199</f>
        <v>0.4056457403</v>
      </c>
      <c r="BK199">
        <f>AQ199</f>
        <v>3.5322994757999999</v>
      </c>
      <c r="BL199">
        <f>AR199</f>
        <v>6.2092962338</v>
      </c>
      <c r="BM199">
        <f>AS199</f>
        <v>5.7217259615999998</v>
      </c>
      <c r="BN199">
        <f>AT199</f>
        <v>0.94945794392523364</v>
      </c>
      <c r="BO199">
        <f>BD199+AZ199</f>
        <v>3.1234722003000002</v>
      </c>
      <c r="BP199">
        <f>BB199*BC199</f>
        <v>13.7179401</v>
      </c>
      <c r="BQ199">
        <f>LOG(100*AX199)</f>
        <v>3.0766776536142055</v>
      </c>
      <c r="BR199">
        <f>BP199+BL199</f>
        <v>19.9272363338</v>
      </c>
      <c r="BS199">
        <f>BL199+BG199</f>
        <v>11.931022195400001</v>
      </c>
      <c r="BT199">
        <f>BB199*BC199+AX199-BG199</f>
        <v>19.9272363334</v>
      </c>
      <c r="BU199">
        <f>BR199/BS199</f>
        <v>1.6702036093339039</v>
      </c>
      <c r="BV199">
        <f>BB199/BF199</f>
        <v>31.018568053317608</v>
      </c>
      <c r="BW199">
        <f>BT199/AX199</f>
        <v>1.6702036093563732</v>
      </c>
      <c r="BX199">
        <f>BB199*BC199/BG199</f>
        <v>2.3975178455005861</v>
      </c>
      <c r="BY199">
        <f>BP199/BL199</f>
        <v>2.2092584382312226</v>
      </c>
      <c r="BZ199">
        <f>BK199/BA199</f>
        <v>0.19654790882672246</v>
      </c>
      <c r="CA199">
        <f>AW199/AX199</f>
        <v>0.40547987823938497</v>
      </c>
      <c r="CB199">
        <f>BO199/AX199</f>
        <v>0.26179418236343327</v>
      </c>
      <c r="CC199">
        <f>AU199/AW199</f>
        <v>4.8391516422411483E-2</v>
      </c>
      <c r="CD199">
        <f>BK199/AX199</f>
        <v>0.29606008756569913</v>
      </c>
      <c r="CE199">
        <f>AU199/AX199</f>
        <v>1.9621786186778609E-2</v>
      </c>
      <c r="CF199">
        <f>AV199/AW199</f>
        <v>1.7301474214977266</v>
      </c>
      <c r="CG199">
        <f>BA199/AX199</f>
        <v>1.5062998600850395</v>
      </c>
      <c r="CH199">
        <f>BI199/AX199</f>
        <v>3.7154729892780992E-2</v>
      </c>
      <c r="CI199">
        <f>BI199/AY199</f>
        <v>0.19959412675698007</v>
      </c>
      <c r="CJ199">
        <f>BJ199/AX199</f>
        <v>3.3999244462892389E-2</v>
      </c>
      <c r="CK199">
        <f>BE199/AX199</f>
        <v>-0.33157040958802775</v>
      </c>
      <c r="CL199">
        <f>BN199/AX199</f>
        <v>7.9578926969319383E-2</v>
      </c>
      <c r="CM199">
        <f>AU199/BA199</f>
        <v>1.3026480786946924E-2</v>
      </c>
      <c r="CN199">
        <f>AV199/BA199</f>
        <v>0.46573725749763928</v>
      </c>
      <c r="CO199">
        <f>AV199/AX199</f>
        <v>0.70153996580508404</v>
      </c>
    </row>
    <row r="200" spans="1:93" x14ac:dyDescent="0.55000000000000004">
      <c r="A200">
        <v>4623</v>
      </c>
      <c r="B200">
        <v>1996</v>
      </c>
      <c r="C200">
        <v>46231996</v>
      </c>
      <c r="D200" t="s">
        <v>194</v>
      </c>
      <c r="E200" s="3">
        <v>35612</v>
      </c>
      <c r="F200" s="2">
        <v>1997</v>
      </c>
      <c r="G200" s="2">
        <v>1</v>
      </c>
      <c r="H200" s="2">
        <v>1</v>
      </c>
      <c r="I200" t="s">
        <v>205</v>
      </c>
      <c r="J200">
        <v>3</v>
      </c>
      <c r="K200">
        <v>35</v>
      </c>
      <c r="L200">
        <v>3559</v>
      </c>
      <c r="M200">
        <v>3.6614599999999999</v>
      </c>
      <c r="N200">
        <v>6.0609999999999999</v>
      </c>
      <c r="O200">
        <v>1680691.26</v>
      </c>
      <c r="P200">
        <v>368.7</v>
      </c>
      <c r="Q200">
        <v>14.967123288</v>
      </c>
      <c r="R200">
        <v>2.9777184599999999E-2</v>
      </c>
      <c r="S200">
        <v>0.1078025926</v>
      </c>
      <c r="T200">
        <v>-11.234980090000001</v>
      </c>
      <c r="U200">
        <v>0.14892642589999999</v>
      </c>
      <c r="V200">
        <v>0.18808981750000001</v>
      </c>
      <c r="W200">
        <v>9.2884697399999994E-2</v>
      </c>
      <c r="X200">
        <v>5.5970067700000001E-2</v>
      </c>
      <c r="Y200">
        <v>0.23107847640000001</v>
      </c>
      <c r="Z200">
        <v>0.36920006640000003</v>
      </c>
      <c r="AA200">
        <v>0.46134343430000002</v>
      </c>
      <c r="AB200">
        <v>8.3738850866999996</v>
      </c>
      <c r="AC200">
        <v>5.0812870315999996</v>
      </c>
      <c r="AD200">
        <v>11.835723766999999</v>
      </c>
      <c r="AE200">
        <v>2.3823872584000001</v>
      </c>
      <c r="AF200">
        <v>1.3560947509000001</v>
      </c>
      <c r="AG200">
        <v>19.790033137999998</v>
      </c>
      <c r="AH200">
        <v>3.6614599999999999</v>
      </c>
      <c r="AI200">
        <v>6.0609999999999999</v>
      </c>
      <c r="AJ200">
        <v>1.1559351657000001</v>
      </c>
      <c r="AK200">
        <v>-4.3918484600000003</v>
      </c>
      <c r="AL200">
        <v>0.16544355960000001</v>
      </c>
      <c r="AM200">
        <v>5.3435557563999998</v>
      </c>
      <c r="AN200">
        <v>6.5092548000000002E-3</v>
      </c>
      <c r="AO200">
        <v>1.0360563896999999</v>
      </c>
      <c r="AP200">
        <v>1.339007957</v>
      </c>
      <c r="AQ200">
        <v>3.2925980551</v>
      </c>
      <c r="AR200">
        <v>6.4921680104000004</v>
      </c>
      <c r="AS200">
        <v>5.3435557563999998</v>
      </c>
      <c r="AT200">
        <v>3.1340038240917778</v>
      </c>
      <c r="AU200">
        <f>AA200</f>
        <v>0.46134343430000002</v>
      </c>
      <c r="AV200">
        <f>AB200</f>
        <v>8.3738850866999996</v>
      </c>
      <c r="AW200">
        <f>AC200</f>
        <v>5.0812870315999996</v>
      </c>
      <c r="AX200">
        <f>AD200</f>
        <v>11.835723766999999</v>
      </c>
      <c r="AY200">
        <f>AE200</f>
        <v>2.3823872584000001</v>
      </c>
      <c r="AZ200">
        <f>AF200</f>
        <v>1.3560947509000001</v>
      </c>
      <c r="BA200">
        <f>AG200</f>
        <v>19.790033137999998</v>
      </c>
      <c r="BB200">
        <f>AH200</f>
        <v>3.6614599999999999</v>
      </c>
      <c r="BC200">
        <f>AI200</f>
        <v>6.0609999999999999</v>
      </c>
      <c r="BD200">
        <f>AJ200</f>
        <v>1.1559351657000001</v>
      </c>
      <c r="BE200">
        <f>AK200</f>
        <v>-4.3918484600000003</v>
      </c>
      <c r="BF200">
        <f>AL200</f>
        <v>0.16544355960000001</v>
      </c>
      <c r="BG200">
        <f>AM200</f>
        <v>5.3435557563999998</v>
      </c>
      <c r="BH200">
        <f>AN200</f>
        <v>6.5092548000000002E-3</v>
      </c>
      <c r="BI200">
        <f>AO200</f>
        <v>1.0360563896999999</v>
      </c>
      <c r="BJ200">
        <f>AP200</f>
        <v>1.339007957</v>
      </c>
      <c r="BK200">
        <f>AQ200</f>
        <v>3.2925980551</v>
      </c>
      <c r="BL200">
        <f>AR200</f>
        <v>6.4921680104000004</v>
      </c>
      <c r="BM200">
        <f>AS200</f>
        <v>5.3435557563999998</v>
      </c>
      <c r="BN200">
        <f>AT200</f>
        <v>3.1340038240917778</v>
      </c>
      <c r="BO200">
        <f>BD200+AZ200</f>
        <v>2.5120299166000004</v>
      </c>
      <c r="BP200">
        <f>BB200*BC200</f>
        <v>22.19210906</v>
      </c>
      <c r="BQ200">
        <f>LOG(100*AX200)</f>
        <v>3.0731948206430775</v>
      </c>
      <c r="BR200">
        <f>BP200+BL200</f>
        <v>28.6842770704</v>
      </c>
      <c r="BS200">
        <f>BL200+BG200</f>
        <v>11.835723766800001</v>
      </c>
      <c r="BT200">
        <f>BB200*BC200+AX200-BG200</f>
        <v>28.684277070599997</v>
      </c>
      <c r="BU200">
        <f>BR200/BS200</f>
        <v>2.4235338400564332</v>
      </c>
      <c r="BV200">
        <f>BB200/BF200</f>
        <v>22.131172762798798</v>
      </c>
      <c r="BW200">
        <f>BT200/AX200</f>
        <v>2.4235338400323787</v>
      </c>
      <c r="BX200">
        <f>BB200*BC200/BG200</f>
        <v>4.1530602601873134</v>
      </c>
      <c r="BY200">
        <f>BP200/BL200</f>
        <v>3.4182893949216639</v>
      </c>
      <c r="BZ200">
        <f>BK200/BA200</f>
        <v>0.16637658118811788</v>
      </c>
      <c r="CA200">
        <f>AW200/AX200</f>
        <v>0.42931781204352604</v>
      </c>
      <c r="CB200">
        <f>BO200/AX200</f>
        <v>0.21224134375321979</v>
      </c>
      <c r="CC200">
        <f>AU200/AW200</f>
        <v>9.0792634116308099E-2</v>
      </c>
      <c r="CD200">
        <f>BK200/AX200</f>
        <v>0.27819152591921081</v>
      </c>
      <c r="CE200">
        <f>AU200/AX200</f>
        <v>3.8978895028481786E-2</v>
      </c>
      <c r="CF200">
        <f>AV200/AW200</f>
        <v>1.6479850546965114</v>
      </c>
      <c r="CG200">
        <f>BA200/AX200</f>
        <v>1.6720593964162935</v>
      </c>
      <c r="CH200">
        <f>BI200/AX200</f>
        <v>8.753637801084041E-2</v>
      </c>
      <c r="CI200">
        <f>BI200/AY200</f>
        <v>0.43488160291614825</v>
      </c>
      <c r="CJ200">
        <f>BJ200/AX200</f>
        <v>0.11313274822562019</v>
      </c>
      <c r="CK200">
        <f>BE200/AX200</f>
        <v>-0.37106716466678757</v>
      </c>
      <c r="CL200">
        <f>BN200/AX200</f>
        <v>0.26479190337560182</v>
      </c>
      <c r="CM200">
        <f>AU200/BA200</f>
        <v>2.3311908124809936E-2</v>
      </c>
      <c r="CN200">
        <f>AV200/BA200</f>
        <v>0.42313648634679718</v>
      </c>
      <c r="CO200">
        <f>AV200/AX200</f>
        <v>0.70750933796273685</v>
      </c>
    </row>
    <row r="201" spans="1:93" x14ac:dyDescent="0.55000000000000004">
      <c r="A201">
        <v>13219</v>
      </c>
      <c r="B201">
        <v>2003</v>
      </c>
      <c r="C201">
        <v>132192003</v>
      </c>
      <c r="D201" t="s">
        <v>219</v>
      </c>
      <c r="E201" s="3">
        <v>37762</v>
      </c>
      <c r="F201" s="2">
        <v>2003</v>
      </c>
      <c r="G201" s="2">
        <v>0</v>
      </c>
      <c r="H201" s="2">
        <v>1</v>
      </c>
      <c r="I201" t="s">
        <v>205</v>
      </c>
      <c r="J201">
        <v>3</v>
      </c>
      <c r="K201">
        <v>35</v>
      </c>
      <c r="L201">
        <v>3580</v>
      </c>
      <c r="M201">
        <v>2.1676600000000001</v>
      </c>
      <c r="N201">
        <v>3.58</v>
      </c>
      <c r="O201">
        <v>2679905.7799999998</v>
      </c>
      <c r="P201">
        <v>433.6</v>
      </c>
      <c r="Q201">
        <v>16.794520548000001</v>
      </c>
      <c r="R201">
        <v>3.63298923E-2</v>
      </c>
      <c r="S201">
        <v>-9.1322829999999997E-3</v>
      </c>
      <c r="T201">
        <v>-12.7522804</v>
      </c>
      <c r="U201">
        <v>-0.184418847</v>
      </c>
      <c r="V201">
        <v>5.0006684799999999E-2</v>
      </c>
      <c r="W201">
        <v>3.6112074500000001E-2</v>
      </c>
      <c r="X201">
        <v>1.16039631E-2</v>
      </c>
      <c r="Y201">
        <v>0.2638039599</v>
      </c>
      <c r="Z201">
        <v>-6.1029833999999998E-2</v>
      </c>
      <c r="AA201">
        <v>1.5302769302999999</v>
      </c>
      <c r="AB201">
        <v>9.9532569117000005</v>
      </c>
      <c r="AC201">
        <v>1.7396638280000001</v>
      </c>
      <c r="AD201">
        <v>12.817798808999999</v>
      </c>
      <c r="AE201">
        <v>1.6651792818</v>
      </c>
      <c r="AF201">
        <v>1.3836138609999999</v>
      </c>
      <c r="AG201">
        <v>17.144820556999999</v>
      </c>
      <c r="AH201">
        <v>2.1676600000000001</v>
      </c>
      <c r="AI201">
        <v>3.58</v>
      </c>
      <c r="AJ201">
        <v>0.34590346529999999</v>
      </c>
      <c r="AK201">
        <v>7.9357173000000003</v>
      </c>
      <c r="AL201">
        <v>0.12913729369999999</v>
      </c>
      <c r="AM201">
        <v>9.4530805010000005</v>
      </c>
      <c r="AN201">
        <v>1.5210528378999999</v>
      </c>
      <c r="AO201">
        <v>0.46420245040000002</v>
      </c>
      <c r="AP201">
        <v>0.77344014829999996</v>
      </c>
      <c r="AQ201">
        <v>8.2135930837999993</v>
      </c>
      <c r="AR201">
        <v>3.3647183077</v>
      </c>
      <c r="AS201">
        <v>9.4530805010000005</v>
      </c>
      <c r="AT201">
        <v>1.8155347826086956</v>
      </c>
      <c r="AU201">
        <f>AA201</f>
        <v>1.5302769302999999</v>
      </c>
      <c r="AV201">
        <f>AB201</f>
        <v>9.9532569117000005</v>
      </c>
      <c r="AW201">
        <f>AC201</f>
        <v>1.7396638280000001</v>
      </c>
      <c r="AX201">
        <f>AD201</f>
        <v>12.817798808999999</v>
      </c>
      <c r="AY201">
        <f>AE201</f>
        <v>1.6651792818</v>
      </c>
      <c r="AZ201">
        <f>AF201</f>
        <v>1.3836138609999999</v>
      </c>
      <c r="BA201">
        <f>AG201</f>
        <v>17.144820556999999</v>
      </c>
      <c r="BB201">
        <f>AH201</f>
        <v>2.1676600000000001</v>
      </c>
      <c r="BC201">
        <f>AI201</f>
        <v>3.58</v>
      </c>
      <c r="BD201">
        <f>AJ201</f>
        <v>0.34590346529999999</v>
      </c>
      <c r="BE201">
        <f>AK201</f>
        <v>7.9357173000000003</v>
      </c>
      <c r="BF201">
        <f>AL201</f>
        <v>0.12913729369999999</v>
      </c>
      <c r="BG201">
        <f>AM201</f>
        <v>9.4530805010000005</v>
      </c>
      <c r="BH201">
        <f>AN201</f>
        <v>1.5210528378999999</v>
      </c>
      <c r="BI201">
        <f>AO201</f>
        <v>0.46420245040000002</v>
      </c>
      <c r="BJ201">
        <f>AP201</f>
        <v>0.77344014829999996</v>
      </c>
      <c r="BK201">
        <f>AQ201</f>
        <v>8.2135930837999993</v>
      </c>
      <c r="BL201">
        <f>AR201</f>
        <v>3.3647183077</v>
      </c>
      <c r="BM201">
        <f>AS201</f>
        <v>9.4530805010000005</v>
      </c>
      <c r="BN201">
        <f>AT201</f>
        <v>1.8155347826086956</v>
      </c>
      <c r="BO201">
        <f>BD201+AZ201</f>
        <v>1.7295173262999999</v>
      </c>
      <c r="BP201">
        <f>BB201*BC201</f>
        <v>7.7602228000000011</v>
      </c>
      <c r="BQ201">
        <f>LOG(100*AX201)</f>
        <v>3.1078134505194752</v>
      </c>
      <c r="BR201">
        <f>BP201+BL201</f>
        <v>11.124941107700002</v>
      </c>
      <c r="BS201">
        <f>BL201+BG201</f>
        <v>12.817798808700001</v>
      </c>
      <c r="BT201">
        <f>BB201*BC201+AX201-BG201</f>
        <v>11.124941108</v>
      </c>
      <c r="BU201">
        <f>BR201/BS201</f>
        <v>0.86792914085599604</v>
      </c>
      <c r="BV201">
        <f>BB201/BF201</f>
        <v>16.785701000020261</v>
      </c>
      <c r="BW201">
        <f>BT201/AX201</f>
        <v>0.86792914085908712</v>
      </c>
      <c r="BX201">
        <f>BB201*BC201/BG201</f>
        <v>0.82091999525224402</v>
      </c>
      <c r="BY201">
        <f>BP201/BL201</f>
        <v>2.3063514060719719</v>
      </c>
      <c r="BZ201">
        <f>BK201/BA201</f>
        <v>0.47907139398122778</v>
      </c>
      <c r="CA201">
        <f>AW201/AX201</f>
        <v>0.13572251007548172</v>
      </c>
      <c r="CB201">
        <f>BO201/AX201</f>
        <v>0.13493091536790403</v>
      </c>
      <c r="CC201">
        <f>AU201/AW201</f>
        <v>0.87963944853603049</v>
      </c>
      <c r="CD201">
        <f>BK201/AX201</f>
        <v>0.64079591248013945</v>
      </c>
      <c r="CE201">
        <f>AU201/AX201</f>
        <v>0.11938687391672259</v>
      </c>
      <c r="CF201">
        <f>AV201/AW201</f>
        <v>5.7213679743762542</v>
      </c>
      <c r="CG201">
        <f>BA201/AX201</f>
        <v>1.3375791594545694</v>
      </c>
      <c r="CH201">
        <f>BI201/AX201</f>
        <v>3.6215457686390035E-2</v>
      </c>
      <c r="CI201">
        <f>BI201/AY201</f>
        <v>0.27877025343374051</v>
      </c>
      <c r="CJ201">
        <f>BJ201/AX201</f>
        <v>6.034110535086025E-2</v>
      </c>
      <c r="CK201">
        <f>BE201/AX201</f>
        <v>0.61911701207448722</v>
      </c>
      <c r="CL201">
        <f>BN201/AX201</f>
        <v>0.14164169758491765</v>
      </c>
      <c r="CM201">
        <f>AU201/BA201</f>
        <v>8.9255931563262031E-2</v>
      </c>
      <c r="CN201">
        <f>AV201/BA201</f>
        <v>0.58054016247117968</v>
      </c>
      <c r="CO201">
        <f>AV201/AX201</f>
        <v>0.77651842254781966</v>
      </c>
    </row>
    <row r="202" spans="1:93" x14ac:dyDescent="0.55000000000000004">
      <c r="A202">
        <v>2045</v>
      </c>
      <c r="B202">
        <v>1983</v>
      </c>
      <c r="C202">
        <v>20451983</v>
      </c>
      <c r="D202" t="s">
        <v>218</v>
      </c>
      <c r="E202" s="3">
        <v>30859</v>
      </c>
      <c r="F202" s="2">
        <v>1984</v>
      </c>
      <c r="G202" s="2">
        <v>1</v>
      </c>
      <c r="H202" s="2">
        <v>1</v>
      </c>
      <c r="I202" t="s">
        <v>205</v>
      </c>
      <c r="J202">
        <v>3</v>
      </c>
      <c r="K202">
        <v>35</v>
      </c>
      <c r="L202">
        <v>3562</v>
      </c>
      <c r="M202">
        <v>12.09778</v>
      </c>
      <c r="N202">
        <v>1.7849999999999999</v>
      </c>
      <c r="O202">
        <v>656933.22</v>
      </c>
      <c r="P202">
        <v>237.6</v>
      </c>
      <c r="Q202">
        <v>10.884931506999999</v>
      </c>
      <c r="R202">
        <v>7.4405454699999998E-2</v>
      </c>
      <c r="S202">
        <v>-5.5506916000000003E-2</v>
      </c>
      <c r="T202">
        <v>-10.32289765</v>
      </c>
      <c r="U202">
        <v>2.1518157199999999E-2</v>
      </c>
      <c r="V202">
        <v>7.3071721399999998E-2</v>
      </c>
      <c r="W202">
        <v>1.5646134400000001E-2</v>
      </c>
      <c r="X202">
        <v>9.3719126E-2</v>
      </c>
      <c r="Y202">
        <v>0.223169546</v>
      </c>
      <c r="Z202">
        <v>-6.4598108000000001E-2</v>
      </c>
      <c r="AA202">
        <v>6.0568826872999999</v>
      </c>
      <c r="AB202">
        <v>17.328222110999999</v>
      </c>
      <c r="AC202">
        <v>3.1748770235000001</v>
      </c>
      <c r="AD202">
        <v>24.381119896000001</v>
      </c>
      <c r="AE202">
        <v>5.8279717395999997</v>
      </c>
      <c r="AF202">
        <v>1.4054458924</v>
      </c>
      <c r="AG202">
        <v>25.569857813999999</v>
      </c>
      <c r="AH202">
        <v>12.09778</v>
      </c>
      <c r="AI202">
        <v>1.7849999999999999</v>
      </c>
      <c r="AJ202">
        <v>0.693044726</v>
      </c>
      <c r="AK202">
        <v>19.095970073</v>
      </c>
      <c r="AL202">
        <v>0.91311903790000004</v>
      </c>
      <c r="AM202">
        <v>18.985301729</v>
      </c>
      <c r="AN202">
        <v>2.3619065252000002</v>
      </c>
      <c r="AO202">
        <v>1.6322528793</v>
      </c>
      <c r="AP202">
        <v>2.6030204463</v>
      </c>
      <c r="AQ202">
        <v>14.153345087</v>
      </c>
      <c r="AR202">
        <v>5.3958181672999999</v>
      </c>
      <c r="AS202">
        <v>18.985301729</v>
      </c>
      <c r="AT202">
        <v>6.1859999999999999</v>
      </c>
      <c r="AU202">
        <f>AA202</f>
        <v>6.0568826872999999</v>
      </c>
      <c r="AV202">
        <f>AB202</f>
        <v>17.328222110999999</v>
      </c>
      <c r="AW202">
        <f>AC202</f>
        <v>3.1748770235000001</v>
      </c>
      <c r="AX202">
        <f>AD202</f>
        <v>24.381119896000001</v>
      </c>
      <c r="AY202">
        <f>AE202</f>
        <v>5.8279717395999997</v>
      </c>
      <c r="AZ202">
        <f>AF202</f>
        <v>1.4054458924</v>
      </c>
      <c r="BA202">
        <f>AG202</f>
        <v>25.569857813999999</v>
      </c>
      <c r="BB202">
        <f>AH202</f>
        <v>12.09778</v>
      </c>
      <c r="BC202">
        <f>AI202</f>
        <v>1.7849999999999999</v>
      </c>
      <c r="BD202">
        <f>AJ202</f>
        <v>0.693044726</v>
      </c>
      <c r="BE202">
        <f>AK202</f>
        <v>19.095970073</v>
      </c>
      <c r="BF202">
        <f>AL202</f>
        <v>0.91311903790000004</v>
      </c>
      <c r="BG202">
        <f>AM202</f>
        <v>18.985301729</v>
      </c>
      <c r="BH202">
        <f>AN202</f>
        <v>2.3619065252000002</v>
      </c>
      <c r="BI202">
        <f>AO202</f>
        <v>1.6322528793</v>
      </c>
      <c r="BJ202">
        <f>AP202</f>
        <v>2.6030204463</v>
      </c>
      <c r="BK202">
        <f>AQ202</f>
        <v>14.153345087</v>
      </c>
      <c r="BL202">
        <f>AR202</f>
        <v>5.3958181672999999</v>
      </c>
      <c r="BM202">
        <f>AS202</f>
        <v>18.985301729</v>
      </c>
      <c r="BN202">
        <f>AT202</f>
        <v>6.1859999999999999</v>
      </c>
      <c r="BO202">
        <f>BD202+AZ202</f>
        <v>2.0984906184000001</v>
      </c>
      <c r="BP202">
        <f>BB202*BC202</f>
        <v>21.594537299999999</v>
      </c>
      <c r="BQ202">
        <f>LOG(100*AX202)</f>
        <v>3.3870536501536863</v>
      </c>
      <c r="BR202">
        <f>BP202+BL202</f>
        <v>26.990355467299999</v>
      </c>
      <c r="BS202">
        <f>BL202+BG202</f>
        <v>24.3811198963</v>
      </c>
      <c r="BT202">
        <f>BB202*BC202+AX202-BG202</f>
        <v>26.990355467000001</v>
      </c>
      <c r="BU202">
        <f>BR202/BS202</f>
        <v>1.1070186924184713</v>
      </c>
      <c r="BV202">
        <f>BB202/BF202</f>
        <v>13.248853104434874</v>
      </c>
      <c r="BW202">
        <f>BT202/AX202</f>
        <v>1.107018692419788</v>
      </c>
      <c r="BX202">
        <f>BB202*BC202/BG202</f>
        <v>1.1374345063483715</v>
      </c>
      <c r="BY202">
        <f>BP202/BL202</f>
        <v>4.0020876594523269</v>
      </c>
      <c r="BZ202">
        <f>BK202/BA202</f>
        <v>0.55351676923485926</v>
      </c>
      <c r="CA202">
        <f>AW202/AX202</f>
        <v>0.13021867071909501</v>
      </c>
      <c r="CB202">
        <f>BO202/AX202</f>
        <v>8.6070312904054966E-2</v>
      </c>
      <c r="CC202">
        <f>AU202/AW202</f>
        <v>1.9077534791010149</v>
      </c>
      <c r="CD202">
        <f>BK202/AX202</f>
        <v>0.58050430609309367</v>
      </c>
      <c r="CE202">
        <f>AU202/AX202</f>
        <v>0.24842512210826295</v>
      </c>
      <c r="CF202">
        <f>AV202/AW202</f>
        <v>5.457919151746319</v>
      </c>
      <c r="CG202">
        <f>BA202/AX202</f>
        <v>1.0487564936750515</v>
      </c>
      <c r="CH202">
        <f>BI202/AX202</f>
        <v>6.6947412024653943E-2</v>
      </c>
      <c r="CI202">
        <f>BI202/AY202</f>
        <v>0.28007220217097845</v>
      </c>
      <c r="CJ202">
        <f>BJ202/AX202</f>
        <v>0.10676377694722115</v>
      </c>
      <c r="CK202">
        <f>BE202/AX202</f>
        <v>0.78322776617545409</v>
      </c>
      <c r="CL202">
        <f>BN202/AX202</f>
        <v>0.25372091300100136</v>
      </c>
      <c r="CM202">
        <f>AU202/BA202</f>
        <v>0.23687588454182712</v>
      </c>
      <c r="CN202">
        <f>AV202/BA202</f>
        <v>0.67768159827280916</v>
      </c>
      <c r="CO202">
        <f>AV202/AX202</f>
        <v>0.71072297683269625</v>
      </c>
    </row>
    <row r="203" spans="1:93" x14ac:dyDescent="0.55000000000000004">
      <c r="A203">
        <v>28538</v>
      </c>
      <c r="B203">
        <v>1996</v>
      </c>
      <c r="C203">
        <v>285381996</v>
      </c>
      <c r="D203" t="s">
        <v>220</v>
      </c>
      <c r="E203" s="3">
        <v>35706</v>
      </c>
      <c r="F203" s="2">
        <v>1997</v>
      </c>
      <c r="G203" s="2">
        <v>1</v>
      </c>
      <c r="H203" s="2">
        <v>0</v>
      </c>
      <c r="I203" t="s">
        <v>59</v>
      </c>
      <c r="J203">
        <v>3</v>
      </c>
      <c r="K203">
        <v>35</v>
      </c>
      <c r="L203">
        <v>3572</v>
      </c>
      <c r="M203">
        <v>0.80391000000000001</v>
      </c>
      <c r="N203">
        <v>9.9359999999999999</v>
      </c>
      <c r="O203">
        <v>1821473.57</v>
      </c>
      <c r="P203">
        <v>373.2</v>
      </c>
      <c r="Q203">
        <v>3.504109589</v>
      </c>
      <c r="R203">
        <v>0.11858489480000001</v>
      </c>
      <c r="S203">
        <v>0.1487381898</v>
      </c>
      <c r="T203">
        <v>-12.33726061</v>
      </c>
      <c r="U203">
        <v>-0.97701537500000002</v>
      </c>
      <c r="V203">
        <v>0.1957378303</v>
      </c>
      <c r="W203">
        <v>9.2884697399999994E-2</v>
      </c>
      <c r="X203">
        <v>5.4145121400000003E-2</v>
      </c>
      <c r="Y203">
        <v>0.20263666329999999</v>
      </c>
      <c r="Z203">
        <v>0.18897268349999999</v>
      </c>
      <c r="AA203">
        <v>1.4617751819</v>
      </c>
      <c r="AB203">
        <v>9.9400712370999997</v>
      </c>
      <c r="AC203">
        <v>6.5341752587000004</v>
      </c>
      <c r="AD203">
        <v>10.782568244</v>
      </c>
      <c r="AE203">
        <v>0.4659994576</v>
      </c>
      <c r="AF203">
        <v>1.7209019648999999</v>
      </c>
      <c r="AG203">
        <v>16.057017539</v>
      </c>
      <c r="AH203">
        <v>0.80391000000000001</v>
      </c>
      <c r="AI203">
        <v>9.9359999999999999</v>
      </c>
      <c r="AJ203">
        <v>0.87786901849999999</v>
      </c>
      <c r="AK203">
        <v>-5.374937965</v>
      </c>
      <c r="AL203">
        <v>-0.67528385999999996</v>
      </c>
      <c r="AM203">
        <v>2.2785470892999999</v>
      </c>
      <c r="AN203">
        <v>2.6796978999999999E-3</v>
      </c>
      <c r="AO203">
        <v>-5.5826145489999996</v>
      </c>
      <c r="AP203">
        <v>-3.6824407969999999</v>
      </c>
      <c r="AQ203">
        <v>3.4058959783999998</v>
      </c>
      <c r="AR203">
        <v>8.5040211546000002</v>
      </c>
      <c r="AS203">
        <v>2.2785470892999999</v>
      </c>
      <c r="AT203">
        <v>-8.7234110898661559</v>
      </c>
      <c r="AU203">
        <f>AA203</f>
        <v>1.4617751819</v>
      </c>
      <c r="AV203">
        <f>AB203</f>
        <v>9.9400712370999997</v>
      </c>
      <c r="AW203">
        <f>AC203</f>
        <v>6.5341752587000004</v>
      </c>
      <c r="AX203">
        <f>AD203</f>
        <v>10.782568244</v>
      </c>
      <c r="AY203">
        <f>AE203</f>
        <v>0.4659994576</v>
      </c>
      <c r="AZ203">
        <f>AF203</f>
        <v>1.7209019648999999</v>
      </c>
      <c r="BA203">
        <f>AG203</f>
        <v>16.057017539</v>
      </c>
      <c r="BB203">
        <f>AH203</f>
        <v>0.80391000000000001</v>
      </c>
      <c r="BC203">
        <f>AI203</f>
        <v>9.9359999999999999</v>
      </c>
      <c r="BD203">
        <f>AJ203</f>
        <v>0.87786901849999999</v>
      </c>
      <c r="BE203">
        <f>AK203</f>
        <v>-5.374937965</v>
      </c>
      <c r="BF203">
        <f>AL203</f>
        <v>-0.67528385999999996</v>
      </c>
      <c r="BG203">
        <f>AM203</f>
        <v>2.2785470892999999</v>
      </c>
      <c r="BH203">
        <f>AN203</f>
        <v>2.6796978999999999E-3</v>
      </c>
      <c r="BI203">
        <f>AO203</f>
        <v>-5.5826145489999996</v>
      </c>
      <c r="BJ203">
        <f>AP203</f>
        <v>-3.6824407969999999</v>
      </c>
      <c r="BK203">
        <f>AQ203</f>
        <v>3.4058959783999998</v>
      </c>
      <c r="BL203">
        <f>AR203</f>
        <v>8.5040211546000002</v>
      </c>
      <c r="BM203">
        <f>AS203</f>
        <v>2.2785470892999999</v>
      </c>
      <c r="BN203">
        <f>AT203</f>
        <v>-8.7234110898661559</v>
      </c>
      <c r="BO203">
        <f>BD203+AZ203</f>
        <v>2.5987709833999997</v>
      </c>
      <c r="BP203">
        <f>BB203*BC203</f>
        <v>7.98764976</v>
      </c>
      <c r="BQ203">
        <f>LOG(100*AX203)</f>
        <v>3.0327222155217992</v>
      </c>
      <c r="BR203">
        <f>BP203+BL203</f>
        <v>16.4916709146</v>
      </c>
      <c r="BS203">
        <f>BL203+BG203</f>
        <v>10.7825682439</v>
      </c>
      <c r="BT203">
        <f>BB203*BC203+AX203-BG203</f>
        <v>16.491670914700002</v>
      </c>
      <c r="BU203">
        <f>BR203/BS203</f>
        <v>1.5294752179222051</v>
      </c>
      <c r="BV203">
        <f>BB203/BF203</f>
        <v>-1.1904771424568035</v>
      </c>
      <c r="BW203">
        <f>BT203/AX203</f>
        <v>1.5294752179172948</v>
      </c>
      <c r="BX203">
        <f>BB203*BC203/BG203</f>
        <v>3.5055890648518098</v>
      </c>
      <c r="BY203">
        <f>BP203/BL203</f>
        <v>0.93927914980306881</v>
      </c>
      <c r="BZ203">
        <f>BK203/BA203</f>
        <v>0.21211261494406466</v>
      </c>
      <c r="CA203">
        <f>AW203/AX203</f>
        <v>0.60599433370950062</v>
      </c>
      <c r="CB203">
        <f>BO203/AX203</f>
        <v>0.24101595506674353</v>
      </c>
      <c r="CC203">
        <f>AU203/AW203</f>
        <v>0.22371227033644425</v>
      </c>
      <c r="CD203">
        <f>BK203/AX203</f>
        <v>0.31587057010237085</v>
      </c>
      <c r="CE203">
        <f>AU203/AX203</f>
        <v>0.13556836820517321</v>
      </c>
      <c r="CF203">
        <f>AV203/AW203</f>
        <v>1.5212434383153683</v>
      </c>
      <c r="CG203">
        <f>BA203/AX203</f>
        <v>1.4891644713619121</v>
      </c>
      <c r="CH203">
        <f>BI203/AX203</f>
        <v>-0.51774442068627446</v>
      </c>
      <c r="CI203">
        <f>BI203/AY203</f>
        <v>-11.979873491166055</v>
      </c>
      <c r="CJ203">
        <f>BJ203/AX203</f>
        <v>-0.34151796804523893</v>
      </c>
      <c r="CK203">
        <f>BE203/AX203</f>
        <v>-0.49848402007480025</v>
      </c>
      <c r="CL203">
        <f>BN203/AX203</f>
        <v>-0.80902906362037919</v>
      </c>
      <c r="CM203">
        <f>AU203/BA203</f>
        <v>9.1036531432414219E-2</v>
      </c>
      <c r="CN203">
        <f>AV203/BA203</f>
        <v>0.61904841375162678</v>
      </c>
      <c r="CO203">
        <f>AV203/AX203</f>
        <v>0.92186490381187147</v>
      </c>
    </row>
    <row r="204" spans="1:93" x14ac:dyDescent="0.55000000000000004">
      <c r="A204">
        <v>28538</v>
      </c>
      <c r="B204">
        <v>1997</v>
      </c>
      <c r="C204">
        <v>285381997</v>
      </c>
      <c r="D204" t="s">
        <v>220</v>
      </c>
      <c r="E204" s="3">
        <v>35706</v>
      </c>
      <c r="F204" s="2">
        <v>1997</v>
      </c>
      <c r="G204" s="2">
        <v>0</v>
      </c>
      <c r="H204" s="2">
        <v>0</v>
      </c>
      <c r="I204" t="s">
        <v>59</v>
      </c>
      <c r="J204">
        <v>3</v>
      </c>
      <c r="K204">
        <v>35</v>
      </c>
      <c r="L204">
        <v>3572</v>
      </c>
      <c r="M204">
        <v>6.4060000000000006E-2</v>
      </c>
      <c r="N204">
        <v>14.5</v>
      </c>
      <c r="O204">
        <v>2358507.41</v>
      </c>
      <c r="P204">
        <v>379.5</v>
      </c>
      <c r="Q204">
        <v>4.5041095889999996</v>
      </c>
      <c r="R204">
        <v>0.1031061749</v>
      </c>
      <c r="S204">
        <v>0.1438118139</v>
      </c>
      <c r="T204">
        <v>-15.014278729999999</v>
      </c>
      <c r="U204">
        <v>-0.97701537500000002</v>
      </c>
      <c r="V204">
        <v>0.36489557589999999</v>
      </c>
      <c r="W204">
        <v>9.8051364399999993E-2</v>
      </c>
      <c r="X204">
        <v>5.49431716E-2</v>
      </c>
      <c r="Y204">
        <v>0.31008181010000002</v>
      </c>
      <c r="Z204">
        <v>-0.18663015799999999</v>
      </c>
      <c r="AA204">
        <v>0.11962182640000001</v>
      </c>
      <c r="AB204">
        <v>3.1844700305</v>
      </c>
      <c r="AC204">
        <v>7.381246354</v>
      </c>
      <c r="AD204">
        <v>3.3051457936999999</v>
      </c>
      <c r="AE204">
        <v>0.117777437</v>
      </c>
      <c r="AF204">
        <v>1.7209019648999999</v>
      </c>
      <c r="AG204">
        <v>8.2006822133000004</v>
      </c>
      <c r="AH204">
        <v>6.4060000000000006E-2</v>
      </c>
      <c r="AI204">
        <v>14.5</v>
      </c>
      <c r="AJ204">
        <v>1.6246435717000001</v>
      </c>
      <c r="AK204">
        <v>-13.29593966</v>
      </c>
      <c r="AL204">
        <v>-0.61128334200000001</v>
      </c>
      <c r="AM204">
        <v>-4.0761005600000004</v>
      </c>
      <c r="AN204">
        <v>3.9522630000000001E-3</v>
      </c>
      <c r="AO204">
        <v>-7.9648638549999999</v>
      </c>
      <c r="AP204">
        <v>-6.9802234030000001</v>
      </c>
      <c r="AQ204">
        <v>-4.196776324</v>
      </c>
      <c r="AR204">
        <v>7.381246354</v>
      </c>
      <c r="AS204">
        <v>-4.0761005600000004</v>
      </c>
      <c r="AT204">
        <v>-16.439895327102803</v>
      </c>
      <c r="AU204">
        <f>AA204</f>
        <v>0.11962182640000001</v>
      </c>
      <c r="AV204">
        <f>AB204</f>
        <v>3.1844700305</v>
      </c>
      <c r="AW204">
        <f>AC204</f>
        <v>7.381246354</v>
      </c>
      <c r="AX204">
        <f>AD204</f>
        <v>3.3051457936999999</v>
      </c>
      <c r="AY204">
        <f>AE204</f>
        <v>0.117777437</v>
      </c>
      <c r="AZ204">
        <f>AF204</f>
        <v>1.7209019648999999</v>
      </c>
      <c r="BA204">
        <f>AG204</f>
        <v>8.2006822133000004</v>
      </c>
      <c r="BB204">
        <f>AH204</f>
        <v>6.4060000000000006E-2</v>
      </c>
      <c r="BC204">
        <f>AI204</f>
        <v>14.5</v>
      </c>
      <c r="BD204">
        <f>AJ204</f>
        <v>1.6246435717000001</v>
      </c>
      <c r="BE204">
        <f>AK204</f>
        <v>-13.29593966</v>
      </c>
      <c r="BF204">
        <f>AL204</f>
        <v>-0.61128334200000001</v>
      </c>
      <c r="BG204">
        <f>AM204</f>
        <v>-4.0761005600000004</v>
      </c>
      <c r="BH204">
        <f>AN204</f>
        <v>3.9522630000000001E-3</v>
      </c>
      <c r="BI204">
        <f>AO204</f>
        <v>-7.9648638549999999</v>
      </c>
      <c r="BJ204">
        <f>AP204</f>
        <v>-6.9802234030000001</v>
      </c>
      <c r="BK204">
        <f>AQ204</f>
        <v>-4.196776324</v>
      </c>
      <c r="BL204">
        <f>AR204</f>
        <v>7.381246354</v>
      </c>
      <c r="BM204">
        <f>AS204</f>
        <v>-4.0761005600000004</v>
      </c>
      <c r="BN204">
        <f>AT204</f>
        <v>-16.439895327102803</v>
      </c>
      <c r="BO204">
        <f>BD204+AZ204</f>
        <v>3.3455455366</v>
      </c>
      <c r="BP204">
        <f>BB204*BC204</f>
        <v>0.92887000000000008</v>
      </c>
      <c r="BQ204">
        <f>LOG(100*AX204)</f>
        <v>2.5191906214624713</v>
      </c>
      <c r="BR204">
        <f>BP204+BL204</f>
        <v>8.3101163539999998</v>
      </c>
      <c r="BS204">
        <f>BL204+BG204</f>
        <v>3.3051457939999995</v>
      </c>
      <c r="BT204">
        <f>BB204*BC204+AX204-BG204</f>
        <v>8.3101163536999998</v>
      </c>
      <c r="BU204">
        <f>BR204/BS204</f>
        <v>2.5142964552685632</v>
      </c>
      <c r="BV204">
        <f>BB204/BF204</f>
        <v>-0.10479591966371628</v>
      </c>
      <c r="BW204">
        <f>BT204/AX204</f>
        <v>2.5142964554060119</v>
      </c>
      <c r="BX204">
        <f>BB204*BC204/BG204</f>
        <v>-0.22788201280294224</v>
      </c>
      <c r="BY204">
        <f>BP204/BL204</f>
        <v>0.12584189111864996</v>
      </c>
      <c r="BZ204">
        <f>BK204/BA204</f>
        <v>-0.51175941401479985</v>
      </c>
      <c r="CA204">
        <f>AW204/AX204</f>
        <v>2.2332589285681532</v>
      </c>
      <c r="CB204">
        <f>BO204/AX204</f>
        <v>1.0122232861790867</v>
      </c>
      <c r="CC204">
        <f>AU204/AW204</f>
        <v>1.6206182623233444E-2</v>
      </c>
      <c r="CD204">
        <f>BK204/AX204</f>
        <v>-1.2697704083128658</v>
      </c>
      <c r="CE204">
        <f>AU204/AX204</f>
        <v>3.6192602041342142E-2</v>
      </c>
      <c r="CF204">
        <f>AV204/AW204</f>
        <v>0.43142714357098938</v>
      </c>
      <c r="CG204">
        <f>BA204/AX204</f>
        <v>2.4811862245022516</v>
      </c>
      <c r="CH204">
        <f>BI204/AX204</f>
        <v>-2.409837372433608</v>
      </c>
      <c r="CI204">
        <f>BI204/AY204</f>
        <v>-67.626398212418223</v>
      </c>
      <c r="CJ204">
        <f>BJ204/AX204</f>
        <v>-2.1119260204209853</v>
      </c>
      <c r="CK204">
        <f>BE204/AX204</f>
        <v>-4.0227997461847638</v>
      </c>
      <c r="CL204">
        <f>BN204/AX204</f>
        <v>-4.9740303010049347</v>
      </c>
      <c r="CM204">
        <f>AU204/BA204</f>
        <v>1.4586814034324531E-2</v>
      </c>
      <c r="CN204">
        <f>AV204/BA204</f>
        <v>0.38831769695152613</v>
      </c>
      <c r="CO204">
        <f>AV204/AX204</f>
        <v>0.96348852040656652</v>
      </c>
    </row>
    <row r="205" spans="1:93" x14ac:dyDescent="0.55000000000000004">
      <c r="A205">
        <v>13219</v>
      </c>
      <c r="B205">
        <v>2002</v>
      </c>
      <c r="C205">
        <v>132192002</v>
      </c>
      <c r="D205" t="s">
        <v>219</v>
      </c>
      <c r="E205" s="3">
        <v>37762</v>
      </c>
      <c r="F205" s="2">
        <v>2003</v>
      </c>
      <c r="G205" s="2">
        <v>1</v>
      </c>
      <c r="H205" s="2">
        <v>1</v>
      </c>
      <c r="I205" t="s">
        <v>205</v>
      </c>
      <c r="J205">
        <v>3</v>
      </c>
      <c r="K205">
        <v>35</v>
      </c>
      <c r="L205">
        <v>3580</v>
      </c>
      <c r="M205">
        <v>2.0744899999999999</v>
      </c>
      <c r="N205">
        <v>3.5739999999999998</v>
      </c>
      <c r="O205">
        <v>2133509.41</v>
      </c>
      <c r="P205">
        <v>425.6</v>
      </c>
      <c r="Q205">
        <v>15.794520547999999</v>
      </c>
      <c r="R205">
        <v>3.4108537600000002E-2</v>
      </c>
      <c r="S205">
        <v>5.6318714000000002E-3</v>
      </c>
      <c r="T205">
        <v>-12.56987855</v>
      </c>
      <c r="U205">
        <v>0.26630239239999998</v>
      </c>
      <c r="V205">
        <v>3.7281834399999998E-2</v>
      </c>
      <c r="W205">
        <v>4.1905283600000003E-2</v>
      </c>
      <c r="X205">
        <v>1.7951009899999999E-2</v>
      </c>
      <c r="Y205">
        <v>-0.23365967500000001</v>
      </c>
      <c r="Z205">
        <v>-3.7977120000000003E-2</v>
      </c>
      <c r="AA205">
        <v>1.4582506161</v>
      </c>
      <c r="AB205">
        <v>9.8941141368000007</v>
      </c>
      <c r="AC205">
        <v>1.5609178498</v>
      </c>
      <c r="AD205">
        <v>12.968492671</v>
      </c>
      <c r="AE205">
        <v>1.8524739984</v>
      </c>
      <c r="AF205">
        <v>1.7620234608000001</v>
      </c>
      <c r="AG205">
        <v>16.903913336999999</v>
      </c>
      <c r="AH205">
        <v>2.0744899999999999</v>
      </c>
      <c r="AI205">
        <v>3.5739999999999998</v>
      </c>
      <c r="AJ205">
        <v>0.35240469219999998</v>
      </c>
      <c r="AK205">
        <v>7.8945699135999998</v>
      </c>
      <c r="AL205">
        <v>0.1174682307</v>
      </c>
      <c r="AM205">
        <v>9.4247110869000004</v>
      </c>
      <c r="AN205">
        <v>1.5496408996</v>
      </c>
      <c r="AO205">
        <v>0.41842183779999997</v>
      </c>
      <c r="AP205">
        <v>0.80653687210000002</v>
      </c>
      <c r="AQ205">
        <v>8.3331962870999998</v>
      </c>
      <c r="AR205">
        <v>3.5437815843</v>
      </c>
      <c r="AS205">
        <v>9.4247110869000004</v>
      </c>
      <c r="AT205">
        <v>1.9006492495831013</v>
      </c>
      <c r="AU205">
        <f>AA205</f>
        <v>1.4582506161</v>
      </c>
      <c r="AV205">
        <f>AB205</f>
        <v>9.8941141368000007</v>
      </c>
      <c r="AW205">
        <f>AC205</f>
        <v>1.5609178498</v>
      </c>
      <c r="AX205">
        <f>AD205</f>
        <v>12.968492671</v>
      </c>
      <c r="AY205">
        <f>AE205</f>
        <v>1.8524739984</v>
      </c>
      <c r="AZ205">
        <f>AF205</f>
        <v>1.7620234608000001</v>
      </c>
      <c r="BA205">
        <f>AG205</f>
        <v>16.903913336999999</v>
      </c>
      <c r="BB205">
        <f>AH205</f>
        <v>2.0744899999999999</v>
      </c>
      <c r="BC205">
        <f>AI205</f>
        <v>3.5739999999999998</v>
      </c>
      <c r="BD205">
        <f>AJ205</f>
        <v>0.35240469219999998</v>
      </c>
      <c r="BE205">
        <f>AK205</f>
        <v>7.8945699135999998</v>
      </c>
      <c r="BF205">
        <f>AL205</f>
        <v>0.1174682307</v>
      </c>
      <c r="BG205">
        <f>AM205</f>
        <v>9.4247110869000004</v>
      </c>
      <c r="BH205">
        <f>AN205</f>
        <v>1.5496408996</v>
      </c>
      <c r="BI205">
        <f>AO205</f>
        <v>0.41842183779999997</v>
      </c>
      <c r="BJ205">
        <f>AP205</f>
        <v>0.80653687210000002</v>
      </c>
      <c r="BK205">
        <f>AQ205</f>
        <v>8.3331962870999998</v>
      </c>
      <c r="BL205">
        <f>AR205</f>
        <v>3.5437815843</v>
      </c>
      <c r="BM205">
        <f>AS205</f>
        <v>9.4247110869000004</v>
      </c>
      <c r="BN205">
        <f>AT205</f>
        <v>1.9006492495831013</v>
      </c>
      <c r="BO205">
        <f>BD205+AZ205</f>
        <v>2.114428153</v>
      </c>
      <c r="BP205">
        <f>BB205*BC205</f>
        <v>7.4142272599999997</v>
      </c>
      <c r="BQ205">
        <f>LOG(100*AX205)</f>
        <v>3.1128895009330253</v>
      </c>
      <c r="BR205">
        <f>BP205+BL205</f>
        <v>10.9580088443</v>
      </c>
      <c r="BS205">
        <f>BL205+BG205</f>
        <v>12.9684926712</v>
      </c>
      <c r="BT205">
        <f>BB205*BC205+AX205-BG205</f>
        <v>10.9580088441</v>
      </c>
      <c r="BU205">
        <f>BR205/BS205</f>
        <v>0.84497166495187093</v>
      </c>
      <c r="BV205">
        <f>BB205/BF205</f>
        <v>17.660008903156147</v>
      </c>
      <c r="BW205">
        <f>BT205/AX205</f>
        <v>0.84497166494948006</v>
      </c>
      <c r="BX205">
        <f>BB205*BC205/BG205</f>
        <v>0.78667952700486499</v>
      </c>
      <c r="BY205">
        <f>BP205/BL205</f>
        <v>2.0921795216858787</v>
      </c>
      <c r="BZ205">
        <f>BK205/BA205</f>
        <v>0.49297438533714844</v>
      </c>
      <c r="CA205">
        <f>AW205/AX205</f>
        <v>0.12036231884454138</v>
      </c>
      <c r="CB205">
        <f>BO205/AX205</f>
        <v>0.16304347827008922</v>
      </c>
      <c r="CC205">
        <f>AU205/AW205</f>
        <v>0.93422636962402938</v>
      </c>
      <c r="CD205">
        <f>BK205/AX205</f>
        <v>0.64257246377866273</v>
      </c>
      <c r="CE205">
        <f>AU205/AX205</f>
        <v>0.11244565217366578</v>
      </c>
      <c r="CF205">
        <f>AV205/AW205</f>
        <v>6.3386514146581963</v>
      </c>
      <c r="CG205">
        <f>BA205/AX205</f>
        <v>1.3034601449712304</v>
      </c>
      <c r="CH205">
        <f>BI205/AX205</f>
        <v>3.2264492752937302E-2</v>
      </c>
      <c r="CI205">
        <f>BI205/AY205</f>
        <v>0.22587190868071294</v>
      </c>
      <c r="CJ205">
        <f>BJ205/AX205</f>
        <v>6.219202898603389E-2</v>
      </c>
      <c r="CK205">
        <f>BE205/AX205</f>
        <v>0.60875000000992785</v>
      </c>
      <c r="CL205">
        <f>BN205/AX205</f>
        <v>0.14655899477302495</v>
      </c>
      <c r="CM205">
        <f>AU205/BA205</f>
        <v>8.6267042845523792E-2</v>
      </c>
      <c r="CN205">
        <f>AV205/BA205</f>
        <v>0.58531500603137532</v>
      </c>
      <c r="CO205">
        <f>AV205/AX205</f>
        <v>0.76293478261549308</v>
      </c>
    </row>
    <row r="206" spans="1:93" x14ac:dyDescent="0.55000000000000004">
      <c r="A206">
        <v>13219</v>
      </c>
      <c r="B206">
        <v>2001</v>
      </c>
      <c r="C206">
        <v>132192001</v>
      </c>
      <c r="D206" t="s">
        <v>219</v>
      </c>
      <c r="E206" s="3">
        <v>37762</v>
      </c>
      <c r="F206" s="2">
        <v>2003</v>
      </c>
      <c r="G206" s="2">
        <v>2</v>
      </c>
      <c r="H206" s="2">
        <v>1</v>
      </c>
      <c r="I206" t="s">
        <v>205</v>
      </c>
      <c r="J206">
        <v>3</v>
      </c>
      <c r="K206">
        <v>35</v>
      </c>
      <c r="L206">
        <v>3580</v>
      </c>
      <c r="M206">
        <v>2.0348099999999998</v>
      </c>
      <c r="N206">
        <v>3.5680000000000001</v>
      </c>
      <c r="O206">
        <v>2639635.58</v>
      </c>
      <c r="P206">
        <v>415.8</v>
      </c>
      <c r="Q206">
        <v>14.794520547999999</v>
      </c>
      <c r="R206">
        <v>3.6301453300000001E-2</v>
      </c>
      <c r="S206">
        <v>3.7548763499999999E-2</v>
      </c>
      <c r="T206">
        <v>-12.80374608</v>
      </c>
      <c r="U206">
        <v>8.7935667300000006E-2</v>
      </c>
      <c r="V206">
        <v>5.2619504599999999E-2</v>
      </c>
      <c r="W206">
        <v>5.8106448900000003E-2</v>
      </c>
      <c r="X206">
        <v>4.4809134200000003E-2</v>
      </c>
      <c r="Y206">
        <v>-0.130426879</v>
      </c>
      <c r="Z206">
        <v>9.6047667000000003E-2</v>
      </c>
      <c r="AA206">
        <v>1.5912850685</v>
      </c>
      <c r="AB206">
        <v>10.473955695000001</v>
      </c>
      <c r="AC206">
        <v>1.9388375056</v>
      </c>
      <c r="AD206">
        <v>13.764519633999999</v>
      </c>
      <c r="AE206">
        <v>2.0396156863999999</v>
      </c>
      <c r="AF206">
        <v>2.1646864595999999</v>
      </c>
      <c r="AG206">
        <v>18.590567836000002</v>
      </c>
      <c r="AH206">
        <v>2.0348099999999998</v>
      </c>
      <c r="AI206">
        <v>3.5680000000000001</v>
      </c>
      <c r="AJ206">
        <v>0.36078107659999997</v>
      </c>
      <c r="AK206">
        <v>7.9453613896000004</v>
      </c>
      <c r="AL206">
        <v>0.23571030339999999</v>
      </c>
      <c r="AM206">
        <v>9.5318360438000003</v>
      </c>
      <c r="AN206">
        <v>1.5864746541999999</v>
      </c>
      <c r="AO206">
        <v>0.84302511570000005</v>
      </c>
      <c r="AP206">
        <v>1.4640496087999999</v>
      </c>
      <c r="AQ206">
        <v>8.5351181895000003</v>
      </c>
      <c r="AR206">
        <v>4.2326835906999998</v>
      </c>
      <c r="AS206">
        <v>9.5318360438000003</v>
      </c>
      <c r="AT206">
        <v>3.4232930547713152</v>
      </c>
      <c r="AU206">
        <f>AA206</f>
        <v>1.5912850685</v>
      </c>
      <c r="AV206">
        <f>AB206</f>
        <v>10.473955695000001</v>
      </c>
      <c r="AW206">
        <f>AC206</f>
        <v>1.9388375056</v>
      </c>
      <c r="AX206">
        <f>AD206</f>
        <v>13.764519633999999</v>
      </c>
      <c r="AY206">
        <f>AE206</f>
        <v>2.0396156863999999</v>
      </c>
      <c r="AZ206">
        <f>AF206</f>
        <v>2.1646864595999999</v>
      </c>
      <c r="BA206">
        <f>AG206</f>
        <v>18.590567836000002</v>
      </c>
      <c r="BB206">
        <f>AH206</f>
        <v>2.0348099999999998</v>
      </c>
      <c r="BC206">
        <f>AI206</f>
        <v>3.5680000000000001</v>
      </c>
      <c r="BD206">
        <f>AJ206</f>
        <v>0.36078107659999997</v>
      </c>
      <c r="BE206">
        <f>AK206</f>
        <v>7.9453613896000004</v>
      </c>
      <c r="BF206">
        <f>AL206</f>
        <v>0.23571030339999999</v>
      </c>
      <c r="BG206">
        <f>AM206</f>
        <v>9.5318360438000003</v>
      </c>
      <c r="BH206">
        <f>AN206</f>
        <v>1.5864746541999999</v>
      </c>
      <c r="BI206">
        <f>AO206</f>
        <v>0.84302511570000005</v>
      </c>
      <c r="BJ206">
        <f>AP206</f>
        <v>1.4640496087999999</v>
      </c>
      <c r="BK206">
        <f>AQ206</f>
        <v>8.5351181895000003</v>
      </c>
      <c r="BL206">
        <f>AR206</f>
        <v>4.2326835906999998</v>
      </c>
      <c r="BM206">
        <f>AS206</f>
        <v>9.5318360438000003</v>
      </c>
      <c r="BN206">
        <f>AT206</f>
        <v>3.4232930547713152</v>
      </c>
      <c r="BO206">
        <f>BD206+AZ206</f>
        <v>2.5254675361999999</v>
      </c>
      <c r="BP206">
        <f>BB206*BC206</f>
        <v>7.2602020799999991</v>
      </c>
      <c r="BQ206">
        <f>LOG(100*AX206)</f>
        <v>3.1387610596128681</v>
      </c>
      <c r="BR206">
        <f>BP206+BL206</f>
        <v>11.492885670699998</v>
      </c>
      <c r="BS206">
        <f>BL206+BG206</f>
        <v>13.764519634500001</v>
      </c>
      <c r="BT206">
        <f>BB206*BC206+AX206-BG206</f>
        <v>11.492885670199998</v>
      </c>
      <c r="BU206">
        <f>BR206/BS206</f>
        <v>0.83496453024729766</v>
      </c>
      <c r="BV206">
        <f>BB206/BF206</f>
        <v>8.6326731188620585</v>
      </c>
      <c r="BW206">
        <f>BT206/AX206</f>
        <v>0.83496453024130279</v>
      </c>
      <c r="BX206">
        <f>BB206*BC206/BG206</f>
        <v>0.76167928682768415</v>
      </c>
      <c r="BY206">
        <f>BP206/BL206</f>
        <v>1.7152716295524726</v>
      </c>
      <c r="BZ206">
        <f>BK206/BA206</f>
        <v>0.45911013933485317</v>
      </c>
      <c r="CA206">
        <f>AW206/AX206</f>
        <v>0.14085762214402608</v>
      </c>
      <c r="CB206">
        <f>BO206/AX206</f>
        <v>0.18347661984235142</v>
      </c>
      <c r="CC206">
        <f>AU206/AW206</f>
        <v>0.82074184345198897</v>
      </c>
      <c r="CD206">
        <f>BK206/AX206</f>
        <v>0.62008107921305466</v>
      </c>
      <c r="CE206">
        <f>AU206/AX206</f>
        <v>0.11560774446275167</v>
      </c>
      <c r="CF206">
        <f>AV206/AW206</f>
        <v>5.4021833520074649</v>
      </c>
      <c r="CG206">
        <f>BA206/AX206</f>
        <v>1.3506150835862873</v>
      </c>
      <c r="CH206">
        <f>BI206/AX206</f>
        <v>6.1246243103001419E-2</v>
      </c>
      <c r="CI206">
        <f>BI206/AY206</f>
        <v>0.41332547171568962</v>
      </c>
      <c r="CJ206">
        <f>BJ206/AX206</f>
        <v>0.10636401761407084</v>
      </c>
      <c r="CK206">
        <f>BE206/AX206</f>
        <v>0.577234919987619</v>
      </c>
      <c r="CL206">
        <f>BN206/AX206</f>
        <v>0.24870414266512975</v>
      </c>
      <c r="CM206">
        <f>AU206/BA206</f>
        <v>8.5596367068386719E-2</v>
      </c>
      <c r="CN206">
        <f>AV206/BA206</f>
        <v>0.56340160168306108</v>
      </c>
      <c r="CO206">
        <f>AV206/AX206</f>
        <v>0.76093870134981578</v>
      </c>
    </row>
    <row r="207" spans="1:93" x14ac:dyDescent="0.55000000000000004">
      <c r="A207">
        <v>2045</v>
      </c>
      <c r="B207">
        <v>1982</v>
      </c>
      <c r="C207">
        <v>20451982</v>
      </c>
      <c r="D207" t="s">
        <v>218</v>
      </c>
      <c r="E207" s="3">
        <v>30859</v>
      </c>
      <c r="F207" s="2">
        <v>1984</v>
      </c>
      <c r="G207" s="2">
        <v>2</v>
      </c>
      <c r="H207" s="2">
        <v>1</v>
      </c>
      <c r="I207" t="s">
        <v>205</v>
      </c>
      <c r="J207">
        <v>3</v>
      </c>
      <c r="K207">
        <v>35</v>
      </c>
      <c r="L207">
        <v>3562</v>
      </c>
      <c r="M207">
        <v>9.8459800000000008</v>
      </c>
      <c r="N207">
        <v>1.7949999999999999</v>
      </c>
      <c r="O207">
        <v>535258.18000000005</v>
      </c>
      <c r="P207">
        <v>231.1</v>
      </c>
      <c r="Q207">
        <v>9.8849315067999992</v>
      </c>
      <c r="R207">
        <v>5.2437994199999997E-2</v>
      </c>
      <c r="S207">
        <v>-5.8511410999999999E-2</v>
      </c>
      <c r="T207">
        <v>-10.31843636</v>
      </c>
      <c r="U207">
        <v>-0.22230133999999999</v>
      </c>
      <c r="V207">
        <v>6.7955910199999997E-2</v>
      </c>
      <c r="W207">
        <v>6.941638E-3</v>
      </c>
      <c r="X207">
        <v>0.14248044570000001</v>
      </c>
      <c r="Y207">
        <v>9.6972680300000003E-2</v>
      </c>
      <c r="Z207">
        <v>1.7913475599999999E-2</v>
      </c>
      <c r="AA207">
        <v>4.6724037344999996</v>
      </c>
      <c r="AB207">
        <v>18.281493715</v>
      </c>
      <c r="AC207">
        <v>3.7674392838999999</v>
      </c>
      <c r="AD207">
        <v>25.846234810999999</v>
      </c>
      <c r="AE207">
        <v>6.3330199931999998</v>
      </c>
      <c r="AF207">
        <v>2.3465888336999998</v>
      </c>
      <c r="AG207">
        <v>31.841678394999999</v>
      </c>
      <c r="AH207">
        <v>9.8459800000000008</v>
      </c>
      <c r="AI207">
        <v>1.7949999999999999</v>
      </c>
      <c r="AJ207">
        <v>0.81580965540000006</v>
      </c>
      <c r="AK207">
        <v>18.916397037999999</v>
      </c>
      <c r="AL207">
        <v>1.6272914081000001</v>
      </c>
      <c r="AM207">
        <v>18.899085427999999</v>
      </c>
      <c r="AN207">
        <v>2.4292517749</v>
      </c>
      <c r="AO207">
        <v>2.9291245345000001</v>
      </c>
      <c r="AP207">
        <v>5.3159628631000002</v>
      </c>
      <c r="AQ207">
        <v>14.514054431</v>
      </c>
      <c r="AR207">
        <v>6.9471493836000002</v>
      </c>
      <c r="AS207">
        <v>18.899085427999999</v>
      </c>
      <c r="AT207">
        <v>12.677583419689118</v>
      </c>
      <c r="AU207">
        <f>AA207</f>
        <v>4.6724037344999996</v>
      </c>
      <c r="AV207">
        <f>AB207</f>
        <v>18.281493715</v>
      </c>
      <c r="AW207">
        <f>AC207</f>
        <v>3.7674392838999999</v>
      </c>
      <c r="AX207">
        <f>AD207</f>
        <v>25.846234810999999</v>
      </c>
      <c r="AY207">
        <f>AE207</f>
        <v>6.3330199931999998</v>
      </c>
      <c r="AZ207">
        <f>AF207</f>
        <v>2.3465888336999998</v>
      </c>
      <c r="BA207">
        <f>AG207</f>
        <v>31.841678394999999</v>
      </c>
      <c r="BB207">
        <f>AH207</f>
        <v>9.8459800000000008</v>
      </c>
      <c r="BC207">
        <f>AI207</f>
        <v>1.7949999999999999</v>
      </c>
      <c r="BD207">
        <f>AJ207</f>
        <v>0.81580965540000006</v>
      </c>
      <c r="BE207">
        <f>AK207</f>
        <v>18.916397037999999</v>
      </c>
      <c r="BF207">
        <f>AL207</f>
        <v>1.6272914081000001</v>
      </c>
      <c r="BG207">
        <f>AM207</f>
        <v>18.899085427999999</v>
      </c>
      <c r="BH207">
        <f>AN207</f>
        <v>2.4292517749</v>
      </c>
      <c r="BI207">
        <f>AO207</f>
        <v>2.9291245345000001</v>
      </c>
      <c r="BJ207">
        <f>AP207</f>
        <v>5.3159628631000002</v>
      </c>
      <c r="BK207">
        <f>AQ207</f>
        <v>14.514054431</v>
      </c>
      <c r="BL207">
        <f>AR207</f>
        <v>6.9471493836000002</v>
      </c>
      <c r="BM207">
        <f>AS207</f>
        <v>18.899085427999999</v>
      </c>
      <c r="BN207">
        <f>AT207</f>
        <v>12.677583419689118</v>
      </c>
      <c r="BO207">
        <f>BD207+AZ207</f>
        <v>3.1623984891000001</v>
      </c>
      <c r="BP207">
        <f>BB207*BC207</f>
        <v>17.673534100000001</v>
      </c>
      <c r="BQ207">
        <f>LOG(100*AX207)</f>
        <v>3.4123972855380695</v>
      </c>
      <c r="BR207">
        <f>BP207+BL207</f>
        <v>24.620683483600001</v>
      </c>
      <c r="BS207">
        <f>BL207+BG207</f>
        <v>25.846234811599999</v>
      </c>
      <c r="BT207">
        <f>BB207*BC207+AX207-BG207</f>
        <v>24.620683483000001</v>
      </c>
      <c r="BU207">
        <f>BR207/BS207</f>
        <v>0.95258298406195863</v>
      </c>
      <c r="BV207">
        <f>BB207/BF207</f>
        <v>6.0505327755008631</v>
      </c>
      <c r="BW207">
        <f>BT207/AX207</f>
        <v>0.95258298406085784</v>
      </c>
      <c r="BX207">
        <f>BB207*BC207/BG207</f>
        <v>0.93515287643579414</v>
      </c>
      <c r="BY207">
        <f>BP207/BL207</f>
        <v>2.5439979945906401</v>
      </c>
      <c r="BZ207">
        <f>BK207/BA207</f>
        <v>0.45581939026427382</v>
      </c>
      <c r="CA207">
        <f>AW207/AX207</f>
        <v>0.14576356329845772</v>
      </c>
      <c r="CB207">
        <f>BO207/AX207</f>
        <v>0.12235432016403808</v>
      </c>
      <c r="CC207">
        <f>AU207/AW207</f>
        <v>1.2402067777090207</v>
      </c>
      <c r="CD207">
        <f>BK207/AX207</f>
        <v>0.5615539182837922</v>
      </c>
      <c r="CE207">
        <f>AU207/AX207</f>
        <v>0.18077695914576514</v>
      </c>
      <c r="CF207">
        <f>AV207/AW207</f>
        <v>4.8524985639782514</v>
      </c>
      <c r="CG207">
        <f>BA207/AX207</f>
        <v>1.2319658405892211</v>
      </c>
      <c r="CH207">
        <f>BI207/AX207</f>
        <v>0.11332886805057511</v>
      </c>
      <c r="CI207">
        <f>BI207/AY207</f>
        <v>0.46251623043115458</v>
      </c>
      <c r="CJ207">
        <f>BJ207/AX207</f>
        <v>0.20567649028854135</v>
      </c>
      <c r="CK207">
        <f>BE207/AX207</f>
        <v>0.73188211653750423</v>
      </c>
      <c r="CL207">
        <f>BN207/AX207</f>
        <v>0.49050020292679597</v>
      </c>
      <c r="CM207">
        <f>AU207/BA207</f>
        <v>0.14673861335254529</v>
      </c>
      <c r="CN207">
        <f>AV207/BA207</f>
        <v>0.57413725144183003</v>
      </c>
      <c r="CO207">
        <f>AV207/AX207</f>
        <v>0.70731748158611907</v>
      </c>
    </row>
    <row r="208" spans="1:93" x14ac:dyDescent="0.55000000000000004">
      <c r="A208">
        <v>6359</v>
      </c>
      <c r="B208">
        <v>1986</v>
      </c>
      <c r="C208">
        <v>63591986</v>
      </c>
      <c r="D208" t="s">
        <v>217</v>
      </c>
      <c r="E208" s="3">
        <v>32087</v>
      </c>
      <c r="F208" s="2">
        <v>1987</v>
      </c>
      <c r="G208" s="2">
        <v>1</v>
      </c>
      <c r="H208" s="2">
        <v>1</v>
      </c>
      <c r="I208" t="s">
        <v>59</v>
      </c>
      <c r="J208">
        <v>3</v>
      </c>
      <c r="K208">
        <v>35</v>
      </c>
      <c r="L208">
        <v>3570</v>
      </c>
      <c r="M208">
        <v>0.65376999999999996</v>
      </c>
      <c r="N208">
        <v>36.14</v>
      </c>
      <c r="O208">
        <v>875130.07</v>
      </c>
      <c r="P208">
        <v>258.10000000000002</v>
      </c>
      <c r="Q208">
        <v>3.0191780821999998</v>
      </c>
      <c r="R208">
        <v>0.25529781670000001</v>
      </c>
      <c r="S208">
        <v>0.1168495359</v>
      </c>
      <c r="T208">
        <v>-10.519724480000001</v>
      </c>
      <c r="U208">
        <v>-0.56866642499999998</v>
      </c>
      <c r="V208">
        <v>0.37534072959999998</v>
      </c>
      <c r="W208">
        <v>7.36787582E-2</v>
      </c>
      <c r="X208">
        <v>7.5594124100000007E-2</v>
      </c>
      <c r="Y208">
        <v>0.34087896940000001</v>
      </c>
      <c r="Z208">
        <v>-0.186242873</v>
      </c>
      <c r="AA208">
        <v>1.4628990817</v>
      </c>
      <c r="AB208">
        <v>14.411260604000001</v>
      </c>
      <c r="AC208">
        <v>5.6695087820000003</v>
      </c>
      <c r="AD208">
        <v>17.704333218999999</v>
      </c>
      <c r="AE208">
        <v>3.1415912747000001</v>
      </c>
      <c r="AF208">
        <v>2.6538291074</v>
      </c>
      <c r="AG208">
        <v>30.189727473000001</v>
      </c>
      <c r="AH208">
        <v>0.65376999999999996</v>
      </c>
      <c r="AI208">
        <v>36.14</v>
      </c>
      <c r="AJ208">
        <v>0.91934839000000002</v>
      </c>
      <c r="AK208">
        <v>-1.4187331670000001</v>
      </c>
      <c r="AL208">
        <v>-0.16921299400000001</v>
      </c>
      <c r="AM208">
        <v>9.3809953292999992</v>
      </c>
      <c r="AN208">
        <v>10.799728496</v>
      </c>
      <c r="AO208">
        <v>1.5109391999999999E-2</v>
      </c>
      <c r="AP208">
        <v>0.21230632860000001</v>
      </c>
      <c r="AQ208">
        <v>8.7417518216999994</v>
      </c>
      <c r="AR208">
        <v>8.3233378893999994</v>
      </c>
      <c r="AS208">
        <v>9.3809953292999992</v>
      </c>
      <c r="AT208">
        <v>0.49800000000000005</v>
      </c>
      <c r="AU208">
        <f>AA208</f>
        <v>1.4628990817</v>
      </c>
      <c r="AV208">
        <f>AB208</f>
        <v>14.411260604000001</v>
      </c>
      <c r="AW208">
        <f>AC208</f>
        <v>5.6695087820000003</v>
      </c>
      <c r="AX208">
        <f>AD208</f>
        <v>17.704333218999999</v>
      </c>
      <c r="AY208">
        <f>AE208</f>
        <v>3.1415912747000001</v>
      </c>
      <c r="AZ208">
        <f>AF208</f>
        <v>2.6538291074</v>
      </c>
      <c r="BA208">
        <f>AG208</f>
        <v>30.189727473000001</v>
      </c>
      <c r="BB208">
        <f>AH208</f>
        <v>0.65376999999999996</v>
      </c>
      <c r="BC208">
        <f>AI208</f>
        <v>36.14</v>
      </c>
      <c r="BD208">
        <f>AJ208</f>
        <v>0.91934839000000002</v>
      </c>
      <c r="BE208">
        <f>AK208</f>
        <v>-1.4187331670000001</v>
      </c>
      <c r="BF208">
        <f>AL208</f>
        <v>-0.16921299400000001</v>
      </c>
      <c r="BG208">
        <f>AM208</f>
        <v>9.3809953292999992</v>
      </c>
      <c r="BH208">
        <f>AN208</f>
        <v>10.799728496</v>
      </c>
      <c r="BI208">
        <f>AO208</f>
        <v>1.5109391999999999E-2</v>
      </c>
      <c r="BJ208">
        <f>AP208</f>
        <v>0.21230632860000001</v>
      </c>
      <c r="BK208">
        <f>AQ208</f>
        <v>8.7417518216999994</v>
      </c>
      <c r="BL208">
        <f>AR208</f>
        <v>8.3233378893999994</v>
      </c>
      <c r="BM208">
        <f>AS208</f>
        <v>9.3809953292999992</v>
      </c>
      <c r="BN208">
        <f>AT208</f>
        <v>0.49800000000000005</v>
      </c>
      <c r="BO208">
        <f>BD208+AZ208</f>
        <v>3.5731774974000001</v>
      </c>
      <c r="BP208">
        <f>BB208*BC208</f>
        <v>23.627247799999999</v>
      </c>
      <c r="BQ208">
        <f>LOG(100*AX208)</f>
        <v>3.2480795749934837</v>
      </c>
      <c r="BR208">
        <f>BP208+BL208</f>
        <v>31.9505856894</v>
      </c>
      <c r="BS208">
        <f>BL208+BG208</f>
        <v>17.7043332187</v>
      </c>
      <c r="BT208">
        <f>BB208*BC208+AX208-BG208</f>
        <v>31.950585689699999</v>
      </c>
      <c r="BU208">
        <f>BR208/BS208</f>
        <v>1.8046760244917079</v>
      </c>
      <c r="BV208">
        <f>BB208/BF208</f>
        <v>-3.8635921777969364</v>
      </c>
      <c r="BW208">
        <f>BT208/AX208</f>
        <v>1.8046760244780728</v>
      </c>
      <c r="BX208">
        <f>BB208*BC208/BG208</f>
        <v>2.5186290975120911</v>
      </c>
      <c r="BY208">
        <f>BP208/BL208</f>
        <v>2.838674593529352</v>
      </c>
      <c r="BZ208">
        <f>BK208/BA208</f>
        <v>0.28956047481773833</v>
      </c>
      <c r="CA208">
        <f>AW208/AX208</f>
        <v>0.32023283293807286</v>
      </c>
      <c r="CB208">
        <f>BO208/AX208</f>
        <v>0.20182502516193748</v>
      </c>
      <c r="CC208">
        <f>AU208/AW208</f>
        <v>0.25802924696836638</v>
      </c>
      <c r="CD208">
        <f>BK208/AX208</f>
        <v>0.49376340320563417</v>
      </c>
      <c r="CE208">
        <f>AU208/AX208</f>
        <v>8.2629436737557613E-2</v>
      </c>
      <c r="CF208">
        <f>AV208/AW208</f>
        <v>2.5418887522943781</v>
      </c>
      <c r="CG208">
        <f>BA208/AX208</f>
        <v>1.7052168584694782</v>
      </c>
      <c r="CH208">
        <f>BI208/AX208</f>
        <v>8.5342903418609683E-4</v>
      </c>
      <c r="CI208">
        <f>BI208/AY208</f>
        <v>4.8094709587716304E-3</v>
      </c>
      <c r="CJ208">
        <f>BJ208/AX208</f>
        <v>1.1991772069233105E-2</v>
      </c>
      <c r="CK208">
        <f>BE208/AX208</f>
        <v>-8.013479804353428E-2</v>
      </c>
      <c r="CL208">
        <f>BN208/AX208</f>
        <v>2.81287069012887E-2</v>
      </c>
      <c r="CM208">
        <f>AU208/BA208</f>
        <v>4.8456849536264772E-2</v>
      </c>
      <c r="CN208">
        <f>AV208/BA208</f>
        <v>0.47735643247818726</v>
      </c>
      <c r="CO208">
        <f>AV208/AX208</f>
        <v>0.81399623616065209</v>
      </c>
    </row>
    <row r="209" spans="1:93" x14ac:dyDescent="0.55000000000000004">
      <c r="A209">
        <v>6359</v>
      </c>
      <c r="B209">
        <v>1987</v>
      </c>
      <c r="C209">
        <v>63591987</v>
      </c>
      <c r="D209" t="s">
        <v>217</v>
      </c>
      <c r="E209" s="3">
        <v>32087</v>
      </c>
      <c r="F209" s="2">
        <v>1987</v>
      </c>
      <c r="G209" s="2">
        <v>0</v>
      </c>
      <c r="H209" s="2">
        <v>1</v>
      </c>
      <c r="I209" t="s">
        <v>59</v>
      </c>
      <c r="J209">
        <v>3</v>
      </c>
      <c r="K209">
        <v>35</v>
      </c>
      <c r="L209">
        <v>3571</v>
      </c>
      <c r="M209">
        <v>0.71979000000000004</v>
      </c>
      <c r="N209">
        <v>36.165999999999997</v>
      </c>
      <c r="O209">
        <v>1067491.6299999999</v>
      </c>
      <c r="P209">
        <v>269.2</v>
      </c>
      <c r="Q209">
        <v>4.0191780821999998</v>
      </c>
      <c r="R209">
        <v>0.1336328346</v>
      </c>
      <c r="S209">
        <v>0.13534822060000001</v>
      </c>
      <c r="T209">
        <v>-10.621500989999999</v>
      </c>
      <c r="U209">
        <v>-0.15804055</v>
      </c>
      <c r="V209">
        <v>0.23311686840000001</v>
      </c>
      <c r="W209">
        <v>7.1014890100000005E-2</v>
      </c>
      <c r="X209">
        <v>6.0185782700000003E-2</v>
      </c>
      <c r="Y209">
        <v>0.30391808009999999</v>
      </c>
      <c r="Z209">
        <v>-2.4308384999999998E-2</v>
      </c>
      <c r="AA209">
        <v>1.3478150388000001</v>
      </c>
      <c r="AB209">
        <v>12.629636179</v>
      </c>
      <c r="AC209">
        <v>7.2361470025000001</v>
      </c>
      <c r="AD209">
        <v>15.421114184</v>
      </c>
      <c r="AE209">
        <v>2.7067751853000002</v>
      </c>
      <c r="AF209">
        <v>2.7390959979999998</v>
      </c>
      <c r="AG209">
        <v>39.233380044</v>
      </c>
      <c r="AH209">
        <v>0.71979000000000004</v>
      </c>
      <c r="AI209">
        <v>36.165999999999997</v>
      </c>
      <c r="AJ209">
        <v>2.5384840572999998</v>
      </c>
      <c r="AK209">
        <v>-4.9253946480000002</v>
      </c>
      <c r="AL209">
        <v>-0.10030596999999999</v>
      </c>
      <c r="AM209">
        <v>5.4458711834000004</v>
      </c>
      <c r="AN209">
        <v>10.371265832000001</v>
      </c>
      <c r="AO209">
        <v>-3.5649484870000001</v>
      </c>
      <c r="AP209">
        <v>-3.1065130519999999</v>
      </c>
      <c r="AQ209">
        <v>5.3934891766000002</v>
      </c>
      <c r="AR209">
        <v>9.9752430005000008</v>
      </c>
      <c r="AS209">
        <v>5.4458711834000004</v>
      </c>
      <c r="AT209">
        <v>-7.3314718309859153</v>
      </c>
      <c r="AU209">
        <f>AA209</f>
        <v>1.3478150388000001</v>
      </c>
      <c r="AV209">
        <f>AB209</f>
        <v>12.629636179</v>
      </c>
      <c r="AW209">
        <f>AC209</f>
        <v>7.2361470025000001</v>
      </c>
      <c r="AX209">
        <f>AD209</f>
        <v>15.421114184</v>
      </c>
      <c r="AY209">
        <f>AE209</f>
        <v>2.7067751853000002</v>
      </c>
      <c r="AZ209">
        <f>AF209</f>
        <v>2.7390959979999998</v>
      </c>
      <c r="BA209">
        <f>AG209</f>
        <v>39.233380044</v>
      </c>
      <c r="BB209">
        <f>AH209</f>
        <v>0.71979000000000004</v>
      </c>
      <c r="BC209">
        <f>AI209</f>
        <v>36.165999999999997</v>
      </c>
      <c r="BD209">
        <f>AJ209</f>
        <v>2.5384840572999998</v>
      </c>
      <c r="BE209">
        <f>AK209</f>
        <v>-4.9253946480000002</v>
      </c>
      <c r="BF209">
        <f>AL209</f>
        <v>-0.10030596999999999</v>
      </c>
      <c r="BG209">
        <f>AM209</f>
        <v>5.4458711834000004</v>
      </c>
      <c r="BH209">
        <f>AN209</f>
        <v>10.371265832000001</v>
      </c>
      <c r="BI209">
        <f>AO209</f>
        <v>-3.5649484870000001</v>
      </c>
      <c r="BJ209">
        <f>AP209</f>
        <v>-3.1065130519999999</v>
      </c>
      <c r="BK209">
        <f>AQ209</f>
        <v>5.3934891766000002</v>
      </c>
      <c r="BL209">
        <f>AR209</f>
        <v>9.9752430005000008</v>
      </c>
      <c r="BM209">
        <f>AS209</f>
        <v>5.4458711834000004</v>
      </c>
      <c r="BN209">
        <f>AT209</f>
        <v>-7.3314718309859153</v>
      </c>
      <c r="BO209">
        <f>BD209+AZ209</f>
        <v>5.2775800552999996</v>
      </c>
      <c r="BP209">
        <f>BB209*BC209</f>
        <v>26.031925139999998</v>
      </c>
      <c r="BQ209">
        <f>LOG(100*AX209)</f>
        <v>3.1881157528642352</v>
      </c>
      <c r="BR209">
        <f>BP209+BL209</f>
        <v>36.007168140499999</v>
      </c>
      <c r="BS209">
        <f>BL209+BG209</f>
        <v>15.421114183900002</v>
      </c>
      <c r="BT209">
        <f>BB209*BC209+AX209-BG209</f>
        <v>36.007168140600001</v>
      </c>
      <c r="BU209">
        <f>BR209/BS209</f>
        <v>2.3349264982482465</v>
      </c>
      <c r="BV209">
        <f>BB209/BF209</f>
        <v>-7.1759437648626507</v>
      </c>
      <c r="BW209">
        <f>BT209/AX209</f>
        <v>2.3349264982395903</v>
      </c>
      <c r="BX209">
        <f>BB209*BC209/BG209</f>
        <v>4.7801213549358295</v>
      </c>
      <c r="BY209">
        <f>BP209/BL209</f>
        <v>2.6096532323769126</v>
      </c>
      <c r="BZ209">
        <f>BK209/BA209</f>
        <v>0.13747194788089209</v>
      </c>
      <c r="CA209">
        <f>AW209/AX209</f>
        <v>0.46923632859211828</v>
      </c>
      <c r="CB209">
        <f>BO209/AX209</f>
        <v>0.34223078775823423</v>
      </c>
      <c r="CC209">
        <f>AU209/AW209</f>
        <v>0.18626142314885899</v>
      </c>
      <c r="CD209">
        <f>BK209/AX209</f>
        <v>0.34974704889974506</v>
      </c>
      <c r="CE209">
        <f>AU209/AX209</f>
        <v>8.7400626356713584E-2</v>
      </c>
      <c r="CF209">
        <f>AV209/AW209</f>
        <v>1.7453537323988326</v>
      </c>
      <c r="CG209">
        <f>BA209/AX209</f>
        <v>2.5441339436229673</v>
      </c>
      <c r="CH209">
        <f>BI209/AX209</f>
        <v>-0.23117321125206189</v>
      </c>
      <c r="CI209">
        <f>BI209/AY209</f>
        <v>-1.317046390243483</v>
      </c>
      <c r="CJ209">
        <f>BJ209/AX209</f>
        <v>-0.20144543480672278</v>
      </c>
      <c r="CK209">
        <f>BE209/AX209</f>
        <v>-0.31939291734901276</v>
      </c>
      <c r="CL209">
        <f>BN209/AX209</f>
        <v>-0.4754177774387145</v>
      </c>
      <c r="CM209">
        <f>AU209/BA209</f>
        <v>3.4353783367337548E-2</v>
      </c>
      <c r="CN209">
        <f>AV209/BA209</f>
        <v>0.32191047941410961</v>
      </c>
      <c r="CO209">
        <f>AV209/AX209</f>
        <v>0.81898337748537875</v>
      </c>
    </row>
    <row r="210" spans="1:93" x14ac:dyDescent="0.55000000000000004">
      <c r="A210">
        <v>5142</v>
      </c>
      <c r="B210">
        <v>2004</v>
      </c>
      <c r="C210">
        <v>51422004</v>
      </c>
      <c r="D210" t="s">
        <v>216</v>
      </c>
      <c r="E210" s="3">
        <v>38085</v>
      </c>
      <c r="F210" s="2">
        <v>2004</v>
      </c>
      <c r="G210" s="2">
        <v>0</v>
      </c>
      <c r="H210" s="2">
        <v>1</v>
      </c>
      <c r="I210" t="s">
        <v>205</v>
      </c>
      <c r="J210">
        <v>3</v>
      </c>
      <c r="K210">
        <v>35</v>
      </c>
      <c r="L210">
        <v>3559</v>
      </c>
      <c r="M210">
        <v>1.5462499999999999</v>
      </c>
      <c r="N210">
        <v>22.294</v>
      </c>
      <c r="O210">
        <v>2784199.39</v>
      </c>
      <c r="P210">
        <v>457.9</v>
      </c>
      <c r="Q210">
        <v>36.180821917999999</v>
      </c>
      <c r="R210">
        <v>3.8895799699999997E-2</v>
      </c>
      <c r="S210">
        <v>5.6889861E-2</v>
      </c>
      <c r="T210">
        <v>-11.299321409999999</v>
      </c>
      <c r="U210">
        <v>8.7863322899999999E-2</v>
      </c>
      <c r="V210">
        <v>9.6564307700000004E-2</v>
      </c>
      <c r="W210">
        <v>6.2885244500000007E-2</v>
      </c>
      <c r="X210">
        <v>1.77563419E-2</v>
      </c>
      <c r="Y210">
        <v>4.4748487300000001E-2</v>
      </c>
      <c r="Z210">
        <v>-1.6640901999999999E-2</v>
      </c>
      <c r="AA210">
        <v>1.3427031357000001</v>
      </c>
      <c r="AB210">
        <v>35.415651576999998</v>
      </c>
      <c r="AC210">
        <v>29.168412930999999</v>
      </c>
      <c r="AD210">
        <v>64.926292192999995</v>
      </c>
      <c r="AE210">
        <v>8.7190529094000002</v>
      </c>
      <c r="AF210">
        <v>3.5511309347000002</v>
      </c>
      <c r="AG210">
        <v>113.09041646999999</v>
      </c>
      <c r="AH210">
        <v>1.5462499999999999</v>
      </c>
      <c r="AI210">
        <v>22.303000000000001</v>
      </c>
      <c r="AJ210">
        <v>6.4387725840999996</v>
      </c>
      <c r="AK210">
        <v>13.901389069</v>
      </c>
      <c r="AL210">
        <v>-5.4599184000000002E-2</v>
      </c>
      <c r="AM210">
        <v>25.291652461999998</v>
      </c>
      <c r="AN210">
        <v>5.0231249399999997E-2</v>
      </c>
      <c r="AO210">
        <v>-1.2145042509999999</v>
      </c>
      <c r="AP210">
        <v>2.8843656982999999</v>
      </c>
      <c r="AQ210">
        <v>6.2472386462999996</v>
      </c>
      <c r="AR210">
        <v>39.634639731999997</v>
      </c>
      <c r="AS210">
        <v>25.291652461999998</v>
      </c>
      <c r="AT210">
        <v>6.9635637903652725</v>
      </c>
      <c r="AU210">
        <f>AA210</f>
        <v>1.3427031357000001</v>
      </c>
      <c r="AV210">
        <f>AB210</f>
        <v>35.415651576999998</v>
      </c>
      <c r="AW210">
        <f>AC210</f>
        <v>29.168412930999999</v>
      </c>
      <c r="AX210">
        <f>AD210</f>
        <v>64.926292192999995</v>
      </c>
      <c r="AY210">
        <f>AE210</f>
        <v>8.7190529094000002</v>
      </c>
      <c r="AZ210">
        <f>AF210</f>
        <v>3.5511309347000002</v>
      </c>
      <c r="BA210">
        <f>AG210</f>
        <v>113.09041646999999</v>
      </c>
      <c r="BB210">
        <f>AH210</f>
        <v>1.5462499999999999</v>
      </c>
      <c r="BC210">
        <f>AI210</f>
        <v>22.303000000000001</v>
      </c>
      <c r="BD210">
        <f>AJ210</f>
        <v>6.4387725840999996</v>
      </c>
      <c r="BE210">
        <f>AK210</f>
        <v>13.901389069</v>
      </c>
      <c r="BF210">
        <f>AL210</f>
        <v>-5.4599184000000002E-2</v>
      </c>
      <c r="BG210">
        <f>AM210</f>
        <v>25.291652461999998</v>
      </c>
      <c r="BH210">
        <f>AN210</f>
        <v>5.0231249399999997E-2</v>
      </c>
      <c r="BI210">
        <f>AO210</f>
        <v>-1.2145042509999999</v>
      </c>
      <c r="BJ210">
        <f>AP210</f>
        <v>2.8843656982999999</v>
      </c>
      <c r="BK210">
        <f>AQ210</f>
        <v>6.2472386462999996</v>
      </c>
      <c r="BL210">
        <f>AR210</f>
        <v>39.634639731999997</v>
      </c>
      <c r="BM210">
        <f>AS210</f>
        <v>25.291652461999998</v>
      </c>
      <c r="BN210">
        <f>AT210</f>
        <v>6.9635637903652725</v>
      </c>
      <c r="BO210">
        <f>BD210+AZ210</f>
        <v>9.9899035188000003</v>
      </c>
      <c r="BP210">
        <f>BB210*BC210</f>
        <v>34.486013749999998</v>
      </c>
      <c r="BQ210">
        <f>LOG(100*AX210)</f>
        <v>3.8124206019163553</v>
      </c>
      <c r="BR210">
        <f>BP210+BL210</f>
        <v>74.120653481999994</v>
      </c>
      <c r="BS210">
        <f>BL210+BG210</f>
        <v>64.926292193999998</v>
      </c>
      <c r="BT210">
        <f>BB210*BC210+AX210-BG210</f>
        <v>74.120653480999991</v>
      </c>
      <c r="BU210">
        <f>BR210/BS210</f>
        <v>1.1416122956864256</v>
      </c>
      <c r="BV210">
        <f>BB210/BF210</f>
        <v>-28.320020313856702</v>
      </c>
      <c r="BW210">
        <f>BT210/AX210</f>
        <v>1.1416122956886068</v>
      </c>
      <c r="BX210">
        <f>BB210*BC210/BG210</f>
        <v>1.3635334346703629</v>
      </c>
      <c r="BY210">
        <f>BP210/BL210</f>
        <v>0.87009782309581263</v>
      </c>
      <c r="BZ210">
        <f>BK210/BA210</f>
        <v>5.524109682589446E-2</v>
      </c>
      <c r="CA210">
        <f>AW210/AX210</f>
        <v>0.44925425348938658</v>
      </c>
      <c r="CB210">
        <f>BO210/AX210</f>
        <v>0.15386530142679331</v>
      </c>
      <c r="CC210">
        <f>AU210/AW210</f>
        <v>4.6032780010220715E-2</v>
      </c>
      <c r="CD210">
        <f>BK210/AX210</f>
        <v>9.6220474561052219E-2</v>
      </c>
      <c r="CE210">
        <f>AU210/AX210</f>
        <v>2.0680422219532861E-2</v>
      </c>
      <c r="CF210">
        <f>AV210/AW210</f>
        <v>1.2141782160304126</v>
      </c>
      <c r="CG210">
        <f>BA210/AX210</f>
        <v>1.7418277349617817</v>
      </c>
      <c r="CH210">
        <f>BI210/AX210</f>
        <v>-1.8705892635756293E-2</v>
      </c>
      <c r="CI210">
        <f>BI210/AY210</f>
        <v>-0.13929313924573669</v>
      </c>
      <c r="CJ210">
        <f>BJ210/AX210</f>
        <v>4.4425233613001186E-2</v>
      </c>
      <c r="CK210">
        <f>BE210/AX210</f>
        <v>0.21411031801533822</v>
      </c>
      <c r="CL210">
        <f>BN210/AX210</f>
        <v>0.10725337232665885</v>
      </c>
      <c r="CM210">
        <f>AU210/BA210</f>
        <v>1.1872828641109346E-2</v>
      </c>
      <c r="CN210">
        <f>AV210/BA210</f>
        <v>0.31316227035378252</v>
      </c>
      <c r="CO210">
        <f>AV210/AX210</f>
        <v>0.5454747280458182</v>
      </c>
    </row>
    <row r="211" spans="1:93" x14ac:dyDescent="0.55000000000000004">
      <c r="A211">
        <v>7718</v>
      </c>
      <c r="B211">
        <v>1984</v>
      </c>
      <c r="C211">
        <v>77181984</v>
      </c>
      <c r="D211" t="s">
        <v>213</v>
      </c>
      <c r="E211" s="3">
        <v>31320</v>
      </c>
      <c r="F211" s="2">
        <v>1985</v>
      </c>
      <c r="G211" s="2">
        <v>1</v>
      </c>
      <c r="H211" s="2">
        <v>1</v>
      </c>
      <c r="I211" t="s">
        <v>59</v>
      </c>
      <c r="J211">
        <v>3</v>
      </c>
      <c r="K211">
        <v>35</v>
      </c>
      <c r="L211">
        <v>3573</v>
      </c>
      <c r="M211">
        <v>9.4668200000000002</v>
      </c>
      <c r="N211">
        <v>6.8029999999999999</v>
      </c>
      <c r="O211">
        <v>671149.24</v>
      </c>
      <c r="P211">
        <v>248.2</v>
      </c>
      <c r="Q211">
        <v>12.139726027</v>
      </c>
      <c r="R211">
        <v>0.2274373465</v>
      </c>
      <c r="S211">
        <v>0.13450334959999999</v>
      </c>
      <c r="T211">
        <v>-9.2515895940000004</v>
      </c>
      <c r="U211">
        <v>0.1058580969</v>
      </c>
      <c r="V211">
        <v>5.8385541399999998E-2</v>
      </c>
      <c r="W211">
        <v>4.4239615599999997E-2</v>
      </c>
      <c r="X211">
        <v>0.10947433719999999</v>
      </c>
      <c r="Y211">
        <v>9.9259531200000001E-2</v>
      </c>
      <c r="Z211">
        <v>0.3088826455</v>
      </c>
      <c r="AA211">
        <v>2.5266350111999998</v>
      </c>
      <c r="AB211">
        <v>19.220070634999999</v>
      </c>
      <c r="AC211">
        <v>8.3110661538000006</v>
      </c>
      <c r="AD211">
        <v>36.693814295999999</v>
      </c>
      <c r="AE211">
        <v>13.336539968</v>
      </c>
      <c r="AF211">
        <v>6.6731041073000004</v>
      </c>
      <c r="AG211">
        <v>49.778174176</v>
      </c>
      <c r="AH211">
        <v>9.4668200000000002</v>
      </c>
      <c r="AI211">
        <v>6.8029999999999999</v>
      </c>
      <c r="AJ211">
        <v>0.70175353789999995</v>
      </c>
      <c r="AK211">
        <v>12.86239306</v>
      </c>
      <c r="AL211">
        <v>0.57606633709999999</v>
      </c>
      <c r="AM211">
        <v>19.789691474000001</v>
      </c>
      <c r="AN211">
        <v>8.2180092800000007E-2</v>
      </c>
      <c r="AO211">
        <v>3.9974169668999999</v>
      </c>
      <c r="AP211">
        <v>7.4058766018000002</v>
      </c>
      <c r="AQ211">
        <v>10.909004481</v>
      </c>
      <c r="AR211">
        <v>16.904122822000001</v>
      </c>
      <c r="AS211">
        <v>19.789691474000001</v>
      </c>
      <c r="AT211">
        <v>17.62316073147257</v>
      </c>
      <c r="AU211">
        <f>AA211</f>
        <v>2.5266350111999998</v>
      </c>
      <c r="AV211">
        <f>AB211</f>
        <v>19.220070634999999</v>
      </c>
      <c r="AW211">
        <f>AC211</f>
        <v>8.3110661538000006</v>
      </c>
      <c r="AX211">
        <f>AD211</f>
        <v>36.693814295999999</v>
      </c>
      <c r="AY211">
        <f>AE211</f>
        <v>13.336539968</v>
      </c>
      <c r="AZ211">
        <f>AF211</f>
        <v>6.6731041073000004</v>
      </c>
      <c r="BA211">
        <f>AG211</f>
        <v>49.778174176</v>
      </c>
      <c r="BB211">
        <f>AH211</f>
        <v>9.4668200000000002</v>
      </c>
      <c r="BC211">
        <f>AI211</f>
        <v>6.8029999999999999</v>
      </c>
      <c r="BD211">
        <f>AJ211</f>
        <v>0.70175353789999995</v>
      </c>
      <c r="BE211">
        <f>AK211</f>
        <v>12.86239306</v>
      </c>
      <c r="BF211">
        <f>AL211</f>
        <v>0.57606633709999999</v>
      </c>
      <c r="BG211">
        <f>AM211</f>
        <v>19.789691474000001</v>
      </c>
      <c r="BH211">
        <f>AN211</f>
        <v>8.2180092800000007E-2</v>
      </c>
      <c r="BI211">
        <f>AO211</f>
        <v>3.9974169668999999</v>
      </c>
      <c r="BJ211">
        <f>AP211</f>
        <v>7.4058766018000002</v>
      </c>
      <c r="BK211">
        <f>AQ211</f>
        <v>10.909004481</v>
      </c>
      <c r="BL211">
        <f>AR211</f>
        <v>16.904122822000001</v>
      </c>
      <c r="BM211">
        <f>AS211</f>
        <v>19.789691474000001</v>
      </c>
      <c r="BN211">
        <f>AT211</f>
        <v>17.62316073147257</v>
      </c>
      <c r="BO211">
        <f>BD211+AZ211</f>
        <v>7.3748576452000005</v>
      </c>
      <c r="BP211">
        <f>BB211*BC211</f>
        <v>64.402776459999998</v>
      </c>
      <c r="BQ211">
        <f>LOG(100*AX211)</f>
        <v>3.5645928587061992</v>
      </c>
      <c r="BR211">
        <f>BP211+BL211</f>
        <v>81.306899282000003</v>
      </c>
      <c r="BS211">
        <f>BL211+BG211</f>
        <v>36.693814295999999</v>
      </c>
      <c r="BT211">
        <f>BB211*BC211+AX211-BG211</f>
        <v>81.306899281999989</v>
      </c>
      <c r="BU211">
        <f>BR211/BS211</f>
        <v>2.2158203185451693</v>
      </c>
      <c r="BV211">
        <f>BB211/BF211</f>
        <v>16.433558759321574</v>
      </c>
      <c r="BW211">
        <f>BT211/AX211</f>
        <v>2.2158203185451688</v>
      </c>
      <c r="BX211">
        <f>BB211*BC211/BG211</f>
        <v>3.2543598036691654</v>
      </c>
      <c r="BY211">
        <f>BP211/BL211</f>
        <v>3.8098857384177607</v>
      </c>
      <c r="BZ211">
        <f>BK211/BA211</f>
        <v>0.21915236268869936</v>
      </c>
      <c r="CA211">
        <f>AW211/AX211</f>
        <v>0.22649774391827104</v>
      </c>
      <c r="CB211">
        <f>BO211/AX211</f>
        <v>0.20098367495155539</v>
      </c>
      <c r="CC211">
        <f>AU211/AW211</f>
        <v>0.30400853084832768</v>
      </c>
      <c r="CD211">
        <f>BK211/AX211</f>
        <v>0.29729818745469566</v>
      </c>
      <c r="CE211">
        <f>AU211/AX211</f>
        <v>6.8857246369054326E-2</v>
      </c>
      <c r="CF211">
        <f>AV211/AW211</f>
        <v>2.3125878532698434</v>
      </c>
      <c r="CG211">
        <f>BA211/AX211</f>
        <v>1.3565821687124615</v>
      </c>
      <c r="CH211">
        <f>BI211/AX211</f>
        <v>0.10893980480344229</v>
      </c>
      <c r="CI211">
        <f>BI211/AY211</f>
        <v>0.2997341871648489</v>
      </c>
      <c r="CJ211">
        <f>BJ211/AX211</f>
        <v>0.20182902060981206</v>
      </c>
      <c r="CK211">
        <f>BE211/AX211</f>
        <v>0.3505330069052574</v>
      </c>
      <c r="CL211">
        <f>BN211/AX211</f>
        <v>0.48027606476968721</v>
      </c>
      <c r="CM211">
        <f>AU211/BA211</f>
        <v>5.0757888432520874E-2</v>
      </c>
      <c r="CN211">
        <f>AV211/BA211</f>
        <v>0.38611441566827787</v>
      </c>
      <c r="CO211">
        <f>AV211/AX211</f>
        <v>0.52379593137841718</v>
      </c>
    </row>
    <row r="212" spans="1:93" x14ac:dyDescent="0.55000000000000004">
      <c r="A212">
        <v>7718</v>
      </c>
      <c r="B212">
        <v>1983</v>
      </c>
      <c r="C212">
        <v>77181983</v>
      </c>
      <c r="D212" t="s">
        <v>213</v>
      </c>
      <c r="E212" s="3">
        <v>31320</v>
      </c>
      <c r="F212" s="2">
        <v>1985</v>
      </c>
      <c r="G212" s="2">
        <v>2</v>
      </c>
      <c r="H212" s="2">
        <v>1</v>
      </c>
      <c r="I212" t="s">
        <v>59</v>
      </c>
      <c r="J212">
        <v>3</v>
      </c>
      <c r="K212">
        <v>35</v>
      </c>
      <c r="L212">
        <v>3573</v>
      </c>
      <c r="M212">
        <v>7.9244399999999997</v>
      </c>
      <c r="N212">
        <v>6.7990000000000004</v>
      </c>
      <c r="O212">
        <v>655775.31000000006</v>
      </c>
      <c r="P212">
        <v>239.8</v>
      </c>
      <c r="Q212">
        <v>11.136986301</v>
      </c>
      <c r="R212">
        <v>0.2392989398</v>
      </c>
      <c r="S212">
        <v>9.4399487200000007E-2</v>
      </c>
      <c r="T212">
        <v>-9.4068468089999993</v>
      </c>
      <c r="U212">
        <v>0.1664313181</v>
      </c>
      <c r="V212">
        <v>9.8659071000000001E-2</v>
      </c>
      <c r="W212">
        <v>1.5646134400000001E-2</v>
      </c>
      <c r="X212">
        <v>9.49490573E-2</v>
      </c>
      <c r="Y212">
        <v>0.1246386786</v>
      </c>
      <c r="Z212">
        <v>0.2112765341</v>
      </c>
      <c r="AA212">
        <v>2.182973557</v>
      </c>
      <c r="AB212">
        <v>17.073822794000002</v>
      </c>
      <c r="AC212">
        <v>8.9667077763999998</v>
      </c>
      <c r="AD212">
        <v>34.795781030000001</v>
      </c>
      <c r="AE212">
        <v>13.829808975000001</v>
      </c>
      <c r="AF212">
        <v>7.6354025425999996</v>
      </c>
      <c r="AG212">
        <v>34.020854612999997</v>
      </c>
      <c r="AH212">
        <v>7.9244399999999997</v>
      </c>
      <c r="AI212">
        <v>6.7990000000000004</v>
      </c>
      <c r="AJ212">
        <v>1.4364082786000001</v>
      </c>
      <c r="AK212">
        <v>9.8029443033000003</v>
      </c>
      <c r="AL212">
        <v>0.45878313199999998</v>
      </c>
      <c r="AM212">
        <v>17.190186878999999</v>
      </c>
      <c r="AN212">
        <v>8.5083417199999997E-2</v>
      </c>
      <c r="AO212">
        <v>3.0379784847</v>
      </c>
      <c r="AP212">
        <v>5.5020609790000004</v>
      </c>
      <c r="AQ212">
        <v>8.1071150172999999</v>
      </c>
      <c r="AR212">
        <v>17.605594150999998</v>
      </c>
      <c r="AS212">
        <v>17.190186878999999</v>
      </c>
      <c r="AT212">
        <v>13.192</v>
      </c>
      <c r="AU212">
        <f>AA212</f>
        <v>2.182973557</v>
      </c>
      <c r="AV212">
        <f>AB212</f>
        <v>17.073822794000002</v>
      </c>
      <c r="AW212">
        <f>AC212</f>
        <v>8.9667077763999998</v>
      </c>
      <c r="AX212">
        <f>AD212</f>
        <v>34.795781030000001</v>
      </c>
      <c r="AY212">
        <f>AE212</f>
        <v>13.829808975000001</v>
      </c>
      <c r="AZ212">
        <f>AF212</f>
        <v>7.6354025425999996</v>
      </c>
      <c r="BA212">
        <f>AG212</f>
        <v>34.020854612999997</v>
      </c>
      <c r="BB212">
        <f>AH212</f>
        <v>7.9244399999999997</v>
      </c>
      <c r="BC212">
        <f>AI212</f>
        <v>6.7990000000000004</v>
      </c>
      <c r="BD212">
        <f>AJ212</f>
        <v>1.4364082786000001</v>
      </c>
      <c r="BE212">
        <f>AK212</f>
        <v>9.8029443033000003</v>
      </c>
      <c r="BF212">
        <f>AL212</f>
        <v>0.45878313199999998</v>
      </c>
      <c r="BG212">
        <f>AM212</f>
        <v>17.190186878999999</v>
      </c>
      <c r="BH212">
        <f>AN212</f>
        <v>8.5083417199999997E-2</v>
      </c>
      <c r="BI212">
        <f>AO212</f>
        <v>3.0379784847</v>
      </c>
      <c r="BJ212">
        <f>AP212</f>
        <v>5.5020609790000004</v>
      </c>
      <c r="BK212">
        <f>AQ212</f>
        <v>8.1071150172999999</v>
      </c>
      <c r="BL212">
        <f>AR212</f>
        <v>17.605594150999998</v>
      </c>
      <c r="BM212">
        <f>AS212</f>
        <v>17.190186878999999</v>
      </c>
      <c r="BN212">
        <f>AT212</f>
        <v>13.192</v>
      </c>
      <c r="BO212">
        <f>BD212+AZ212</f>
        <v>9.0718108211999997</v>
      </c>
      <c r="BP212">
        <f>BB212*BC212</f>
        <v>53.878267559999998</v>
      </c>
      <c r="BQ212">
        <f>LOG(100*AX212)</f>
        <v>3.5415265891630452</v>
      </c>
      <c r="BR212">
        <f>BP212+BL212</f>
        <v>71.483861711000003</v>
      </c>
      <c r="BS212">
        <f>BL212+BG212</f>
        <v>34.795781030000001</v>
      </c>
      <c r="BT212">
        <f>BB212*BC212+AX212-BG212</f>
        <v>71.483861711000003</v>
      </c>
      <c r="BU212">
        <f>BR212/BS212</f>
        <v>2.0543830198657851</v>
      </c>
      <c r="BV212">
        <f>BB212/BF212</f>
        <v>17.272736173744068</v>
      </c>
      <c r="BW212">
        <f>BT212/AX212</f>
        <v>2.0543830198657851</v>
      </c>
      <c r="BX212">
        <f>BB212*BC212/BG212</f>
        <v>3.1342455983314039</v>
      </c>
      <c r="BY212">
        <f>BP212/BL212</f>
        <v>3.0602924898697448</v>
      </c>
      <c r="BZ212">
        <f>BK212/BA212</f>
        <v>0.23829839401512629</v>
      </c>
      <c r="CA212">
        <f>AW212/AX212</f>
        <v>0.25769525818860461</v>
      </c>
      <c r="CB212">
        <f>BO212/AX212</f>
        <v>0.26071582682333022</v>
      </c>
      <c r="CC212">
        <f>AU212/AW212</f>
        <v>0.24345318387039389</v>
      </c>
      <c r="CD212">
        <f>BK212/AX212</f>
        <v>0.23299132185911448</v>
      </c>
      <c r="CE212">
        <f>AU212/AX212</f>
        <v>6.2736731074318985E-2</v>
      </c>
      <c r="CF212">
        <f>AV212/AW212</f>
        <v>1.9041350760797167</v>
      </c>
      <c r="CG212">
        <f>BA212/AX212</f>
        <v>0.97772929952824217</v>
      </c>
      <c r="CH212">
        <f>BI212/AX212</f>
        <v>8.7308817183345752E-2</v>
      </c>
      <c r="CI212">
        <f>BI212/AY212</f>
        <v>0.21966886818116732</v>
      </c>
      <c r="CJ212">
        <f>BJ212/AX212</f>
        <v>0.15812437071771054</v>
      </c>
      <c r="CK212">
        <f>BE212/AX212</f>
        <v>0.28172795704307257</v>
      </c>
      <c r="CL212">
        <f>BN212/AX212</f>
        <v>0.37912642307486094</v>
      </c>
      <c r="CM212">
        <f>AU212/BA212</f>
        <v>6.4165747211001725E-2</v>
      </c>
      <c r="CN212">
        <f>AV212/BA212</f>
        <v>0.5018634301877819</v>
      </c>
      <c r="CO212">
        <f>AV212/AX212</f>
        <v>0.49068658005634086</v>
      </c>
    </row>
    <row r="213" spans="1:93" x14ac:dyDescent="0.55000000000000004">
      <c r="A213">
        <v>30068</v>
      </c>
      <c r="B213">
        <v>2003</v>
      </c>
      <c r="C213">
        <v>300682003</v>
      </c>
      <c r="D213" t="s">
        <v>215</v>
      </c>
      <c r="E213" s="3">
        <v>38050</v>
      </c>
      <c r="F213" s="2">
        <v>2004</v>
      </c>
      <c r="G213" s="2">
        <v>1</v>
      </c>
      <c r="H213" s="2">
        <v>0</v>
      </c>
      <c r="I213" t="s">
        <v>205</v>
      </c>
      <c r="J213">
        <v>3</v>
      </c>
      <c r="K213">
        <v>35</v>
      </c>
      <c r="L213">
        <v>3559</v>
      </c>
      <c r="M213">
        <v>0.53442999999999996</v>
      </c>
      <c r="N213">
        <v>23.667999999999999</v>
      </c>
      <c r="O213">
        <v>2333766.06</v>
      </c>
      <c r="P213">
        <v>432.2</v>
      </c>
      <c r="Q213">
        <v>9.2136986300999997</v>
      </c>
      <c r="R213">
        <v>3.63298923E-2</v>
      </c>
      <c r="S213">
        <v>-9.1322829999999997E-3</v>
      </c>
      <c r="T213">
        <v>-12.12542213</v>
      </c>
      <c r="U213">
        <v>-0.34460219800000003</v>
      </c>
      <c r="V213">
        <v>0.33505952030000002</v>
      </c>
      <c r="W213">
        <v>3.6112074500000001E-2</v>
      </c>
      <c r="X213">
        <v>1.5426575099999999E-2</v>
      </c>
      <c r="Y213">
        <v>-1.5467615000000001E-2</v>
      </c>
      <c r="Z213">
        <v>-0.19286794900000001</v>
      </c>
      <c r="AA213">
        <v>1.1364183204</v>
      </c>
      <c r="AB213">
        <v>22.659885173999999</v>
      </c>
      <c r="AC213">
        <v>23.759055255</v>
      </c>
      <c r="AD213">
        <v>48.409986044999997</v>
      </c>
      <c r="AE213">
        <v>6.9501512139999999</v>
      </c>
      <c r="AF213">
        <v>8.9062621461999996</v>
      </c>
      <c r="AG213">
        <v>55.771950085999997</v>
      </c>
      <c r="AH213">
        <v>0.53442999999999996</v>
      </c>
      <c r="AI213">
        <v>23.667999999999999</v>
      </c>
      <c r="AJ213">
        <v>9.1653803299999996</v>
      </c>
      <c r="AK213">
        <v>-28.19599144</v>
      </c>
      <c r="AL213">
        <v>-0.75884611000000002</v>
      </c>
      <c r="AM213">
        <v>10.119027789</v>
      </c>
      <c r="AN213">
        <v>5.6913458200000003E-2</v>
      </c>
      <c r="AO213">
        <v>-17.952494380000001</v>
      </c>
      <c r="AP213">
        <v>-2.2538654880000002</v>
      </c>
      <c r="AQ213">
        <v>-1.099170081</v>
      </c>
      <c r="AR213">
        <v>38.290958256000003</v>
      </c>
      <c r="AS213">
        <v>10.119027789</v>
      </c>
      <c r="AT213">
        <v>-5.2733869565217395</v>
      </c>
      <c r="AU213">
        <f>AA213</f>
        <v>1.1364183204</v>
      </c>
      <c r="AV213">
        <f>AB213</f>
        <v>22.659885173999999</v>
      </c>
      <c r="AW213">
        <f>AC213</f>
        <v>23.759055255</v>
      </c>
      <c r="AX213">
        <f>AD213</f>
        <v>48.409986044999997</v>
      </c>
      <c r="AY213">
        <f>AE213</f>
        <v>6.9501512139999999</v>
      </c>
      <c r="AZ213">
        <f>AF213</f>
        <v>8.9062621461999996</v>
      </c>
      <c r="BA213">
        <f>AG213</f>
        <v>55.771950085999997</v>
      </c>
      <c r="BB213">
        <f>AH213</f>
        <v>0.53442999999999996</v>
      </c>
      <c r="BC213">
        <f>AI213</f>
        <v>23.667999999999999</v>
      </c>
      <c r="BD213">
        <f>AJ213</f>
        <v>9.1653803299999996</v>
      </c>
      <c r="BE213">
        <f>AK213</f>
        <v>-28.19599144</v>
      </c>
      <c r="BF213">
        <f>AL213</f>
        <v>-0.75884611000000002</v>
      </c>
      <c r="BG213">
        <f>AM213</f>
        <v>10.119027789</v>
      </c>
      <c r="BH213">
        <f>AN213</f>
        <v>5.6913458200000003E-2</v>
      </c>
      <c r="BI213">
        <f>AO213</f>
        <v>-17.952494380000001</v>
      </c>
      <c r="BJ213">
        <f>AP213</f>
        <v>-2.2538654880000002</v>
      </c>
      <c r="BK213">
        <f>AQ213</f>
        <v>-1.099170081</v>
      </c>
      <c r="BL213">
        <f>AR213</f>
        <v>38.290958256000003</v>
      </c>
      <c r="BM213">
        <f>AS213</f>
        <v>10.119027789</v>
      </c>
      <c r="BN213">
        <f>AT213</f>
        <v>-5.2733869565217395</v>
      </c>
      <c r="BO213">
        <f>BD213+AZ213</f>
        <v>18.071642476199997</v>
      </c>
      <c r="BP213">
        <f>BB213*BC213</f>
        <v>12.648889239999999</v>
      </c>
      <c r="BQ213">
        <f>LOG(100*AX213)</f>
        <v>3.6849349574481534</v>
      </c>
      <c r="BR213">
        <f>BP213+BL213</f>
        <v>50.939847495999999</v>
      </c>
      <c r="BS213">
        <f>BL213+BG213</f>
        <v>48.409986045000004</v>
      </c>
      <c r="BT213">
        <f>BB213*BC213+AX213-BG213</f>
        <v>50.939847495999999</v>
      </c>
      <c r="BU213">
        <f>BR213/BS213</f>
        <v>1.0522590824266782</v>
      </c>
      <c r="BV213">
        <f>BB213/BF213</f>
        <v>-0.70426663978023152</v>
      </c>
      <c r="BW213">
        <f>BT213/AX213</f>
        <v>1.0522590824266784</v>
      </c>
      <c r="BX213">
        <f>BB213*BC213/BG213</f>
        <v>1.2500103274496501</v>
      </c>
      <c r="BY213">
        <f>BP213/BL213</f>
        <v>0.33033618943234416</v>
      </c>
      <c r="BZ213">
        <f>BK213/BA213</f>
        <v>-1.9708295645124236E-2</v>
      </c>
      <c r="CA213">
        <f>AW213/AX213</f>
        <v>0.49078831034808662</v>
      </c>
      <c r="CB213">
        <f>BO213/AX213</f>
        <v>0.37330402160003345</v>
      </c>
      <c r="CC213">
        <f>AU213/AW213</f>
        <v>4.7830955743109575E-2</v>
      </c>
      <c r="CD213">
        <f>BK213/AX213</f>
        <v>-2.2705440980260876E-2</v>
      </c>
      <c r="CE213">
        <f>AU213/AX213</f>
        <v>2.3474873951494859E-2</v>
      </c>
      <c r="CF213">
        <f>AV213/AW213</f>
        <v>0.95373679343715978</v>
      </c>
      <c r="CG213">
        <f>BA213/AX213</f>
        <v>1.1520753183889914</v>
      </c>
      <c r="CH213">
        <f>BI213/AX213</f>
        <v>-0.37084279188413888</v>
      </c>
      <c r="CI213">
        <f>BI213/AY213</f>
        <v>-2.5830365163620455</v>
      </c>
      <c r="CJ213">
        <f>BJ213/AX213</f>
        <v>-4.655786279105506E-2</v>
      </c>
      <c r="CK213">
        <f>BE213/AX213</f>
        <v>-0.58244163536403681</v>
      </c>
      <c r="CL213">
        <f>BN213/AX213</f>
        <v>-0.10893180079869903</v>
      </c>
      <c r="CM213">
        <f>AU213/BA213</f>
        <v>2.0376162544928949E-2</v>
      </c>
      <c r="CN213">
        <f>AV213/BA213</f>
        <v>0.40629537140190719</v>
      </c>
      <c r="CO213">
        <f>AV213/AX213</f>
        <v>0.46808286936782573</v>
      </c>
    </row>
    <row r="214" spans="1:93" x14ac:dyDescent="0.55000000000000004">
      <c r="A214">
        <v>13011</v>
      </c>
      <c r="B214">
        <v>1995</v>
      </c>
      <c r="C214">
        <v>130111995</v>
      </c>
      <c r="D214" t="s">
        <v>214</v>
      </c>
      <c r="E214" s="3">
        <v>34764</v>
      </c>
      <c r="F214" s="2">
        <v>1995</v>
      </c>
      <c r="G214" s="2">
        <v>0</v>
      </c>
      <c r="H214" s="2">
        <v>1</v>
      </c>
      <c r="I214" t="s">
        <v>59</v>
      </c>
      <c r="J214">
        <v>3</v>
      </c>
      <c r="K214">
        <v>35</v>
      </c>
      <c r="L214">
        <v>3576</v>
      </c>
      <c r="M214">
        <v>8.2911900000000003</v>
      </c>
      <c r="N214">
        <v>20.652000000000001</v>
      </c>
      <c r="O214">
        <v>1621483.73</v>
      </c>
      <c r="P214">
        <v>366.4</v>
      </c>
      <c r="Q214">
        <v>9.1917808219000001</v>
      </c>
      <c r="R214">
        <v>0.11068411490000001</v>
      </c>
      <c r="S214">
        <v>0.13614304469999999</v>
      </c>
      <c r="T214">
        <v>-9.1558469949999992</v>
      </c>
      <c r="U214">
        <v>-0.112434161</v>
      </c>
      <c r="V214">
        <v>0.1467156537</v>
      </c>
      <c r="W214">
        <v>9.0780706000000003E-2</v>
      </c>
      <c r="X214">
        <v>5.8265861799999999E-2</v>
      </c>
      <c r="Y214">
        <v>0.28916937949999999</v>
      </c>
      <c r="Z214">
        <v>0.12719663210000001</v>
      </c>
      <c r="AA214">
        <v>30.629210251</v>
      </c>
      <c r="AB214">
        <v>65.080964283</v>
      </c>
      <c r="AC214">
        <v>17.469767537999999</v>
      </c>
      <c r="AD214">
        <v>76.963223165000002</v>
      </c>
      <c r="AE214">
        <v>8.4727048700999994</v>
      </c>
      <c r="AF214">
        <v>9.1512855501000008</v>
      </c>
      <c r="AG214">
        <v>92.506160043999998</v>
      </c>
      <c r="AH214">
        <v>8.2911900000000003</v>
      </c>
      <c r="AI214">
        <v>20.838999999999999</v>
      </c>
      <c r="AJ214">
        <v>7.5067943999999999E-3</v>
      </c>
      <c r="AK214">
        <v>5.1338477190000003</v>
      </c>
      <c r="AL214">
        <v>0.40944127920000001</v>
      </c>
      <c r="AM214">
        <v>50.342170076999999</v>
      </c>
      <c r="AN214">
        <v>5.6775857399999997E-2</v>
      </c>
      <c r="AO214">
        <v>8.5573227343999996</v>
      </c>
      <c r="AP214">
        <v>12.940528108000001</v>
      </c>
      <c r="AQ214">
        <v>47.611196745000001</v>
      </c>
      <c r="AR214">
        <v>26.621053088</v>
      </c>
      <c r="AS214">
        <v>50.342170076999999</v>
      </c>
      <c r="AT214">
        <v>30.983181102362202</v>
      </c>
      <c r="AU214">
        <f>AA214</f>
        <v>30.629210251</v>
      </c>
      <c r="AV214">
        <f>AB214</f>
        <v>65.080964283</v>
      </c>
      <c r="AW214">
        <f>AC214</f>
        <v>17.469767537999999</v>
      </c>
      <c r="AX214">
        <f>AD214</f>
        <v>76.963223165000002</v>
      </c>
      <c r="AY214">
        <f>AE214</f>
        <v>8.4727048700999994</v>
      </c>
      <c r="AZ214">
        <f>AF214</f>
        <v>9.1512855501000008</v>
      </c>
      <c r="BA214">
        <f>AG214</f>
        <v>92.506160043999998</v>
      </c>
      <c r="BB214">
        <f>AH214</f>
        <v>8.2911900000000003</v>
      </c>
      <c r="BC214">
        <f>AI214</f>
        <v>20.838999999999999</v>
      </c>
      <c r="BD214">
        <f>AJ214</f>
        <v>7.5067943999999999E-3</v>
      </c>
      <c r="BE214">
        <f>AK214</f>
        <v>5.1338477190000003</v>
      </c>
      <c r="BF214">
        <f>AL214</f>
        <v>0.40944127920000001</v>
      </c>
      <c r="BG214">
        <f>AM214</f>
        <v>50.342170076999999</v>
      </c>
      <c r="BH214">
        <f>AN214</f>
        <v>5.6775857399999997E-2</v>
      </c>
      <c r="BI214">
        <f>AO214</f>
        <v>8.5573227343999996</v>
      </c>
      <c r="BJ214">
        <f>AP214</f>
        <v>12.940528108000001</v>
      </c>
      <c r="BK214">
        <f>AQ214</f>
        <v>47.611196745000001</v>
      </c>
      <c r="BL214">
        <f>AR214</f>
        <v>26.621053088</v>
      </c>
      <c r="BM214">
        <f>AS214</f>
        <v>50.342170076999999</v>
      </c>
      <c r="BN214">
        <f>AT214</f>
        <v>30.983181102362202</v>
      </c>
      <c r="BO214">
        <f>BD214+AZ214</f>
        <v>9.1587923445000001</v>
      </c>
      <c r="BP214">
        <f>BB214*BC214</f>
        <v>172.78010841</v>
      </c>
      <c r="BQ214">
        <f>LOG(100*AX214)</f>
        <v>3.8862832473543665</v>
      </c>
      <c r="BR214">
        <f>BP214+BL214</f>
        <v>199.40116149799999</v>
      </c>
      <c r="BS214">
        <f>BL214+BG214</f>
        <v>76.963223165000002</v>
      </c>
      <c r="BT214">
        <f>BB214*BC214+AX214-BG214</f>
        <v>199.40116149800002</v>
      </c>
      <c r="BU214">
        <f>BR214/BS214</f>
        <v>2.5908629251468276</v>
      </c>
      <c r="BV214">
        <f>BB214/BF214</f>
        <v>20.250010004364992</v>
      </c>
      <c r="BW214">
        <f>BT214/AX214</f>
        <v>2.590862925146828</v>
      </c>
      <c r="BX214">
        <f>BB214*BC214/BG214</f>
        <v>3.4321148282985647</v>
      </c>
      <c r="BY214">
        <f>BP214/BL214</f>
        <v>6.4903558788169908</v>
      </c>
      <c r="BZ214">
        <f>BK214/BA214</f>
        <v>0.51468136524480124</v>
      </c>
      <c r="CA214">
        <f>AW214/AX214</f>
        <v>0.22698851242946119</v>
      </c>
      <c r="CB214">
        <f>BO214/AX214</f>
        <v>0.11900219309766481</v>
      </c>
      <c r="CC214">
        <f>AU214/AW214</f>
        <v>1.7532694802249522</v>
      </c>
      <c r="CD214">
        <f>BK214/AX214</f>
        <v>0.6186226977907</v>
      </c>
      <c r="CE214">
        <f>AU214/AX214</f>
        <v>0.39797203120423652</v>
      </c>
      <c r="CF214">
        <f>AV214/AW214</f>
        <v>3.7253480414914955</v>
      </c>
      <c r="CG214">
        <f>BA214/AX214</f>
        <v>1.2019527800398613</v>
      </c>
      <c r="CH214">
        <f>BI214/AX214</f>
        <v>0.11118716683751818</v>
      </c>
      <c r="CI214">
        <f>BI214/AY214</f>
        <v>1.0099871133949931</v>
      </c>
      <c r="CJ214">
        <f>BJ214/AX214</f>
        <v>0.16813911340819299</v>
      </c>
      <c r="CK214">
        <f>BE214/AX214</f>
        <v>6.6705206823181526E-2</v>
      </c>
      <c r="CL214">
        <f>BN214/AX214</f>
        <v>0.4025712519333805</v>
      </c>
      <c r="CM214">
        <f>AU214/BA214</f>
        <v>0.33110454737750872</v>
      </c>
      <c r="CN214">
        <f>AV214/BA214</f>
        <v>0.70353114054290689</v>
      </c>
      <c r="CO214">
        <f>AV214/AX214</f>
        <v>0.84561121022016128</v>
      </c>
    </row>
    <row r="215" spans="1:93" x14ac:dyDescent="0.55000000000000004">
      <c r="A215">
        <v>5142</v>
      </c>
      <c r="B215">
        <v>2003</v>
      </c>
      <c r="C215">
        <v>51422003</v>
      </c>
      <c r="D215" t="s">
        <v>216</v>
      </c>
      <c r="E215" s="3">
        <v>38085</v>
      </c>
      <c r="F215" s="2">
        <v>2004</v>
      </c>
      <c r="G215" s="2">
        <v>1</v>
      </c>
      <c r="H215" s="2">
        <v>1</v>
      </c>
      <c r="I215" t="s">
        <v>205</v>
      </c>
      <c r="J215">
        <v>3</v>
      </c>
      <c r="K215">
        <v>35</v>
      </c>
      <c r="L215">
        <v>3559</v>
      </c>
      <c r="M215">
        <v>1.3563799999999999</v>
      </c>
      <c r="N215">
        <v>22.213000000000001</v>
      </c>
      <c r="O215">
        <v>2664812.7799999998</v>
      </c>
      <c r="P215">
        <v>442.4</v>
      </c>
      <c r="Q215">
        <v>35.180821917999999</v>
      </c>
      <c r="R215">
        <v>3.63298923E-2</v>
      </c>
      <c r="S215">
        <v>-9.1322829999999997E-3</v>
      </c>
      <c r="T215">
        <v>-11.390144980000001</v>
      </c>
      <c r="U215">
        <v>-0.53117852200000004</v>
      </c>
      <c r="V215">
        <v>0.1219277954</v>
      </c>
      <c r="W215">
        <v>3.6112074500000001E-2</v>
      </c>
      <c r="X215">
        <v>1.07988294E-2</v>
      </c>
      <c r="Y215">
        <v>0.20762989139999999</v>
      </c>
      <c r="Z215">
        <v>-4.1507549999999997E-2</v>
      </c>
      <c r="AA215">
        <v>1.4402527936</v>
      </c>
      <c r="AB215">
        <v>35.678979384999998</v>
      </c>
      <c r="AC215">
        <v>23.067781403000001</v>
      </c>
      <c r="AD215">
        <v>64.854553909000003</v>
      </c>
      <c r="AE215">
        <v>9.6244423853000001</v>
      </c>
      <c r="AF215">
        <v>10.514681830000001</v>
      </c>
      <c r="AG215">
        <v>116.91185929</v>
      </c>
      <c r="AH215">
        <v>1.3563799999999999</v>
      </c>
      <c r="AI215">
        <v>22.222000000000001</v>
      </c>
      <c r="AJ215">
        <v>2.8558646274999999</v>
      </c>
      <c r="AK215">
        <v>14.924283303999999</v>
      </c>
      <c r="AL215">
        <v>5.6515962699999998E-2</v>
      </c>
      <c r="AM215">
        <v>26.585560985000001</v>
      </c>
      <c r="AN215">
        <v>5.1850004825999996</v>
      </c>
      <c r="AO215">
        <v>1.2510373505000001</v>
      </c>
      <c r="AP215">
        <v>4.8203594912999996</v>
      </c>
      <c r="AQ215">
        <v>12.611197982</v>
      </c>
      <c r="AR215">
        <v>38.268992924000003</v>
      </c>
      <c r="AS215">
        <v>26.585560985000001</v>
      </c>
      <c r="AT215">
        <v>11.542232608695651</v>
      </c>
      <c r="AU215">
        <f>AA215</f>
        <v>1.4402527936</v>
      </c>
      <c r="AV215">
        <f>AB215</f>
        <v>35.678979384999998</v>
      </c>
      <c r="AW215">
        <f>AC215</f>
        <v>23.067781403000001</v>
      </c>
      <c r="AX215">
        <f>AD215</f>
        <v>64.854553909000003</v>
      </c>
      <c r="AY215">
        <f>AE215</f>
        <v>9.6244423853000001</v>
      </c>
      <c r="AZ215">
        <f>AF215</f>
        <v>10.514681830000001</v>
      </c>
      <c r="BA215">
        <f>AG215</f>
        <v>116.91185929</v>
      </c>
      <c r="BB215">
        <f>AH215</f>
        <v>1.3563799999999999</v>
      </c>
      <c r="BC215">
        <f>AI215</f>
        <v>22.222000000000001</v>
      </c>
      <c r="BD215">
        <f>AJ215</f>
        <v>2.8558646274999999</v>
      </c>
      <c r="BE215">
        <f>AK215</f>
        <v>14.924283303999999</v>
      </c>
      <c r="BF215">
        <f>AL215</f>
        <v>5.6515962699999998E-2</v>
      </c>
      <c r="BG215">
        <f>AM215</f>
        <v>26.585560985000001</v>
      </c>
      <c r="BH215">
        <f>AN215</f>
        <v>5.1850004825999996</v>
      </c>
      <c r="BI215">
        <f>AO215</f>
        <v>1.2510373505000001</v>
      </c>
      <c r="BJ215">
        <f>AP215</f>
        <v>4.8203594912999996</v>
      </c>
      <c r="BK215">
        <f>AQ215</f>
        <v>12.611197982</v>
      </c>
      <c r="BL215">
        <f>AR215</f>
        <v>38.268992924000003</v>
      </c>
      <c r="BM215">
        <f>AS215</f>
        <v>26.585560985000001</v>
      </c>
      <c r="BN215">
        <f>AT215</f>
        <v>11.542232608695651</v>
      </c>
      <c r="BO215">
        <f>BD215+AZ215</f>
        <v>13.370546457500001</v>
      </c>
      <c r="BP215">
        <f>BB215*BC215</f>
        <v>30.141476359999999</v>
      </c>
      <c r="BQ215">
        <f>LOG(100*AX215)</f>
        <v>3.8119404764588425</v>
      </c>
      <c r="BR215">
        <f>BP215+BL215</f>
        <v>68.410469284000001</v>
      </c>
      <c r="BS215">
        <f>BL215+BG215</f>
        <v>64.854553909000003</v>
      </c>
      <c r="BT215">
        <f>BB215*BC215+AX215-BG215</f>
        <v>68.410469284000001</v>
      </c>
      <c r="BU215">
        <f>BR215/BS215</f>
        <v>1.0548290776926696</v>
      </c>
      <c r="BV215">
        <f>BB215/BF215</f>
        <v>23.999945063308633</v>
      </c>
      <c r="BW215">
        <f>BT215/AX215</f>
        <v>1.0548290776926696</v>
      </c>
      <c r="BX215">
        <f>BB215*BC215/BG215</f>
        <v>1.1337536332976499</v>
      </c>
      <c r="BY215">
        <f>BP215/BL215</f>
        <v>0.78762136280563277</v>
      </c>
      <c r="BZ215">
        <f>BK215/BA215</f>
        <v>0.1078692791183648</v>
      </c>
      <c r="CA215">
        <f>AW215/AX215</f>
        <v>0.35568483649378452</v>
      </c>
      <c r="CB215">
        <f>BO215/AX215</f>
        <v>0.20616202952009732</v>
      </c>
      <c r="CC215">
        <f>AU215/AW215</f>
        <v>6.2435687612883865E-2</v>
      </c>
      <c r="CD215">
        <f>BK215/AX215</f>
        <v>0.19445354600226333</v>
      </c>
      <c r="CE215">
        <f>AU215/AX215</f>
        <v>2.2207427339965606E-2</v>
      </c>
      <c r="CF215">
        <f>AV215/AW215</f>
        <v>1.5467018159084813</v>
      </c>
      <c r="CG215">
        <f>BA215/AX215</f>
        <v>1.8026777187311112</v>
      </c>
      <c r="CH215">
        <f>BI215/AX215</f>
        <v>1.9289892152452089E-2</v>
      </c>
      <c r="CI215">
        <f>BI215/AY215</f>
        <v>0.12998543712109348</v>
      </c>
      <c r="CJ215">
        <f>BJ215/AX215</f>
        <v>7.4325690344946904E-2</v>
      </c>
      <c r="CK215">
        <f>BE215/AX215</f>
        <v>0.23011928082861927</v>
      </c>
      <c r="CL215">
        <f>BN215/AX215</f>
        <v>0.17797104309577111</v>
      </c>
      <c r="CM215">
        <f>AU215/BA215</f>
        <v>1.2319133425356373E-2</v>
      </c>
      <c r="CN215">
        <f>AV215/BA215</f>
        <v>0.30517844469908095</v>
      </c>
      <c r="CO215">
        <f>AV215/AX215</f>
        <v>0.55013838249604785</v>
      </c>
    </row>
    <row r="216" spans="1:93" x14ac:dyDescent="0.55000000000000004">
      <c r="A216">
        <v>5142</v>
      </c>
      <c r="B216">
        <v>2002</v>
      </c>
      <c r="C216">
        <v>51422002</v>
      </c>
      <c r="D216" t="s">
        <v>216</v>
      </c>
      <c r="E216" s="3">
        <v>38085</v>
      </c>
      <c r="F216" s="2">
        <v>2004</v>
      </c>
      <c r="G216" s="2">
        <v>2</v>
      </c>
      <c r="H216" s="2">
        <v>1</v>
      </c>
      <c r="I216" t="s">
        <v>205</v>
      </c>
      <c r="J216">
        <v>3</v>
      </c>
      <c r="K216">
        <v>35</v>
      </c>
      <c r="L216">
        <v>3559</v>
      </c>
      <c r="M216">
        <v>1.90764</v>
      </c>
      <c r="N216">
        <v>22.155000000000001</v>
      </c>
      <c r="O216">
        <v>2177321.19</v>
      </c>
      <c r="P216">
        <v>432.5</v>
      </c>
      <c r="Q216">
        <v>34.178082191999998</v>
      </c>
      <c r="R216">
        <v>3.4108537600000002E-2</v>
      </c>
      <c r="S216">
        <v>5.6318714000000002E-3</v>
      </c>
      <c r="T216">
        <v>-10.84967339</v>
      </c>
      <c r="U216">
        <v>0.96222410309999995</v>
      </c>
      <c r="V216">
        <v>0.29606079320000001</v>
      </c>
      <c r="W216">
        <v>4.1905283600000003E-2</v>
      </c>
      <c r="X216">
        <v>1.6077896299999998E-2</v>
      </c>
      <c r="Y216">
        <v>-0.148571853</v>
      </c>
      <c r="Z216">
        <v>-7.7425165000000004E-2</v>
      </c>
      <c r="AA216">
        <v>4.7857599536000004</v>
      </c>
      <c r="AB216">
        <v>40.687861947000002</v>
      </c>
      <c r="AC216">
        <v>25.931248490000002</v>
      </c>
      <c r="AD216">
        <v>70.916050920999993</v>
      </c>
      <c r="AE216">
        <v>10.952192115000001</v>
      </c>
      <c r="AF216">
        <v>16.417304764000001</v>
      </c>
      <c r="AG216">
        <v>118.56438763</v>
      </c>
      <c r="AH216">
        <v>1.90764</v>
      </c>
      <c r="AI216">
        <v>22.163</v>
      </c>
      <c r="AJ216">
        <v>3.4238173471</v>
      </c>
      <c r="AK216">
        <v>10.032129359000001</v>
      </c>
      <c r="AL216">
        <v>8.7867264900000006E-2</v>
      </c>
      <c r="AM216">
        <v>21.842645914999999</v>
      </c>
      <c r="AN216">
        <v>5.2970086976999999</v>
      </c>
      <c r="AO216">
        <v>2.2334471369000002</v>
      </c>
      <c r="AP216">
        <v>5.3777078436999997</v>
      </c>
      <c r="AQ216">
        <v>14.756613457</v>
      </c>
      <c r="AR216">
        <v>49.073405006999998</v>
      </c>
      <c r="AS216">
        <v>21.842645914999999</v>
      </c>
      <c r="AT216">
        <v>12.876026681489716</v>
      </c>
      <c r="AU216">
        <f>AA216</f>
        <v>4.7857599536000004</v>
      </c>
      <c r="AV216">
        <f>AB216</f>
        <v>40.687861947000002</v>
      </c>
      <c r="AW216">
        <f>AC216</f>
        <v>25.931248490000002</v>
      </c>
      <c r="AX216">
        <f>AD216</f>
        <v>70.916050920999993</v>
      </c>
      <c r="AY216">
        <f>AE216</f>
        <v>10.952192115000001</v>
      </c>
      <c r="AZ216">
        <f>AF216</f>
        <v>16.417304764000001</v>
      </c>
      <c r="BA216">
        <f>AG216</f>
        <v>118.56438763</v>
      </c>
      <c r="BB216">
        <f>AH216</f>
        <v>1.90764</v>
      </c>
      <c r="BC216">
        <f>AI216</f>
        <v>22.163</v>
      </c>
      <c r="BD216">
        <f>AJ216</f>
        <v>3.4238173471</v>
      </c>
      <c r="BE216">
        <f>AK216</f>
        <v>10.032129359000001</v>
      </c>
      <c r="BF216">
        <f>AL216</f>
        <v>8.7867264900000006E-2</v>
      </c>
      <c r="BG216">
        <f>AM216</f>
        <v>21.842645914999999</v>
      </c>
      <c r="BH216">
        <f>AN216</f>
        <v>5.2970086976999999</v>
      </c>
      <c r="BI216">
        <f>AO216</f>
        <v>2.2334471369000002</v>
      </c>
      <c r="BJ216">
        <f>AP216</f>
        <v>5.3777078436999997</v>
      </c>
      <c r="BK216">
        <f>AQ216</f>
        <v>14.756613457</v>
      </c>
      <c r="BL216">
        <f>AR216</f>
        <v>49.073405006999998</v>
      </c>
      <c r="BM216">
        <f>AS216</f>
        <v>21.842645914999999</v>
      </c>
      <c r="BN216">
        <f>AT216</f>
        <v>12.876026681489716</v>
      </c>
      <c r="BO216">
        <f>BD216+AZ216</f>
        <v>19.841122111099999</v>
      </c>
      <c r="BP216">
        <f>BB216*BC216</f>
        <v>42.279025320000002</v>
      </c>
      <c r="BQ216">
        <f>LOG(100*AX216)</f>
        <v>3.8507445431870515</v>
      </c>
      <c r="BR216">
        <f>BP216+BL216</f>
        <v>91.352430327000008</v>
      </c>
      <c r="BS216">
        <f>BL216+BG216</f>
        <v>70.916050921999997</v>
      </c>
      <c r="BT216">
        <f>BB216*BC216+AX216-BG216</f>
        <v>91.35243032599999</v>
      </c>
      <c r="BU216">
        <f>BR216/BS216</f>
        <v>1.2881770648435829</v>
      </c>
      <c r="BV216">
        <f>BB216/BF216</f>
        <v>21.710474340712064</v>
      </c>
      <c r="BW216">
        <f>BT216/AX216</f>
        <v>1.2881770648476463</v>
      </c>
      <c r="BX216">
        <f>BB216*BC216/BG216</f>
        <v>1.9356183076229667</v>
      </c>
      <c r="BY216">
        <f>BP216/BL216</f>
        <v>0.86154660174832332</v>
      </c>
      <c r="BZ216">
        <f>BK216/BA216</f>
        <v>0.12446075716302336</v>
      </c>
      <c r="CA216">
        <f>AW216/AX216</f>
        <v>0.36566120297487009</v>
      </c>
      <c r="CB216">
        <f>BO216/AX216</f>
        <v>0.27978323459103605</v>
      </c>
      <c r="CC216">
        <f>AU216/AW216</f>
        <v>0.18455570912621339</v>
      </c>
      <c r="CD216">
        <f>BK216/AX216</f>
        <v>0.20808566277102442</v>
      </c>
      <c r="CE216">
        <f>AU216/AX216</f>
        <v>6.74848626149714E-2</v>
      </c>
      <c r="CF216">
        <f>AV216/AW216</f>
        <v>1.5690668331179916</v>
      </c>
      <c r="CG216">
        <f>BA216/AX216</f>
        <v>1.6718977733557094</v>
      </c>
      <c r="CH216">
        <f>BI216/AX216</f>
        <v>3.149424013173048E-2</v>
      </c>
      <c r="CI216">
        <f>BI216/AY216</f>
        <v>0.20392695028067448</v>
      </c>
      <c r="CJ216">
        <f>BJ216/AX216</f>
        <v>7.5832026372855008E-2</v>
      </c>
      <c r="CK216">
        <f>BE216/AX216</f>
        <v>0.14146486202645048</v>
      </c>
      <c r="CL216">
        <f>BN216/AX216</f>
        <v>0.18156717011545839</v>
      </c>
      <c r="CM216">
        <f>AU216/BA216</f>
        <v>4.0364227819695446E-2</v>
      </c>
      <c r="CN216">
        <f>AV216/BA216</f>
        <v>0.34317102091374418</v>
      </c>
      <c r="CO216">
        <f>AV216/AX216</f>
        <v>0.57374686574589451</v>
      </c>
    </row>
    <row r="217" spans="1:93" x14ac:dyDescent="0.55000000000000004">
      <c r="A217">
        <v>30068</v>
      </c>
      <c r="B217">
        <v>2002</v>
      </c>
      <c r="C217">
        <v>300682002</v>
      </c>
      <c r="D217" t="s">
        <v>215</v>
      </c>
      <c r="E217" s="3">
        <v>38050</v>
      </c>
      <c r="F217" s="2">
        <v>2004</v>
      </c>
      <c r="G217" s="2">
        <v>2</v>
      </c>
      <c r="H217" s="2">
        <v>0</v>
      </c>
      <c r="I217" t="s">
        <v>205</v>
      </c>
      <c r="J217">
        <v>3</v>
      </c>
      <c r="K217">
        <v>35</v>
      </c>
      <c r="L217">
        <v>3559</v>
      </c>
      <c r="M217">
        <v>0.82684999999999997</v>
      </c>
      <c r="N217">
        <v>23.648</v>
      </c>
      <c r="O217">
        <v>2407218.88</v>
      </c>
      <c r="P217">
        <v>423.3</v>
      </c>
      <c r="Q217">
        <v>8.2136986300999997</v>
      </c>
      <c r="R217">
        <v>3.4108537600000002E-2</v>
      </c>
      <c r="S217">
        <v>5.6318714000000002E-3</v>
      </c>
      <c r="T217">
        <v>-11.720837919999999</v>
      </c>
      <c r="U217">
        <v>-0.37572010300000003</v>
      </c>
      <c r="V217">
        <v>0.1320649253</v>
      </c>
      <c r="W217">
        <v>4.1905283600000003E-2</v>
      </c>
      <c r="X217">
        <v>2.6308025700000001E-2</v>
      </c>
      <c r="Y217">
        <v>-0.19160908800000001</v>
      </c>
      <c r="Z217">
        <v>-9.6570266000000002E-2</v>
      </c>
      <c r="AA217">
        <v>4.4524609372999997</v>
      </c>
      <c r="AB217">
        <v>32.756665580000004</v>
      </c>
      <c r="AC217">
        <v>20.536081305</v>
      </c>
      <c r="AD217">
        <v>72.859525531000003</v>
      </c>
      <c r="AE217">
        <v>8.8186933904</v>
      </c>
      <c r="AF217">
        <v>19.084135375999999</v>
      </c>
      <c r="AG217">
        <v>77.080232652000007</v>
      </c>
      <c r="AH217">
        <v>0.82684999999999997</v>
      </c>
      <c r="AI217">
        <v>23.648</v>
      </c>
      <c r="AJ217">
        <v>2.6317405868999999</v>
      </c>
      <c r="AK217">
        <v>-6.5769890430000002</v>
      </c>
      <c r="AL217">
        <v>-0.32837696700000002</v>
      </c>
      <c r="AM217">
        <v>32.463252490999999</v>
      </c>
      <c r="AN217">
        <v>5.8115635899999997E-2</v>
      </c>
      <c r="AO217">
        <v>0.39145369410000003</v>
      </c>
      <c r="AP217">
        <v>2.2825742864</v>
      </c>
      <c r="AQ217">
        <v>12.220584275</v>
      </c>
      <c r="AR217">
        <v>40.396273039999997</v>
      </c>
      <c r="AS217">
        <v>32.463252490999999</v>
      </c>
      <c r="AT217">
        <v>5.3492784880489159</v>
      </c>
      <c r="AU217">
        <f>AA217</f>
        <v>4.4524609372999997</v>
      </c>
      <c r="AV217">
        <f>AB217</f>
        <v>32.756665580000004</v>
      </c>
      <c r="AW217">
        <f>AC217</f>
        <v>20.536081305</v>
      </c>
      <c r="AX217">
        <f>AD217</f>
        <v>72.859525531000003</v>
      </c>
      <c r="AY217">
        <f>AE217</f>
        <v>8.8186933904</v>
      </c>
      <c r="AZ217">
        <f>AF217</f>
        <v>19.084135375999999</v>
      </c>
      <c r="BA217">
        <f>AG217</f>
        <v>77.080232652000007</v>
      </c>
      <c r="BB217">
        <f>AH217</f>
        <v>0.82684999999999997</v>
      </c>
      <c r="BC217">
        <f>AI217</f>
        <v>23.648</v>
      </c>
      <c r="BD217">
        <f>AJ217</f>
        <v>2.6317405868999999</v>
      </c>
      <c r="BE217">
        <f>AK217</f>
        <v>-6.5769890430000002</v>
      </c>
      <c r="BF217">
        <f>AL217</f>
        <v>-0.32837696700000002</v>
      </c>
      <c r="BG217">
        <f>AM217</f>
        <v>32.463252490999999</v>
      </c>
      <c r="BH217">
        <f>AN217</f>
        <v>5.8115635899999997E-2</v>
      </c>
      <c r="BI217">
        <f>AO217</f>
        <v>0.39145369410000003</v>
      </c>
      <c r="BJ217">
        <f>AP217</f>
        <v>2.2825742864</v>
      </c>
      <c r="BK217">
        <f>AQ217</f>
        <v>12.220584275</v>
      </c>
      <c r="BL217">
        <f>AR217</f>
        <v>40.396273039999997</v>
      </c>
      <c r="BM217">
        <f>AS217</f>
        <v>32.463252490999999</v>
      </c>
      <c r="BN217">
        <f>AT217</f>
        <v>5.3492784880489159</v>
      </c>
      <c r="BO217">
        <f>BD217+AZ217</f>
        <v>21.7158759629</v>
      </c>
      <c r="BP217">
        <f>BB217*BC217</f>
        <v>19.553348799999998</v>
      </c>
      <c r="BQ217">
        <f>LOG(100*AX217)</f>
        <v>3.8624863387431265</v>
      </c>
      <c r="BR217">
        <f>BP217+BL217</f>
        <v>59.949621839999992</v>
      </c>
      <c r="BS217">
        <f>BL217+BG217</f>
        <v>72.859525531000003</v>
      </c>
      <c r="BT217">
        <f>BB217*BC217+AX217-BG217</f>
        <v>59.949621839999999</v>
      </c>
      <c r="BU217">
        <f>BR217/BS217</f>
        <v>0.82281103813245182</v>
      </c>
      <c r="BV217">
        <f>BB217/BF217</f>
        <v>-2.5179902462525634</v>
      </c>
      <c r="BW217">
        <f>BT217/AX217</f>
        <v>0.82281103813245193</v>
      </c>
      <c r="BX217">
        <f>BB217*BC217/BG217</f>
        <v>0.6023225431715723</v>
      </c>
      <c r="BY217">
        <f>BP217/BL217</f>
        <v>0.48403843544275638</v>
      </c>
      <c r="BZ217">
        <f>BK217/BA217</f>
        <v>0.15854368694206208</v>
      </c>
      <c r="CA217">
        <f>AW217/AX217</f>
        <v>0.28185856489365119</v>
      </c>
      <c r="CB217">
        <f>BO217/AX217</f>
        <v>0.29805129534724201</v>
      </c>
      <c r="CC217">
        <f>AU217/AW217</f>
        <v>0.21681161421073755</v>
      </c>
      <c r="CD217">
        <f>BK217/AX217</f>
        <v>0.16772802438578097</v>
      </c>
      <c r="CE217">
        <f>AU217/AX217</f>
        <v>6.1110210433714438E-2</v>
      </c>
      <c r="CF217">
        <f>AV217/AW217</f>
        <v>1.5950786858262296</v>
      </c>
      <c r="CG217">
        <f>BA217/AX217</f>
        <v>1.0579293797240581</v>
      </c>
      <c r="CH217">
        <f>BI217/AX217</f>
        <v>5.3727181346170825E-3</v>
      </c>
      <c r="CI217">
        <f>BI217/AY217</f>
        <v>4.4389080872925597E-2</v>
      </c>
      <c r="CJ217">
        <f>BJ217/AX217</f>
        <v>3.1328426444786804E-2</v>
      </c>
      <c r="CK217">
        <f>BE217/AX217</f>
        <v>-9.0269446514603599E-2</v>
      </c>
      <c r="CL217">
        <f>BN217/AX217</f>
        <v>7.3419068393094658E-2</v>
      </c>
      <c r="CM217">
        <f>AU217/BA217</f>
        <v>5.7763978962049378E-2</v>
      </c>
      <c r="CN217">
        <f>AV217/BA217</f>
        <v>0.42496843163264719</v>
      </c>
      <c r="CO217">
        <f>AV217/AX217</f>
        <v>0.44958658927943224</v>
      </c>
    </row>
    <row r="218" spans="1:93" x14ac:dyDescent="0.55000000000000004">
      <c r="A218">
        <v>13011</v>
      </c>
      <c r="B218">
        <v>1994</v>
      </c>
      <c r="C218">
        <v>130111994</v>
      </c>
      <c r="D218" t="s">
        <v>214</v>
      </c>
      <c r="E218" s="3">
        <v>34764</v>
      </c>
      <c r="F218" s="2">
        <v>1995</v>
      </c>
      <c r="G218" s="2">
        <v>1</v>
      </c>
      <c r="H218" s="2">
        <v>1</v>
      </c>
      <c r="I218" t="s">
        <v>59</v>
      </c>
      <c r="J218">
        <v>3</v>
      </c>
      <c r="K218">
        <v>35</v>
      </c>
      <c r="L218">
        <v>3576</v>
      </c>
      <c r="M218">
        <v>7.1231</v>
      </c>
      <c r="N218">
        <v>18.114000000000001</v>
      </c>
      <c r="O218">
        <v>1284462.6299999999</v>
      </c>
      <c r="P218">
        <v>356.2</v>
      </c>
      <c r="Q218">
        <v>8.1890410959000004</v>
      </c>
      <c r="R218">
        <v>0.12563458659999999</v>
      </c>
      <c r="S218">
        <v>0.102190857</v>
      </c>
      <c r="T218">
        <v>-9.2058227299999995</v>
      </c>
      <c r="U218">
        <v>1.8992085975999999</v>
      </c>
      <c r="V218">
        <v>0.18934971240000001</v>
      </c>
      <c r="W218">
        <v>5.5678578300000003E-2</v>
      </c>
      <c r="X218">
        <v>5.0502948300000003E-2</v>
      </c>
      <c r="Y218">
        <v>0.12324741459999999</v>
      </c>
      <c r="Z218">
        <v>0.13184662350000001</v>
      </c>
      <c r="AA218">
        <v>24.315389294999999</v>
      </c>
      <c r="AB218">
        <v>53.459609421000003</v>
      </c>
      <c r="AC218">
        <v>17.336575011000001</v>
      </c>
      <c r="AD218">
        <v>65.138407115000007</v>
      </c>
      <c r="AE218">
        <v>7.6210863999000003</v>
      </c>
      <c r="AF218">
        <v>19.263952786000001</v>
      </c>
      <c r="AG218">
        <v>79.732693530999995</v>
      </c>
      <c r="AH218">
        <v>7.1231</v>
      </c>
      <c r="AI218">
        <v>18.713999999999999</v>
      </c>
      <c r="AJ218">
        <v>7.5067943999999999E-3</v>
      </c>
      <c r="AK218">
        <v>-3.4727046979999998</v>
      </c>
      <c r="AL218">
        <v>0.40422720600000001</v>
      </c>
      <c r="AM218">
        <v>28.537879317000002</v>
      </c>
      <c r="AN218">
        <v>5.24933941E-2</v>
      </c>
      <c r="AO218">
        <v>7.5989100463000003</v>
      </c>
      <c r="AP218">
        <v>7.2901253749999997</v>
      </c>
      <c r="AQ218">
        <v>36.123034410000002</v>
      </c>
      <c r="AR218">
        <v>36.600527796999998</v>
      </c>
      <c r="AS218">
        <v>28.537879317000002</v>
      </c>
      <c r="AT218">
        <v>17.453522267206477</v>
      </c>
      <c r="AU218">
        <f>AA218</f>
        <v>24.315389294999999</v>
      </c>
      <c r="AV218">
        <f>AB218</f>
        <v>53.459609421000003</v>
      </c>
      <c r="AW218">
        <f>AC218</f>
        <v>17.336575011000001</v>
      </c>
      <c r="AX218">
        <f>AD218</f>
        <v>65.138407115000007</v>
      </c>
      <c r="AY218">
        <f>AE218</f>
        <v>7.6210863999000003</v>
      </c>
      <c r="AZ218">
        <f>AF218</f>
        <v>19.263952786000001</v>
      </c>
      <c r="BA218">
        <f>AG218</f>
        <v>79.732693530999995</v>
      </c>
      <c r="BB218">
        <f>AH218</f>
        <v>7.1231</v>
      </c>
      <c r="BC218">
        <f>AI218</f>
        <v>18.713999999999999</v>
      </c>
      <c r="BD218">
        <f>AJ218</f>
        <v>7.5067943999999999E-3</v>
      </c>
      <c r="BE218">
        <f>AK218</f>
        <v>-3.4727046979999998</v>
      </c>
      <c r="BF218">
        <f>AL218</f>
        <v>0.40422720600000001</v>
      </c>
      <c r="BG218">
        <f>AM218</f>
        <v>28.537879317000002</v>
      </c>
      <c r="BH218">
        <f>AN218</f>
        <v>5.24933941E-2</v>
      </c>
      <c r="BI218">
        <f>AO218</f>
        <v>7.5989100463000003</v>
      </c>
      <c r="BJ218">
        <f>AP218</f>
        <v>7.2901253749999997</v>
      </c>
      <c r="BK218">
        <f>AQ218</f>
        <v>36.123034410000002</v>
      </c>
      <c r="BL218">
        <f>AR218</f>
        <v>36.600527796999998</v>
      </c>
      <c r="BM218">
        <f>AS218</f>
        <v>28.537879317000002</v>
      </c>
      <c r="BN218">
        <f>AT218</f>
        <v>17.453522267206477</v>
      </c>
      <c r="BO218">
        <f>BD218+AZ218</f>
        <v>19.271459580400002</v>
      </c>
      <c r="BP218">
        <f>BB218*BC218</f>
        <v>133.30169339999998</v>
      </c>
      <c r="BQ218">
        <f>LOG(100*AX218)</f>
        <v>3.8138371341855</v>
      </c>
      <c r="BR218">
        <f>BP218+BL218</f>
        <v>169.90222119699996</v>
      </c>
      <c r="BS218">
        <f>BL218+BG218</f>
        <v>65.138407114000003</v>
      </c>
      <c r="BT218">
        <f>BB218*BC218+AX218-BG218</f>
        <v>169.90222119799998</v>
      </c>
      <c r="BU218">
        <f>BR218/BS218</f>
        <v>2.6083263119967111</v>
      </c>
      <c r="BV218">
        <f>BB218/BF218</f>
        <v>17.621525454672142</v>
      </c>
      <c r="BW218">
        <f>BT218/AX218</f>
        <v>2.6083263119720201</v>
      </c>
      <c r="BX218">
        <f>BB218*BC218/BG218</f>
        <v>4.6710441206677968</v>
      </c>
      <c r="BY218">
        <f>BP218/BL218</f>
        <v>3.6420702493510544</v>
      </c>
      <c r="BZ218">
        <f>BK218/BA218</f>
        <v>0.45305172583885434</v>
      </c>
      <c r="CA218">
        <f>AW218/AX218</f>
        <v>0.26614981512201813</v>
      </c>
      <c r="CB218">
        <f>BO218/AX218</f>
        <v>0.29585401967808006</v>
      </c>
      <c r="CC218">
        <f>AU218/AW218</f>
        <v>1.4025486164119478</v>
      </c>
      <c r="CD218">
        <f>BK218/AX218</f>
        <v>0.55455814794834957</v>
      </c>
      <c r="CE218">
        <f>AU218/AX218</f>
        <v>0.37328805495768219</v>
      </c>
      <c r="CF218">
        <f>AV218/AW218</f>
        <v>3.0836315354722634</v>
      </c>
      <c r="CG218">
        <f>BA218/AX218</f>
        <v>1.2240504037845781</v>
      </c>
      <c r="CH218">
        <f>BI218/AX218</f>
        <v>0.11665790403631364</v>
      </c>
      <c r="CI218">
        <f>BI218/AY218</f>
        <v>0.99709013224147536</v>
      </c>
      <c r="CJ218">
        <f>BJ218/AX218</f>
        <v>0.1119174646400163</v>
      </c>
      <c r="CK218">
        <f>BE218/AX218</f>
        <v>-5.3312705235008868E-2</v>
      </c>
      <c r="CL218">
        <f>BN218/AX218</f>
        <v>0.26794518073481255</v>
      </c>
      <c r="CM218">
        <f>AU218/BA218</f>
        <v>0.30496134293451654</v>
      </c>
      <c r="CN218">
        <f>AV218/BA218</f>
        <v>0.67048543142738504</v>
      </c>
      <c r="CO218">
        <f>AV218/AX218</f>
        <v>0.82070796307036775</v>
      </c>
    </row>
    <row r="219" spans="1:93" x14ac:dyDescent="0.55000000000000004">
      <c r="A219">
        <v>13011</v>
      </c>
      <c r="B219">
        <v>1993</v>
      </c>
      <c r="C219">
        <v>130111993</v>
      </c>
      <c r="D219" t="s">
        <v>214</v>
      </c>
      <c r="E219" s="3">
        <v>34764</v>
      </c>
      <c r="F219" s="2">
        <v>1995</v>
      </c>
      <c r="G219" s="2">
        <v>2</v>
      </c>
      <c r="H219" s="2">
        <v>1</v>
      </c>
      <c r="I219" t="s">
        <v>59</v>
      </c>
      <c r="J219">
        <v>3</v>
      </c>
      <c r="K219">
        <v>35</v>
      </c>
      <c r="L219">
        <v>3576</v>
      </c>
      <c r="M219">
        <v>2.41805</v>
      </c>
      <c r="N219">
        <v>16.827999999999999</v>
      </c>
      <c r="O219">
        <v>1184900.07</v>
      </c>
      <c r="P219">
        <v>346.4</v>
      </c>
      <c r="Q219">
        <v>7.1890410959000004</v>
      </c>
      <c r="R219">
        <v>0.12833275229999999</v>
      </c>
      <c r="S219">
        <v>5.1329762899999999E-2</v>
      </c>
      <c r="T219">
        <v>-10.27916177</v>
      </c>
      <c r="U219">
        <v>0.37745412</v>
      </c>
      <c r="V219">
        <v>0.1265489394</v>
      </c>
      <c r="W219">
        <v>3.3810730499999997E-2</v>
      </c>
      <c r="X219">
        <v>3.2167148200000002E-2</v>
      </c>
      <c r="Y219">
        <v>-1.3062634E-2</v>
      </c>
      <c r="Z219">
        <v>0.17714867170000001</v>
      </c>
      <c r="AA219">
        <v>12.001631862</v>
      </c>
      <c r="AB219">
        <v>39.641071289000003</v>
      </c>
      <c r="AC219">
        <v>17.073337628000001</v>
      </c>
      <c r="AD219">
        <v>53.995505739999999</v>
      </c>
      <c r="AE219">
        <v>9.6393014177000005</v>
      </c>
      <c r="AF219">
        <v>19.813606296</v>
      </c>
      <c r="AG219">
        <v>68.621339680000006</v>
      </c>
      <c r="AH219">
        <v>2.41805</v>
      </c>
      <c r="AI219">
        <v>17.097000000000001</v>
      </c>
      <c r="AJ219">
        <v>7.5067943999999999E-3</v>
      </c>
      <c r="AK219">
        <v>-11.421298910000001</v>
      </c>
      <c r="AL219">
        <v>-0.10971468700000001</v>
      </c>
      <c r="AM219">
        <v>17.013860718</v>
      </c>
      <c r="AN219">
        <v>4.9371609099999998E-2</v>
      </c>
      <c r="AO219">
        <v>-1.825883369</v>
      </c>
      <c r="AP219">
        <v>-0.65857684500000002</v>
      </c>
      <c r="AQ219">
        <v>22.567733660999998</v>
      </c>
      <c r="AR219">
        <v>36.981645022000002</v>
      </c>
      <c r="AS219">
        <v>17.013860718</v>
      </c>
      <c r="AT219">
        <v>-1.572232525951557</v>
      </c>
      <c r="AU219">
        <f>AA219</f>
        <v>12.001631862</v>
      </c>
      <c r="AV219">
        <f>AB219</f>
        <v>39.641071289000003</v>
      </c>
      <c r="AW219">
        <f>AC219</f>
        <v>17.073337628000001</v>
      </c>
      <c r="AX219">
        <f>AD219</f>
        <v>53.995505739999999</v>
      </c>
      <c r="AY219">
        <f>AE219</f>
        <v>9.6393014177000005</v>
      </c>
      <c r="AZ219">
        <f>AF219</f>
        <v>19.813606296</v>
      </c>
      <c r="BA219">
        <f>AG219</f>
        <v>68.621339680000006</v>
      </c>
      <c r="BB219">
        <f>AH219</f>
        <v>2.41805</v>
      </c>
      <c r="BC219">
        <f>AI219</f>
        <v>17.097000000000001</v>
      </c>
      <c r="BD219">
        <f>AJ219</f>
        <v>7.5067943999999999E-3</v>
      </c>
      <c r="BE219">
        <f>AK219</f>
        <v>-11.421298910000001</v>
      </c>
      <c r="BF219">
        <f>AL219</f>
        <v>-0.10971468700000001</v>
      </c>
      <c r="BG219">
        <f>AM219</f>
        <v>17.013860718</v>
      </c>
      <c r="BH219">
        <f>AN219</f>
        <v>4.9371609099999998E-2</v>
      </c>
      <c r="BI219">
        <f>AO219</f>
        <v>-1.825883369</v>
      </c>
      <c r="BJ219">
        <f>AP219</f>
        <v>-0.65857684500000002</v>
      </c>
      <c r="BK219">
        <f>AQ219</f>
        <v>22.567733660999998</v>
      </c>
      <c r="BL219">
        <f>AR219</f>
        <v>36.981645022000002</v>
      </c>
      <c r="BM219">
        <f>AS219</f>
        <v>17.013860718</v>
      </c>
      <c r="BN219">
        <f>AT219</f>
        <v>-1.572232525951557</v>
      </c>
      <c r="BO219">
        <f>BD219+AZ219</f>
        <v>19.821113090400001</v>
      </c>
      <c r="BP219">
        <f>BB219*BC219</f>
        <v>41.341400850000007</v>
      </c>
      <c r="BQ219">
        <f>LOG(100*AX219)</f>
        <v>3.7323576132758323</v>
      </c>
      <c r="BR219">
        <f>BP219+BL219</f>
        <v>78.323045872000009</v>
      </c>
      <c r="BS219">
        <f>BL219+BG219</f>
        <v>53.995505739999999</v>
      </c>
      <c r="BT219">
        <f>BB219*BC219+AX219-BG219</f>
        <v>78.323045872000009</v>
      </c>
      <c r="BU219">
        <f>BR219/BS219</f>
        <v>1.4505475001779289</v>
      </c>
      <c r="BV219">
        <f>BB219/BF219</f>
        <v>-22.039437618775686</v>
      </c>
      <c r="BW219">
        <f>BT219/AX219</f>
        <v>1.4505475001779289</v>
      </c>
      <c r="BX219">
        <f>BB219*BC219/BG219</f>
        <v>2.429865950781084</v>
      </c>
      <c r="BY219">
        <f>BP219/BL219</f>
        <v>1.117889721384931</v>
      </c>
      <c r="BZ219">
        <f>BK219/BA219</f>
        <v>0.3288734053610653</v>
      </c>
      <c r="CA219">
        <f>AW219/AX219</f>
        <v>0.31619923536250966</v>
      </c>
      <c r="CB219">
        <f>BO219/AX219</f>
        <v>0.36708820148556315</v>
      </c>
      <c r="CC219">
        <f>AU219/AW219</f>
        <v>0.70294585180096925</v>
      </c>
      <c r="CD219">
        <f>BK219/AX219</f>
        <v>0.41795577894331615</v>
      </c>
      <c r="CE219">
        <f>AU219/AX219</f>
        <v>0.2222709408407145</v>
      </c>
      <c r="CF219">
        <f>AV219/AW219</f>
        <v>2.32181147896878</v>
      </c>
      <c r="CG219">
        <f>BA219/AX219</f>
        <v>1.2708713204840889</v>
      </c>
      <c r="CH219">
        <f>BI219/AX219</f>
        <v>-3.38154693428009E-2</v>
      </c>
      <c r="CI219">
        <f>BI219/AY219</f>
        <v>-0.18942071524470158</v>
      </c>
      <c r="CJ219">
        <f>BJ219/AX219</f>
        <v>-1.2196882610400753E-2</v>
      </c>
      <c r="CK219">
        <f>BE219/AX219</f>
        <v>-0.21152313981456192</v>
      </c>
      <c r="CL219">
        <f>BN219/AX219</f>
        <v>-2.911784053884402E-2</v>
      </c>
      <c r="CM219">
        <f>AU219/BA219</f>
        <v>0.17489649601664553</v>
      </c>
      <c r="CN219">
        <f>AV219/BA219</f>
        <v>0.57767848126919574</v>
      </c>
      <c r="CO219">
        <f>AV219/AX219</f>
        <v>0.73415501430582586</v>
      </c>
    </row>
    <row r="220" spans="1:93" x14ac:dyDescent="0.55000000000000004">
      <c r="A220">
        <v>10232</v>
      </c>
      <c r="B220">
        <v>2003</v>
      </c>
      <c r="C220">
        <v>102322003</v>
      </c>
      <c r="D220" t="s">
        <v>212</v>
      </c>
      <c r="E220" s="3">
        <v>37705</v>
      </c>
      <c r="F220" s="2">
        <v>2003</v>
      </c>
      <c r="G220" s="2">
        <v>0</v>
      </c>
      <c r="H220" s="2">
        <v>1</v>
      </c>
      <c r="I220" t="s">
        <v>59</v>
      </c>
      <c r="J220">
        <v>3</v>
      </c>
      <c r="K220">
        <v>35</v>
      </c>
      <c r="L220">
        <v>3577</v>
      </c>
      <c r="M220">
        <v>3.8948700000000001</v>
      </c>
      <c r="N220">
        <v>231.20599999999999</v>
      </c>
      <c r="O220">
        <v>2679905.7799999998</v>
      </c>
      <c r="P220">
        <v>433.6</v>
      </c>
      <c r="Q220">
        <v>24.591780822</v>
      </c>
      <c r="R220">
        <v>9.3630700499999997E-2</v>
      </c>
      <c r="S220">
        <v>1.394834E-2</v>
      </c>
      <c r="T220">
        <v>-7.9983220639999999</v>
      </c>
      <c r="U220">
        <v>0.76493362629999995</v>
      </c>
      <c r="V220">
        <v>0.13891731260000001</v>
      </c>
      <c r="W220">
        <v>3.6112074500000001E-2</v>
      </c>
      <c r="X220">
        <v>1.16039631E-2</v>
      </c>
      <c r="Y220">
        <v>0.2638039599</v>
      </c>
      <c r="Z220">
        <v>3.295145E-4</v>
      </c>
      <c r="AA220">
        <v>34.594266765</v>
      </c>
      <c r="AB220">
        <v>169.26924434</v>
      </c>
      <c r="AC220">
        <v>123.65426257</v>
      </c>
      <c r="AD220">
        <v>379.69085453999998</v>
      </c>
      <c r="AE220">
        <v>48.631259987999996</v>
      </c>
      <c r="AF220">
        <v>22.832395935000001</v>
      </c>
      <c r="AG220">
        <v>352.88564201000003</v>
      </c>
      <c r="AH220">
        <v>3.8948700000000001</v>
      </c>
      <c r="AI220">
        <v>230.767</v>
      </c>
      <c r="AJ220">
        <v>5.39609406E-2</v>
      </c>
      <c r="AK220">
        <v>-42.700860380000002</v>
      </c>
      <c r="AL220">
        <v>2.3060231E-3</v>
      </c>
      <c r="AM220">
        <v>212.29202554</v>
      </c>
      <c r="AN220">
        <v>0.59241733480000003</v>
      </c>
      <c r="AO220">
        <v>0.75983461200000002</v>
      </c>
      <c r="AP220">
        <v>27.727852378000001</v>
      </c>
      <c r="AQ220">
        <v>45.614981770999997</v>
      </c>
      <c r="AR220">
        <v>167.39882900000001</v>
      </c>
      <c r="AS220">
        <v>212.29202554</v>
      </c>
      <c r="AT220">
        <v>65.086976086956525</v>
      </c>
      <c r="AU220">
        <f>AA220</f>
        <v>34.594266765</v>
      </c>
      <c r="AV220">
        <f>AB220</f>
        <v>169.26924434</v>
      </c>
      <c r="AW220">
        <f>AC220</f>
        <v>123.65426257</v>
      </c>
      <c r="AX220">
        <f>AD220</f>
        <v>379.69085453999998</v>
      </c>
      <c r="AY220">
        <f>AE220</f>
        <v>48.631259987999996</v>
      </c>
      <c r="AZ220">
        <f>AF220</f>
        <v>22.832395935000001</v>
      </c>
      <c r="BA220">
        <f>AG220</f>
        <v>352.88564201000003</v>
      </c>
      <c r="BB220">
        <f>AH220</f>
        <v>3.8948700000000001</v>
      </c>
      <c r="BC220">
        <f>AI220</f>
        <v>230.767</v>
      </c>
      <c r="BD220">
        <f>AJ220</f>
        <v>5.39609406E-2</v>
      </c>
      <c r="BE220">
        <f>AK220</f>
        <v>-42.700860380000002</v>
      </c>
      <c r="BF220">
        <f>AL220</f>
        <v>2.3060231E-3</v>
      </c>
      <c r="BG220">
        <f>AM220</f>
        <v>212.29202554</v>
      </c>
      <c r="BH220">
        <f>AN220</f>
        <v>0.59241733480000003</v>
      </c>
      <c r="BI220">
        <f>AO220</f>
        <v>0.75983461200000002</v>
      </c>
      <c r="BJ220">
        <f>AP220</f>
        <v>27.727852378000001</v>
      </c>
      <c r="BK220">
        <f>AQ220</f>
        <v>45.614981770999997</v>
      </c>
      <c r="BL220">
        <f>AR220</f>
        <v>167.39882900000001</v>
      </c>
      <c r="BM220">
        <f>AS220</f>
        <v>212.29202554</v>
      </c>
      <c r="BN220">
        <f>AT220</f>
        <v>65.086976086956525</v>
      </c>
      <c r="BO220">
        <f>BD220+AZ220</f>
        <v>22.886356875600001</v>
      </c>
      <c r="BP220">
        <f>BB220*BC220</f>
        <v>898.80746528999998</v>
      </c>
      <c r="BQ220">
        <f>LOG(100*AX220)</f>
        <v>4.579430136590295</v>
      </c>
      <c r="BR220">
        <f>BP220+BL220</f>
        <v>1066.20629429</v>
      </c>
      <c r="BS220">
        <f>BL220+BG220</f>
        <v>379.69085454000003</v>
      </c>
      <c r="BT220">
        <f>BB220*BC220+AX220-BG220</f>
        <v>1066.20629429</v>
      </c>
      <c r="BU220">
        <f>BR220/BS220</f>
        <v>2.808090533499211</v>
      </c>
      <c r="BV220">
        <f>BB220/BF220</f>
        <v>1688.9986921640118</v>
      </c>
      <c r="BW220">
        <f>BT220/AX220</f>
        <v>2.8080905334992114</v>
      </c>
      <c r="BX220">
        <f>BB220*BC220/BG220</f>
        <v>4.2338258491044778</v>
      </c>
      <c r="BY220">
        <f>BP220/BL220</f>
        <v>5.3692577819047944</v>
      </c>
      <c r="BZ220">
        <f>BK220/BA220</f>
        <v>0.12926278754551132</v>
      </c>
      <c r="CA220">
        <f>AW220/AX220</f>
        <v>0.32567090065892851</v>
      </c>
      <c r="CB220">
        <f>BO220/AX220</f>
        <v>6.0276292151748283E-2</v>
      </c>
      <c r="CC220">
        <f>AU220/AW220</f>
        <v>0.27976606746909655</v>
      </c>
      <c r="CD220">
        <f>BK220/AX220</f>
        <v>0.12013716218227878</v>
      </c>
      <c r="CE220">
        <f>AU220/AX220</f>
        <v>9.1111667166467222E-2</v>
      </c>
      <c r="CF220">
        <f>AV220/AW220</f>
        <v>1.3688913008087984</v>
      </c>
      <c r="CG220">
        <f>BA220/AX220</f>
        <v>0.92940253311480259</v>
      </c>
      <c r="CH220">
        <f>BI220/AX220</f>
        <v>2.0011928201972332E-3</v>
      </c>
      <c r="CI220">
        <f>BI220/AY220</f>
        <v>1.5624407267825118E-2</v>
      </c>
      <c r="CJ220">
        <f>BJ220/AX220</f>
        <v>7.3027443369929543E-2</v>
      </c>
      <c r="CK220">
        <f>BE220/AX220</f>
        <v>-0.11246217776757517</v>
      </c>
      <c r="CL220">
        <f>BN220/AX220</f>
        <v>0.17142097395474584</v>
      </c>
      <c r="CM220">
        <f>AU220/BA220</f>
        <v>9.8032514352113173E-2</v>
      </c>
      <c r="CN220">
        <f>AV220/BA220</f>
        <v>0.47967166750072326</v>
      </c>
      <c r="CO220">
        <f>AV220/AX220</f>
        <v>0.44580806283857355</v>
      </c>
    </row>
    <row r="221" spans="1:93" x14ac:dyDescent="0.55000000000000004">
      <c r="A221">
        <v>10232</v>
      </c>
      <c r="B221">
        <v>2002</v>
      </c>
      <c r="C221">
        <v>102322002</v>
      </c>
      <c r="D221" t="s">
        <v>212</v>
      </c>
      <c r="E221" s="3">
        <v>37705</v>
      </c>
      <c r="F221" s="2">
        <v>2003</v>
      </c>
      <c r="G221" s="2">
        <v>1</v>
      </c>
      <c r="H221" s="2">
        <v>1</v>
      </c>
      <c r="I221" t="s">
        <v>59</v>
      </c>
      <c r="J221">
        <v>3</v>
      </c>
      <c r="K221">
        <v>35</v>
      </c>
      <c r="L221">
        <v>3577</v>
      </c>
      <c r="M221">
        <v>1.9311799999999999</v>
      </c>
      <c r="N221">
        <v>239.565</v>
      </c>
      <c r="O221">
        <v>2133509.41</v>
      </c>
      <c r="P221">
        <v>425.6</v>
      </c>
      <c r="Q221">
        <v>23.591780822</v>
      </c>
      <c r="R221">
        <v>8.5323153900000004E-2</v>
      </c>
      <c r="S221">
        <v>-8.8731729999999998E-3</v>
      </c>
      <c r="T221">
        <v>-8.4363239480000001</v>
      </c>
      <c r="U221">
        <v>-0.299517582</v>
      </c>
      <c r="V221">
        <v>0.191535706</v>
      </c>
      <c r="W221">
        <v>4.1905283600000003E-2</v>
      </c>
      <c r="X221">
        <v>1.7951009899999999E-2</v>
      </c>
      <c r="Y221">
        <v>-0.23365967500000001</v>
      </c>
      <c r="Z221">
        <v>5.3310848600000002E-2</v>
      </c>
      <c r="AA221">
        <v>17.883598380999999</v>
      </c>
      <c r="AB221">
        <v>162.17452489999999</v>
      </c>
      <c r="AC221">
        <v>111.38337636999999</v>
      </c>
      <c r="AD221">
        <v>369.36592997999998</v>
      </c>
      <c r="AE221">
        <v>48.915885699</v>
      </c>
      <c r="AF221">
        <v>31.860673281</v>
      </c>
      <c r="AG221">
        <v>329.29093827000003</v>
      </c>
      <c r="AH221">
        <v>1.9311799999999999</v>
      </c>
      <c r="AI221">
        <v>230.62700000000001</v>
      </c>
      <c r="AJ221">
        <v>1.5696104987999999</v>
      </c>
      <c r="AK221">
        <v>-47.324661050000003</v>
      </c>
      <c r="AL221">
        <v>-4.6987292E-2</v>
      </c>
      <c r="AM221">
        <v>208.56225934</v>
      </c>
      <c r="AN221">
        <v>0.60284696000000004</v>
      </c>
      <c r="AO221">
        <v>-10.552171169999999</v>
      </c>
      <c r="AP221">
        <v>18.313532105</v>
      </c>
      <c r="AQ221">
        <v>50.791148534000001</v>
      </c>
      <c r="AR221">
        <v>160.80367064999999</v>
      </c>
      <c r="AS221">
        <v>208.56225934</v>
      </c>
      <c r="AT221">
        <v>43.156862701500827</v>
      </c>
      <c r="AU221">
        <f>AA221</f>
        <v>17.883598380999999</v>
      </c>
      <c r="AV221">
        <f>AB221</f>
        <v>162.17452489999999</v>
      </c>
      <c r="AW221">
        <f>AC221</f>
        <v>111.38337636999999</v>
      </c>
      <c r="AX221">
        <f>AD221</f>
        <v>369.36592997999998</v>
      </c>
      <c r="AY221">
        <f>AE221</f>
        <v>48.915885699</v>
      </c>
      <c r="AZ221">
        <f>AF221</f>
        <v>31.860673281</v>
      </c>
      <c r="BA221">
        <f>AG221</f>
        <v>329.29093827000003</v>
      </c>
      <c r="BB221">
        <f>AH221</f>
        <v>1.9311799999999999</v>
      </c>
      <c r="BC221">
        <f>AI221</f>
        <v>230.62700000000001</v>
      </c>
      <c r="BD221">
        <f>AJ221</f>
        <v>1.5696104987999999</v>
      </c>
      <c r="BE221">
        <f>AK221</f>
        <v>-47.324661050000003</v>
      </c>
      <c r="BF221">
        <f>AL221</f>
        <v>-4.6987292E-2</v>
      </c>
      <c r="BG221">
        <f>AM221</f>
        <v>208.56225934</v>
      </c>
      <c r="BH221">
        <f>AN221</f>
        <v>0.60284696000000004</v>
      </c>
      <c r="BI221">
        <f>AO221</f>
        <v>-10.552171169999999</v>
      </c>
      <c r="BJ221">
        <f>AP221</f>
        <v>18.313532105</v>
      </c>
      <c r="BK221">
        <f>AQ221</f>
        <v>50.791148534000001</v>
      </c>
      <c r="BL221">
        <f>AR221</f>
        <v>160.80367064999999</v>
      </c>
      <c r="BM221">
        <f>AS221</f>
        <v>208.56225934</v>
      </c>
      <c r="BN221">
        <f>AT221</f>
        <v>43.156862701500827</v>
      </c>
      <c r="BO221">
        <f>BD221+AZ221</f>
        <v>33.4302837798</v>
      </c>
      <c r="BP221">
        <f>BB221*BC221</f>
        <v>445.38224986</v>
      </c>
      <c r="BQ221">
        <f>LOG(100*AX221)</f>
        <v>4.5674568339735551</v>
      </c>
      <c r="BR221">
        <f>BP221+BL221</f>
        <v>606.18592050999996</v>
      </c>
      <c r="BS221">
        <f>BL221+BG221</f>
        <v>369.36592998999998</v>
      </c>
      <c r="BT221">
        <f>BB221*BC221+AX221-BG221</f>
        <v>606.18592049999995</v>
      </c>
      <c r="BU221">
        <f>BR221/BS221</f>
        <v>1.6411527736908802</v>
      </c>
      <c r="BV221">
        <f>BB221/BF221</f>
        <v>-41.100048923866474</v>
      </c>
      <c r="BW221">
        <f>BT221/AX221</f>
        <v>1.6411527737082385</v>
      </c>
      <c r="BX221">
        <f>BB221*BC221/BG221</f>
        <v>2.1354882291236308</v>
      </c>
      <c r="BY221">
        <f>BP221/BL221</f>
        <v>2.769726885335873</v>
      </c>
      <c r="BZ221">
        <f>BK221/BA221</f>
        <v>0.15424399104585781</v>
      </c>
      <c r="CA221">
        <f>AW221/AX221</f>
        <v>0.30155292442925385</v>
      </c>
      <c r="CB221">
        <f>BO221/AX221</f>
        <v>9.0507220797570981E-2</v>
      </c>
      <c r="CC221">
        <f>AU221/AW221</f>
        <v>0.16055895380288335</v>
      </c>
      <c r="CD221">
        <f>BK221/AX221</f>
        <v>0.13750902400974066</v>
      </c>
      <c r="CE221">
        <f>AU221/AX221</f>
        <v>4.841702206256094E-2</v>
      </c>
      <c r="CF221">
        <f>AV221/AW221</f>
        <v>1.4560029529117424</v>
      </c>
      <c r="CG221">
        <f>BA221/AX221</f>
        <v>0.89150328046723237</v>
      </c>
      <c r="CH221">
        <f>BI221/AX221</f>
        <v>-2.8568339182152958E-2</v>
      </c>
      <c r="CI221">
        <f>BI221/AY221</f>
        <v>-0.21572074223355461</v>
      </c>
      <c r="CJ221">
        <f>BJ221/AX221</f>
        <v>4.9580999812277274E-2</v>
      </c>
      <c r="CK221">
        <f>BE221/AX221</f>
        <v>-0.12812405587207917</v>
      </c>
      <c r="CL221">
        <f>BN221/AX221</f>
        <v>0.11684039917768713</v>
      </c>
      <c r="CM221">
        <f>AU221/BA221</f>
        <v>5.4309415482112218E-2</v>
      </c>
      <c r="CN221">
        <f>AV221/BA221</f>
        <v>0.49249616692162362</v>
      </c>
      <c r="CO221">
        <f>AV221/AX221</f>
        <v>0.43906194842816509</v>
      </c>
    </row>
    <row r="222" spans="1:93" x14ac:dyDescent="0.55000000000000004">
      <c r="A222">
        <v>7718</v>
      </c>
      <c r="B222">
        <v>1985</v>
      </c>
      <c r="C222">
        <v>77181985</v>
      </c>
      <c r="D222" t="s">
        <v>213</v>
      </c>
      <c r="E222" s="3">
        <v>31320</v>
      </c>
      <c r="F222" s="2">
        <v>1985</v>
      </c>
      <c r="G222" s="2">
        <v>0</v>
      </c>
      <c r="H222" s="2">
        <v>1</v>
      </c>
      <c r="I222" t="s">
        <v>59</v>
      </c>
      <c r="J222">
        <v>3</v>
      </c>
      <c r="K222">
        <v>35</v>
      </c>
      <c r="L222">
        <v>3573</v>
      </c>
      <c r="M222">
        <v>9.79129</v>
      </c>
      <c r="N222">
        <v>11.37</v>
      </c>
      <c r="O222">
        <v>744056.55</v>
      </c>
      <c r="P222">
        <v>257.89999999999998</v>
      </c>
      <c r="Q222">
        <v>13.139726027</v>
      </c>
      <c r="R222">
        <v>0.24808644999999999</v>
      </c>
      <c r="S222">
        <v>9.2059677399999998E-2</v>
      </c>
      <c r="T222">
        <v>-8.8074009520000001</v>
      </c>
      <c r="U222">
        <v>0.4151229729</v>
      </c>
      <c r="V222">
        <v>7.1595663700000006E-2</v>
      </c>
      <c r="W222">
        <v>6.1669769399999998E-2</v>
      </c>
      <c r="X222">
        <v>8.4605049500000001E-2</v>
      </c>
      <c r="Y222">
        <v>0.1789790124</v>
      </c>
      <c r="Z222">
        <v>0.48882947189999998</v>
      </c>
      <c r="AA222">
        <v>0.37536504059999998</v>
      </c>
      <c r="AB222">
        <v>26.325187885999998</v>
      </c>
      <c r="AC222">
        <v>19.440264027000001</v>
      </c>
      <c r="AD222">
        <v>89.251957191000002</v>
      </c>
      <c r="AE222">
        <v>53.674874158000002</v>
      </c>
      <c r="AF222">
        <v>37.814150099000003</v>
      </c>
      <c r="AG222">
        <v>83.682749844</v>
      </c>
      <c r="AH222">
        <v>9.79129</v>
      </c>
      <c r="AI222">
        <v>11.43</v>
      </c>
      <c r="AJ222">
        <v>7.2056127931000002</v>
      </c>
      <c r="AK222">
        <v>17.318753555000001</v>
      </c>
      <c r="AL222">
        <v>0.51961689499999997</v>
      </c>
      <c r="AM222">
        <v>29.567364647000002</v>
      </c>
      <c r="AN222">
        <v>0.13300641420000001</v>
      </c>
      <c r="AO222">
        <v>5.8906718296999996</v>
      </c>
      <c r="AP222">
        <v>14.386020288999999</v>
      </c>
      <c r="AQ222">
        <v>6.8849238586999997</v>
      </c>
      <c r="AR222">
        <v>59.684592545000001</v>
      </c>
      <c r="AS222">
        <v>29.567364647000002</v>
      </c>
      <c r="AT222">
        <v>34.340710037174716</v>
      </c>
      <c r="AU222">
        <f>AA222</f>
        <v>0.37536504059999998</v>
      </c>
      <c r="AV222">
        <f>AB222</f>
        <v>26.325187885999998</v>
      </c>
      <c r="AW222">
        <f>AC222</f>
        <v>19.440264027000001</v>
      </c>
      <c r="AX222">
        <f>AD222</f>
        <v>89.251957191000002</v>
      </c>
      <c r="AY222">
        <f>AE222</f>
        <v>53.674874158000002</v>
      </c>
      <c r="AZ222">
        <f>AF222</f>
        <v>37.814150099000003</v>
      </c>
      <c r="BA222">
        <f>AG222</f>
        <v>83.682749844</v>
      </c>
      <c r="BB222">
        <f>AH222</f>
        <v>9.79129</v>
      </c>
      <c r="BC222">
        <f>AI222</f>
        <v>11.43</v>
      </c>
      <c r="BD222">
        <f>AJ222</f>
        <v>7.2056127931000002</v>
      </c>
      <c r="BE222">
        <f>AK222</f>
        <v>17.318753555000001</v>
      </c>
      <c r="BF222">
        <f>AL222</f>
        <v>0.51961689499999997</v>
      </c>
      <c r="BG222">
        <f>AM222</f>
        <v>29.567364647000002</v>
      </c>
      <c r="BH222">
        <f>AN222</f>
        <v>0.13300641420000001</v>
      </c>
      <c r="BI222">
        <f>AO222</f>
        <v>5.8906718296999996</v>
      </c>
      <c r="BJ222">
        <f>AP222</f>
        <v>14.386020288999999</v>
      </c>
      <c r="BK222">
        <f>AQ222</f>
        <v>6.8849238586999997</v>
      </c>
      <c r="BL222">
        <f>AR222</f>
        <v>59.684592545000001</v>
      </c>
      <c r="BM222">
        <f>AS222</f>
        <v>29.567364647000002</v>
      </c>
      <c r="BN222">
        <f>AT222</f>
        <v>34.340710037174716</v>
      </c>
      <c r="BO222">
        <f>BD222+AZ222</f>
        <v>45.019762892100005</v>
      </c>
      <c r="BP222">
        <f>BB222*BC222</f>
        <v>111.9144447</v>
      </c>
      <c r="BQ222">
        <f>LOG(100*AX222)</f>
        <v>3.9506177484585336</v>
      </c>
      <c r="BR222">
        <f>BP222+BL222</f>
        <v>171.59903724500001</v>
      </c>
      <c r="BS222">
        <f>BL222+BG222</f>
        <v>89.251957192000006</v>
      </c>
      <c r="BT222">
        <f>BB222*BC222+AX222-BG222</f>
        <v>171.59903724400002</v>
      </c>
      <c r="BU222">
        <f>BR222/BS222</f>
        <v>1.9226361263524323</v>
      </c>
      <c r="BV222">
        <f>BB222/BF222</f>
        <v>18.843286456265055</v>
      </c>
      <c r="BW222">
        <f>BT222/AX222</f>
        <v>1.92263612636277</v>
      </c>
      <c r="BX222">
        <f>BB222*BC222/BG222</f>
        <v>3.7850666109789799</v>
      </c>
      <c r="BY222">
        <f>BP222/BL222</f>
        <v>1.8750977417768346</v>
      </c>
      <c r="BZ222">
        <f>BK222/BA222</f>
        <v>8.2274111110530679E-2</v>
      </c>
      <c r="CA222">
        <f>AW222/AX222</f>
        <v>0.21781330784038336</v>
      </c>
      <c r="CB222">
        <f>BO222/AX222</f>
        <v>0.50441205222824748</v>
      </c>
      <c r="CC222">
        <f>AU222/AW222</f>
        <v>1.9308639022529051E-2</v>
      </c>
      <c r="CD222">
        <f>BK222/AX222</f>
        <v>7.714031238515251E-2</v>
      </c>
      <c r="CE222">
        <f>AU222/AX222</f>
        <v>4.2056785353929592E-3</v>
      </c>
      <c r="CF222">
        <f>AV222/AW222</f>
        <v>1.3541579399044033</v>
      </c>
      <c r="CG222">
        <f>BA222/AX222</f>
        <v>0.93760128604147197</v>
      </c>
      <c r="CH222">
        <f>BI222/AX222</f>
        <v>6.6000477917743675E-2</v>
      </c>
      <c r="CI222">
        <f>BI222/AY222</f>
        <v>0.10974728720108273</v>
      </c>
      <c r="CJ222">
        <f>BJ222/AX222</f>
        <v>0.16118436773564288</v>
      </c>
      <c r="CK222">
        <f>BE222/AX222</f>
        <v>0.19404340364142056</v>
      </c>
      <c r="CL222">
        <f>BN222/AX222</f>
        <v>0.38476142280762854</v>
      </c>
      <c r="CM222">
        <f>AU222/BA222</f>
        <v>4.4855724901458104E-3</v>
      </c>
      <c r="CN222">
        <f>AV222/BA222</f>
        <v>0.31458320783046662</v>
      </c>
      <c r="CO222">
        <f>AV222/AX222</f>
        <v>0.2949536202288971</v>
      </c>
    </row>
    <row r="223" spans="1:93" x14ac:dyDescent="0.55000000000000004">
      <c r="A223">
        <v>142260</v>
      </c>
      <c r="B223">
        <v>2004</v>
      </c>
      <c r="C223">
        <v>1422602004</v>
      </c>
      <c r="D223" t="s">
        <v>211</v>
      </c>
      <c r="E223" s="3">
        <v>38834</v>
      </c>
      <c r="F223" s="2">
        <v>2006</v>
      </c>
      <c r="G223" s="2">
        <v>2</v>
      </c>
      <c r="H223" s="2">
        <v>1</v>
      </c>
      <c r="I223" t="s">
        <v>205</v>
      </c>
      <c r="J223">
        <v>3</v>
      </c>
      <c r="K223">
        <v>35</v>
      </c>
      <c r="L223">
        <v>3533</v>
      </c>
      <c r="M223">
        <v>4.3080699999999998</v>
      </c>
      <c r="N223">
        <v>49.558</v>
      </c>
      <c r="O223">
        <v>2943714.64</v>
      </c>
      <c r="P223">
        <v>447.8</v>
      </c>
      <c r="Q223">
        <v>3.8931506849000002</v>
      </c>
      <c r="R223">
        <v>3.8895799699999997E-2</v>
      </c>
      <c r="S223">
        <v>5.6889861E-2</v>
      </c>
      <c r="T223">
        <v>-9.5315497130000004</v>
      </c>
      <c r="U223">
        <v>0.2442090133</v>
      </c>
      <c r="V223">
        <v>8.1143690800000001E-2</v>
      </c>
      <c r="W223">
        <v>6.2885244500000007E-2</v>
      </c>
      <c r="X223">
        <v>1.3079894700000001E-2</v>
      </c>
      <c r="Y223">
        <v>8.9934527700000003E-2</v>
      </c>
      <c r="Z223">
        <v>0.1162301637</v>
      </c>
      <c r="AA223">
        <v>4.4085664654999999</v>
      </c>
      <c r="AB223">
        <v>97.190354038999999</v>
      </c>
      <c r="AC223">
        <v>43.109705411999997</v>
      </c>
      <c r="AD223">
        <v>208.50509396999999</v>
      </c>
      <c r="AE223">
        <v>50.772883788000001</v>
      </c>
      <c r="AF223">
        <v>38.834467932000003</v>
      </c>
      <c r="AG223">
        <v>216.8576971</v>
      </c>
      <c r="AH223">
        <v>4.3080699999999998</v>
      </c>
      <c r="AI223">
        <v>49.546999999999997</v>
      </c>
      <c r="AJ223">
        <v>5.0919612699999998E-2</v>
      </c>
      <c r="AK223">
        <v>42.642718963999997</v>
      </c>
      <c r="AL223">
        <v>0.26799796139999998</v>
      </c>
      <c r="AM223">
        <v>118.37112626</v>
      </c>
      <c r="AN223">
        <v>0.1107724907</v>
      </c>
      <c r="AO223">
        <v>13.257412489</v>
      </c>
      <c r="AP223">
        <v>21.568475935999999</v>
      </c>
      <c r="AQ223">
        <v>54.080648627000002</v>
      </c>
      <c r="AR223">
        <v>90.133967713999994</v>
      </c>
      <c r="AS223">
        <v>118.37112626</v>
      </c>
      <c r="AT223">
        <v>50.920961355214388</v>
      </c>
      <c r="AU223">
        <f>AA223</f>
        <v>4.4085664654999999</v>
      </c>
      <c r="AV223">
        <f>AB223</f>
        <v>97.190354038999999</v>
      </c>
      <c r="AW223">
        <f>AC223</f>
        <v>43.109705411999997</v>
      </c>
      <c r="AX223">
        <f>AD223</f>
        <v>208.50509396999999</v>
      </c>
      <c r="AY223">
        <f>AE223</f>
        <v>50.772883788000001</v>
      </c>
      <c r="AZ223">
        <f>AF223</f>
        <v>38.834467932000003</v>
      </c>
      <c r="BA223">
        <f>AG223</f>
        <v>216.8576971</v>
      </c>
      <c r="BB223">
        <f>AH223</f>
        <v>4.3080699999999998</v>
      </c>
      <c r="BC223">
        <f>AI223</f>
        <v>49.546999999999997</v>
      </c>
      <c r="BD223">
        <f>AJ223</f>
        <v>5.0919612699999998E-2</v>
      </c>
      <c r="BE223">
        <f>AK223</f>
        <v>42.642718963999997</v>
      </c>
      <c r="BF223">
        <f>AL223</f>
        <v>0.26799796139999998</v>
      </c>
      <c r="BG223">
        <f>AM223</f>
        <v>118.37112626</v>
      </c>
      <c r="BH223">
        <f>AN223</f>
        <v>0.1107724907</v>
      </c>
      <c r="BI223">
        <f>AO223</f>
        <v>13.257412489</v>
      </c>
      <c r="BJ223">
        <f>AP223</f>
        <v>21.568475935999999</v>
      </c>
      <c r="BK223">
        <f>AQ223</f>
        <v>54.080648627000002</v>
      </c>
      <c r="BL223">
        <f>AR223</f>
        <v>90.133967713999994</v>
      </c>
      <c r="BM223">
        <f>AS223</f>
        <v>118.37112626</v>
      </c>
      <c r="BN223">
        <f>AT223</f>
        <v>50.920961355214388</v>
      </c>
      <c r="BO223">
        <f>BD223+AZ223</f>
        <v>38.885387544700002</v>
      </c>
      <c r="BP223">
        <f>BB223*BC223</f>
        <v>213.45194428999997</v>
      </c>
      <c r="BQ223">
        <f>LOG(100*AX223)</f>
        <v>4.3191166696504846</v>
      </c>
      <c r="BR223">
        <f>BP223+BL223</f>
        <v>303.58591200399997</v>
      </c>
      <c r="BS223">
        <f>BL223+BG223</f>
        <v>208.50509397399998</v>
      </c>
      <c r="BT223">
        <f>BB223*BC223+AX223-BG223</f>
        <v>303.58591200000001</v>
      </c>
      <c r="BU223">
        <f>BR223/BS223</f>
        <v>1.4560119669875131</v>
      </c>
      <c r="BV223">
        <f>BB223/BF223</f>
        <v>16.075010337746548</v>
      </c>
      <c r="BW223">
        <f>BT223/AX223</f>
        <v>1.4560119669962615</v>
      </c>
      <c r="BX223">
        <f>BB223*BC223/BG223</f>
        <v>1.8032433333544255</v>
      </c>
      <c r="BY223">
        <f>BP223/BL223</f>
        <v>2.368163187570913</v>
      </c>
      <c r="BZ223">
        <f>BK223/BA223</f>
        <v>0.24938311782432002</v>
      </c>
      <c r="CA223">
        <f>AW223/AX223</f>
        <v>0.20675612567145568</v>
      </c>
      <c r="CB223">
        <f>BO223/AX223</f>
        <v>0.18649610330525013</v>
      </c>
      <c r="CC223">
        <f>AU223/AW223</f>
        <v>0.1022638968039163</v>
      </c>
      <c r="CD223">
        <f>BK223/AX223</f>
        <v>0.25937327284090816</v>
      </c>
      <c r="CE223">
        <f>AU223/AX223</f>
        <v>2.1143687099243295E-2</v>
      </c>
      <c r="CF223">
        <f>AV223/AW223</f>
        <v>2.2544889395589824</v>
      </c>
      <c r="CG223">
        <f>BA223/AX223</f>
        <v>1.040059467953343</v>
      </c>
      <c r="CH223">
        <f>BI223/AX223</f>
        <v>6.3583158744829019E-2</v>
      </c>
      <c r="CI223">
        <f>BI223/AY223</f>
        <v>0.26111206415526361</v>
      </c>
      <c r="CJ223">
        <f>BJ223/AX223</f>
        <v>0.10344340047204459</v>
      </c>
      <c r="CK223">
        <f>BE223/AX223</f>
        <v>0.20451643723455262</v>
      </c>
      <c r="CL223">
        <f>BN223/AX223</f>
        <v>0.24421926767190144</v>
      </c>
      <c r="CM223">
        <f>AU223/BA223</f>
        <v>2.0329305920218591E-2</v>
      </c>
      <c r="CN223">
        <f>AV223/BA223</f>
        <v>0.44817571771124376</v>
      </c>
      <c r="CO223">
        <f>AV223/AX223</f>
        <v>0.46612939851236385</v>
      </c>
    </row>
    <row r="224" spans="1:93" x14ac:dyDescent="0.55000000000000004">
      <c r="A224">
        <v>7991</v>
      </c>
      <c r="B224">
        <v>1997</v>
      </c>
      <c r="C224">
        <v>79911997</v>
      </c>
      <c r="D224" t="s">
        <v>209</v>
      </c>
      <c r="E224" s="3">
        <v>36270</v>
      </c>
      <c r="F224" s="2">
        <v>1999</v>
      </c>
      <c r="G224" s="2">
        <v>2</v>
      </c>
      <c r="H224" s="2">
        <v>1</v>
      </c>
      <c r="I224" t="s">
        <v>174</v>
      </c>
      <c r="J224">
        <v>3</v>
      </c>
      <c r="K224">
        <v>35</v>
      </c>
      <c r="L224">
        <v>3537</v>
      </c>
      <c r="M224">
        <v>6.1918800000000003</v>
      </c>
      <c r="N224">
        <v>20.436</v>
      </c>
      <c r="O224">
        <v>2358507.41</v>
      </c>
      <c r="P224">
        <v>379.5</v>
      </c>
      <c r="Q224">
        <v>24.164383562000001</v>
      </c>
      <c r="R224">
        <v>0.1098836897</v>
      </c>
      <c r="S224">
        <v>8.0930817399999994E-2</v>
      </c>
      <c r="T224">
        <v>-9.8330029299999993</v>
      </c>
      <c r="U224">
        <v>1.0001925267</v>
      </c>
      <c r="V224">
        <v>9.4825532300000001E-2</v>
      </c>
      <c r="W224">
        <v>9.8051364399999993E-2</v>
      </c>
      <c r="X224">
        <v>5.49431716E-2</v>
      </c>
      <c r="Y224">
        <v>0.31008181010000002</v>
      </c>
      <c r="Z224">
        <v>4.5012410699999998E-2</v>
      </c>
      <c r="AA224">
        <v>7.5619965145999997</v>
      </c>
      <c r="AB224">
        <v>112.37601092</v>
      </c>
      <c r="AC224">
        <v>62.208619411000001</v>
      </c>
      <c r="AD224">
        <v>155.06045118</v>
      </c>
      <c r="AE224">
        <v>12.594544718</v>
      </c>
      <c r="AF224">
        <v>72.062928458000002</v>
      </c>
      <c r="AG224">
        <v>221.93274091999999</v>
      </c>
      <c r="AH224">
        <v>6.1918800000000003</v>
      </c>
      <c r="AI224">
        <v>20.5</v>
      </c>
      <c r="AJ224">
        <v>7.0086796964999998</v>
      </c>
      <c r="AK224">
        <v>-31.433664950000001</v>
      </c>
      <c r="AL224">
        <v>0.41367019259999999</v>
      </c>
      <c r="AM224">
        <v>15.703658267</v>
      </c>
      <c r="AN224">
        <v>5.2696839799999999E-2</v>
      </c>
      <c r="AO224">
        <v>4.0840050863000004</v>
      </c>
      <c r="AP224">
        <v>18.733726557000001</v>
      </c>
      <c r="AQ224">
        <v>50.167391512000002</v>
      </c>
      <c r="AR224">
        <v>139.35679291</v>
      </c>
      <c r="AS224">
        <v>15.703658267</v>
      </c>
      <c r="AT224">
        <v>44.121869158878496</v>
      </c>
      <c r="AU224">
        <f>AA224</f>
        <v>7.5619965145999997</v>
      </c>
      <c r="AV224">
        <f>AB224</f>
        <v>112.37601092</v>
      </c>
      <c r="AW224">
        <f>AC224</f>
        <v>62.208619411000001</v>
      </c>
      <c r="AX224">
        <f>AD224</f>
        <v>155.06045118</v>
      </c>
      <c r="AY224">
        <f>AE224</f>
        <v>12.594544718</v>
      </c>
      <c r="AZ224">
        <f>AF224</f>
        <v>72.062928458000002</v>
      </c>
      <c r="BA224">
        <f>AG224</f>
        <v>221.93274091999999</v>
      </c>
      <c r="BB224">
        <f>AH224</f>
        <v>6.1918800000000003</v>
      </c>
      <c r="BC224">
        <f>AI224</f>
        <v>20.5</v>
      </c>
      <c r="BD224">
        <f>AJ224</f>
        <v>7.0086796964999998</v>
      </c>
      <c r="BE224">
        <f>AK224</f>
        <v>-31.433664950000001</v>
      </c>
      <c r="BF224">
        <f>AL224</f>
        <v>0.41367019259999999</v>
      </c>
      <c r="BG224">
        <f>AM224</f>
        <v>15.703658267</v>
      </c>
      <c r="BH224">
        <f>AN224</f>
        <v>5.2696839799999999E-2</v>
      </c>
      <c r="BI224">
        <f>AO224</f>
        <v>4.0840050863000004</v>
      </c>
      <c r="BJ224">
        <f>AP224</f>
        <v>18.733726557000001</v>
      </c>
      <c r="BK224">
        <f>AQ224</f>
        <v>50.167391512000002</v>
      </c>
      <c r="BL224">
        <f>AR224</f>
        <v>139.35679291</v>
      </c>
      <c r="BM224">
        <f>AS224</f>
        <v>15.703658267</v>
      </c>
      <c r="BN224">
        <f>AT224</f>
        <v>44.121869158878496</v>
      </c>
      <c r="BO224">
        <f>BD224+AZ224</f>
        <v>79.071608154499998</v>
      </c>
      <c r="BP224">
        <f>BB224*BC224</f>
        <v>126.93354000000001</v>
      </c>
      <c r="BQ224">
        <f>LOG(100*AX224)</f>
        <v>4.1905010433036765</v>
      </c>
      <c r="BR224">
        <f>BP224+BL224</f>
        <v>266.29033291000002</v>
      </c>
      <c r="BS224">
        <f>BL224+BG224</f>
        <v>155.060451177</v>
      </c>
      <c r="BT224">
        <f>BB224*BC224+AX224-BG224</f>
        <v>266.29033291300004</v>
      </c>
      <c r="BU224">
        <f>BR224/BS224</f>
        <v>1.7173323751395009</v>
      </c>
      <c r="BV224">
        <f>BB224/BF224</f>
        <v>14.968156059499464</v>
      </c>
      <c r="BW224">
        <f>BT224/AX224</f>
        <v>1.7173323751256226</v>
      </c>
      <c r="BX224">
        <f>BB224*BC224/BG224</f>
        <v>8.0830554156123497</v>
      </c>
      <c r="BY224">
        <f>BP224/BL224</f>
        <v>0.91085290748601522</v>
      </c>
      <c r="BZ224">
        <f>BK224/BA224</f>
        <v>0.22604772645999008</v>
      </c>
      <c r="CA224">
        <f>AW224/AX224</f>
        <v>0.40118946473840644</v>
      </c>
      <c r="CB224">
        <f>BO224/AX224</f>
        <v>0.50994052676082247</v>
      </c>
      <c r="CC224">
        <f>AU224/AW224</f>
        <v>0.12155866158416713</v>
      </c>
      <c r="CD224">
        <f>BK224/AX224</f>
        <v>0.32353440951725215</v>
      </c>
      <c r="CE224">
        <f>AU224/AX224</f>
        <v>4.8768054375269099E-2</v>
      </c>
      <c r="CF224">
        <f>AV224/AW224</f>
        <v>1.806437949981722</v>
      </c>
      <c r="CG224">
        <f>BA224/AX224</f>
        <v>1.4312659303588129</v>
      </c>
      <c r="CH224">
        <f>BI224/AX224</f>
        <v>2.6338147833448091E-2</v>
      </c>
      <c r="CI224">
        <f>BI224/AY224</f>
        <v>0.32426778242036652</v>
      </c>
      <c r="CJ224">
        <f>BJ224/AX224</f>
        <v>0.12081563296403147</v>
      </c>
      <c r="CK224">
        <f>BE224/AX224</f>
        <v>-0.20271877652097517</v>
      </c>
      <c r="CL224">
        <f>BN224/AX224</f>
        <v>0.2845462451780188</v>
      </c>
      <c r="CM224">
        <f>AU224/BA224</f>
        <v>3.4073370532227462E-2</v>
      </c>
      <c r="CN224">
        <f>AV224/BA224</f>
        <v>0.50635165615562838</v>
      </c>
      <c r="CO224">
        <f>AV224/AX224</f>
        <v>0.72472387423631124</v>
      </c>
    </row>
    <row r="225" spans="1:93" x14ac:dyDescent="0.55000000000000004">
      <c r="A225">
        <v>10232</v>
      </c>
      <c r="B225">
        <v>2001</v>
      </c>
      <c r="C225">
        <v>102322001</v>
      </c>
      <c r="D225" t="s">
        <v>212</v>
      </c>
      <c r="E225" s="3">
        <v>37705</v>
      </c>
      <c r="F225" s="2">
        <v>2003</v>
      </c>
      <c r="G225" s="2">
        <v>2</v>
      </c>
      <c r="H225" s="2">
        <v>1</v>
      </c>
      <c r="I225" t="s">
        <v>59</v>
      </c>
      <c r="J225">
        <v>3</v>
      </c>
      <c r="K225">
        <v>35</v>
      </c>
      <c r="L225">
        <v>3577</v>
      </c>
      <c r="M225">
        <v>3.8194699999999999</v>
      </c>
      <c r="N225">
        <v>228.38499999999999</v>
      </c>
      <c r="O225">
        <v>2639635.58</v>
      </c>
      <c r="P225">
        <v>415.8</v>
      </c>
      <c r="Q225">
        <v>22.591780822</v>
      </c>
      <c r="R225">
        <v>7.1057245099999999E-2</v>
      </c>
      <c r="S225">
        <v>4.4508508600000003E-2</v>
      </c>
      <c r="T225">
        <v>-8.0150072110000004</v>
      </c>
      <c r="U225">
        <v>-0.25314310200000001</v>
      </c>
      <c r="V225">
        <v>0.21685425159999999</v>
      </c>
      <c r="W225">
        <v>5.8106448900000003E-2</v>
      </c>
      <c r="X225">
        <v>4.4809134200000003E-2</v>
      </c>
      <c r="Y225">
        <v>-0.130426879</v>
      </c>
      <c r="Z225">
        <v>0.11735773920000001</v>
      </c>
      <c r="AA225">
        <v>19.474240952999999</v>
      </c>
      <c r="AB225">
        <v>240.57074603999999</v>
      </c>
      <c r="AC225">
        <v>81.712824998000002</v>
      </c>
      <c r="AD225">
        <v>455.22730890999998</v>
      </c>
      <c r="AE225">
        <v>58.019850656000003</v>
      </c>
      <c r="AF225">
        <v>74.614337054999993</v>
      </c>
      <c r="AG225">
        <v>349.40372509000002</v>
      </c>
      <c r="AH225">
        <v>3.8194699999999999</v>
      </c>
      <c r="AI225">
        <v>228.78100000000001</v>
      </c>
      <c r="AJ225">
        <v>1.5749296597</v>
      </c>
      <c r="AK225">
        <v>76.977453107000002</v>
      </c>
      <c r="AL225">
        <v>-5.7724971999999999E-2</v>
      </c>
      <c r="AM225">
        <v>284.00421777000003</v>
      </c>
      <c r="AN225">
        <v>0.60923897800000004</v>
      </c>
      <c r="AO225">
        <v>-12.965750330000001</v>
      </c>
      <c r="AP225">
        <v>25.795365935</v>
      </c>
      <c r="AQ225">
        <v>158.85792104000001</v>
      </c>
      <c r="AR225">
        <v>171.22309114000001</v>
      </c>
      <c r="AS225">
        <v>284.00421777000003</v>
      </c>
      <c r="AT225">
        <v>60.315645398080179</v>
      </c>
      <c r="AU225">
        <f>AA225</f>
        <v>19.474240952999999</v>
      </c>
      <c r="AV225">
        <f>AB225</f>
        <v>240.57074603999999</v>
      </c>
      <c r="AW225">
        <f>AC225</f>
        <v>81.712824998000002</v>
      </c>
      <c r="AX225">
        <f>AD225</f>
        <v>455.22730890999998</v>
      </c>
      <c r="AY225">
        <f>AE225</f>
        <v>58.019850656000003</v>
      </c>
      <c r="AZ225">
        <f>AF225</f>
        <v>74.614337054999993</v>
      </c>
      <c r="BA225">
        <f>AG225</f>
        <v>349.40372509000002</v>
      </c>
      <c r="BB225">
        <f>AH225</f>
        <v>3.8194699999999999</v>
      </c>
      <c r="BC225">
        <f>AI225</f>
        <v>228.78100000000001</v>
      </c>
      <c r="BD225">
        <f>AJ225</f>
        <v>1.5749296597</v>
      </c>
      <c r="BE225">
        <f>AK225</f>
        <v>76.977453107000002</v>
      </c>
      <c r="BF225">
        <f>AL225</f>
        <v>-5.7724971999999999E-2</v>
      </c>
      <c r="BG225">
        <f>AM225</f>
        <v>284.00421777000003</v>
      </c>
      <c r="BH225">
        <f>AN225</f>
        <v>0.60923897800000004</v>
      </c>
      <c r="BI225">
        <f>AO225</f>
        <v>-12.965750330000001</v>
      </c>
      <c r="BJ225">
        <f>AP225</f>
        <v>25.795365935</v>
      </c>
      <c r="BK225">
        <f>AQ225</f>
        <v>158.85792104000001</v>
      </c>
      <c r="BL225">
        <f>AR225</f>
        <v>171.22309114000001</v>
      </c>
      <c r="BM225">
        <f>AS225</f>
        <v>284.00421777000003</v>
      </c>
      <c r="BN225">
        <f>AT225</f>
        <v>60.315645398080179</v>
      </c>
      <c r="BO225">
        <f>BD225+AZ225</f>
        <v>76.189266714699997</v>
      </c>
      <c r="BP225">
        <f>BB225*BC225</f>
        <v>873.82216606999998</v>
      </c>
      <c r="BQ225">
        <f>LOG(100*AX225)</f>
        <v>4.6582283073263184</v>
      </c>
      <c r="BR225">
        <f>BP225+BL225</f>
        <v>1045.04525721</v>
      </c>
      <c r="BS225">
        <f>BL225+BG225</f>
        <v>455.22730891000003</v>
      </c>
      <c r="BT225">
        <f>BB225*BC225+AX225-BG225</f>
        <v>1045.04525721</v>
      </c>
      <c r="BU225">
        <f>BR225/BS225</f>
        <v>2.2956558992742875</v>
      </c>
      <c r="BV225">
        <f>BB225/BF225</f>
        <v>-66.166684325113224</v>
      </c>
      <c r="BW225">
        <f>BT225/AX225</f>
        <v>2.2956558992742879</v>
      </c>
      <c r="BX225">
        <f>BB225*BC225/BG225</f>
        <v>3.0767929185391969</v>
      </c>
      <c r="BY225">
        <f>BP225/BL225</f>
        <v>5.1034130983859072</v>
      </c>
      <c r="BZ225">
        <f>BK225/BA225</f>
        <v>0.45465434290685114</v>
      </c>
      <c r="CA225">
        <f>AW225/AX225</f>
        <v>0.17949895227870635</v>
      </c>
      <c r="CB225">
        <f>BO225/AX225</f>
        <v>0.16736532546153307</v>
      </c>
      <c r="CC225">
        <f>AU225/AW225</f>
        <v>0.2383253908242268</v>
      </c>
      <c r="CD225">
        <f>BK225/AX225</f>
        <v>0.34896395258090013</v>
      </c>
      <c r="CE225">
        <f>AU225/AX225</f>
        <v>4.2779157954361928E-2</v>
      </c>
      <c r="CF225">
        <f>AV225/AW225</f>
        <v>2.9441002198356032</v>
      </c>
      <c r="CG225">
        <f>BA225/AX225</f>
        <v>0.76753682885724761</v>
      </c>
      <c r="CH225">
        <f>BI225/AX225</f>
        <v>-2.8481925570426125E-2</v>
      </c>
      <c r="CI225">
        <f>BI225/AY225</f>
        <v>-0.22347093595386866</v>
      </c>
      <c r="CJ225">
        <f>BJ225/AX225</f>
        <v>5.666480334135629E-2</v>
      </c>
      <c r="CK225">
        <f>BE225/AX225</f>
        <v>0.16909673826756011</v>
      </c>
      <c r="CL225">
        <f>BN225/AX225</f>
        <v>0.13249566583011124</v>
      </c>
      <c r="CM225">
        <f>AU225/BA225</f>
        <v>5.573564205127976E-2</v>
      </c>
      <c r="CN225">
        <f>AV225/BA225</f>
        <v>0.68851797724261055</v>
      </c>
      <c r="CO225">
        <f>AV225/AX225</f>
        <v>0.52846290486399983</v>
      </c>
    </row>
    <row r="226" spans="1:93" x14ac:dyDescent="0.55000000000000004">
      <c r="A226">
        <v>142260</v>
      </c>
      <c r="B226">
        <v>2006</v>
      </c>
      <c r="C226">
        <v>1422602006</v>
      </c>
      <c r="D226" t="s">
        <v>211</v>
      </c>
      <c r="E226" s="3">
        <v>38834</v>
      </c>
      <c r="F226" s="2">
        <v>2006</v>
      </c>
      <c r="G226" s="2">
        <v>0</v>
      </c>
      <c r="H226" s="2">
        <v>1</v>
      </c>
      <c r="I226" t="s">
        <v>205</v>
      </c>
      <c r="J226">
        <v>3</v>
      </c>
      <c r="K226">
        <v>35</v>
      </c>
      <c r="L226">
        <v>3533</v>
      </c>
      <c r="M226">
        <v>6.7877900000000002</v>
      </c>
      <c r="N226">
        <v>49.582000000000001</v>
      </c>
      <c r="O226">
        <v>3349575.49</v>
      </c>
      <c r="P226">
        <v>474.8</v>
      </c>
      <c r="Q226">
        <v>5.8931506849000002</v>
      </c>
      <c r="R226">
        <v>4.6803981699999997E-2</v>
      </c>
      <c r="S226">
        <v>0.14531841740000001</v>
      </c>
      <c r="T226">
        <v>-9.2055916020000002</v>
      </c>
      <c r="U226">
        <v>-0.15893575400000001</v>
      </c>
      <c r="V226">
        <v>0.10114978650000001</v>
      </c>
      <c r="W226">
        <v>0.1000070297</v>
      </c>
      <c r="X226">
        <v>4.8353423600000001E-2</v>
      </c>
      <c r="Y226">
        <v>0.13619431379999999</v>
      </c>
      <c r="Z226">
        <v>0.34978845110000001</v>
      </c>
      <c r="AA226">
        <v>5.9803274268999997</v>
      </c>
      <c r="AB226">
        <v>165.11166781</v>
      </c>
      <c r="AC226">
        <v>59.056891665999999</v>
      </c>
      <c r="AD226">
        <v>330.87957946</v>
      </c>
      <c r="AE226">
        <v>75.547229654999995</v>
      </c>
      <c r="AF226">
        <v>82.499918390999994</v>
      </c>
      <c r="AG226">
        <v>405.06777782</v>
      </c>
      <c r="AH226">
        <v>6.7877900000000002</v>
      </c>
      <c r="AI226">
        <v>47.433</v>
      </c>
      <c r="AJ226">
        <v>1.4474852235</v>
      </c>
      <c r="AK226">
        <v>109.05315342999999</v>
      </c>
      <c r="AL226">
        <v>0.84031224230000001</v>
      </c>
      <c r="AM226">
        <v>176.87330134000001</v>
      </c>
      <c r="AN226">
        <v>0.1076189363</v>
      </c>
      <c r="AO226">
        <v>41.622623986000001</v>
      </c>
      <c r="AP226">
        <v>61.878361116999997</v>
      </c>
      <c r="AQ226">
        <v>106.05477614</v>
      </c>
      <c r="AR226">
        <v>154.00627811999999</v>
      </c>
      <c r="AS226">
        <v>176.87330134000001</v>
      </c>
      <c r="AT226">
        <v>145.15761309523808</v>
      </c>
      <c r="AU226">
        <f>AA226</f>
        <v>5.9803274268999997</v>
      </c>
      <c r="AV226">
        <f>AB226</f>
        <v>165.11166781</v>
      </c>
      <c r="AW226">
        <f>AC226</f>
        <v>59.056891665999999</v>
      </c>
      <c r="AX226">
        <f>AD226</f>
        <v>330.87957946</v>
      </c>
      <c r="AY226">
        <f>AE226</f>
        <v>75.547229654999995</v>
      </c>
      <c r="AZ226">
        <f>AF226</f>
        <v>82.499918390999994</v>
      </c>
      <c r="BA226">
        <f>AG226</f>
        <v>405.06777782</v>
      </c>
      <c r="BB226">
        <f>AH226</f>
        <v>6.7877900000000002</v>
      </c>
      <c r="BC226">
        <f>AI226</f>
        <v>47.433</v>
      </c>
      <c r="BD226">
        <f>AJ226</f>
        <v>1.4474852235</v>
      </c>
      <c r="BE226">
        <f>AK226</f>
        <v>109.05315342999999</v>
      </c>
      <c r="BF226">
        <f>AL226</f>
        <v>0.84031224230000001</v>
      </c>
      <c r="BG226">
        <f>AM226</f>
        <v>176.87330134000001</v>
      </c>
      <c r="BH226">
        <f>AN226</f>
        <v>0.1076189363</v>
      </c>
      <c r="BI226">
        <f>AO226</f>
        <v>41.622623986000001</v>
      </c>
      <c r="BJ226">
        <f>AP226</f>
        <v>61.878361116999997</v>
      </c>
      <c r="BK226">
        <f>AQ226</f>
        <v>106.05477614</v>
      </c>
      <c r="BL226">
        <f>AR226</f>
        <v>154.00627811999999</v>
      </c>
      <c r="BM226">
        <f>AS226</f>
        <v>176.87330134000001</v>
      </c>
      <c r="BN226">
        <f>AT226</f>
        <v>145.15761309523808</v>
      </c>
      <c r="BO226">
        <f>BD226+AZ226</f>
        <v>83.94740361449999</v>
      </c>
      <c r="BP226">
        <f>BB226*BC226</f>
        <v>321.96524306999999</v>
      </c>
      <c r="BQ226">
        <f>LOG(100*AX226)</f>
        <v>4.5196699651003227</v>
      </c>
      <c r="BR226">
        <f>BP226+BL226</f>
        <v>475.97152118999998</v>
      </c>
      <c r="BS226">
        <f>BL226+BG226</f>
        <v>330.87957946</v>
      </c>
      <c r="BT226">
        <f>BB226*BC226+AX226-BG226</f>
        <v>475.97152118999998</v>
      </c>
      <c r="BU226">
        <f>BR226/BS226</f>
        <v>1.4385037661338667</v>
      </c>
      <c r="BV226">
        <f>BB226/BF226</f>
        <v>8.0776997624374616</v>
      </c>
      <c r="BW226">
        <f>BT226/AX226</f>
        <v>1.4385037661338667</v>
      </c>
      <c r="BX226">
        <f>BB226*BC226/BG226</f>
        <v>1.8203156758582384</v>
      </c>
      <c r="BY226">
        <f>BP226/BL226</f>
        <v>2.0905981691157307</v>
      </c>
      <c r="BZ226">
        <f>BK226/BA226</f>
        <v>0.26181982855009406</v>
      </c>
      <c r="CA226">
        <f>AW226/AX226</f>
        <v>0.17848454643946796</v>
      </c>
      <c r="CB226">
        <f>BO226/AX226</f>
        <v>0.25370983531683428</v>
      </c>
      <c r="CC226">
        <f>AU226/AW226</f>
        <v>0.10126383658527309</v>
      </c>
      <c r="CD226">
        <f>BK226/AX226</f>
        <v>0.3205237878780034</v>
      </c>
      <c r="CE226">
        <f>AU226/AX226</f>
        <v>1.8074029943642867E-2</v>
      </c>
      <c r="CF226">
        <f>AV226/AW226</f>
        <v>2.7958069439854629</v>
      </c>
      <c r="CG226">
        <f>BA226/AX226</f>
        <v>1.2242151010983395</v>
      </c>
      <c r="CH226">
        <f>BI226/AX226</f>
        <v>0.12579387357155342</v>
      </c>
      <c r="CI226">
        <f>BI226/AY226</f>
        <v>0.5509483825691186</v>
      </c>
      <c r="CJ226">
        <f>BJ226/AX226</f>
        <v>0.18701172558906878</v>
      </c>
      <c r="CK226">
        <f>BE226/AX226</f>
        <v>0.32958562631147026</v>
      </c>
      <c r="CL226">
        <f>BN226/AX226</f>
        <v>0.4387022412568865</v>
      </c>
      <c r="CM226">
        <f>AU226/BA226</f>
        <v>1.4763769804364637E-2</v>
      </c>
      <c r="CN226">
        <f>AV226/BA226</f>
        <v>0.40761491496213426</v>
      </c>
      <c r="CO226">
        <f>AV226/AX226</f>
        <v>0.49900833432956032</v>
      </c>
    </row>
    <row r="227" spans="1:93" x14ac:dyDescent="0.55000000000000004">
      <c r="A227">
        <v>6765</v>
      </c>
      <c r="B227">
        <v>1982</v>
      </c>
      <c r="C227">
        <v>67651982</v>
      </c>
      <c r="D227" t="s">
        <v>210</v>
      </c>
      <c r="E227" s="3">
        <v>30634</v>
      </c>
      <c r="F227" s="2">
        <v>1983</v>
      </c>
      <c r="G227" s="2">
        <v>1</v>
      </c>
      <c r="H227" s="2">
        <v>1</v>
      </c>
      <c r="I227" t="s">
        <v>59</v>
      </c>
      <c r="J227">
        <v>3</v>
      </c>
      <c r="K227">
        <v>35</v>
      </c>
      <c r="L227">
        <v>3573</v>
      </c>
      <c r="M227">
        <v>17.653849999999998</v>
      </c>
      <c r="N227">
        <v>40.374000000000002</v>
      </c>
      <c r="O227">
        <v>426177.14</v>
      </c>
      <c r="P227">
        <v>229.4</v>
      </c>
      <c r="Q227">
        <v>25.019178082</v>
      </c>
      <c r="R227">
        <v>0.22725019320000001</v>
      </c>
      <c r="S227">
        <v>6.9998946399999998E-2</v>
      </c>
      <c r="T227">
        <v>-6.3934703910000001</v>
      </c>
      <c r="U227">
        <v>-0.19439769400000001</v>
      </c>
      <c r="V227">
        <v>8.4305751100000006E-2</v>
      </c>
      <c r="W227">
        <v>6.941638E-3</v>
      </c>
      <c r="X227">
        <v>0.1598977771</v>
      </c>
      <c r="Y227">
        <v>-0.182019554</v>
      </c>
      <c r="Z227">
        <v>-3.1014645E-2</v>
      </c>
      <c r="AA227">
        <v>513.3840166</v>
      </c>
      <c r="AB227">
        <v>1197.4323890000001</v>
      </c>
      <c r="AC227">
        <v>706.60781468000005</v>
      </c>
      <c r="AD227">
        <v>1672.4678819999999</v>
      </c>
      <c r="AE227">
        <v>388.74739169999998</v>
      </c>
      <c r="AF227">
        <v>83.074664456999997</v>
      </c>
      <c r="AG227">
        <v>2150.1091704999999</v>
      </c>
      <c r="AH227">
        <v>17.653849999999998</v>
      </c>
      <c r="AI227">
        <v>40.374000000000002</v>
      </c>
      <c r="AJ227">
        <v>67.582429317999996</v>
      </c>
      <c r="AK227">
        <v>449.25433184000002</v>
      </c>
      <c r="AL227">
        <v>3.3520522275000002</v>
      </c>
      <c r="AM227">
        <v>726.57410236999999</v>
      </c>
      <c r="AN227">
        <v>17.598928041000001</v>
      </c>
      <c r="AO227">
        <v>137.29029513</v>
      </c>
      <c r="AP227">
        <v>187.37492463999999</v>
      </c>
      <c r="AQ227">
        <v>490.82457434000003</v>
      </c>
      <c r="AR227">
        <v>941.51606043000004</v>
      </c>
      <c r="AS227">
        <v>730.95225745000005</v>
      </c>
      <c r="AT227">
        <v>443.66897409326424</v>
      </c>
      <c r="AU227">
        <f>AA227</f>
        <v>513.3840166</v>
      </c>
      <c r="AV227">
        <f>AB227</f>
        <v>1197.4323890000001</v>
      </c>
      <c r="AW227">
        <f>AC227</f>
        <v>706.60781468000005</v>
      </c>
      <c r="AX227">
        <f>AD227</f>
        <v>1672.4678819999999</v>
      </c>
      <c r="AY227">
        <f>AE227</f>
        <v>388.74739169999998</v>
      </c>
      <c r="AZ227">
        <f>AF227</f>
        <v>83.074664456999997</v>
      </c>
      <c r="BA227">
        <f>AG227</f>
        <v>2150.1091704999999</v>
      </c>
      <c r="BB227">
        <f>AH227</f>
        <v>17.653849999999998</v>
      </c>
      <c r="BC227">
        <f>AI227</f>
        <v>40.374000000000002</v>
      </c>
      <c r="BD227">
        <f>AJ227</f>
        <v>67.582429317999996</v>
      </c>
      <c r="BE227">
        <f>AK227</f>
        <v>449.25433184000002</v>
      </c>
      <c r="BF227">
        <f>AL227</f>
        <v>3.3520522275000002</v>
      </c>
      <c r="BG227">
        <f>AM227</f>
        <v>726.57410236999999</v>
      </c>
      <c r="BH227">
        <f>AN227</f>
        <v>17.598928041000001</v>
      </c>
      <c r="BI227">
        <f>AO227</f>
        <v>137.29029513</v>
      </c>
      <c r="BJ227">
        <f>AP227</f>
        <v>187.37492463999999</v>
      </c>
      <c r="BK227">
        <f>AQ227</f>
        <v>490.82457434000003</v>
      </c>
      <c r="BL227">
        <f>AR227</f>
        <v>941.51606043000004</v>
      </c>
      <c r="BM227">
        <f>AS227</f>
        <v>730.95225745000005</v>
      </c>
      <c r="BN227">
        <f>AT227</f>
        <v>443.66897409326424</v>
      </c>
      <c r="BO227">
        <f>BD227+AZ227</f>
        <v>150.65709377499999</v>
      </c>
      <c r="BP227">
        <f>BB227*BC227</f>
        <v>712.75653990000001</v>
      </c>
      <c r="BQ227">
        <f>LOG(100*AX227)</f>
        <v>5.2233577863477212</v>
      </c>
      <c r="BR227">
        <f>BP227+BL227</f>
        <v>1654.2726003299999</v>
      </c>
      <c r="BS227">
        <f>BL227+BG227</f>
        <v>1668.0901628000001</v>
      </c>
      <c r="BT227">
        <f>BB227*BC227+AX227-BG227</f>
        <v>1658.6503195299999</v>
      </c>
      <c r="BU227">
        <f>BR227/BS227</f>
        <v>0.99171653740418531</v>
      </c>
      <c r="BV227">
        <f>BB227/BF227</f>
        <v>5.2665796359522856</v>
      </c>
      <c r="BW227">
        <f>BT227/AX227</f>
        <v>0.99173821953849639</v>
      </c>
      <c r="BX227">
        <f>BB227*BC227/BG227</f>
        <v>0.98098258329752097</v>
      </c>
      <c r="BY227">
        <f>BP227/BL227</f>
        <v>0.75703067622072939</v>
      </c>
      <c r="BZ227">
        <f>BK227/BA227</f>
        <v>0.22827890838020126</v>
      </c>
      <c r="CA227">
        <f>AW227/AX227</f>
        <v>0.42249410125294118</v>
      </c>
      <c r="CB227">
        <f>BO227/AX227</f>
        <v>9.0080709708361378E-2</v>
      </c>
      <c r="CC227">
        <f>AU227/AW227</f>
        <v>0.72654732361330465</v>
      </c>
      <c r="CD227">
        <f>BK227/AX227</f>
        <v>0.29347324371518185</v>
      </c>
      <c r="CE227">
        <f>AU227/AX227</f>
        <v>0.30696195850773295</v>
      </c>
      <c r="CF227">
        <f>AV227/AW227</f>
        <v>1.6946209256718716</v>
      </c>
      <c r="CG227">
        <f>BA227/AX227</f>
        <v>1.2855907091793108</v>
      </c>
      <c r="CH227">
        <f>BI227/AX227</f>
        <v>8.2088449415138015E-2</v>
      </c>
      <c r="CI227">
        <f>BI227/AY227</f>
        <v>0.35316068496209541</v>
      </c>
      <c r="CJ227">
        <f>BJ227/AX227</f>
        <v>0.11203499131829665</v>
      </c>
      <c r="CK227">
        <f>BE227/AX227</f>
        <v>0.26861761393155414</v>
      </c>
      <c r="CL227">
        <f>BN227/AX227</f>
        <v>0.26527802349346657</v>
      </c>
      <c r="CM227">
        <f>AU227/BA227</f>
        <v>0.23877113945828826</v>
      </c>
      <c r="CN227">
        <f>AV227/BA227</f>
        <v>0.5569170186467981</v>
      </c>
      <c r="CO227">
        <f>AV227/AX227</f>
        <v>0.71596734495616465</v>
      </c>
    </row>
    <row r="228" spans="1:93" x14ac:dyDescent="0.55000000000000004">
      <c r="A228">
        <v>142260</v>
      </c>
      <c r="B228">
        <v>2005</v>
      </c>
      <c r="C228">
        <v>1422602005</v>
      </c>
      <c r="D228" t="s">
        <v>211</v>
      </c>
      <c r="E228" s="3">
        <v>38834</v>
      </c>
      <c r="F228" s="2">
        <v>2006</v>
      </c>
      <c r="G228" s="2">
        <v>1</v>
      </c>
      <c r="H228" s="2">
        <v>1</v>
      </c>
      <c r="I228" t="s">
        <v>205</v>
      </c>
      <c r="J228">
        <v>3</v>
      </c>
      <c r="K228">
        <v>35</v>
      </c>
      <c r="L228">
        <v>3533</v>
      </c>
      <c r="M228">
        <v>6.8414700000000002</v>
      </c>
      <c r="N228">
        <v>49.055999999999997</v>
      </c>
      <c r="O228">
        <v>3034798.12</v>
      </c>
      <c r="P228">
        <v>463.1</v>
      </c>
      <c r="Q228">
        <v>4.8931506849000002</v>
      </c>
      <c r="R228">
        <v>4.21297011E-2</v>
      </c>
      <c r="S228">
        <v>9.6670717099999998E-2</v>
      </c>
      <c r="T228">
        <v>-9.109691024</v>
      </c>
      <c r="U228">
        <v>0.5559517893</v>
      </c>
      <c r="V228">
        <v>7.3824500099999996E-2</v>
      </c>
      <c r="W228">
        <v>8.6871616900000004E-2</v>
      </c>
      <c r="X228">
        <v>3.07902909E-2</v>
      </c>
      <c r="Y228">
        <v>3.0010231700000001E-2</v>
      </c>
      <c r="Z228">
        <v>0.32542486799999998</v>
      </c>
      <c r="AA228">
        <v>3.3036848243999999</v>
      </c>
      <c r="AB228">
        <v>143.33906263</v>
      </c>
      <c r="AC228">
        <v>56.730820520000002</v>
      </c>
      <c r="AD228">
        <v>290.00038224000002</v>
      </c>
      <c r="AE228">
        <v>67.043767884999994</v>
      </c>
      <c r="AF228">
        <v>86.837586681999994</v>
      </c>
      <c r="AG228">
        <v>330.76497645000001</v>
      </c>
      <c r="AH228">
        <v>6.8414700000000002</v>
      </c>
      <c r="AI228">
        <v>47.965000000000003</v>
      </c>
      <c r="AJ228">
        <v>0.84244178979999995</v>
      </c>
      <c r="AK228">
        <v>67.622096291000005</v>
      </c>
      <c r="AL228">
        <v>0.53340969510000003</v>
      </c>
      <c r="AM228">
        <v>136.91223165</v>
      </c>
      <c r="AN228">
        <v>0.1088414925</v>
      </c>
      <c r="AO228">
        <v>26.306168095</v>
      </c>
      <c r="AP228">
        <v>41.911101119999998</v>
      </c>
      <c r="AQ228">
        <v>86.608242107999999</v>
      </c>
      <c r="AR228">
        <v>153.08815060000001</v>
      </c>
      <c r="AS228">
        <v>136.91223165</v>
      </c>
      <c r="AT228">
        <v>98.974248847926262</v>
      </c>
      <c r="AU228">
        <f>AA228</f>
        <v>3.3036848243999999</v>
      </c>
      <c r="AV228">
        <f>AB228</f>
        <v>143.33906263</v>
      </c>
      <c r="AW228">
        <f>AC228</f>
        <v>56.730820520000002</v>
      </c>
      <c r="AX228">
        <f>AD228</f>
        <v>290.00038224000002</v>
      </c>
      <c r="AY228">
        <f>AE228</f>
        <v>67.043767884999994</v>
      </c>
      <c r="AZ228">
        <f>AF228</f>
        <v>86.837586681999994</v>
      </c>
      <c r="BA228">
        <f>AG228</f>
        <v>330.76497645000001</v>
      </c>
      <c r="BB228">
        <f>AH228</f>
        <v>6.8414700000000002</v>
      </c>
      <c r="BC228">
        <f>AI228</f>
        <v>47.965000000000003</v>
      </c>
      <c r="BD228">
        <f>AJ228</f>
        <v>0.84244178979999995</v>
      </c>
      <c r="BE228">
        <f>AK228</f>
        <v>67.622096291000005</v>
      </c>
      <c r="BF228">
        <f>AL228</f>
        <v>0.53340969510000003</v>
      </c>
      <c r="BG228">
        <f>AM228</f>
        <v>136.91223165</v>
      </c>
      <c r="BH228">
        <f>AN228</f>
        <v>0.1088414925</v>
      </c>
      <c r="BI228">
        <f>AO228</f>
        <v>26.306168095</v>
      </c>
      <c r="BJ228">
        <f>AP228</f>
        <v>41.911101119999998</v>
      </c>
      <c r="BK228">
        <f>AQ228</f>
        <v>86.608242107999999</v>
      </c>
      <c r="BL228">
        <f>AR228</f>
        <v>153.08815060000001</v>
      </c>
      <c r="BM228">
        <f>AS228</f>
        <v>136.91223165</v>
      </c>
      <c r="BN228">
        <f>AT228</f>
        <v>98.974248847926262</v>
      </c>
      <c r="BO228">
        <f>BD228+AZ228</f>
        <v>87.6800284718</v>
      </c>
      <c r="BP228">
        <f>BB228*BC228</f>
        <v>328.15110855</v>
      </c>
      <c r="BQ228">
        <f>LOG(100*AX228)</f>
        <v>4.4623985703286575</v>
      </c>
      <c r="BR228">
        <f>BP228+BL228</f>
        <v>481.23925915000001</v>
      </c>
      <c r="BS228">
        <f>BL228+BG228</f>
        <v>290.00038225000003</v>
      </c>
      <c r="BT228">
        <f>BB228*BC228+AX228-BG228</f>
        <v>481.23925914000006</v>
      </c>
      <c r="BU228">
        <f>BR228/BS228</f>
        <v>1.6594435338886522</v>
      </c>
      <c r="BV228">
        <f>BB228/BF228</f>
        <v>12.825919856438695</v>
      </c>
      <c r="BW228">
        <f>BT228/AX228</f>
        <v>1.6594435339113918</v>
      </c>
      <c r="BX228">
        <f>BB228*BC228/BG228</f>
        <v>2.396799063131771</v>
      </c>
      <c r="BY228">
        <f>BP228/BL228</f>
        <v>2.143543489576913</v>
      </c>
      <c r="BZ228">
        <f>BK228/BA228</f>
        <v>0.2618422392767818</v>
      </c>
      <c r="CA228">
        <f>AW228/AX228</f>
        <v>0.19562326118953324</v>
      </c>
      <c r="CB228">
        <f>BO228/AX228</f>
        <v>0.30234452725388927</v>
      </c>
      <c r="CC228">
        <f>AU228/AW228</f>
        <v>5.823439171367726E-2</v>
      </c>
      <c r="CD228">
        <f>BK228/AX228</f>
        <v>0.29864871707763579</v>
      </c>
      <c r="CE228">
        <f>AU228/AX228</f>
        <v>1.1392001620418276E-2</v>
      </c>
      <c r="CF228">
        <f>AV228/AW228</f>
        <v>2.5266523790091657</v>
      </c>
      <c r="CG228">
        <f>BA228/AX228</f>
        <v>1.1405673809638768</v>
      </c>
      <c r="CH228">
        <f>BI228/AX228</f>
        <v>9.071080490242045E-2</v>
      </c>
      <c r="CI228">
        <f>BI228/AY228</f>
        <v>0.3923730560627634</v>
      </c>
      <c r="CJ228">
        <f>BJ228/AX228</f>
        <v>0.14452084785638314</v>
      </c>
      <c r="CK228">
        <f>BE228/AX228</f>
        <v>0.23317933503631372</v>
      </c>
      <c r="CL228">
        <f>BN228/AX228</f>
        <v>0.34129006342487039</v>
      </c>
      <c r="CM228">
        <f>AU228/BA228</f>
        <v>9.9880128176128118E-3</v>
      </c>
      <c r="CN228">
        <f>AV228/BA228</f>
        <v>0.43335622824524717</v>
      </c>
      <c r="CO228">
        <f>AV228/AX228</f>
        <v>0.49427197827406555</v>
      </c>
    </row>
    <row r="229" spans="1:93" x14ac:dyDescent="0.55000000000000004">
      <c r="A229">
        <v>6765</v>
      </c>
      <c r="B229">
        <v>1983</v>
      </c>
      <c r="C229">
        <v>67651983</v>
      </c>
      <c r="D229" t="s">
        <v>210</v>
      </c>
      <c r="E229" s="3">
        <v>30634</v>
      </c>
      <c r="F229" s="2">
        <v>1983</v>
      </c>
      <c r="G229" s="2">
        <v>0</v>
      </c>
      <c r="H229" s="2">
        <v>1</v>
      </c>
      <c r="I229" t="s">
        <v>59</v>
      </c>
      <c r="J229">
        <v>3</v>
      </c>
      <c r="K229">
        <v>35</v>
      </c>
      <c r="L229">
        <v>3573</v>
      </c>
      <c r="M229">
        <v>26.589089999999999</v>
      </c>
      <c r="N229">
        <v>41.039000000000001</v>
      </c>
      <c r="O229">
        <v>662987.81999999995</v>
      </c>
      <c r="P229">
        <v>235.1</v>
      </c>
      <c r="Q229">
        <v>26.019178082</v>
      </c>
      <c r="R229">
        <v>0.2392989398</v>
      </c>
      <c r="S229">
        <v>9.4399487200000007E-2</v>
      </c>
      <c r="T229">
        <v>-6.4094880139999999</v>
      </c>
      <c r="U229">
        <v>-3.5352819999999998E-3</v>
      </c>
      <c r="V229">
        <v>7.6548543499999996E-2</v>
      </c>
      <c r="W229">
        <v>1.5646134400000001E-2</v>
      </c>
      <c r="X229">
        <v>9.7334431999999999E-2</v>
      </c>
      <c r="Y229">
        <v>0.51797553460000001</v>
      </c>
      <c r="Z229">
        <v>-2.559204E-2</v>
      </c>
      <c r="AA229">
        <v>528.60986272000002</v>
      </c>
      <c r="AB229">
        <v>1135.4252638</v>
      </c>
      <c r="AC229">
        <v>676.69663931000002</v>
      </c>
      <c r="AD229">
        <v>1701.4466167999999</v>
      </c>
      <c r="AE229">
        <v>385.15086437999997</v>
      </c>
      <c r="AF229">
        <v>90.928737831000007</v>
      </c>
      <c r="AG229">
        <v>2008.0681939999999</v>
      </c>
      <c r="AH229">
        <v>26.589089999999999</v>
      </c>
      <c r="AI229">
        <v>41.039000000000001</v>
      </c>
      <c r="AJ229">
        <v>22.975953251</v>
      </c>
      <c r="AK229">
        <v>489.94421820999997</v>
      </c>
      <c r="AL229">
        <v>2.3483485834</v>
      </c>
      <c r="AM229">
        <v>774.11141382000005</v>
      </c>
      <c r="AN229">
        <v>17.459035782000001</v>
      </c>
      <c r="AO229">
        <v>98.511521372999994</v>
      </c>
      <c r="AP229">
        <v>133.04883713999999</v>
      </c>
      <c r="AQ229">
        <v>458.72862450000002</v>
      </c>
      <c r="AR229">
        <v>923.06350581000004</v>
      </c>
      <c r="AS229">
        <v>778.38438723000002</v>
      </c>
      <c r="AT229">
        <v>312.74299999999999</v>
      </c>
      <c r="AU229">
        <f>AA229</f>
        <v>528.60986272000002</v>
      </c>
      <c r="AV229">
        <f>AB229</f>
        <v>1135.4252638</v>
      </c>
      <c r="AW229">
        <f>AC229</f>
        <v>676.69663931000002</v>
      </c>
      <c r="AX229">
        <f>AD229</f>
        <v>1701.4466167999999</v>
      </c>
      <c r="AY229">
        <f>AE229</f>
        <v>385.15086437999997</v>
      </c>
      <c r="AZ229">
        <f>AF229</f>
        <v>90.928737831000007</v>
      </c>
      <c r="BA229">
        <f>AG229</f>
        <v>2008.0681939999999</v>
      </c>
      <c r="BB229">
        <f>AH229</f>
        <v>26.589089999999999</v>
      </c>
      <c r="BC229">
        <f>AI229</f>
        <v>41.039000000000001</v>
      </c>
      <c r="BD229">
        <f>AJ229</f>
        <v>22.975953251</v>
      </c>
      <c r="BE229">
        <f>AK229</f>
        <v>489.94421820999997</v>
      </c>
      <c r="BF229">
        <f>AL229</f>
        <v>2.3483485834</v>
      </c>
      <c r="BG229">
        <f>AM229</f>
        <v>774.11141382000005</v>
      </c>
      <c r="BH229">
        <f>AN229</f>
        <v>17.459035782000001</v>
      </c>
      <c r="BI229">
        <f>AO229</f>
        <v>98.511521372999994</v>
      </c>
      <c r="BJ229">
        <f>AP229</f>
        <v>133.04883713999999</v>
      </c>
      <c r="BK229">
        <f>AQ229</f>
        <v>458.72862450000002</v>
      </c>
      <c r="BL229">
        <f>AR229</f>
        <v>923.06350581000004</v>
      </c>
      <c r="BM229">
        <f>AS229</f>
        <v>778.38438723000002</v>
      </c>
      <c r="BN229">
        <f>AT229</f>
        <v>312.74299999999999</v>
      </c>
      <c r="BO229">
        <f>BD229+AZ229</f>
        <v>113.904691082</v>
      </c>
      <c r="BP229">
        <f>BB229*BC229</f>
        <v>1091.1896645100001</v>
      </c>
      <c r="BQ229">
        <f>LOG(100*AX229)</f>
        <v>5.2308183275764746</v>
      </c>
      <c r="BR229">
        <f>BP229+BL229</f>
        <v>2014.2531703200002</v>
      </c>
      <c r="BS229">
        <f>BL229+BG229</f>
        <v>1697.1749196300002</v>
      </c>
      <c r="BT229">
        <f>BB229*BC229+AX229-BG229</f>
        <v>2018.5248674899999</v>
      </c>
      <c r="BU229">
        <f>BR229/BS229</f>
        <v>1.1868270895489819</v>
      </c>
      <c r="BV229">
        <f>BB229/BF229</f>
        <v>11.322463022718555</v>
      </c>
      <c r="BW229">
        <f>BT229/AX229</f>
        <v>1.1863580364844744</v>
      </c>
      <c r="BX229">
        <f>BB229*BC229/BG229</f>
        <v>1.4096028621065242</v>
      </c>
      <c r="BY229">
        <f>BP229/BL229</f>
        <v>1.1821393193878542</v>
      </c>
      <c r="BZ229">
        <f>BK229/BA229</f>
        <v>0.22844275202936662</v>
      </c>
      <c r="CA229">
        <f>AW229/AX229</f>
        <v>0.39771840775275041</v>
      </c>
      <c r="CB229">
        <f>BO229/AX229</f>
        <v>6.6945791867526555E-2</v>
      </c>
      <c r="CC229">
        <f>AU229/AW229</f>
        <v>0.78116224023072134</v>
      </c>
      <c r="CD229">
        <f>BK229/AX229</f>
        <v>0.26961094163668509</v>
      </c>
      <c r="CE229">
        <f>AU229/AX229</f>
        <v>0.31068260238113399</v>
      </c>
      <c r="CF229">
        <f>AV229/AW229</f>
        <v>1.6778940485913258</v>
      </c>
      <c r="CG229">
        <f>BA229/AX229</f>
        <v>1.1802122818150353</v>
      </c>
      <c r="CH229">
        <f>BI229/AX229</f>
        <v>5.7898684801687042E-2</v>
      </c>
      <c r="CI229">
        <f>BI229/AY229</f>
        <v>0.25577385508813488</v>
      </c>
      <c r="CJ229">
        <f>BJ229/AX229</f>
        <v>7.8197479618979715E-2</v>
      </c>
      <c r="CK229">
        <f>BE229/AX229</f>
        <v>0.28795744360846526</v>
      </c>
      <c r="CL229">
        <f>BN229/AX229</f>
        <v>0.18381005722541691</v>
      </c>
      <c r="CM229">
        <f>AU229/BA229</f>
        <v>0.26324298362946935</v>
      </c>
      <c r="CN229">
        <f>AV229/BA229</f>
        <v>0.56543162587435514</v>
      </c>
      <c r="CO229">
        <f>AV229/AX229</f>
        <v>0.66732934938355815</v>
      </c>
    </row>
    <row r="230" spans="1:93" x14ac:dyDescent="0.55000000000000004">
      <c r="A230">
        <v>6765</v>
      </c>
      <c r="B230">
        <v>1981</v>
      </c>
      <c r="C230">
        <v>67651981</v>
      </c>
      <c r="D230" t="s">
        <v>210</v>
      </c>
      <c r="E230" s="3">
        <v>30634</v>
      </c>
      <c r="F230" s="2">
        <v>1983</v>
      </c>
      <c r="G230" s="2">
        <v>2</v>
      </c>
      <c r="H230" s="2">
        <v>1</v>
      </c>
      <c r="I230" t="s">
        <v>59</v>
      </c>
      <c r="J230">
        <v>3</v>
      </c>
      <c r="K230">
        <v>35</v>
      </c>
      <c r="L230">
        <v>3573</v>
      </c>
      <c r="M230">
        <v>29.461939999999998</v>
      </c>
      <c r="N230">
        <v>39.472000000000001</v>
      </c>
      <c r="O230">
        <v>574993.52</v>
      </c>
      <c r="P230">
        <v>215.5</v>
      </c>
      <c r="Q230">
        <v>24.019178082</v>
      </c>
      <c r="R230">
        <v>0.21680830230000001</v>
      </c>
      <c r="S230">
        <v>9.1472929600000003E-2</v>
      </c>
      <c r="T230">
        <v>-6.1781411369999999</v>
      </c>
      <c r="U230">
        <v>1.31013764E-2</v>
      </c>
      <c r="V230">
        <v>9.6065124599999996E-2</v>
      </c>
      <c r="W230">
        <v>2.7643458999999999E-2</v>
      </c>
      <c r="X230">
        <v>0.1354486976</v>
      </c>
      <c r="Y230">
        <v>7.6025314400000002E-2</v>
      </c>
      <c r="Z230">
        <v>-8.6803320000000007E-3</v>
      </c>
      <c r="AA230">
        <v>578.99757526999997</v>
      </c>
      <c r="AB230">
        <v>1279.7497696</v>
      </c>
      <c r="AC230">
        <v>837.91445622000003</v>
      </c>
      <c r="AD230">
        <v>1710.9521949</v>
      </c>
      <c r="AE230">
        <v>359.91516703000002</v>
      </c>
      <c r="AF230">
        <v>97.911468227</v>
      </c>
      <c r="AG230">
        <v>2290.1641261</v>
      </c>
      <c r="AH230">
        <v>29.461939999999998</v>
      </c>
      <c r="AI230">
        <v>39.472000000000001</v>
      </c>
      <c r="AJ230">
        <v>42.972791647000001</v>
      </c>
      <c r="AK230">
        <v>384.46031029</v>
      </c>
      <c r="AL230">
        <v>3.4354626182999999</v>
      </c>
      <c r="AM230">
        <v>655.23543424000002</v>
      </c>
      <c r="AN230">
        <v>18.313974799</v>
      </c>
      <c r="AO230">
        <v>144.55846858999999</v>
      </c>
      <c r="AP230">
        <v>213.13240791999999</v>
      </c>
      <c r="AQ230">
        <v>441.83531341999998</v>
      </c>
      <c r="AR230">
        <v>1050.9123116999999</v>
      </c>
      <c r="AS230">
        <v>660.04034716000001</v>
      </c>
      <c r="AT230">
        <v>503.32843564356432</v>
      </c>
      <c r="AU230">
        <f>AA230</f>
        <v>578.99757526999997</v>
      </c>
      <c r="AV230">
        <f>AB230</f>
        <v>1279.7497696</v>
      </c>
      <c r="AW230">
        <f>AC230</f>
        <v>837.91445622000003</v>
      </c>
      <c r="AX230">
        <f>AD230</f>
        <v>1710.9521949</v>
      </c>
      <c r="AY230">
        <f>AE230</f>
        <v>359.91516703000002</v>
      </c>
      <c r="AZ230">
        <f>AF230</f>
        <v>97.911468227</v>
      </c>
      <c r="BA230">
        <f>AG230</f>
        <v>2290.1641261</v>
      </c>
      <c r="BB230">
        <f>AH230</f>
        <v>29.461939999999998</v>
      </c>
      <c r="BC230">
        <f>AI230</f>
        <v>39.472000000000001</v>
      </c>
      <c r="BD230">
        <f>AJ230</f>
        <v>42.972791647000001</v>
      </c>
      <c r="BE230">
        <f>AK230</f>
        <v>384.46031029</v>
      </c>
      <c r="BF230">
        <f>AL230</f>
        <v>3.4354626182999999</v>
      </c>
      <c r="BG230">
        <f>AM230</f>
        <v>655.23543424000002</v>
      </c>
      <c r="BH230">
        <f>AN230</f>
        <v>18.313974799</v>
      </c>
      <c r="BI230">
        <f>AO230</f>
        <v>144.55846858999999</v>
      </c>
      <c r="BJ230">
        <f>AP230</f>
        <v>213.13240791999999</v>
      </c>
      <c r="BK230">
        <f>AQ230</f>
        <v>441.83531341999998</v>
      </c>
      <c r="BL230">
        <f>AR230</f>
        <v>1050.9123116999999</v>
      </c>
      <c r="BM230">
        <f>AS230</f>
        <v>660.04034716000001</v>
      </c>
      <c r="BN230">
        <f>AT230</f>
        <v>503.32843564356432</v>
      </c>
      <c r="BO230">
        <f>BD230+AZ230</f>
        <v>140.88425987400001</v>
      </c>
      <c r="BP230">
        <f>BB230*BC230</f>
        <v>1162.9216956800001</v>
      </c>
      <c r="BQ230">
        <f>LOG(100*AX230)</f>
        <v>5.2332378752446775</v>
      </c>
      <c r="BR230">
        <f>BP230+BL230</f>
        <v>2213.83400738</v>
      </c>
      <c r="BS230">
        <f>BL230+BG230</f>
        <v>1706.1477459399998</v>
      </c>
      <c r="BT230">
        <f>BB230*BC230+AX230-BG230</f>
        <v>2218.6384563400002</v>
      </c>
      <c r="BU230">
        <f>BR230/BS230</f>
        <v>1.2975628943320445</v>
      </c>
      <c r="BV230">
        <f>BB230/BF230</f>
        <v>8.575829014428022</v>
      </c>
      <c r="BW230">
        <f>BT230/AX230</f>
        <v>1.2967273211684753</v>
      </c>
      <c r="BX230">
        <f>BB230*BC230/BG230</f>
        <v>1.7748150281720638</v>
      </c>
      <c r="BY230">
        <f>BP230/BL230</f>
        <v>1.106582997204409</v>
      </c>
      <c r="BZ230">
        <f>BK230/BA230</f>
        <v>0.192927357644195</v>
      </c>
      <c r="CA230">
        <f>AW230/AX230</f>
        <v>0.48973574990444058</v>
      </c>
      <c r="CB230">
        <f>BO230/AX230</f>
        <v>8.234260448301671E-2</v>
      </c>
      <c r="CC230">
        <f>AU230/AW230</f>
        <v>0.69099843184705756</v>
      </c>
      <c r="CD230">
        <f>BK230/AX230</f>
        <v>0.25823942640654779</v>
      </c>
      <c r="CE230">
        <f>AU230/AX230</f>
        <v>0.33840663520341119</v>
      </c>
      <c r="CF230">
        <f>AV230/AW230</f>
        <v>1.5273036049207309</v>
      </c>
      <c r="CG230">
        <f>BA230/AX230</f>
        <v>1.3385319197850838</v>
      </c>
      <c r="CH230">
        <f>BI230/AX230</f>
        <v>8.44900687587294E-2</v>
      </c>
      <c r="CI230">
        <f>BI230/AY230</f>
        <v>0.40164594835746559</v>
      </c>
      <c r="CJ230">
        <f>BJ230/AX230</f>
        <v>0.12456946988659548</v>
      </c>
      <c r="CK230">
        <f>BE230/AX230</f>
        <v>0.22470546601827793</v>
      </c>
      <c r="CL230">
        <f>BN230/AX230</f>
        <v>0.2941803033093992</v>
      </c>
      <c r="CM230">
        <f>AU230/BA230</f>
        <v>0.25281924935921296</v>
      </c>
      <c r="CN230">
        <f>AV230/BA230</f>
        <v>0.5588026443237194</v>
      </c>
      <c r="CO230">
        <f>AV230/AX230</f>
        <v>0.74797517628760957</v>
      </c>
    </row>
    <row r="231" spans="1:93" x14ac:dyDescent="0.55000000000000004">
      <c r="A231">
        <v>3650</v>
      </c>
      <c r="B231">
        <v>2006</v>
      </c>
      <c r="C231">
        <v>36502006</v>
      </c>
      <c r="D231" t="s">
        <v>208</v>
      </c>
      <c r="E231" s="3">
        <v>38755</v>
      </c>
      <c r="F231" s="2">
        <v>2006</v>
      </c>
      <c r="G231" s="2">
        <v>0</v>
      </c>
      <c r="H231" s="2">
        <v>1</v>
      </c>
      <c r="I231" t="s">
        <v>205</v>
      </c>
      <c r="J231">
        <v>3</v>
      </c>
      <c r="K231">
        <v>35</v>
      </c>
      <c r="L231">
        <v>3510</v>
      </c>
      <c r="M231">
        <v>24.889250000000001</v>
      </c>
      <c r="N231">
        <v>52.46</v>
      </c>
      <c r="O231">
        <v>3349575.49</v>
      </c>
      <c r="P231">
        <v>474.8</v>
      </c>
      <c r="Q231">
        <v>42.334246575000002</v>
      </c>
      <c r="R231">
        <v>4.6803981699999997E-2</v>
      </c>
      <c r="S231">
        <v>0.14531841740000001</v>
      </c>
      <c r="T231">
        <v>-7.8498572849999997</v>
      </c>
      <c r="U231">
        <v>0.15614974840000001</v>
      </c>
      <c r="V231">
        <v>6.1640258199999999E-2</v>
      </c>
      <c r="W231">
        <v>0.1000070297</v>
      </c>
      <c r="X231">
        <v>4.8353423600000001E-2</v>
      </c>
      <c r="Y231">
        <v>0.13619431379999999</v>
      </c>
      <c r="Z231">
        <v>0.18391500129999999</v>
      </c>
      <c r="AA231">
        <v>196.91527482999999</v>
      </c>
      <c r="AB231">
        <v>945.19331920000002</v>
      </c>
      <c r="AC231">
        <v>505.24036826000003</v>
      </c>
      <c r="AD231">
        <v>1572.1631301</v>
      </c>
      <c r="AE231">
        <v>331.49159635000001</v>
      </c>
      <c r="AF231">
        <v>136.26115809000001</v>
      </c>
      <c r="AG231">
        <v>2392.8891472</v>
      </c>
      <c r="AH231">
        <v>24.889250000000001</v>
      </c>
      <c r="AI231">
        <v>50.2</v>
      </c>
      <c r="AJ231">
        <v>34.539149809999998</v>
      </c>
      <c r="AK231">
        <v>312.32658029999999</v>
      </c>
      <c r="AL231">
        <v>3.1632806716999999</v>
      </c>
      <c r="AM231">
        <v>590.11401078999995</v>
      </c>
      <c r="AN231">
        <v>28.852826365999999</v>
      </c>
      <c r="AO231">
        <v>150.58226898999999</v>
      </c>
      <c r="AP231">
        <v>208.70913087</v>
      </c>
      <c r="AQ231">
        <v>439.95295093999999</v>
      </c>
      <c r="AR231">
        <v>982.04911930000003</v>
      </c>
      <c r="AS231">
        <v>590.11401078999995</v>
      </c>
      <c r="AT231">
        <v>489.60119047619042</v>
      </c>
      <c r="AU231">
        <f>AA231</f>
        <v>196.91527482999999</v>
      </c>
      <c r="AV231">
        <f>AB231</f>
        <v>945.19331920000002</v>
      </c>
      <c r="AW231">
        <f>AC231</f>
        <v>505.24036826000003</v>
      </c>
      <c r="AX231">
        <f>AD231</f>
        <v>1572.1631301</v>
      </c>
      <c r="AY231">
        <f>AE231</f>
        <v>331.49159635000001</v>
      </c>
      <c r="AZ231">
        <f>AF231</f>
        <v>136.26115809000001</v>
      </c>
      <c r="BA231">
        <f>AG231</f>
        <v>2392.8891472</v>
      </c>
      <c r="BB231">
        <f>AH231</f>
        <v>24.889250000000001</v>
      </c>
      <c r="BC231">
        <f>AI231</f>
        <v>50.2</v>
      </c>
      <c r="BD231">
        <f>AJ231</f>
        <v>34.539149809999998</v>
      </c>
      <c r="BE231">
        <f>AK231</f>
        <v>312.32658029999999</v>
      </c>
      <c r="BF231">
        <f>AL231</f>
        <v>3.1632806716999999</v>
      </c>
      <c r="BG231">
        <f>AM231</f>
        <v>590.11401078999995</v>
      </c>
      <c r="BH231">
        <f>AN231</f>
        <v>28.852826365999999</v>
      </c>
      <c r="BI231">
        <f>AO231</f>
        <v>150.58226898999999</v>
      </c>
      <c r="BJ231">
        <f>AP231</f>
        <v>208.70913087</v>
      </c>
      <c r="BK231">
        <f>AQ231</f>
        <v>439.95295093999999</v>
      </c>
      <c r="BL231">
        <f>AR231</f>
        <v>982.04911930000003</v>
      </c>
      <c r="BM231">
        <f>AS231</f>
        <v>590.11401078999995</v>
      </c>
      <c r="BN231">
        <f>AT231</f>
        <v>489.60119047619042</v>
      </c>
      <c r="BO231">
        <f>BD231+AZ231</f>
        <v>170.80030790000001</v>
      </c>
      <c r="BP231">
        <f>BB231*BC231</f>
        <v>1249.4403500000001</v>
      </c>
      <c r="BQ231">
        <f>LOG(100*AX231)</f>
        <v>5.1964976071146891</v>
      </c>
      <c r="BR231">
        <f>BP231+BL231</f>
        <v>2231.4894693000001</v>
      </c>
      <c r="BS231">
        <f>BL231+BG231</f>
        <v>1572.1631300899999</v>
      </c>
      <c r="BT231">
        <f>BB231*BC231+AX231-BG231</f>
        <v>2231.48946931</v>
      </c>
      <c r="BU231">
        <f>BR231/BS231</f>
        <v>1.4193752713004131</v>
      </c>
      <c r="BV231">
        <f>BB231/BF231</f>
        <v>7.868176296422063</v>
      </c>
      <c r="BW231">
        <f>BT231/AX231</f>
        <v>1.4193752712977454</v>
      </c>
      <c r="BX231">
        <f>BB231*BC231/BG231</f>
        <v>2.1172863669638073</v>
      </c>
      <c r="BY231">
        <f>BP231/BL231</f>
        <v>1.2722788763260593</v>
      </c>
      <c r="BZ231">
        <f>BK231/BA231</f>
        <v>0.1838584756234127</v>
      </c>
      <c r="CA231">
        <f>AW231/AX231</f>
        <v>0.32136637641913368</v>
      </c>
      <c r="CB231">
        <f>BO231/AX231</f>
        <v>0.10864032149713114</v>
      </c>
      <c r="CC231">
        <f>AU231/AW231</f>
        <v>0.38974572738151853</v>
      </c>
      <c r="CD231">
        <f>BK231/AX231</f>
        <v>0.27983924983154645</v>
      </c>
      <c r="CE231">
        <f>AU231/AX231</f>
        <v>0.12525117213343814</v>
      </c>
      <c r="CF231">
        <f>AV231/AW231</f>
        <v>1.8707794914629572</v>
      </c>
      <c r="CG231">
        <f>BA231/AX231</f>
        <v>1.5220361687580068</v>
      </c>
      <c r="CH231">
        <f>BI231/AX231</f>
        <v>9.5780308103537548E-2</v>
      </c>
      <c r="CI231">
        <f>BI231/AY231</f>
        <v>0.45425667090217919</v>
      </c>
      <c r="CJ231">
        <f>BJ231/AX231</f>
        <v>0.13275284661886499</v>
      </c>
      <c r="CK231">
        <f>BE231/AX231</f>
        <v>0.19866041527136816</v>
      </c>
      <c r="CL231">
        <f>BN231/AX231</f>
        <v>0.31141882232351331</v>
      </c>
      <c r="CM231">
        <f>AU231/BA231</f>
        <v>8.2291850025905777E-2</v>
      </c>
      <c r="CN231">
        <f>AV231/BA231</f>
        <v>0.39500088013103429</v>
      </c>
      <c r="CO231">
        <f>AV231/AX231</f>
        <v>0.60120562625068019</v>
      </c>
    </row>
    <row r="232" spans="1:93" x14ac:dyDescent="0.55000000000000004">
      <c r="A232">
        <v>7991</v>
      </c>
      <c r="B232">
        <v>1998</v>
      </c>
      <c r="C232">
        <v>79911998</v>
      </c>
      <c r="D232" t="s">
        <v>209</v>
      </c>
      <c r="E232" s="3">
        <v>36270</v>
      </c>
      <c r="F232" s="2">
        <v>1999</v>
      </c>
      <c r="G232" s="2">
        <v>1</v>
      </c>
      <c r="H232" s="2">
        <v>1</v>
      </c>
      <c r="I232" t="s">
        <v>174</v>
      </c>
      <c r="J232">
        <v>3</v>
      </c>
      <c r="K232">
        <v>35</v>
      </c>
      <c r="L232">
        <v>3537</v>
      </c>
      <c r="M232">
        <v>7.4063800000000004</v>
      </c>
      <c r="N232">
        <v>20.8</v>
      </c>
      <c r="O232">
        <v>2769548.32</v>
      </c>
      <c r="P232">
        <v>385.6</v>
      </c>
      <c r="Q232">
        <v>25.164383562000001</v>
      </c>
      <c r="R232">
        <v>0.12600299609999999</v>
      </c>
      <c r="S232">
        <v>9.7306209599999999E-2</v>
      </c>
      <c r="T232">
        <v>-9.7968994049999996</v>
      </c>
      <c r="U232">
        <v>2.6929535599999999E-2</v>
      </c>
      <c r="V232">
        <v>0.15157057639999999</v>
      </c>
      <c r="W232">
        <v>8.9602867500000002E-2</v>
      </c>
      <c r="X232">
        <v>5.3026382099999998E-2</v>
      </c>
      <c r="Y232">
        <v>0.26668590209999998</v>
      </c>
      <c r="Z232">
        <v>9.9642480300000003E-2</v>
      </c>
      <c r="AA232">
        <v>6.5085427864999996</v>
      </c>
      <c r="AB232">
        <v>200.07934718000001</v>
      </c>
      <c r="AC232">
        <v>110.30813153</v>
      </c>
      <c r="AD232">
        <v>298.51133290000001</v>
      </c>
      <c r="AE232">
        <v>25.800797102000001</v>
      </c>
      <c r="AF232">
        <v>152.10801588000001</v>
      </c>
      <c r="AG232">
        <v>319.77430136999999</v>
      </c>
      <c r="AH232">
        <v>7.4063800000000004</v>
      </c>
      <c r="AI232">
        <v>20.8</v>
      </c>
      <c r="AJ232">
        <v>11.590910858999999</v>
      </c>
      <c r="AK232">
        <v>-21.029594419999999</v>
      </c>
      <c r="AL232">
        <v>0.91275181709999997</v>
      </c>
      <c r="AM232">
        <v>25.437770811</v>
      </c>
      <c r="AN232">
        <v>5.1860898699999998E-2</v>
      </c>
      <c r="AO232">
        <v>8.9460050252999999</v>
      </c>
      <c r="AP232">
        <v>31.635148205</v>
      </c>
      <c r="AQ232">
        <v>89.771215644999998</v>
      </c>
      <c r="AR232">
        <v>273.07356209</v>
      </c>
      <c r="AS232">
        <v>25.437770811</v>
      </c>
      <c r="AT232">
        <v>74.547239263803675</v>
      </c>
      <c r="AU232">
        <f>AA232</f>
        <v>6.5085427864999996</v>
      </c>
      <c r="AV232">
        <f>AB232</f>
        <v>200.07934718000001</v>
      </c>
      <c r="AW232">
        <f>AC232</f>
        <v>110.30813153</v>
      </c>
      <c r="AX232">
        <f>AD232</f>
        <v>298.51133290000001</v>
      </c>
      <c r="AY232">
        <f>AE232</f>
        <v>25.800797102000001</v>
      </c>
      <c r="AZ232">
        <f>AF232</f>
        <v>152.10801588000001</v>
      </c>
      <c r="BA232">
        <f>AG232</f>
        <v>319.77430136999999</v>
      </c>
      <c r="BB232">
        <f>AH232</f>
        <v>7.4063800000000004</v>
      </c>
      <c r="BC232">
        <f>AI232</f>
        <v>20.8</v>
      </c>
      <c r="BD232">
        <f>AJ232</f>
        <v>11.590910858999999</v>
      </c>
      <c r="BE232">
        <f>AK232</f>
        <v>-21.029594419999999</v>
      </c>
      <c r="BF232">
        <f>AL232</f>
        <v>0.91275181709999997</v>
      </c>
      <c r="BG232">
        <f>AM232</f>
        <v>25.437770811</v>
      </c>
      <c r="BH232">
        <f>AN232</f>
        <v>5.1860898699999998E-2</v>
      </c>
      <c r="BI232">
        <f>AO232</f>
        <v>8.9460050252999999</v>
      </c>
      <c r="BJ232">
        <f>AP232</f>
        <v>31.635148205</v>
      </c>
      <c r="BK232">
        <f>AQ232</f>
        <v>89.771215644999998</v>
      </c>
      <c r="BL232">
        <f>AR232</f>
        <v>273.07356209</v>
      </c>
      <c r="BM232">
        <f>AS232</f>
        <v>25.437770811</v>
      </c>
      <c r="BN232">
        <f>AT232</f>
        <v>74.547239263803675</v>
      </c>
      <c r="BO232">
        <f>BD232+AZ232</f>
        <v>163.698926739</v>
      </c>
      <c r="BP232">
        <f>BB232*BC232</f>
        <v>154.05270400000001</v>
      </c>
      <c r="BQ232">
        <f>LOG(100*AX232)</f>
        <v>4.4749608236479848</v>
      </c>
      <c r="BR232">
        <f>BP232+BL232</f>
        <v>427.12626609</v>
      </c>
      <c r="BS232">
        <f>BL232+BG232</f>
        <v>298.511332901</v>
      </c>
      <c r="BT232">
        <f>BB232*BC232+AX232-BG232</f>
        <v>427.12626608900001</v>
      </c>
      <c r="BU232">
        <f>BR232/BS232</f>
        <v>1.4308544400612575</v>
      </c>
      <c r="BV232">
        <f>BB232/BF232</f>
        <v>8.1143415562092134</v>
      </c>
      <c r="BW232">
        <f>BT232/AX232</f>
        <v>1.4308544400627008</v>
      </c>
      <c r="BX232">
        <f>BB232*BC232/BG232</f>
        <v>6.0560614821399099</v>
      </c>
      <c r="BY232">
        <f>BP232/BL232</f>
        <v>0.56414360592413215</v>
      </c>
      <c r="BZ232">
        <f>BK232/BA232</f>
        <v>0.2807330522196303</v>
      </c>
      <c r="CA232">
        <f>AW232/AX232</f>
        <v>0.3695274496226672</v>
      </c>
      <c r="CB232">
        <f>BO232/AX232</f>
        <v>0.5483842946553672</v>
      </c>
      <c r="CC232">
        <f>AU232/AW232</f>
        <v>5.9003291019664318E-2</v>
      </c>
      <c r="CD232">
        <f>BK232/AX232</f>
        <v>0.30072967338587764</v>
      </c>
      <c r="CE232">
        <f>AU232/AX232</f>
        <v>2.1803335649840581E-2</v>
      </c>
      <c r="CF232">
        <f>AV232/AW232</f>
        <v>1.8138222849471921</v>
      </c>
      <c r="CG232">
        <f>BA232/AX232</f>
        <v>1.0712300208619649</v>
      </c>
      <c r="CH232">
        <f>BI232/AX232</f>
        <v>2.9968728283749524E-2</v>
      </c>
      <c r="CI232">
        <f>BI232/AY232</f>
        <v>0.34673366834106578</v>
      </c>
      <c r="CJ232">
        <f>BJ232/AX232</f>
        <v>0.10597637248029587</v>
      </c>
      <c r="CK232">
        <f>BE232/AX232</f>
        <v>-7.0448227930578505E-2</v>
      </c>
      <c r="CL232">
        <f>BN232/AX232</f>
        <v>0.24973001373042233</v>
      </c>
      <c r="CM232">
        <f>AU232/BA232</f>
        <v>2.0353551735132043E-2</v>
      </c>
      <c r="CN232">
        <f>AV232/BA232</f>
        <v>0.62568926371758371</v>
      </c>
      <c r="CO232">
        <f>AV232/AX232</f>
        <v>0.67025712302529472</v>
      </c>
    </row>
    <row r="233" spans="1:93" x14ac:dyDescent="0.55000000000000004">
      <c r="A233">
        <v>3650</v>
      </c>
      <c r="B233">
        <v>2005</v>
      </c>
      <c r="C233">
        <v>36502005</v>
      </c>
      <c r="D233" t="s">
        <v>208</v>
      </c>
      <c r="E233" s="3">
        <v>38755</v>
      </c>
      <c r="F233" s="2">
        <v>2006</v>
      </c>
      <c r="G233" s="2">
        <v>1</v>
      </c>
      <c r="H233" s="2">
        <v>1</v>
      </c>
      <c r="I233" t="s">
        <v>205</v>
      </c>
      <c r="J233">
        <v>3</v>
      </c>
      <c r="K233">
        <v>35</v>
      </c>
      <c r="L233">
        <v>3510</v>
      </c>
      <c r="M233">
        <v>19.377669999999998</v>
      </c>
      <c r="N233">
        <v>46.825000000000003</v>
      </c>
      <c r="O233">
        <v>3034798.12</v>
      </c>
      <c r="P233">
        <v>463.1</v>
      </c>
      <c r="Q233">
        <v>41.334246575000002</v>
      </c>
      <c r="R233">
        <v>4.21297011E-2</v>
      </c>
      <c r="S233">
        <v>9.6670717099999998E-2</v>
      </c>
      <c r="T233">
        <v>-8.1151166559999997</v>
      </c>
      <c r="U233">
        <v>1.065519E-3</v>
      </c>
      <c r="V233">
        <v>5.1181142399999997E-2</v>
      </c>
      <c r="W233">
        <v>8.6871616900000004E-2</v>
      </c>
      <c r="X233">
        <v>3.07902909E-2</v>
      </c>
      <c r="Y233">
        <v>3.0010231700000001E-2</v>
      </c>
      <c r="Z233">
        <v>0.1634596489</v>
      </c>
      <c r="AA233">
        <v>181.40248742</v>
      </c>
      <c r="AB233">
        <v>845.68111991000001</v>
      </c>
      <c r="AC233">
        <v>478.98894891999998</v>
      </c>
      <c r="AD233">
        <v>1486.8525308000001</v>
      </c>
      <c r="AE233">
        <v>336.24246775</v>
      </c>
      <c r="AF233">
        <v>261.95383004000001</v>
      </c>
      <c r="AG233">
        <v>2141.8450836000002</v>
      </c>
      <c r="AH233">
        <v>19.377669999999998</v>
      </c>
      <c r="AI233">
        <v>44.5</v>
      </c>
      <c r="AJ233">
        <v>33.257122692999999</v>
      </c>
      <c r="AK233">
        <v>163.47819401999999</v>
      </c>
      <c r="AL233">
        <v>2.6843249030999998</v>
      </c>
      <c r="AM233">
        <v>402.54075778999999</v>
      </c>
      <c r="AN233">
        <v>26.130596401999998</v>
      </c>
      <c r="AO233">
        <v>118.77543819</v>
      </c>
      <c r="AP233">
        <v>164.77392606999999</v>
      </c>
      <c r="AQ233">
        <v>366.69217099000002</v>
      </c>
      <c r="AR233">
        <v>1084.3117729999999</v>
      </c>
      <c r="AS233">
        <v>402.54075778999999</v>
      </c>
      <c r="AT233">
        <v>389.11827956989248</v>
      </c>
      <c r="AU233">
        <f>AA233</f>
        <v>181.40248742</v>
      </c>
      <c r="AV233">
        <f>AB233</f>
        <v>845.68111991000001</v>
      </c>
      <c r="AW233">
        <f>AC233</f>
        <v>478.98894891999998</v>
      </c>
      <c r="AX233">
        <f>AD233</f>
        <v>1486.8525308000001</v>
      </c>
      <c r="AY233">
        <f>AE233</f>
        <v>336.24246775</v>
      </c>
      <c r="AZ233">
        <f>AF233</f>
        <v>261.95383004000001</v>
      </c>
      <c r="BA233">
        <f>AG233</f>
        <v>2141.8450836000002</v>
      </c>
      <c r="BB233">
        <f>AH233</f>
        <v>19.377669999999998</v>
      </c>
      <c r="BC233">
        <f>AI233</f>
        <v>44.5</v>
      </c>
      <c r="BD233">
        <f>AJ233</f>
        <v>33.257122692999999</v>
      </c>
      <c r="BE233">
        <f>AK233</f>
        <v>163.47819401999999</v>
      </c>
      <c r="BF233">
        <f>AL233</f>
        <v>2.6843249030999998</v>
      </c>
      <c r="BG233">
        <f>AM233</f>
        <v>402.54075778999999</v>
      </c>
      <c r="BH233">
        <f>AN233</f>
        <v>26.130596401999998</v>
      </c>
      <c r="BI233">
        <f>AO233</f>
        <v>118.77543819</v>
      </c>
      <c r="BJ233">
        <f>AP233</f>
        <v>164.77392606999999</v>
      </c>
      <c r="BK233">
        <f>AQ233</f>
        <v>366.69217099000002</v>
      </c>
      <c r="BL233">
        <f>AR233</f>
        <v>1084.3117729999999</v>
      </c>
      <c r="BM233">
        <f>AS233</f>
        <v>402.54075778999999</v>
      </c>
      <c r="BN233">
        <f>AT233</f>
        <v>389.11827956989248</v>
      </c>
      <c r="BO233">
        <f>BD233+AZ233</f>
        <v>295.210952733</v>
      </c>
      <c r="BP233">
        <f>BB233*BC233</f>
        <v>862.30631499999993</v>
      </c>
      <c r="BQ233">
        <f>LOG(100*AX233)</f>
        <v>5.1722678964064412</v>
      </c>
      <c r="BR233">
        <f>BP233+BL233</f>
        <v>1946.6180879999997</v>
      </c>
      <c r="BS233">
        <f>BL233+BG233</f>
        <v>1486.8525307899999</v>
      </c>
      <c r="BT233">
        <f>BB233*BC233+AX233-BG233</f>
        <v>1946.6180880100001</v>
      </c>
      <c r="BU233">
        <f>BR233/BS233</f>
        <v>1.3092206844250489</v>
      </c>
      <c r="BV233">
        <f>BB233/BF233</f>
        <v>7.2188243597567654</v>
      </c>
      <c r="BW233">
        <f>BT233/AX233</f>
        <v>1.3092206844229692</v>
      </c>
      <c r="BX233">
        <f>BB233*BC233/BG233</f>
        <v>2.1421590194597222</v>
      </c>
      <c r="BY233">
        <f>BP233/BL233</f>
        <v>0.79525680387498665</v>
      </c>
      <c r="BZ233">
        <f>BK233/BA233</f>
        <v>0.17120387174485377</v>
      </c>
      <c r="CA233">
        <f>AW233/AX233</f>
        <v>0.32214960058095354</v>
      </c>
      <c r="CB233">
        <f>BO233/AX233</f>
        <v>0.19854756717141406</v>
      </c>
      <c r="CC233">
        <f>AU233/AW233</f>
        <v>0.37871956718211797</v>
      </c>
      <c r="CD233">
        <f>BK233/AX233</f>
        <v>0.24662309367876686</v>
      </c>
      <c r="CE233">
        <f>AU233/AX233</f>
        <v>0.12200435729991091</v>
      </c>
      <c r="CF233">
        <f>AV233/AW233</f>
        <v>1.7655545536422061</v>
      </c>
      <c r="CG233">
        <f>BA233/AX233</f>
        <v>1.4405228758278952</v>
      </c>
      <c r="CH233">
        <f>BI233/AX233</f>
        <v>7.9883805373820727E-2</v>
      </c>
      <c r="CI233">
        <f>BI233/AY233</f>
        <v>0.35324341682595206</v>
      </c>
      <c r="CJ233">
        <f>BJ233/AX233</f>
        <v>0.11082062454528929</v>
      </c>
      <c r="CK233">
        <f>BE233/AX233</f>
        <v>0.10994916485230762</v>
      </c>
      <c r="CL233">
        <f>BN233/AX233</f>
        <v>0.26170603439772716</v>
      </c>
      <c r="CM233">
        <f>AU233/BA233</f>
        <v>8.4694494858190125E-2</v>
      </c>
      <c r="CN233">
        <f>AV233/BA233</f>
        <v>0.3948376688796672</v>
      </c>
      <c r="CO233">
        <f>AV233/AX233</f>
        <v>0.56877269425972043</v>
      </c>
    </row>
    <row r="234" spans="1:93" x14ac:dyDescent="0.55000000000000004">
      <c r="A234">
        <v>7991</v>
      </c>
      <c r="B234">
        <v>1999</v>
      </c>
      <c r="C234">
        <v>79911999</v>
      </c>
      <c r="D234" t="s">
        <v>209</v>
      </c>
      <c r="E234" s="3">
        <v>36270</v>
      </c>
      <c r="F234" s="2">
        <v>1999</v>
      </c>
      <c r="G234" s="2">
        <v>0</v>
      </c>
      <c r="H234" s="2">
        <v>1</v>
      </c>
      <c r="I234" t="s">
        <v>174</v>
      </c>
      <c r="J234">
        <v>3</v>
      </c>
      <c r="K234">
        <v>35</v>
      </c>
      <c r="L234">
        <v>3537</v>
      </c>
      <c r="M234">
        <v>7.0075799999999999</v>
      </c>
      <c r="N234">
        <v>27.5</v>
      </c>
      <c r="O234">
        <v>2978240.56</v>
      </c>
      <c r="P234">
        <v>396</v>
      </c>
      <c r="Q234">
        <v>26.164383562000001</v>
      </c>
      <c r="R234">
        <v>0.1118352598</v>
      </c>
      <c r="S234">
        <v>0.10614475</v>
      </c>
      <c r="T234">
        <v>-9.6456654470000007</v>
      </c>
      <c r="U234">
        <v>-0.13363064099999999</v>
      </c>
      <c r="V234">
        <v>0.13828719049999999</v>
      </c>
      <c r="W234">
        <v>8.3101569E-2</v>
      </c>
      <c r="X234">
        <v>4.9226637199999999E-2</v>
      </c>
      <c r="Y234">
        <v>0.1952604476</v>
      </c>
      <c r="Z234">
        <v>0.37588333709999999</v>
      </c>
      <c r="AA234">
        <v>33.661616162000001</v>
      </c>
      <c r="AB234">
        <v>332.14646464999998</v>
      </c>
      <c r="AC234">
        <v>146.33838384000001</v>
      </c>
      <c r="AD234">
        <v>549.87373736999996</v>
      </c>
      <c r="AE234">
        <v>43.636363635999999</v>
      </c>
      <c r="AF234">
        <v>277.47474747000001</v>
      </c>
      <c r="AG234">
        <v>468.83838384000001</v>
      </c>
      <c r="AH234">
        <v>7.0075799999999999</v>
      </c>
      <c r="AI234">
        <v>27.5</v>
      </c>
      <c r="AJ234">
        <v>14.545454545</v>
      </c>
      <c r="AK234">
        <v>19.570707071000001</v>
      </c>
      <c r="AL234">
        <v>1.8030303029999999</v>
      </c>
      <c r="AM234">
        <v>109.29292929</v>
      </c>
      <c r="AN234">
        <v>7.5757575800000004E-2</v>
      </c>
      <c r="AO234">
        <v>43.661616162000001</v>
      </c>
      <c r="AP234">
        <v>47.777777778000001</v>
      </c>
      <c r="AQ234">
        <v>185.80808081000001</v>
      </c>
      <c r="AR234">
        <v>440.58080808</v>
      </c>
      <c r="AS234">
        <v>109.29292929</v>
      </c>
      <c r="AT234">
        <v>113.11116446578629</v>
      </c>
      <c r="AU234">
        <f>AA234</f>
        <v>33.661616162000001</v>
      </c>
      <c r="AV234">
        <f>AB234</f>
        <v>332.14646464999998</v>
      </c>
      <c r="AW234">
        <f>AC234</f>
        <v>146.33838384000001</v>
      </c>
      <c r="AX234">
        <f>AD234</f>
        <v>549.87373736999996</v>
      </c>
      <c r="AY234">
        <f>AE234</f>
        <v>43.636363635999999</v>
      </c>
      <c r="AZ234">
        <f>AF234</f>
        <v>277.47474747000001</v>
      </c>
      <c r="BA234">
        <f>AG234</f>
        <v>468.83838384000001</v>
      </c>
      <c r="BB234">
        <f>AH234</f>
        <v>7.0075799999999999</v>
      </c>
      <c r="BC234">
        <f>AI234</f>
        <v>27.5</v>
      </c>
      <c r="BD234">
        <f>AJ234</f>
        <v>14.545454545</v>
      </c>
      <c r="BE234">
        <f>AK234</f>
        <v>19.570707071000001</v>
      </c>
      <c r="BF234">
        <f>AL234</f>
        <v>1.8030303029999999</v>
      </c>
      <c r="BG234">
        <f>AM234</f>
        <v>109.29292929</v>
      </c>
      <c r="BH234">
        <f>AN234</f>
        <v>7.5757575800000004E-2</v>
      </c>
      <c r="BI234">
        <f>AO234</f>
        <v>43.661616162000001</v>
      </c>
      <c r="BJ234">
        <f>AP234</f>
        <v>47.777777778000001</v>
      </c>
      <c r="BK234">
        <f>AQ234</f>
        <v>185.80808081000001</v>
      </c>
      <c r="BL234">
        <f>AR234</f>
        <v>440.58080808</v>
      </c>
      <c r="BM234">
        <f>AS234</f>
        <v>109.29292929</v>
      </c>
      <c r="BN234">
        <f>AT234</f>
        <v>113.11116446578629</v>
      </c>
      <c r="BO234">
        <f>BD234+AZ234</f>
        <v>292.020202015</v>
      </c>
      <c r="BP234">
        <f>BB234*BC234</f>
        <v>192.70845</v>
      </c>
      <c r="BQ234">
        <f>LOG(100*AX234)</f>
        <v>4.7402629777512368</v>
      </c>
      <c r="BR234">
        <f>BP234+BL234</f>
        <v>633.28925807999997</v>
      </c>
      <c r="BS234">
        <f>BL234+BG234</f>
        <v>549.87373736999996</v>
      </c>
      <c r="BT234">
        <f>BB234*BC234+AX234-BG234</f>
        <v>633.28925807999997</v>
      </c>
      <c r="BU234">
        <f>BR234/BS234</f>
        <v>1.15169940850234</v>
      </c>
      <c r="BV234">
        <f>BB234/BF234</f>
        <v>3.8865569748552367</v>
      </c>
      <c r="BW234">
        <f>BT234/AX234</f>
        <v>1.15169940850234</v>
      </c>
      <c r="BX234">
        <f>BB234*BC234/BG234</f>
        <v>1.763228886368885</v>
      </c>
      <c r="BY234">
        <f>BP234/BL234</f>
        <v>0.4373963787478648</v>
      </c>
      <c r="BZ234">
        <f>BK234/BA234</f>
        <v>0.39631584617314641</v>
      </c>
      <c r="CA234">
        <f>AW234/AX234</f>
        <v>0.26613088404607982</v>
      </c>
      <c r="CB234">
        <f>BO234/AX234</f>
        <v>0.53106773822606657</v>
      </c>
      <c r="CC234">
        <f>AU234/AW234</f>
        <v>0.23002588438317143</v>
      </c>
      <c r="CD234">
        <f>BK234/AX234</f>
        <v>0.33791044776698104</v>
      </c>
      <c r="CE234">
        <f>AU234/AX234</f>
        <v>6.1216991964374752E-2</v>
      </c>
      <c r="CF234">
        <f>AV234/AW234</f>
        <v>2.2697152717851141</v>
      </c>
      <c r="CG234">
        <f>BA234/AX234</f>
        <v>0.85262916189162763</v>
      </c>
      <c r="CH234">
        <f>BI234/AX234</f>
        <v>7.9402985075864602E-2</v>
      </c>
      <c r="CI234">
        <f>BI234/AY234</f>
        <v>1.0005787037208382</v>
      </c>
      <c r="CJ234">
        <f>BJ234/AX234</f>
        <v>8.6888633755300107E-2</v>
      </c>
      <c r="CK234">
        <f>BE234/AX234</f>
        <v>3.5591274398019179E-2</v>
      </c>
      <c r="CL234">
        <f>BN234/AX234</f>
        <v>0.20570388578073853</v>
      </c>
      <c r="CM234">
        <f>AU234/BA234</f>
        <v>7.1797910158925185E-2</v>
      </c>
      <c r="CN234">
        <f>AV234/BA234</f>
        <v>0.70844554562612616</v>
      </c>
      <c r="CO234">
        <f>AV234/AX234</f>
        <v>0.60404133181306074</v>
      </c>
    </row>
    <row r="235" spans="1:93" x14ac:dyDescent="0.55000000000000004">
      <c r="A235">
        <v>3650</v>
      </c>
      <c r="B235">
        <v>2004</v>
      </c>
      <c r="C235">
        <v>36502004</v>
      </c>
      <c r="D235" t="s">
        <v>208</v>
      </c>
      <c r="E235" s="3">
        <v>38755</v>
      </c>
      <c r="F235" s="2">
        <v>2006</v>
      </c>
      <c r="G235" s="2">
        <v>2</v>
      </c>
      <c r="H235" s="2">
        <v>1</v>
      </c>
      <c r="I235" t="s">
        <v>205</v>
      </c>
      <c r="J235">
        <v>3</v>
      </c>
      <c r="K235">
        <v>35</v>
      </c>
      <c r="L235">
        <v>3510</v>
      </c>
      <c r="M235">
        <v>18.712959999999999</v>
      </c>
      <c r="N235">
        <v>45.517000000000003</v>
      </c>
      <c r="O235">
        <v>2943714.64</v>
      </c>
      <c r="P235">
        <v>447.8</v>
      </c>
      <c r="Q235">
        <v>40.334246575000002</v>
      </c>
      <c r="R235">
        <v>3.8895799699999997E-2</v>
      </c>
      <c r="S235">
        <v>5.6889861E-2</v>
      </c>
      <c r="T235">
        <v>-8.1478807260000004</v>
      </c>
      <c r="U235">
        <v>0.60605952060000001</v>
      </c>
      <c r="V235">
        <v>7.69031664E-2</v>
      </c>
      <c r="W235">
        <v>6.2885244500000007E-2</v>
      </c>
      <c r="X235">
        <v>1.3079894700000001E-2</v>
      </c>
      <c r="Y235">
        <v>8.9934527700000003E-2</v>
      </c>
      <c r="Z235">
        <v>0.12005316940000001</v>
      </c>
      <c r="AA235">
        <v>154.09882782</v>
      </c>
      <c r="AB235">
        <v>730.96443980000004</v>
      </c>
      <c r="AC235">
        <v>490.65960104999999</v>
      </c>
      <c r="AD235">
        <v>1457.6855785</v>
      </c>
      <c r="AE235">
        <v>368.05053370000002</v>
      </c>
      <c r="AF235">
        <v>290.10779324999999</v>
      </c>
      <c r="AG235">
        <v>1884.4723320999999</v>
      </c>
      <c r="AH235">
        <v>18.712959999999999</v>
      </c>
      <c r="AI235">
        <v>43.8</v>
      </c>
      <c r="AJ235">
        <v>77.272745545000006</v>
      </c>
      <c r="AK235">
        <v>72.806112854999995</v>
      </c>
      <c r="AL235">
        <v>1.8536525665000001</v>
      </c>
      <c r="AM235">
        <v>312.88761997</v>
      </c>
      <c r="AN235">
        <v>27.023127776999999</v>
      </c>
      <c r="AO235">
        <v>78.166072083000003</v>
      </c>
      <c r="AP235">
        <v>96.702597749000006</v>
      </c>
      <c r="AQ235">
        <v>240.30483874999999</v>
      </c>
      <c r="AR235">
        <v>1144.7979585999999</v>
      </c>
      <c r="AS235">
        <v>312.88761997</v>
      </c>
      <c r="AT235">
        <v>228.3049232398094</v>
      </c>
      <c r="AU235">
        <f>AA235</f>
        <v>154.09882782</v>
      </c>
      <c r="AV235">
        <f>AB235</f>
        <v>730.96443980000004</v>
      </c>
      <c r="AW235">
        <f>AC235</f>
        <v>490.65960104999999</v>
      </c>
      <c r="AX235">
        <f>AD235</f>
        <v>1457.6855785</v>
      </c>
      <c r="AY235">
        <f>AE235</f>
        <v>368.05053370000002</v>
      </c>
      <c r="AZ235">
        <f>AF235</f>
        <v>290.10779324999999</v>
      </c>
      <c r="BA235">
        <f>AG235</f>
        <v>1884.4723320999999</v>
      </c>
      <c r="BB235">
        <f>AH235</f>
        <v>18.712959999999999</v>
      </c>
      <c r="BC235">
        <f>AI235</f>
        <v>43.8</v>
      </c>
      <c r="BD235">
        <f>AJ235</f>
        <v>77.272745545000006</v>
      </c>
      <c r="BE235">
        <f>AK235</f>
        <v>72.806112854999995</v>
      </c>
      <c r="BF235">
        <f>AL235</f>
        <v>1.8536525665000001</v>
      </c>
      <c r="BG235">
        <f>AM235</f>
        <v>312.88761997</v>
      </c>
      <c r="BH235">
        <f>AN235</f>
        <v>27.023127776999999</v>
      </c>
      <c r="BI235">
        <f>AO235</f>
        <v>78.166072083000003</v>
      </c>
      <c r="BJ235">
        <f>AP235</f>
        <v>96.702597749000006</v>
      </c>
      <c r="BK235">
        <f>AQ235</f>
        <v>240.30483874999999</v>
      </c>
      <c r="BL235">
        <f>AR235</f>
        <v>1144.7979585999999</v>
      </c>
      <c r="BM235">
        <f>AS235</f>
        <v>312.88761997</v>
      </c>
      <c r="BN235">
        <f>AT235</f>
        <v>228.3049232398094</v>
      </c>
      <c r="BO235">
        <f>BD235+AZ235</f>
        <v>367.38053879500001</v>
      </c>
      <c r="BP235">
        <f>BB235*BC235</f>
        <v>819.62764799999991</v>
      </c>
      <c r="BQ235">
        <f>LOG(100*AX235)</f>
        <v>5.1636638571449156</v>
      </c>
      <c r="BR235">
        <f>BP235+BL235</f>
        <v>1964.4256065999998</v>
      </c>
      <c r="BS235">
        <f>BL235+BG235</f>
        <v>1457.68557857</v>
      </c>
      <c r="BT235">
        <f>BB235*BC235+AX235-BG235</f>
        <v>1964.4256065299999</v>
      </c>
      <c r="BU235">
        <f>BR235/BS235</f>
        <v>1.3476332862722806</v>
      </c>
      <c r="BV235">
        <f>BB235/BF235</f>
        <v>10.095181987276685</v>
      </c>
      <c r="BW235">
        <f>BT235/AX235</f>
        <v>1.3476332862889744</v>
      </c>
      <c r="BX235">
        <f>BB235*BC235/BG235</f>
        <v>2.6195592145147408</v>
      </c>
      <c r="BY235">
        <f>BP235/BL235</f>
        <v>0.7159583416818297</v>
      </c>
      <c r="BZ235">
        <f>BK235/BA235</f>
        <v>0.12751836928388938</v>
      </c>
      <c r="CA235">
        <f>AW235/AX235</f>
        <v>0.33660180788431943</v>
      </c>
      <c r="CB235">
        <f>BO235/AX235</f>
        <v>0.25203002911851885</v>
      </c>
      <c r="CC235">
        <f>AU235/AW235</f>
        <v>0.31406463358758729</v>
      </c>
      <c r="CD235">
        <f>BK235/AX235</f>
        <v>0.1648536847001536</v>
      </c>
      <c r="CE235">
        <f>AU235/AX235</f>
        <v>0.10571472345810821</v>
      </c>
      <c r="CF235">
        <f>AV235/AW235</f>
        <v>1.4897587619517754</v>
      </c>
      <c r="CG235">
        <f>BA235/AX235</f>
        <v>1.2927838210755818</v>
      </c>
      <c r="CH235">
        <f>BI235/AX235</f>
        <v>5.3623410450033479E-2</v>
      </c>
      <c r="CI235">
        <f>BI235/AY235</f>
        <v>0.21237864077304555</v>
      </c>
      <c r="CJ235">
        <f>BJ235/AX235</f>
        <v>6.6339819214312132E-2</v>
      </c>
      <c r="CK235">
        <f>BE235/AX235</f>
        <v>4.994637659097894E-2</v>
      </c>
      <c r="CL235">
        <f>BN235/AX235</f>
        <v>0.15662151468545205</v>
      </c>
      <c r="CM235">
        <f>AU235/BA235</f>
        <v>8.1772931974160024E-2</v>
      </c>
      <c r="CN235">
        <f>AV235/BA235</f>
        <v>0.387888125152485</v>
      </c>
      <c r="CO235">
        <f>AV235/AX235</f>
        <v>0.50145549258447308</v>
      </c>
    </row>
    <row r="236" spans="1:93" x14ac:dyDescent="0.55000000000000004">
      <c r="A236">
        <v>1976</v>
      </c>
      <c r="B236">
        <v>2001</v>
      </c>
      <c r="C236">
        <v>19762001</v>
      </c>
      <c r="D236" t="s">
        <v>207</v>
      </c>
      <c r="E236" s="3">
        <v>37146</v>
      </c>
      <c r="F236" s="2">
        <v>2001</v>
      </c>
      <c r="G236" s="2">
        <v>0</v>
      </c>
      <c r="H236" s="2">
        <v>1</v>
      </c>
      <c r="I236" t="s">
        <v>205</v>
      </c>
      <c r="J236">
        <v>3</v>
      </c>
      <c r="K236">
        <v>35</v>
      </c>
      <c r="L236">
        <v>3533</v>
      </c>
      <c r="M236">
        <v>8.7717899999999993</v>
      </c>
      <c r="N236">
        <v>335.875</v>
      </c>
      <c r="O236">
        <v>2639635.58</v>
      </c>
      <c r="P236">
        <v>415.8</v>
      </c>
      <c r="Q236">
        <v>14.698630137</v>
      </c>
      <c r="R236">
        <v>3.6301453300000001E-2</v>
      </c>
      <c r="S236">
        <v>3.7548763499999999E-2</v>
      </c>
      <c r="T236">
        <v>-6.7978713700000002</v>
      </c>
      <c r="U236">
        <v>-2.6842972E-2</v>
      </c>
      <c r="V236">
        <v>0.10178653479999999</v>
      </c>
      <c r="W236">
        <v>5.8106448900000003E-2</v>
      </c>
      <c r="X236">
        <v>4.4809134200000003E-2</v>
      </c>
      <c r="Y236">
        <v>-0.130426879</v>
      </c>
      <c r="Z236">
        <v>-5.7480727000000002E-2</v>
      </c>
      <c r="AA236">
        <v>10.919640585</v>
      </c>
      <c r="AB236">
        <v>648.73247987000002</v>
      </c>
      <c r="AC236">
        <v>291.60731817999999</v>
      </c>
      <c r="AD236">
        <v>1605.7644157</v>
      </c>
      <c r="AE236">
        <v>330.90840345999999</v>
      </c>
      <c r="AF236">
        <v>404.65205551000003</v>
      </c>
      <c r="AG236">
        <v>1294.5306069999999</v>
      </c>
      <c r="AH236">
        <v>8.7717899999999993</v>
      </c>
      <c r="AI236">
        <v>336</v>
      </c>
      <c r="AJ236">
        <v>2.9343527563</v>
      </c>
      <c r="AK236">
        <v>-30.66639151</v>
      </c>
      <c r="AL236">
        <v>0.31508214020000003</v>
      </c>
      <c r="AM236">
        <v>800.40484446999994</v>
      </c>
      <c r="AN236">
        <v>80.814961158000003</v>
      </c>
      <c r="AO236">
        <v>105.34807437000001</v>
      </c>
      <c r="AP236">
        <v>176.01306124000001</v>
      </c>
      <c r="AQ236">
        <v>357.12516169000003</v>
      </c>
      <c r="AR236">
        <v>805.35957126000005</v>
      </c>
      <c r="AS236">
        <v>800.40484446999994</v>
      </c>
      <c r="AT236">
        <v>411.56002258610948</v>
      </c>
      <c r="AU236">
        <f>AA236</f>
        <v>10.919640585</v>
      </c>
      <c r="AV236">
        <f>AB236</f>
        <v>648.73247987000002</v>
      </c>
      <c r="AW236">
        <f>AC236</f>
        <v>291.60731817999999</v>
      </c>
      <c r="AX236">
        <f>AD236</f>
        <v>1605.7644157</v>
      </c>
      <c r="AY236">
        <f>AE236</f>
        <v>330.90840345999999</v>
      </c>
      <c r="AZ236">
        <f>AF236</f>
        <v>404.65205551000003</v>
      </c>
      <c r="BA236">
        <f>AG236</f>
        <v>1294.5306069999999</v>
      </c>
      <c r="BB236">
        <f>AH236</f>
        <v>8.7717899999999993</v>
      </c>
      <c r="BC236">
        <f>AI236</f>
        <v>336</v>
      </c>
      <c r="BD236">
        <f>AJ236</f>
        <v>2.9343527563</v>
      </c>
      <c r="BE236">
        <f>AK236</f>
        <v>-30.66639151</v>
      </c>
      <c r="BF236">
        <f>AL236</f>
        <v>0.31508214020000003</v>
      </c>
      <c r="BG236">
        <f>AM236</f>
        <v>800.40484446999994</v>
      </c>
      <c r="BH236">
        <f>AN236</f>
        <v>80.814961158000003</v>
      </c>
      <c r="BI236">
        <f>AO236</f>
        <v>105.34807437000001</v>
      </c>
      <c r="BJ236">
        <f>AP236</f>
        <v>176.01306124000001</v>
      </c>
      <c r="BK236">
        <f>AQ236</f>
        <v>357.12516169000003</v>
      </c>
      <c r="BL236">
        <f>AR236</f>
        <v>805.35957126000005</v>
      </c>
      <c r="BM236">
        <f>AS236</f>
        <v>800.40484446999994</v>
      </c>
      <c r="BN236">
        <f>AT236</f>
        <v>411.56002258610948</v>
      </c>
      <c r="BO236">
        <f>BD236+AZ236</f>
        <v>407.5864082663</v>
      </c>
      <c r="BP236">
        <f>BB236*BC236</f>
        <v>2947.3214399999997</v>
      </c>
      <c r="BQ236">
        <f>LOG(100*AX236)</f>
        <v>5.2056818295688165</v>
      </c>
      <c r="BR236">
        <f>BP236+BL236</f>
        <v>3752.6810112599997</v>
      </c>
      <c r="BS236">
        <f>BL236+BG236</f>
        <v>1605.7644157300001</v>
      </c>
      <c r="BT236">
        <f>BB236*BC236+AX236-BG236</f>
        <v>3752.6810112299991</v>
      </c>
      <c r="BU236">
        <f>BR236/BS236</f>
        <v>2.3370059608364064</v>
      </c>
      <c r="BV236">
        <f>BB236/BF236</f>
        <v>27.839692831945538</v>
      </c>
      <c r="BW236">
        <f>BT236/AX236</f>
        <v>2.3370059608613851</v>
      </c>
      <c r="BX236">
        <f>BB236*BC236/BG236</f>
        <v>3.6822883574019505</v>
      </c>
      <c r="BY236">
        <f>BP236/BL236</f>
        <v>3.659634212068605</v>
      </c>
      <c r="BZ236">
        <f>BK236/BA236</f>
        <v>0.27587231986551247</v>
      </c>
      <c r="CA236">
        <f>AW236/AX236</f>
        <v>0.18160031155808107</v>
      </c>
      <c r="CB236">
        <f>BO236/AX236</f>
        <v>0.25382702735296392</v>
      </c>
      <c r="CC236">
        <f>AU236/AW236</f>
        <v>3.744638733058013E-2</v>
      </c>
      <c r="CD236">
        <f>BK236/AX236</f>
        <v>0.22240196519382868</v>
      </c>
      <c r="CE236">
        <f>AU236/AX236</f>
        <v>6.8002756059579303E-3</v>
      </c>
      <c r="CF236">
        <f>AV236/AW236</f>
        <v>2.2246783239834809</v>
      </c>
      <c r="CG236">
        <f>BA236/AX236</f>
        <v>0.80617716667714046</v>
      </c>
      <c r="CH236">
        <f>BI236/AX236</f>
        <v>6.5606183161105655E-2</v>
      </c>
      <c r="CI236">
        <f>BI236/AY236</f>
        <v>0.31836022678322345</v>
      </c>
      <c r="CJ236">
        <f>BJ236/AX236</f>
        <v>0.10961325305198692</v>
      </c>
      <c r="CK236">
        <f>BE236/AX236</f>
        <v>-1.9097690302616165E-2</v>
      </c>
      <c r="CL236">
        <f>BN236/AX236</f>
        <v>0.25630162093652969</v>
      </c>
      <c r="CM236">
        <f>AU236/BA236</f>
        <v>8.4352123665161049E-3</v>
      </c>
      <c r="CN236">
        <f>AV236/BA236</f>
        <v>0.50113336553192833</v>
      </c>
      <c r="CO236">
        <f>AV236/AX236</f>
        <v>0.40400227675190975</v>
      </c>
    </row>
    <row r="237" spans="1:93" x14ac:dyDescent="0.55000000000000004">
      <c r="A237">
        <v>1976</v>
      </c>
      <c r="B237">
        <v>2000</v>
      </c>
      <c r="C237">
        <v>19762000</v>
      </c>
      <c r="D237" t="s">
        <v>207</v>
      </c>
      <c r="E237" s="3">
        <v>37146</v>
      </c>
      <c r="F237" s="2">
        <v>2001</v>
      </c>
      <c r="G237" s="2">
        <v>1</v>
      </c>
      <c r="H237" s="2">
        <v>1</v>
      </c>
      <c r="I237" t="s">
        <v>205</v>
      </c>
      <c r="J237">
        <v>3</v>
      </c>
      <c r="K237">
        <v>35</v>
      </c>
      <c r="L237">
        <v>3533</v>
      </c>
      <c r="M237">
        <v>10.151759999999999</v>
      </c>
      <c r="N237">
        <v>330.70800000000003</v>
      </c>
      <c r="O237">
        <v>2922217.86</v>
      </c>
      <c r="P237">
        <v>409.4</v>
      </c>
      <c r="Q237">
        <v>13.698630137</v>
      </c>
      <c r="R237">
        <v>3.5906107499999999E-2</v>
      </c>
      <c r="S237">
        <v>7.0978887099999999E-2</v>
      </c>
      <c r="T237">
        <v>-6.7689703620000001</v>
      </c>
      <c r="U237">
        <v>0.96528091220000001</v>
      </c>
      <c r="V237">
        <v>0.10640528539999999</v>
      </c>
      <c r="W237">
        <v>8.1104991099999996E-2</v>
      </c>
      <c r="X237">
        <v>6.1521637699999999E-2</v>
      </c>
      <c r="Y237">
        <v>-0.101391867</v>
      </c>
      <c r="Z237">
        <v>0.1664601554</v>
      </c>
      <c r="AA237">
        <v>8.4511507609999992</v>
      </c>
      <c r="AB237">
        <v>607.35929138999995</v>
      </c>
      <c r="AC237">
        <v>241.27302664000001</v>
      </c>
      <c r="AD237">
        <v>1576.0907663</v>
      </c>
      <c r="AE237">
        <v>336.75148999999999</v>
      </c>
      <c r="AF237">
        <v>500.62076877999999</v>
      </c>
      <c r="AG237">
        <v>1278.3708916999999</v>
      </c>
      <c r="AH237">
        <v>10.151759999999999</v>
      </c>
      <c r="AI237">
        <v>333.7</v>
      </c>
      <c r="AJ237">
        <v>3.2485637318</v>
      </c>
      <c r="AK237">
        <v>-86.148002120000001</v>
      </c>
      <c r="AL237">
        <v>7.5718402800000001E-2</v>
      </c>
      <c r="AM237">
        <v>744.16534750000005</v>
      </c>
      <c r="AN237">
        <v>81.507196789999995</v>
      </c>
      <c r="AO237">
        <v>24.987072914999999</v>
      </c>
      <c r="AP237">
        <v>113.47990299</v>
      </c>
      <c r="AQ237">
        <v>366.08626476000001</v>
      </c>
      <c r="AR237">
        <v>831.92541884000002</v>
      </c>
      <c r="AS237">
        <v>744.16534750000005</v>
      </c>
      <c r="AT237">
        <v>268.7233449477352</v>
      </c>
      <c r="AU237">
        <f>AA237</f>
        <v>8.4511507609999992</v>
      </c>
      <c r="AV237">
        <f>AB237</f>
        <v>607.35929138999995</v>
      </c>
      <c r="AW237">
        <f>AC237</f>
        <v>241.27302664000001</v>
      </c>
      <c r="AX237">
        <f>AD237</f>
        <v>1576.0907663</v>
      </c>
      <c r="AY237">
        <f>AE237</f>
        <v>336.75148999999999</v>
      </c>
      <c r="AZ237">
        <f>AF237</f>
        <v>500.62076877999999</v>
      </c>
      <c r="BA237">
        <f>AG237</f>
        <v>1278.3708916999999</v>
      </c>
      <c r="BB237">
        <f>AH237</f>
        <v>10.151759999999999</v>
      </c>
      <c r="BC237">
        <f>AI237</f>
        <v>333.7</v>
      </c>
      <c r="BD237">
        <f>AJ237</f>
        <v>3.2485637318</v>
      </c>
      <c r="BE237">
        <f>AK237</f>
        <v>-86.148002120000001</v>
      </c>
      <c r="BF237">
        <f>AL237</f>
        <v>7.5718402800000001E-2</v>
      </c>
      <c r="BG237">
        <f>AM237</f>
        <v>744.16534750000005</v>
      </c>
      <c r="BH237">
        <f>AN237</f>
        <v>81.507196789999995</v>
      </c>
      <c r="BI237">
        <f>AO237</f>
        <v>24.987072914999999</v>
      </c>
      <c r="BJ237">
        <f>AP237</f>
        <v>113.47990299</v>
      </c>
      <c r="BK237">
        <f>AQ237</f>
        <v>366.08626476000001</v>
      </c>
      <c r="BL237">
        <f>AR237</f>
        <v>831.92541884000002</v>
      </c>
      <c r="BM237">
        <f>AS237</f>
        <v>744.16534750000005</v>
      </c>
      <c r="BN237">
        <f>AT237</f>
        <v>268.7233449477352</v>
      </c>
      <c r="BO237">
        <f>BD237+AZ237</f>
        <v>503.8693325118</v>
      </c>
      <c r="BP237">
        <f>BB237*BC237</f>
        <v>3387.6423119999995</v>
      </c>
      <c r="BQ237">
        <f>LOG(100*AX237)</f>
        <v>5.1975812246815449</v>
      </c>
      <c r="BR237">
        <f>BP237+BL237</f>
        <v>4219.5677308399991</v>
      </c>
      <c r="BS237">
        <f>BL237+BG237</f>
        <v>1576.0907663400001</v>
      </c>
      <c r="BT237">
        <f>BB237*BC237+AX237-BG237</f>
        <v>4219.5677307999995</v>
      </c>
      <c r="BU237">
        <f>BR237/BS237</f>
        <v>2.6772365024627893</v>
      </c>
      <c r="BV237">
        <f>BB237/BF237</f>
        <v>134.07255864620535</v>
      </c>
      <c r="BW237">
        <f>BT237/AX237</f>
        <v>2.6772365025053566</v>
      </c>
      <c r="BX237">
        <f>BB237*BC237/BG237</f>
        <v>4.5522709749663521</v>
      </c>
      <c r="BY237">
        <f>BP237/BL237</f>
        <v>4.072050493088164</v>
      </c>
      <c r="BZ237">
        <f>BK237/BA237</f>
        <v>0.28636936833970938</v>
      </c>
      <c r="CA237">
        <f>AW237/AX237</f>
        <v>0.15308320548467388</v>
      </c>
      <c r="CB237">
        <f>BO237/AX237</f>
        <v>0.31969563129582557</v>
      </c>
      <c r="CC237">
        <f>AU237/AW237</f>
        <v>3.5027333468195095E-2</v>
      </c>
      <c r="CD237">
        <f>BK237/AX237</f>
        <v>0.23227486169430267</v>
      </c>
      <c r="CE237">
        <f>AU237/AX237</f>
        <v>5.3620964868919038E-3</v>
      </c>
      <c r="CF237">
        <f>AV237/AW237</f>
        <v>2.5173111965650099</v>
      </c>
      <c r="CG237">
        <f>BA237/AX237</f>
        <v>0.81110232927833115</v>
      </c>
      <c r="CH237">
        <f>BI237/AX237</f>
        <v>1.5853828630478666E-2</v>
      </c>
      <c r="CI237">
        <f>BI237/AY237</f>
        <v>7.4200333649600186E-2</v>
      </c>
      <c r="CJ237">
        <f>BJ237/AX237</f>
        <v>7.2000867853824951E-2</v>
      </c>
      <c r="CK237">
        <f>BE237/AX237</f>
        <v>-5.4659289910212072E-2</v>
      </c>
      <c r="CL237">
        <f>BN237/AX237</f>
        <v>0.17049991706923381</v>
      </c>
      <c r="CM237">
        <f>AU237/BA237</f>
        <v>6.610875463349695E-3</v>
      </c>
      <c r="CN237">
        <f>AV237/BA237</f>
        <v>0.47510413083821312</v>
      </c>
      <c r="CO237">
        <f>AV237/AX237</f>
        <v>0.38535806717263166</v>
      </c>
    </row>
    <row r="238" spans="1:93" x14ac:dyDescent="0.55000000000000004">
      <c r="A238">
        <v>1976</v>
      </c>
      <c r="B238">
        <v>1999</v>
      </c>
      <c r="C238">
        <v>19761999</v>
      </c>
      <c r="D238" t="s">
        <v>207</v>
      </c>
      <c r="E238" s="3">
        <v>37146</v>
      </c>
      <c r="F238" s="2">
        <v>2001</v>
      </c>
      <c r="G238" s="2">
        <v>2</v>
      </c>
      <c r="H238" s="2">
        <v>1</v>
      </c>
      <c r="I238" t="s">
        <v>205</v>
      </c>
      <c r="J238">
        <v>3</v>
      </c>
      <c r="K238">
        <v>35</v>
      </c>
      <c r="L238">
        <v>3533</v>
      </c>
      <c r="M238">
        <v>5.31881</v>
      </c>
      <c r="N238">
        <v>328.85</v>
      </c>
      <c r="O238">
        <v>2978240.56</v>
      </c>
      <c r="P238">
        <v>396</v>
      </c>
      <c r="Q238">
        <v>12.695890411000001</v>
      </c>
      <c r="R238">
        <v>3.6842391400000001E-2</v>
      </c>
      <c r="S238">
        <v>4.5715187599999998E-2</v>
      </c>
      <c r="T238">
        <v>-7.4399913639999999</v>
      </c>
      <c r="U238">
        <v>0.1115049883</v>
      </c>
      <c r="V238">
        <v>0.1509004514</v>
      </c>
      <c r="W238">
        <v>8.3101569E-2</v>
      </c>
      <c r="X238">
        <v>4.9226637199999999E-2</v>
      </c>
      <c r="Y238">
        <v>0.1952604476</v>
      </c>
      <c r="Z238">
        <v>0.19250358510000001</v>
      </c>
      <c r="AA238">
        <v>4.2676767677000003</v>
      </c>
      <c r="AB238">
        <v>588.33333332999996</v>
      </c>
      <c r="AC238">
        <v>252.57575757999999</v>
      </c>
      <c r="AD238">
        <v>1777.7272727</v>
      </c>
      <c r="AE238">
        <v>507.62626262999999</v>
      </c>
      <c r="AF238">
        <v>683.33333332999996</v>
      </c>
      <c r="AG238">
        <v>1148.1565657000001</v>
      </c>
      <c r="AH238">
        <v>5.31881</v>
      </c>
      <c r="AI238">
        <v>329.8</v>
      </c>
      <c r="AJ238">
        <v>27.297979798</v>
      </c>
      <c r="AK238">
        <v>-60.555555560000002</v>
      </c>
      <c r="AL238">
        <v>4.0404040400000001E-2</v>
      </c>
      <c r="AM238">
        <v>775.53030303000003</v>
      </c>
      <c r="AN238">
        <v>83.282828283000001</v>
      </c>
      <c r="AO238">
        <v>8.4090909090999997</v>
      </c>
      <c r="AP238">
        <v>67.121212120999999</v>
      </c>
      <c r="AQ238">
        <v>335.75757576000001</v>
      </c>
      <c r="AR238">
        <v>1002.1969697</v>
      </c>
      <c r="AS238">
        <v>775.53030303000003</v>
      </c>
      <c r="AT238">
        <v>158.90564225690278</v>
      </c>
      <c r="AU238">
        <f>AA238</f>
        <v>4.2676767677000003</v>
      </c>
      <c r="AV238">
        <f>AB238</f>
        <v>588.33333332999996</v>
      </c>
      <c r="AW238">
        <f>AC238</f>
        <v>252.57575757999999</v>
      </c>
      <c r="AX238">
        <f>AD238</f>
        <v>1777.7272727</v>
      </c>
      <c r="AY238">
        <f>AE238</f>
        <v>507.62626262999999</v>
      </c>
      <c r="AZ238">
        <f>AF238</f>
        <v>683.33333332999996</v>
      </c>
      <c r="BA238">
        <f>AG238</f>
        <v>1148.1565657000001</v>
      </c>
      <c r="BB238">
        <f>AH238</f>
        <v>5.31881</v>
      </c>
      <c r="BC238">
        <f>AI238</f>
        <v>329.8</v>
      </c>
      <c r="BD238">
        <f>AJ238</f>
        <v>27.297979798</v>
      </c>
      <c r="BE238">
        <f>AK238</f>
        <v>-60.555555560000002</v>
      </c>
      <c r="BF238">
        <f>AL238</f>
        <v>4.0404040400000001E-2</v>
      </c>
      <c r="BG238">
        <f>AM238</f>
        <v>775.53030303000003</v>
      </c>
      <c r="BH238">
        <f>AN238</f>
        <v>83.282828283000001</v>
      </c>
      <c r="BI238">
        <f>AO238</f>
        <v>8.4090909090999997</v>
      </c>
      <c r="BJ238">
        <f>AP238</f>
        <v>67.121212120999999</v>
      </c>
      <c r="BK238">
        <f>AQ238</f>
        <v>335.75757576000001</v>
      </c>
      <c r="BL238">
        <f>AR238</f>
        <v>1002.1969697</v>
      </c>
      <c r="BM238">
        <f>AS238</f>
        <v>775.53030303000003</v>
      </c>
      <c r="BN238">
        <f>AT238</f>
        <v>158.90564225690278</v>
      </c>
      <c r="BO238">
        <f>BD238+AZ238</f>
        <v>710.63131312799999</v>
      </c>
      <c r="BP238">
        <f>BB238*BC238</f>
        <v>1754.143538</v>
      </c>
      <c r="BQ238">
        <f>LOG(100*AX238)</f>
        <v>5.2498651351232617</v>
      </c>
      <c r="BR238">
        <f>BP238+BL238</f>
        <v>2756.3405076999998</v>
      </c>
      <c r="BS238">
        <f>BL238+BG238</f>
        <v>1777.7272727300001</v>
      </c>
      <c r="BT238">
        <f>BB238*BC238+AX238-BG238</f>
        <v>2756.3405076700001</v>
      </c>
      <c r="BU238">
        <f>BR238/BS238</f>
        <v>1.5504855834647651</v>
      </c>
      <c r="BV238">
        <f>BB238/BF238</f>
        <v>131.64054751316405</v>
      </c>
      <c r="BW238">
        <f>BT238/AX238</f>
        <v>1.5504855834740552</v>
      </c>
      <c r="BX238">
        <f>BB238*BC238/BG238</f>
        <v>2.2618633097205283</v>
      </c>
      <c r="BY238">
        <f>BP238/BL238</f>
        <v>1.7502981859195699</v>
      </c>
      <c r="BZ238">
        <f>BK238/BA238</f>
        <v>0.29243187365766415</v>
      </c>
      <c r="CA238">
        <f>AW238/AX238</f>
        <v>0.1420778999449053</v>
      </c>
      <c r="CB238">
        <f>BO238/AX238</f>
        <v>0.39974146993239185</v>
      </c>
      <c r="CC238">
        <f>AU238/AW238</f>
        <v>1.6896620675673005E-2</v>
      </c>
      <c r="CD238">
        <f>BK238/AX238</f>
        <v>0.18886900196454415</v>
      </c>
      <c r="CE238">
        <f>AU238/AX238</f>
        <v>2.4006363817652872E-3</v>
      </c>
      <c r="CF238">
        <f>AV238/AW238</f>
        <v>2.3293341331210429</v>
      </c>
      <c r="CG238">
        <f>BA238/AX238</f>
        <v>0.64585641640980607</v>
      </c>
      <c r="CH238">
        <f>BI238/AX238</f>
        <v>4.7302480184872962E-3</v>
      </c>
      <c r="CI238">
        <f>BI238/AY238</f>
        <v>1.6565515868963699E-2</v>
      </c>
      <c r="CJ238">
        <f>BJ238/AX238</f>
        <v>3.7756754453711433E-2</v>
      </c>
      <c r="CK238">
        <f>BE238/AX238</f>
        <v>-3.4063467715173566E-2</v>
      </c>
      <c r="CL238">
        <f>BN238/AX238</f>
        <v>8.9386963173241976E-2</v>
      </c>
      <c r="CM238">
        <f>AU238/BA238</f>
        <v>3.7169815469357288E-3</v>
      </c>
      <c r="CN238">
        <f>AV238/BA238</f>
        <v>0.51241559810382564</v>
      </c>
      <c r="CO238">
        <f>AV238/AX238</f>
        <v>0.33094690190382425</v>
      </c>
    </row>
    <row r="239" spans="1:93" x14ac:dyDescent="0.55000000000000004">
      <c r="A239">
        <v>2817</v>
      </c>
      <c r="B239">
        <v>1990</v>
      </c>
      <c r="C239">
        <v>28171990</v>
      </c>
      <c r="D239" t="s">
        <v>206</v>
      </c>
      <c r="E239" s="3">
        <v>33694</v>
      </c>
      <c r="F239" s="2">
        <v>1992</v>
      </c>
      <c r="G239" s="2">
        <v>2</v>
      </c>
      <c r="H239" s="2">
        <v>1</v>
      </c>
      <c r="I239" t="s">
        <v>205</v>
      </c>
      <c r="J239">
        <v>3</v>
      </c>
      <c r="K239">
        <v>35</v>
      </c>
      <c r="L239">
        <v>3531</v>
      </c>
      <c r="M239">
        <v>14.929</v>
      </c>
      <c r="N239">
        <v>101.905</v>
      </c>
      <c r="O239">
        <v>848174.49</v>
      </c>
      <c r="P239">
        <v>314.8</v>
      </c>
      <c r="Q239">
        <v>61.120547944999998</v>
      </c>
      <c r="R239">
        <v>5.2059752199999997E-2</v>
      </c>
      <c r="S239">
        <v>4.4187498300000003E-2</v>
      </c>
      <c r="T239">
        <v>-6.3234950239999996</v>
      </c>
      <c r="U239">
        <v>-0.12026018199999999</v>
      </c>
      <c r="V239">
        <v>8.61361021E-2</v>
      </c>
      <c r="W239">
        <v>5.1973470799999998E-2</v>
      </c>
      <c r="X239">
        <v>8.4378354700000005E-2</v>
      </c>
      <c r="Y239">
        <v>-6.5591397999999995E-2</v>
      </c>
      <c r="Z239">
        <v>6.9753810299999996E-2</v>
      </c>
      <c r="AA239">
        <v>34.940212531999997</v>
      </c>
      <c r="AB239">
        <v>1874.3835832</v>
      </c>
      <c r="AC239">
        <v>1352.8215015999999</v>
      </c>
      <c r="AD239">
        <v>3796.0952723999999</v>
      </c>
      <c r="AE239">
        <v>1266.1062468</v>
      </c>
      <c r="AF239">
        <v>917.97467470000004</v>
      </c>
      <c r="AG239">
        <v>3632.5115501</v>
      </c>
      <c r="AH239">
        <v>14.929</v>
      </c>
      <c r="AI239">
        <v>100.90600000000001</v>
      </c>
      <c r="AJ239">
        <v>581.59571950999998</v>
      </c>
      <c r="AK239">
        <v>1189.5554176000001</v>
      </c>
      <c r="AL239">
        <v>0.65751127220000005</v>
      </c>
      <c r="AM239">
        <v>1442.0778627</v>
      </c>
      <c r="AN239">
        <v>32.05160987</v>
      </c>
      <c r="AO239">
        <v>66.704042106000003</v>
      </c>
      <c r="AP239">
        <v>172.15995629</v>
      </c>
      <c r="AQ239">
        <v>521.56208160999995</v>
      </c>
      <c r="AR239">
        <v>2354.0174098000002</v>
      </c>
      <c r="AS239">
        <v>1442.0778627</v>
      </c>
      <c r="AT239">
        <v>413.03136954858456</v>
      </c>
      <c r="AU239">
        <f>AA239</f>
        <v>34.940212531999997</v>
      </c>
      <c r="AV239">
        <f>AB239</f>
        <v>1874.3835832</v>
      </c>
      <c r="AW239">
        <f>AC239</f>
        <v>1352.8215015999999</v>
      </c>
      <c r="AX239">
        <f>AD239</f>
        <v>3796.0952723999999</v>
      </c>
      <c r="AY239">
        <f>AE239</f>
        <v>1266.1062468</v>
      </c>
      <c r="AZ239">
        <f>AF239</f>
        <v>917.97467470000004</v>
      </c>
      <c r="BA239">
        <f>AG239</f>
        <v>3632.5115501</v>
      </c>
      <c r="BB239">
        <f>AH239</f>
        <v>14.929</v>
      </c>
      <c r="BC239">
        <f>AI239</f>
        <v>100.90600000000001</v>
      </c>
      <c r="BD239">
        <f>AJ239</f>
        <v>581.59571950999998</v>
      </c>
      <c r="BE239">
        <f>AK239</f>
        <v>1189.5554176000001</v>
      </c>
      <c r="BF239">
        <f>AL239</f>
        <v>0.65751127220000005</v>
      </c>
      <c r="BG239">
        <f>AM239</f>
        <v>1442.0778627</v>
      </c>
      <c r="BH239">
        <f>AN239</f>
        <v>32.05160987</v>
      </c>
      <c r="BI239">
        <f>AO239</f>
        <v>66.704042106000003</v>
      </c>
      <c r="BJ239">
        <f>AP239</f>
        <v>172.15995629</v>
      </c>
      <c r="BK239">
        <f>AQ239</f>
        <v>521.56208160999995</v>
      </c>
      <c r="BL239">
        <f>AR239</f>
        <v>2354.0174098000002</v>
      </c>
      <c r="BM239">
        <f>AS239</f>
        <v>1442.0778627</v>
      </c>
      <c r="BN239">
        <f>AT239</f>
        <v>413.03136954858456</v>
      </c>
      <c r="BO239">
        <f>BD239+AZ239</f>
        <v>1499.5703942099999</v>
      </c>
      <c r="BP239">
        <f>BB239*BC239</f>
        <v>1506.4256740000001</v>
      </c>
      <c r="BQ239">
        <f>LOG(100*AX239)</f>
        <v>5.5793371035862283</v>
      </c>
      <c r="BR239">
        <f>BP239+BL239</f>
        <v>3860.4430838000003</v>
      </c>
      <c r="BS239">
        <f>BL239+BG239</f>
        <v>3796.0952725000002</v>
      </c>
      <c r="BT239">
        <f>BB239*BC239+AX239-BG239</f>
        <v>3860.4430837</v>
      </c>
      <c r="BU239">
        <f>BR239/BS239</f>
        <v>1.0169510527741898</v>
      </c>
      <c r="BV239">
        <f>BB239/BF239</f>
        <v>22.705314161456592</v>
      </c>
      <c r="BW239">
        <f>BT239/AX239</f>
        <v>1.0169510527746364</v>
      </c>
      <c r="BX239">
        <f>BB239*BC239/BG239</f>
        <v>1.0446215928864768</v>
      </c>
      <c r="BY239">
        <f>BP239/BL239</f>
        <v>0.63993820424972458</v>
      </c>
      <c r="BZ239">
        <f>BK239/BA239</f>
        <v>0.14358167191392462</v>
      </c>
      <c r="CA239">
        <f>AW239/AX239</f>
        <v>0.35637185173824881</v>
      </c>
      <c r="CB239">
        <f>BO239/AX239</f>
        <v>0.39502970463170928</v>
      </c>
      <c r="CC239">
        <f>AU239/AW239</f>
        <v>2.5827659074516295E-2</v>
      </c>
      <c r="CD239">
        <f>BK239/AX239</f>
        <v>0.13739436030546553</v>
      </c>
      <c r="CE239">
        <f>AU239/AX239</f>
        <v>9.2042506904495558E-3</v>
      </c>
      <c r="CF239">
        <f>AV239/AW239</f>
        <v>1.3855365109019495</v>
      </c>
      <c r="CG239">
        <f>BA239/AX239</f>
        <v>0.95690737176978768</v>
      </c>
      <c r="CH239">
        <f>BI239/AX239</f>
        <v>1.7571751317987286E-2</v>
      </c>
      <c r="CI239">
        <f>BI239/AY239</f>
        <v>5.2684395385134593E-2</v>
      </c>
      <c r="CJ239">
        <f>BJ239/AX239</f>
        <v>4.5351853400969977E-2</v>
      </c>
      <c r="CK239">
        <f>BE239/AX239</f>
        <v>0.31336289851543403</v>
      </c>
      <c r="CL239">
        <f>BN239/AX239</f>
        <v>0.1088042685734424</v>
      </c>
      <c r="CM239">
        <f>AU239/BA239</f>
        <v>9.6187478140401569E-3</v>
      </c>
      <c r="CN239">
        <f>AV239/BA239</f>
        <v>0.5160020986439533</v>
      </c>
      <c r="CO239">
        <f>AV239/AX239</f>
        <v>0.49376621204108007</v>
      </c>
    </row>
    <row r="240" spans="1:93" x14ac:dyDescent="0.55000000000000004">
      <c r="A240">
        <v>2817</v>
      </c>
      <c r="B240">
        <v>1991</v>
      </c>
      <c r="C240">
        <v>28171991</v>
      </c>
      <c r="D240" t="s">
        <v>206</v>
      </c>
      <c r="E240" s="3">
        <v>33694</v>
      </c>
      <c r="F240" s="2">
        <v>1992</v>
      </c>
      <c r="G240" s="2">
        <v>1</v>
      </c>
      <c r="H240" s="2">
        <v>1</v>
      </c>
      <c r="I240" t="s">
        <v>205</v>
      </c>
      <c r="J240">
        <v>3</v>
      </c>
      <c r="K240">
        <v>35</v>
      </c>
      <c r="L240">
        <v>3531</v>
      </c>
      <c r="M240">
        <v>13.522030000000001</v>
      </c>
      <c r="N240">
        <v>100.911</v>
      </c>
      <c r="O240">
        <v>1074736.6499999999</v>
      </c>
      <c r="P240">
        <v>324.5</v>
      </c>
      <c r="Q240">
        <v>62.120547944999998</v>
      </c>
      <c r="R240">
        <v>5.0746494400000002E-2</v>
      </c>
      <c r="S240">
        <v>-2.7434669999999999E-3</v>
      </c>
      <c r="T240">
        <v>-6.6690273370000002</v>
      </c>
      <c r="U240">
        <v>-0.34903302000000003</v>
      </c>
      <c r="V240">
        <v>6.4037054100000004E-2</v>
      </c>
      <c r="W240">
        <v>2.3055472600000002E-2</v>
      </c>
      <c r="X240">
        <v>6.3853463999999999E-2</v>
      </c>
      <c r="Y240">
        <v>0.26306704619999999</v>
      </c>
      <c r="Z240">
        <v>-4.9515054000000003E-2</v>
      </c>
      <c r="AA240">
        <v>32.052210584999997</v>
      </c>
      <c r="AB240">
        <v>1716.6424323000001</v>
      </c>
      <c r="AC240">
        <v>1189.3219293</v>
      </c>
      <c r="AD240">
        <v>3711.2761525999999</v>
      </c>
      <c r="AE240">
        <v>1247.8788525</v>
      </c>
      <c r="AF240">
        <v>1199.4923423</v>
      </c>
      <c r="AG240">
        <v>3138.0346940999998</v>
      </c>
      <c r="AH240">
        <v>13.522030000000001</v>
      </c>
      <c r="AI240">
        <v>100.91200000000001</v>
      </c>
      <c r="AJ240">
        <v>417.60332061000003</v>
      </c>
      <c r="AK240">
        <v>1000.3988035</v>
      </c>
      <c r="AL240">
        <v>-1.23277733</v>
      </c>
      <c r="AM240">
        <v>1246.3378808</v>
      </c>
      <c r="AN240">
        <v>31.100506487000001</v>
      </c>
      <c r="AO240">
        <v>-64.834550329999999</v>
      </c>
      <c r="AP240">
        <v>25.271935269</v>
      </c>
      <c r="AQ240">
        <v>527.32050300000003</v>
      </c>
      <c r="AR240">
        <v>2464.9382718000002</v>
      </c>
      <c r="AS240">
        <v>1246.3378808</v>
      </c>
      <c r="AT240">
        <v>59.964757709251103</v>
      </c>
      <c r="AU240">
        <f>AA240</f>
        <v>32.052210584999997</v>
      </c>
      <c r="AV240">
        <f>AB240</f>
        <v>1716.6424323000001</v>
      </c>
      <c r="AW240">
        <f>AC240</f>
        <v>1189.3219293</v>
      </c>
      <c r="AX240">
        <f>AD240</f>
        <v>3711.2761525999999</v>
      </c>
      <c r="AY240">
        <f>AE240</f>
        <v>1247.8788525</v>
      </c>
      <c r="AZ240">
        <f>AF240</f>
        <v>1199.4923423</v>
      </c>
      <c r="BA240">
        <f>AG240</f>
        <v>3138.0346940999998</v>
      </c>
      <c r="BB240">
        <f>AH240</f>
        <v>13.522030000000001</v>
      </c>
      <c r="BC240">
        <f>AI240</f>
        <v>100.91200000000001</v>
      </c>
      <c r="BD240">
        <f>AJ240</f>
        <v>417.60332061000003</v>
      </c>
      <c r="BE240">
        <f>AK240</f>
        <v>1000.3988035</v>
      </c>
      <c r="BF240">
        <f>AL240</f>
        <v>-1.23277733</v>
      </c>
      <c r="BG240">
        <f>AM240</f>
        <v>1246.3378808</v>
      </c>
      <c r="BH240">
        <f>AN240</f>
        <v>31.100506487000001</v>
      </c>
      <c r="BI240">
        <f>AO240</f>
        <v>-64.834550329999999</v>
      </c>
      <c r="BJ240">
        <f>AP240</f>
        <v>25.271935269</v>
      </c>
      <c r="BK240">
        <f>AQ240</f>
        <v>527.32050300000003</v>
      </c>
      <c r="BL240">
        <f>AR240</f>
        <v>2464.9382718000002</v>
      </c>
      <c r="BM240">
        <f>AS240</f>
        <v>1246.3378808</v>
      </c>
      <c r="BN240">
        <f>AT240</f>
        <v>59.964757709251103</v>
      </c>
      <c r="BO240">
        <f>BD240+AZ240</f>
        <v>1617.0956629100001</v>
      </c>
      <c r="BP240">
        <f>BB240*BC240</f>
        <v>1364.5350913600003</v>
      </c>
      <c r="BQ240">
        <f>LOG(100*AX240)</f>
        <v>5.5695232709988058</v>
      </c>
      <c r="BR240">
        <f>BP240+BL240</f>
        <v>3829.4733631600002</v>
      </c>
      <c r="BS240">
        <f>BL240+BG240</f>
        <v>3711.2761526000004</v>
      </c>
      <c r="BT240">
        <f>BB240*BC240+AX240-BG240</f>
        <v>3829.4733631600002</v>
      </c>
      <c r="BU240">
        <f>BR240/BS240</f>
        <v>1.0318481313973886</v>
      </c>
      <c r="BV240">
        <f>BB240/BF240</f>
        <v>-10.968752970173455</v>
      </c>
      <c r="BW240">
        <f>BT240/AX240</f>
        <v>1.0318481313973888</v>
      </c>
      <c r="BX240">
        <f>BB240*BC240/BG240</f>
        <v>1.0948356078883936</v>
      </c>
      <c r="BY240">
        <f>BP240/BL240</f>
        <v>0.55357779420721964</v>
      </c>
      <c r="BZ240">
        <f>BK240/BA240</f>
        <v>0.16804164211168401</v>
      </c>
      <c r="CA240">
        <f>AW240/AX240</f>
        <v>0.32046171731704726</v>
      </c>
      <c r="CB240">
        <f>BO240/AX240</f>
        <v>0.43572496263235899</v>
      </c>
      <c r="CC240">
        <f>AU240/AW240</f>
        <v>2.6949987043344094E-2</v>
      </c>
      <c r="CD240">
        <f>BK240/AX240</f>
        <v>0.14208603222117447</v>
      </c>
      <c r="CE240">
        <f>AU240/AX240</f>
        <v>8.6364391295822209E-3</v>
      </c>
      <c r="CF240">
        <f>AV240/AW240</f>
        <v>1.4433791137697811</v>
      </c>
      <c r="CG240">
        <f>BA240/AX240</f>
        <v>0.84554060788540197</v>
      </c>
      <c r="CH240">
        <f>BI240/AX240</f>
        <v>-1.7469610900438925E-2</v>
      </c>
      <c r="CI240">
        <f>BI240/AY240</f>
        <v>-5.1955805004716991E-2</v>
      </c>
      <c r="CJ240">
        <f>BJ240/AX240</f>
        <v>6.8095000829553739E-3</v>
      </c>
      <c r="CK240">
        <f>BE240/AX240</f>
        <v>0.26955655207687873</v>
      </c>
      <c r="CL240">
        <f>BN240/AX240</f>
        <v>1.6157449686745012E-2</v>
      </c>
      <c r="CM240">
        <f>AU240/BA240</f>
        <v>1.0214103319272794E-2</v>
      </c>
      <c r="CN240">
        <f>AV240/BA240</f>
        <v>0.54704380277488918</v>
      </c>
      <c r="CO240">
        <f>AV240/AX240</f>
        <v>0.46254774953822175</v>
      </c>
    </row>
    <row r="241" spans="1:93" x14ac:dyDescent="0.55000000000000004">
      <c r="A241">
        <v>2817</v>
      </c>
      <c r="B241">
        <v>1992</v>
      </c>
      <c r="C241">
        <v>28171992</v>
      </c>
      <c r="D241" t="s">
        <v>206</v>
      </c>
      <c r="E241" s="3">
        <v>33694</v>
      </c>
      <c r="F241" s="2">
        <v>1992</v>
      </c>
      <c r="G241" s="2">
        <v>0</v>
      </c>
      <c r="H241" s="2">
        <v>1</v>
      </c>
      <c r="I241" t="s">
        <v>205</v>
      </c>
      <c r="J241">
        <v>3</v>
      </c>
      <c r="K241">
        <v>35</v>
      </c>
      <c r="L241">
        <v>3531</v>
      </c>
      <c r="M241">
        <v>16.061050000000002</v>
      </c>
      <c r="N241">
        <v>100.944</v>
      </c>
      <c r="O241">
        <v>1132145.81</v>
      </c>
      <c r="P241">
        <v>333.9</v>
      </c>
      <c r="Q241">
        <v>63.123287671</v>
      </c>
      <c r="R241">
        <v>4.52567184E-2</v>
      </c>
      <c r="S241">
        <v>-2.4252919000000001E-2</v>
      </c>
      <c r="T241">
        <v>-6.5486624039999999</v>
      </c>
      <c r="U241">
        <v>0.15619884610000001</v>
      </c>
      <c r="V241">
        <v>7.0716650800000003E-2</v>
      </c>
      <c r="W241">
        <v>2.15846991E-2</v>
      </c>
      <c r="X241">
        <v>3.9165845800000001E-2</v>
      </c>
      <c r="Y241">
        <v>4.4642643099999997E-2</v>
      </c>
      <c r="Z241">
        <v>-6.4819302999999995E-2</v>
      </c>
      <c r="AA241">
        <v>35.641302338999999</v>
      </c>
      <c r="AB241">
        <v>1658.3688324</v>
      </c>
      <c r="AC241">
        <v>1266.0149999</v>
      </c>
      <c r="AD241">
        <v>4173.6264546000002</v>
      </c>
      <c r="AE241">
        <v>1184.2496592</v>
      </c>
      <c r="AF241">
        <v>1233.6682717000001</v>
      </c>
      <c r="AG241">
        <v>3053.1717315000001</v>
      </c>
      <c r="AH241">
        <v>16.061050000000002</v>
      </c>
      <c r="AI241">
        <v>100.952</v>
      </c>
      <c r="AJ241">
        <v>465.13397085999998</v>
      </c>
      <c r="AK241">
        <v>232.41723206</v>
      </c>
      <c r="AL241">
        <v>-0.64693456299999996</v>
      </c>
      <c r="AM241">
        <v>471.72311918999998</v>
      </c>
      <c r="AN241">
        <v>30.235804652999999</v>
      </c>
      <c r="AO241">
        <v>-64.834550329999999</v>
      </c>
      <c r="AP241">
        <v>9.2847090127000005</v>
      </c>
      <c r="AQ241">
        <v>392.35383246999999</v>
      </c>
      <c r="AR241">
        <v>3701.9033353999998</v>
      </c>
      <c r="AS241">
        <v>471.72311918999998</v>
      </c>
      <c r="AT241">
        <v>22.007127583749106</v>
      </c>
      <c r="AU241">
        <f>AA241</f>
        <v>35.641302338999999</v>
      </c>
      <c r="AV241">
        <f>AB241</f>
        <v>1658.3688324</v>
      </c>
      <c r="AW241">
        <f>AC241</f>
        <v>1266.0149999</v>
      </c>
      <c r="AX241">
        <f>AD241</f>
        <v>4173.6264546000002</v>
      </c>
      <c r="AY241">
        <f>AE241</f>
        <v>1184.2496592</v>
      </c>
      <c r="AZ241">
        <f>AF241</f>
        <v>1233.6682717000001</v>
      </c>
      <c r="BA241">
        <f>AG241</f>
        <v>3053.1717315000001</v>
      </c>
      <c r="BB241">
        <f>AH241</f>
        <v>16.061050000000002</v>
      </c>
      <c r="BC241">
        <f>AI241</f>
        <v>100.952</v>
      </c>
      <c r="BD241">
        <f>AJ241</f>
        <v>465.13397085999998</v>
      </c>
      <c r="BE241">
        <f>AK241</f>
        <v>232.41723206</v>
      </c>
      <c r="BF241">
        <f>AL241</f>
        <v>-0.64693456299999996</v>
      </c>
      <c r="BG241">
        <f>AM241</f>
        <v>471.72311918999998</v>
      </c>
      <c r="BH241">
        <f>AN241</f>
        <v>30.235804652999999</v>
      </c>
      <c r="BI241">
        <f>AO241</f>
        <v>-64.834550329999999</v>
      </c>
      <c r="BJ241">
        <f>AP241</f>
        <v>9.2847090127000005</v>
      </c>
      <c r="BK241">
        <f>AQ241</f>
        <v>392.35383246999999</v>
      </c>
      <c r="BL241">
        <f>AR241</f>
        <v>3701.9033353999998</v>
      </c>
      <c r="BM241">
        <f>AS241</f>
        <v>471.72311918999998</v>
      </c>
      <c r="BN241">
        <f>AT241</f>
        <v>22.007127583749106</v>
      </c>
      <c r="BO241">
        <f>BD241+AZ241</f>
        <v>1698.8022425600002</v>
      </c>
      <c r="BP241">
        <f>BB241*BC241</f>
        <v>1621.3951196</v>
      </c>
      <c r="BQ241">
        <f>LOG(100*AX241)</f>
        <v>5.6205135765057666</v>
      </c>
      <c r="BR241">
        <f>BP241+BL241</f>
        <v>5323.2984550000001</v>
      </c>
      <c r="BS241">
        <f>BL241+BG241</f>
        <v>4173.6264545899994</v>
      </c>
      <c r="BT241">
        <f>BB241*BC241+AX241-BG241</f>
        <v>5323.29845501</v>
      </c>
      <c r="BU241">
        <f>BR241/BS241</f>
        <v>1.2754611637909363</v>
      </c>
      <c r="BV241">
        <f>BB241/BF241</f>
        <v>-24.826390362451544</v>
      </c>
      <c r="BW241">
        <f>BT241/AX241</f>
        <v>1.275461163790276</v>
      </c>
      <c r="BX241">
        <f>BB241*BC241/BG241</f>
        <v>3.4371754396606895</v>
      </c>
      <c r="BY241">
        <f>BP241/BL241</f>
        <v>0.43798958878671107</v>
      </c>
      <c r="BZ241">
        <f>BK241/BA241</f>
        <v>0.12850696487918795</v>
      </c>
      <c r="CA241">
        <f>AW241/AX241</f>
        <v>0.30333692142109414</v>
      </c>
      <c r="CB241">
        <f>BO241/AX241</f>
        <v>0.40703265158951873</v>
      </c>
      <c r="CC241">
        <f>AU241/AW241</f>
        <v>2.8152353915092028E-2</v>
      </c>
      <c r="CD241">
        <f>BK241/AX241</f>
        <v>9.400789379163621E-2</v>
      </c>
      <c r="CE241">
        <f>AU241/AX241</f>
        <v>8.539648367361102E-3</v>
      </c>
      <c r="CF241">
        <f>AV241/AW241</f>
        <v>1.3099124674912945</v>
      </c>
      <c r="CG241">
        <f>BA241/AX241</f>
        <v>0.73153928956313741</v>
      </c>
      <c r="CH241">
        <f>BI241/AX241</f>
        <v>-1.5534344301115404E-2</v>
      </c>
      <c r="CI241">
        <f>BI241/AY241</f>
        <v>-5.4747366677561804E-2</v>
      </c>
      <c r="CJ241">
        <f>BJ241/AX241</f>
        <v>2.2246142805776915E-3</v>
      </c>
      <c r="CK241">
        <f>BE241/AX241</f>
        <v>5.5687118765465761E-2</v>
      </c>
      <c r="CL241">
        <f>BN241/AX241</f>
        <v>5.2729030312460646E-3</v>
      </c>
      <c r="CM241">
        <f>AU241/BA241</f>
        <v>1.1673533450897536E-2</v>
      </c>
      <c r="CN241">
        <f>AV241/BA241</f>
        <v>0.5431626446984219</v>
      </c>
      <c r="CO241">
        <f>AV241/AX241</f>
        <v>0.39734481521991832</v>
      </c>
    </row>
    <row r="242" spans="1:93" x14ac:dyDescent="0.55000000000000004">
      <c r="A242">
        <v>11636</v>
      </c>
      <c r="B242">
        <v>2000</v>
      </c>
      <c r="C242">
        <v>116362000</v>
      </c>
      <c r="D242" t="s">
        <v>204</v>
      </c>
      <c r="E242" s="3">
        <v>37357</v>
      </c>
      <c r="F242" s="2">
        <v>2002</v>
      </c>
      <c r="G242" s="2">
        <v>2</v>
      </c>
      <c r="H242" s="2">
        <v>1</v>
      </c>
      <c r="I242" t="s">
        <v>59</v>
      </c>
      <c r="J242">
        <v>3</v>
      </c>
      <c r="K242">
        <v>35</v>
      </c>
      <c r="L242">
        <v>3577</v>
      </c>
      <c r="M242">
        <v>1.12967</v>
      </c>
      <c r="N242">
        <v>438.83100000000002</v>
      </c>
      <c r="O242">
        <v>2922217.86</v>
      </c>
      <c r="P242">
        <v>409.4</v>
      </c>
      <c r="Q242">
        <v>39.501369863000001</v>
      </c>
      <c r="R242">
        <v>6.9514722500000001E-2</v>
      </c>
      <c r="S242">
        <v>9.0453766599999999E-2</v>
      </c>
      <c r="T242">
        <v>-8.2624741260000008</v>
      </c>
      <c r="U242">
        <v>-0.82523644299999999</v>
      </c>
      <c r="V242">
        <v>0.19485791029999999</v>
      </c>
      <c r="W242">
        <v>8.1104991099999996E-2</v>
      </c>
      <c r="X242">
        <v>6.1521637699999999E-2</v>
      </c>
      <c r="Y242">
        <v>-0.101391867</v>
      </c>
      <c r="Z242">
        <v>-1.4278539E-2</v>
      </c>
      <c r="AA242">
        <v>425.24432008000002</v>
      </c>
      <c r="AB242">
        <v>2308.0464062000001</v>
      </c>
      <c r="AC242">
        <v>1530.9772535</v>
      </c>
      <c r="AD242">
        <v>7199.3545861000002</v>
      </c>
      <c r="AE242">
        <v>609.41101586000002</v>
      </c>
      <c r="AF242">
        <v>2238.9372051</v>
      </c>
      <c r="AG242">
        <v>4567.7737103999998</v>
      </c>
      <c r="AH242">
        <v>1.12967</v>
      </c>
      <c r="AI242">
        <v>607.29499999999996</v>
      </c>
      <c r="AJ242">
        <v>657.77309246000004</v>
      </c>
      <c r="AK242">
        <v>309.46843970999998</v>
      </c>
      <c r="AL242">
        <v>-0.107471281</v>
      </c>
      <c r="AM242">
        <v>853.17542219999996</v>
      </c>
      <c r="AN242">
        <v>163.64945115</v>
      </c>
      <c r="AO242">
        <v>-62.772998430000001</v>
      </c>
      <c r="AP242">
        <v>243.76440633999999</v>
      </c>
      <c r="AQ242">
        <v>683.46193700000003</v>
      </c>
      <c r="AR242">
        <v>6234.3113301000003</v>
      </c>
      <c r="AS242">
        <v>965.04325597000002</v>
      </c>
      <c r="AT242">
        <v>577.24041811846689</v>
      </c>
      <c r="AU242">
        <f>AA242</f>
        <v>425.24432008000002</v>
      </c>
      <c r="AV242">
        <f>AB242</f>
        <v>2308.0464062000001</v>
      </c>
      <c r="AW242">
        <f>AC242</f>
        <v>1530.9772535</v>
      </c>
      <c r="AX242">
        <f>AD242</f>
        <v>7199.3545861000002</v>
      </c>
      <c r="AY242">
        <f>AE242</f>
        <v>609.41101586000002</v>
      </c>
      <c r="AZ242">
        <f>AF242</f>
        <v>2238.9372051</v>
      </c>
      <c r="BA242">
        <f>AG242</f>
        <v>4567.7737103999998</v>
      </c>
      <c r="BB242">
        <f>AH242</f>
        <v>1.12967</v>
      </c>
      <c r="BC242">
        <f>AI242</f>
        <v>607.29499999999996</v>
      </c>
      <c r="BD242">
        <f>AJ242</f>
        <v>657.77309246000004</v>
      </c>
      <c r="BE242">
        <f>AK242</f>
        <v>309.46843970999998</v>
      </c>
      <c r="BF242">
        <f>AL242</f>
        <v>-0.107471281</v>
      </c>
      <c r="BG242">
        <f>AM242</f>
        <v>853.17542219999996</v>
      </c>
      <c r="BH242">
        <f>AN242</f>
        <v>163.64945115</v>
      </c>
      <c r="BI242">
        <f>AO242</f>
        <v>-62.772998430000001</v>
      </c>
      <c r="BJ242">
        <f>AP242</f>
        <v>243.76440633999999</v>
      </c>
      <c r="BK242">
        <f>AQ242</f>
        <v>683.46193700000003</v>
      </c>
      <c r="BL242">
        <f>AR242</f>
        <v>6234.3113301000003</v>
      </c>
      <c r="BM242">
        <f>AS242</f>
        <v>965.04325597000002</v>
      </c>
      <c r="BN242">
        <f>AT242</f>
        <v>577.24041811846689</v>
      </c>
      <c r="BO242">
        <f>BD242+AZ242</f>
        <v>2896.7102975600001</v>
      </c>
      <c r="BP242">
        <f>BB242*BC242</f>
        <v>686.04294264999987</v>
      </c>
      <c r="BQ242">
        <f>LOG(100*AX242)</f>
        <v>5.8572935641730446</v>
      </c>
      <c r="BR242">
        <f>BP242+BL242</f>
        <v>6920.3542727499998</v>
      </c>
      <c r="BS242">
        <f>BL242+BG242</f>
        <v>7087.4867523000003</v>
      </c>
      <c r="BT242">
        <f>BB242*BC242+AX242-BG242</f>
        <v>7032.2221065499998</v>
      </c>
      <c r="BU242">
        <f>BR242/BS242</f>
        <v>0.97641865369331893</v>
      </c>
      <c r="BV242">
        <f>BB242/BF242</f>
        <v>-10.511366287706201</v>
      </c>
      <c r="BW242">
        <f>BT242/AX242</f>
        <v>0.97678507461312047</v>
      </c>
      <c r="BX242">
        <f>BB242*BC242/BG242</f>
        <v>0.80410537481373767</v>
      </c>
      <c r="BY242">
        <f>BP242/BL242</f>
        <v>0.11004309960230933</v>
      </c>
      <c r="BZ242">
        <f>BK242/BA242</f>
        <v>0.14962692557292845</v>
      </c>
      <c r="CA242">
        <f>AW242/AX242</f>
        <v>0.2126547922026096</v>
      </c>
      <c r="CB242">
        <f>BO242/AX242</f>
        <v>0.4023569422671251</v>
      </c>
      <c r="CC242">
        <f>AU242/AW242</f>
        <v>0.27776005104441615</v>
      </c>
      <c r="CD242">
        <f>BK242/AX242</f>
        <v>9.493377896951756E-2</v>
      </c>
      <c r="CE242">
        <f>AU242/AX242</f>
        <v>5.9067005937036551E-2</v>
      </c>
      <c r="CF242">
        <f>AV242/AW242</f>
        <v>1.507564139782956</v>
      </c>
      <c r="CG242">
        <f>BA242/AX242</f>
        <v>0.63446988973416185</v>
      </c>
      <c r="CH242">
        <f>BI242/AX242</f>
        <v>-8.7192536052047818E-3</v>
      </c>
      <c r="CI242">
        <f>BI242/AY242</f>
        <v>-0.10300601202854009</v>
      </c>
      <c r="CJ242">
        <f>BJ242/AX242</f>
        <v>3.3859202713899229E-2</v>
      </c>
      <c r="CK242">
        <f>BE242/AX242</f>
        <v>4.298558100020515E-2</v>
      </c>
      <c r="CL242">
        <f>BN242/AX242</f>
        <v>8.0179467647414043E-2</v>
      </c>
      <c r="CM242">
        <f>AU242/BA242</f>
        <v>9.3096625848998416E-2</v>
      </c>
      <c r="CN242">
        <f>AV242/BA242</f>
        <v>0.50528913044553703</v>
      </c>
      <c r="CO242">
        <f>AV242/AX242</f>
        <v>0.32059073887765038</v>
      </c>
    </row>
    <row r="243" spans="1:93" x14ac:dyDescent="0.55000000000000004">
      <c r="A243">
        <v>11636</v>
      </c>
      <c r="B243">
        <v>2001</v>
      </c>
      <c r="C243">
        <v>116362001</v>
      </c>
      <c r="D243" t="s">
        <v>204</v>
      </c>
      <c r="E243" s="3">
        <v>37357</v>
      </c>
      <c r="F243" s="2">
        <v>2002</v>
      </c>
      <c r="G243" s="2">
        <v>1</v>
      </c>
      <c r="H243" s="2">
        <v>1</v>
      </c>
      <c r="I243" t="s">
        <v>59</v>
      </c>
      <c r="J243">
        <v>3</v>
      </c>
      <c r="K243">
        <v>35</v>
      </c>
      <c r="L243">
        <v>3577</v>
      </c>
      <c r="M243">
        <v>2.50623</v>
      </c>
      <c r="N243">
        <v>438.83100000000002</v>
      </c>
      <c r="O243">
        <v>2639635.58</v>
      </c>
      <c r="P243">
        <v>415.8</v>
      </c>
      <c r="Q243">
        <v>40.501369863000001</v>
      </c>
      <c r="R243">
        <v>7.1057245099999999E-2</v>
      </c>
      <c r="S243">
        <v>4.4508508600000003E-2</v>
      </c>
      <c r="T243">
        <v>-7.2881388869999997</v>
      </c>
      <c r="U243">
        <v>1.3559931698000001</v>
      </c>
      <c r="V243">
        <v>0.24528545769999999</v>
      </c>
      <c r="W243">
        <v>5.8106448900000003E-2</v>
      </c>
      <c r="X243">
        <v>4.4809134200000003E-2</v>
      </c>
      <c r="Y243">
        <v>-0.130426879</v>
      </c>
      <c r="Z243">
        <v>-6.6968382000000007E-2</v>
      </c>
      <c r="AA243">
        <v>959.67766374999997</v>
      </c>
      <c r="AB243">
        <v>2308.0464062000001</v>
      </c>
      <c r="AC243">
        <v>1882.3232323</v>
      </c>
      <c r="AD243">
        <v>6659.7781532999998</v>
      </c>
      <c r="AE243">
        <v>674.17957180999997</v>
      </c>
      <c r="AF243">
        <v>2238.9372051</v>
      </c>
      <c r="AG243">
        <v>4090.7763672000001</v>
      </c>
      <c r="AH243">
        <v>2.50623</v>
      </c>
      <c r="AI243">
        <v>607.29499999999996</v>
      </c>
      <c r="AJ243">
        <v>1250.6932950999999</v>
      </c>
      <c r="AK243">
        <v>-174.59308559999999</v>
      </c>
      <c r="AL243">
        <v>-4.0888521999999997E-2</v>
      </c>
      <c r="AM243">
        <v>437.74770626999998</v>
      </c>
      <c r="AN243">
        <v>174.13699964</v>
      </c>
      <c r="AO243">
        <v>-17.076970960000001</v>
      </c>
      <c r="AP243">
        <v>284.05496763999997</v>
      </c>
      <c r="AQ243">
        <v>562.81847949999997</v>
      </c>
      <c r="AR243">
        <v>6108.9857097000004</v>
      </c>
      <c r="AS243">
        <v>550.79244360999996</v>
      </c>
      <c r="AT243">
        <v>664.18746470920382</v>
      </c>
      <c r="AU243">
        <f>AA243</f>
        <v>959.67766374999997</v>
      </c>
      <c r="AV243">
        <f>AB243</f>
        <v>2308.0464062000001</v>
      </c>
      <c r="AW243">
        <f>AC243</f>
        <v>1882.3232323</v>
      </c>
      <c r="AX243">
        <f>AD243</f>
        <v>6659.7781532999998</v>
      </c>
      <c r="AY243">
        <f>AE243</f>
        <v>674.17957180999997</v>
      </c>
      <c r="AZ243">
        <f>AF243</f>
        <v>2238.9372051</v>
      </c>
      <c r="BA243">
        <f>AG243</f>
        <v>4090.7763672000001</v>
      </c>
      <c r="BB243">
        <f>AH243</f>
        <v>2.50623</v>
      </c>
      <c r="BC243">
        <f>AI243</f>
        <v>607.29499999999996</v>
      </c>
      <c r="BD243">
        <f>AJ243</f>
        <v>1250.6932950999999</v>
      </c>
      <c r="BE243">
        <f>AK243</f>
        <v>-174.59308559999999</v>
      </c>
      <c r="BF243">
        <f>AL243</f>
        <v>-4.0888521999999997E-2</v>
      </c>
      <c r="BG243">
        <f>AM243</f>
        <v>437.74770626999998</v>
      </c>
      <c r="BH243">
        <f>AN243</f>
        <v>174.13699964</v>
      </c>
      <c r="BI243">
        <f>AO243</f>
        <v>-17.076970960000001</v>
      </c>
      <c r="BJ243">
        <f>AP243</f>
        <v>284.05496763999997</v>
      </c>
      <c r="BK243">
        <f>AQ243</f>
        <v>562.81847949999997</v>
      </c>
      <c r="BL243">
        <f>AR243</f>
        <v>6108.9857097000004</v>
      </c>
      <c r="BM243">
        <f>AS243</f>
        <v>550.79244360999996</v>
      </c>
      <c r="BN243">
        <f>AT243</f>
        <v>664.18746470920382</v>
      </c>
      <c r="BO243">
        <f>BD243+AZ243</f>
        <v>3489.6305001999999</v>
      </c>
      <c r="BP243">
        <f>BB243*BC243</f>
        <v>1522.0209478499999</v>
      </c>
      <c r="BQ243">
        <f>LOG(100*AX243)</f>
        <v>5.8234597624432221</v>
      </c>
      <c r="BR243">
        <f>BP243+BL243</f>
        <v>7631.0066575500005</v>
      </c>
      <c r="BS243">
        <f>BL243+BG243</f>
        <v>6546.7334159700004</v>
      </c>
      <c r="BT243">
        <f>BB243*BC243+AX243-BG243</f>
        <v>7744.0513948799999</v>
      </c>
      <c r="BU243">
        <f>BR243/BS243</f>
        <v>1.1656204969237087</v>
      </c>
      <c r="BV243">
        <f>BB243/BF243</f>
        <v>-61.294218460623256</v>
      </c>
      <c r="BW243">
        <f>BT243/AX243</f>
        <v>1.1628092132532568</v>
      </c>
      <c r="BX243">
        <f>BB243*BC243/BG243</f>
        <v>3.4769364317610543</v>
      </c>
      <c r="BY243">
        <f>BP243/BL243</f>
        <v>0.24914462403035204</v>
      </c>
      <c r="BZ243">
        <f>BK243/BA243</f>
        <v>0.13758231420634476</v>
      </c>
      <c r="CA243">
        <f>AW243/AX243</f>
        <v>0.28264053080616303</v>
      </c>
      <c r="CB243">
        <f>BO243/AX243</f>
        <v>0.52398599771237819</v>
      </c>
      <c r="CC243">
        <f>AU243/AW243</f>
        <v>0.50983680554023414</v>
      </c>
      <c r="CD243">
        <f>BK243/AX243</f>
        <v>8.4510094262091398E-2</v>
      </c>
      <c r="CE243">
        <f>AU243/AX243</f>
        <v>0.14410054534241026</v>
      </c>
      <c r="CF243">
        <f>AV243/AW243</f>
        <v>1.2261690057237467</v>
      </c>
      <c r="CG243">
        <f>BA243/AX243</f>
        <v>0.61425114666514402</v>
      </c>
      <c r="CH243">
        <f>BI243/AX243</f>
        <v>-2.5641951679033267E-3</v>
      </c>
      <c r="CI243">
        <f>BI243/AY243</f>
        <v>-2.5330003568860289E-2</v>
      </c>
      <c r="CJ243">
        <f>BJ243/AX243</f>
        <v>4.2652316804163717E-2</v>
      </c>
      <c r="CK243">
        <f>BE243/AX243</f>
        <v>-2.6216051282952575E-2</v>
      </c>
      <c r="CL243">
        <f>BN243/AX243</f>
        <v>9.9731169630641672E-2</v>
      </c>
      <c r="CM243">
        <f>AU243/BA243</f>
        <v>0.23459548447691539</v>
      </c>
      <c r="CN243">
        <f>AV243/BA243</f>
        <v>0.56420742642056987</v>
      </c>
      <c r="CO243">
        <f>AV243/AX243</f>
        <v>0.34656505863582487</v>
      </c>
    </row>
    <row r="244" spans="1:93" x14ac:dyDescent="0.55000000000000004">
      <c r="A244">
        <v>11636</v>
      </c>
      <c r="B244">
        <v>2002</v>
      </c>
      <c r="C244">
        <v>116362002</v>
      </c>
      <c r="D244" t="s">
        <v>204</v>
      </c>
      <c r="E244" s="3">
        <v>37357</v>
      </c>
      <c r="F244" s="2">
        <v>2002</v>
      </c>
      <c r="G244" s="2">
        <v>0</v>
      </c>
      <c r="H244" s="2">
        <v>1</v>
      </c>
      <c r="I244" t="s">
        <v>59</v>
      </c>
      <c r="J244">
        <v>3</v>
      </c>
      <c r="K244">
        <v>35</v>
      </c>
      <c r="L244">
        <v>3577</v>
      </c>
      <c r="M244">
        <v>1.89124</v>
      </c>
      <c r="N244">
        <v>438.83100000000002</v>
      </c>
      <c r="O244">
        <v>2133509.41</v>
      </c>
      <c r="P244">
        <v>425.6</v>
      </c>
      <c r="Q244">
        <v>41.501369863000001</v>
      </c>
      <c r="R244">
        <v>8.5323153900000004E-2</v>
      </c>
      <c r="S244">
        <v>-8.8731729999999998E-3</v>
      </c>
      <c r="T244">
        <v>-7.335769634</v>
      </c>
      <c r="U244">
        <v>-4.5733059E-2</v>
      </c>
      <c r="V244">
        <v>0.1144375092</v>
      </c>
      <c r="W244">
        <v>4.1905283600000003E-2</v>
      </c>
      <c r="X244">
        <v>1.7951009899999999E-2</v>
      </c>
      <c r="Y244">
        <v>-0.23365967500000001</v>
      </c>
      <c r="Z244">
        <v>-8.4491620000000003E-2</v>
      </c>
      <c r="AA244">
        <v>678.26156416000003</v>
      </c>
      <c r="AB244">
        <v>2308.0464062000001</v>
      </c>
      <c r="AC244">
        <v>1829.4502252</v>
      </c>
      <c r="AD244">
        <v>5981.0124352000003</v>
      </c>
      <c r="AE244">
        <v>520.61919853999996</v>
      </c>
      <c r="AF244">
        <v>2238.9372051</v>
      </c>
      <c r="AG244">
        <v>3723.5079773000002</v>
      </c>
      <c r="AH244">
        <v>1.89124</v>
      </c>
      <c r="AI244">
        <v>607.29499999999996</v>
      </c>
      <c r="AJ244">
        <v>1028.3168917</v>
      </c>
      <c r="AK244">
        <v>-174.59308559999999</v>
      </c>
      <c r="AL244">
        <v>2.58430108E-2</v>
      </c>
      <c r="AM244">
        <v>444.73472149000003</v>
      </c>
      <c r="AN244">
        <v>173.38310853999999</v>
      </c>
      <c r="AO244">
        <v>21.379217990000001</v>
      </c>
      <c r="AP244">
        <v>432.28308903999999</v>
      </c>
      <c r="AQ244">
        <v>683.46193700000003</v>
      </c>
      <c r="AR244">
        <v>5416.9299913000004</v>
      </c>
      <c r="AS244">
        <v>564.08244390000004</v>
      </c>
      <c r="AT244">
        <v>1018.6992773763202</v>
      </c>
      <c r="AU244">
        <f>AA244</f>
        <v>678.26156416000003</v>
      </c>
      <c r="AV244">
        <f>AB244</f>
        <v>2308.0464062000001</v>
      </c>
      <c r="AW244">
        <f>AC244</f>
        <v>1829.4502252</v>
      </c>
      <c r="AX244">
        <f>AD244</f>
        <v>5981.0124352000003</v>
      </c>
      <c r="AY244">
        <f>AE244</f>
        <v>520.61919853999996</v>
      </c>
      <c r="AZ244">
        <f>AF244</f>
        <v>2238.9372051</v>
      </c>
      <c r="BA244">
        <f>AG244</f>
        <v>3723.5079773000002</v>
      </c>
      <c r="BB244">
        <f>AH244</f>
        <v>1.89124</v>
      </c>
      <c r="BC244">
        <f>AI244</f>
        <v>607.29499999999996</v>
      </c>
      <c r="BD244">
        <f>AJ244</f>
        <v>1028.3168917</v>
      </c>
      <c r="BE244">
        <f>AK244</f>
        <v>-174.59308559999999</v>
      </c>
      <c r="BF244">
        <f>AL244</f>
        <v>2.58430108E-2</v>
      </c>
      <c r="BG244">
        <f>AM244</f>
        <v>444.73472149000003</v>
      </c>
      <c r="BH244">
        <f>AN244</f>
        <v>173.38310853999999</v>
      </c>
      <c r="BI244">
        <f>AO244</f>
        <v>21.379217990000001</v>
      </c>
      <c r="BJ244">
        <f>AP244</f>
        <v>432.28308903999999</v>
      </c>
      <c r="BK244">
        <f>AQ244</f>
        <v>683.46193700000003</v>
      </c>
      <c r="BL244">
        <f>AR244</f>
        <v>5416.9299913000004</v>
      </c>
      <c r="BM244">
        <f>AS244</f>
        <v>564.08244390000004</v>
      </c>
      <c r="BN244">
        <f>AT244</f>
        <v>1018.6992773763202</v>
      </c>
      <c r="BO244">
        <f>BD244+AZ244</f>
        <v>3267.2540968000003</v>
      </c>
      <c r="BP244">
        <f>BB244*BC244</f>
        <v>1148.5405957999999</v>
      </c>
      <c r="BQ244">
        <f>LOG(100*AX244)</f>
        <v>5.7767747053602978</v>
      </c>
      <c r="BR244">
        <f>BP244+BL244</f>
        <v>6565.4705871000006</v>
      </c>
      <c r="BS244">
        <f>BL244+BG244</f>
        <v>5861.6647127900005</v>
      </c>
      <c r="BT244">
        <f>BB244*BC244+AX244-BG244</f>
        <v>6684.8183095100003</v>
      </c>
      <c r="BU244">
        <f>BR244/BS244</f>
        <v>1.120069282157049</v>
      </c>
      <c r="BV244">
        <f>BB244/BF244</f>
        <v>73.181875542148518</v>
      </c>
      <c r="BW244">
        <f>BT244/AX244</f>
        <v>1.1176733675001072</v>
      </c>
      <c r="BX244">
        <f>BB244*BC244/BG244</f>
        <v>2.5825296301400318</v>
      </c>
      <c r="BY244">
        <f>BP244/BL244</f>
        <v>0.21202795635990182</v>
      </c>
      <c r="BZ244">
        <f>BK244/BA244</f>
        <v>0.1835532355957496</v>
      </c>
      <c r="CA244">
        <f>AW244/AX244</f>
        <v>0.3058763453547016</v>
      </c>
      <c r="CB244">
        <f>BO244/AX244</f>
        <v>0.5462710757080621</v>
      </c>
      <c r="CC244">
        <f>AU244/AW244</f>
        <v>0.37074611531770468</v>
      </c>
      <c r="CD244">
        <f>BK244/AX244</f>
        <v>0.11427194716694242</v>
      </c>
      <c r="CE244">
        <f>AU244/AX244</f>
        <v>0.11340246680783227</v>
      </c>
      <c r="CF244">
        <f>AV244/AW244</f>
        <v>1.2616065604887823</v>
      </c>
      <c r="CG244">
        <f>BA244/AX244</f>
        <v>0.62255479613887299</v>
      </c>
      <c r="CH244">
        <f>BI244/AX244</f>
        <v>3.5745148871747993E-3</v>
      </c>
      <c r="CI244">
        <f>BI244/AY244</f>
        <v>4.1064981948331671E-2</v>
      </c>
      <c r="CJ244">
        <f>BJ244/AX244</f>
        <v>7.2275905412917743E-2</v>
      </c>
      <c r="CK244">
        <f>BE244/AX244</f>
        <v>-2.9191225982488991E-2</v>
      </c>
      <c r="CL244">
        <f>BN244/AX244</f>
        <v>0.1703222135739057</v>
      </c>
      <c r="CM244">
        <f>AU244/BA244</f>
        <v>0.18215660293866828</v>
      </c>
      <c r="CN244">
        <f>AV244/BA244</f>
        <v>0.61985805328490706</v>
      </c>
      <c r="CO244">
        <f>AV244/AX244</f>
        <v>0.38589560399782397</v>
      </c>
    </row>
    <row r="245" spans="1:93" x14ac:dyDescent="0.55000000000000004">
      <c r="A245">
        <v>7113</v>
      </c>
      <c r="B245">
        <v>1986</v>
      </c>
      <c r="C245">
        <v>71131986</v>
      </c>
      <c r="D245" t="s">
        <v>203</v>
      </c>
      <c r="E245" s="3">
        <v>32448</v>
      </c>
      <c r="F245" s="2">
        <v>1988</v>
      </c>
      <c r="G245" s="2">
        <v>2</v>
      </c>
      <c r="H245" s="2">
        <v>1</v>
      </c>
      <c r="I245" t="s">
        <v>180</v>
      </c>
      <c r="J245">
        <v>3</v>
      </c>
      <c r="K245">
        <v>36</v>
      </c>
      <c r="L245">
        <v>3643</v>
      </c>
      <c r="M245">
        <v>13.390409999999999</v>
      </c>
      <c r="N245">
        <v>3.9460000000000002</v>
      </c>
      <c r="O245">
        <v>868312.6</v>
      </c>
      <c r="P245">
        <v>257.60000000000002</v>
      </c>
      <c r="Q245">
        <v>5.4794520548000003</v>
      </c>
      <c r="R245">
        <v>0.18469143190000001</v>
      </c>
      <c r="S245">
        <v>0.12397972459999999</v>
      </c>
      <c r="T245">
        <v>-9.7070655779999999</v>
      </c>
      <c r="U245">
        <v>-0.16362699</v>
      </c>
      <c r="V245">
        <v>5.40008841E-2</v>
      </c>
      <c r="W245">
        <v>7.36787582E-2</v>
      </c>
      <c r="X245">
        <v>7.7031571899999998E-2</v>
      </c>
      <c r="Y245">
        <v>0.30747980190000002</v>
      </c>
      <c r="Z245">
        <v>0.19499351000000001</v>
      </c>
      <c r="AA245">
        <v>2.9420098041</v>
      </c>
      <c r="AB245">
        <v>20.954251359000001</v>
      </c>
      <c r="AC245">
        <v>3.4116446145000001</v>
      </c>
      <c r="AD245">
        <v>23.013658222</v>
      </c>
      <c r="AE245">
        <v>1.7671465222</v>
      </c>
      <c r="AF245">
        <v>0</v>
      </c>
      <c r="AG245">
        <v>29.146467842</v>
      </c>
      <c r="AH245">
        <v>13.390409999999999</v>
      </c>
      <c r="AI245">
        <v>3.9460000000000002</v>
      </c>
      <c r="AJ245">
        <v>35.646244533791361</v>
      </c>
      <c r="AK245">
        <v>17.105574682</v>
      </c>
      <c r="AL245">
        <v>0.81506867920000003</v>
      </c>
      <c r="AM245">
        <v>19.067561431000001</v>
      </c>
      <c r="AN245">
        <v>1.55251177E-2</v>
      </c>
      <c r="AO245">
        <v>3.2102062124000001</v>
      </c>
      <c r="AP245">
        <v>5.8498643492999998</v>
      </c>
      <c r="AQ245">
        <v>17.542606745000001</v>
      </c>
      <c r="AR245">
        <v>3.9460967913</v>
      </c>
      <c r="AS245">
        <v>19.067561431000001</v>
      </c>
      <c r="AT245">
        <v>13.696817518248174</v>
      </c>
      <c r="AU245">
        <f>AA245</f>
        <v>2.9420098041</v>
      </c>
      <c r="AV245">
        <f>AB245</f>
        <v>20.954251359000001</v>
      </c>
      <c r="AW245">
        <f>AC245</f>
        <v>3.4116446145000001</v>
      </c>
      <c r="AX245">
        <f>AD245</f>
        <v>23.013658222</v>
      </c>
      <c r="AY245">
        <f>AE245</f>
        <v>1.7671465222</v>
      </c>
      <c r="AZ245">
        <f>AF245</f>
        <v>0</v>
      </c>
      <c r="BA245">
        <f>AG245</f>
        <v>29.146467842</v>
      </c>
      <c r="BB245">
        <f>AH245</f>
        <v>13.390409999999999</v>
      </c>
      <c r="BC245">
        <f>AI245</f>
        <v>3.9460000000000002</v>
      </c>
      <c r="BD245">
        <f>AJ245</f>
        <v>35.646244533791361</v>
      </c>
      <c r="BE245">
        <f>AK245</f>
        <v>17.105574682</v>
      </c>
      <c r="BF245">
        <f>AL245</f>
        <v>0.81506867920000003</v>
      </c>
      <c r="BG245">
        <f>AM245</f>
        <v>19.067561431000001</v>
      </c>
      <c r="BH245">
        <f>AN245</f>
        <v>1.55251177E-2</v>
      </c>
      <c r="BI245">
        <f>AO245</f>
        <v>3.2102062124000001</v>
      </c>
      <c r="BJ245">
        <f>AP245</f>
        <v>5.8498643492999998</v>
      </c>
      <c r="BK245">
        <f>AQ245</f>
        <v>17.542606745000001</v>
      </c>
      <c r="BL245">
        <f>AR245</f>
        <v>3.9460967913</v>
      </c>
      <c r="BM245">
        <f>AS245</f>
        <v>19.067561431000001</v>
      </c>
      <c r="BN245">
        <f>AT245</f>
        <v>13.696817518248174</v>
      </c>
      <c r="BO245">
        <f>BD245+AZ245</f>
        <v>35.646244533791361</v>
      </c>
      <c r="BP245">
        <f>BB245*BC245</f>
        <v>52.838557860000002</v>
      </c>
      <c r="BQ245">
        <f>LOG(100*AX245)</f>
        <v>3.3619856590575607</v>
      </c>
      <c r="BR245">
        <f>BP245+BL245</f>
        <v>56.784654651300002</v>
      </c>
      <c r="BS245">
        <f>BL245+BG245</f>
        <v>23.013658222300002</v>
      </c>
      <c r="BT245">
        <f>BB245*BC245+AX245-BG245</f>
        <v>56.784654650999997</v>
      </c>
      <c r="BU245">
        <f>BR245/BS245</f>
        <v>2.4674327785174217</v>
      </c>
      <c r="BV245">
        <f>BB245/BF245</f>
        <v>16.428566502080354</v>
      </c>
      <c r="BW245">
        <f>BT245/AX245</f>
        <v>2.4674327785365509</v>
      </c>
      <c r="BX245">
        <f>BB245*BC245/BG245</f>
        <v>2.7711229908033852</v>
      </c>
      <c r="BY245">
        <f>BP245/BL245</f>
        <v>13.39008155514424</v>
      </c>
      <c r="BZ245">
        <f>BK245/BA245</f>
        <v>0.6018776216760352</v>
      </c>
      <c r="CA245">
        <f>AW245/AX245</f>
        <v>0.14824434175522014</v>
      </c>
      <c r="CB245">
        <f>BO245/AX245</f>
        <v>1.5489169166384502</v>
      </c>
      <c r="CC245">
        <f>AU245/AW245</f>
        <v>0.86234357224548486</v>
      </c>
      <c r="CD245">
        <f>BK245/AX245</f>
        <v>0.76226936959679337</v>
      </c>
      <c r="CE245">
        <f>AU245/AX245</f>
        <v>0.12783755523437704</v>
      </c>
      <c r="CF245">
        <f>AV245/AW245</f>
        <v>6.1419795221170741</v>
      </c>
      <c r="CG245">
        <f>BA245/AX245</f>
        <v>1.2664856478200983</v>
      </c>
      <c r="CH245">
        <f>BI245/AX245</f>
        <v>0.13949134819996548</v>
      </c>
      <c r="CI245">
        <f>BI245/AY245</f>
        <v>1.8166044366278526</v>
      </c>
      <c r="CJ245">
        <f>BJ245/AX245</f>
        <v>0.25419098054162453</v>
      </c>
      <c r="CK245">
        <f>BE245/AX245</f>
        <v>0.74327925256349969</v>
      </c>
      <c r="CL245">
        <f>BN245/AX245</f>
        <v>0.59516037763846885</v>
      </c>
      <c r="CM245">
        <f>AU245/BA245</f>
        <v>0.10093881083801756</v>
      </c>
      <c r="CN245">
        <f>AV245/BA245</f>
        <v>0.71892935612612952</v>
      </c>
      <c r="CO245">
        <f>AV245/AX245</f>
        <v>0.91051371133028725</v>
      </c>
    </row>
    <row r="246" spans="1:93" x14ac:dyDescent="0.55000000000000004">
      <c r="A246">
        <v>7113</v>
      </c>
      <c r="B246">
        <v>1987</v>
      </c>
      <c r="C246">
        <v>71131987</v>
      </c>
      <c r="D246" t="s">
        <v>203</v>
      </c>
      <c r="E246" s="3">
        <v>32448</v>
      </c>
      <c r="F246" s="2">
        <v>1988</v>
      </c>
      <c r="G246" s="2">
        <v>1</v>
      </c>
      <c r="H246" s="2">
        <v>1</v>
      </c>
      <c r="I246" t="s">
        <v>145</v>
      </c>
      <c r="J246">
        <v>3</v>
      </c>
      <c r="K246">
        <v>36</v>
      </c>
      <c r="L246">
        <v>3678</v>
      </c>
      <c r="M246">
        <v>6.8337000000000003</v>
      </c>
      <c r="N246">
        <v>7.8929999999999998</v>
      </c>
      <c r="O246">
        <v>997703.26</v>
      </c>
      <c r="P246">
        <v>267.10000000000002</v>
      </c>
      <c r="Q246">
        <v>6.4794520548000003</v>
      </c>
      <c r="R246">
        <v>5.4866538200000002E-2</v>
      </c>
      <c r="S246">
        <v>4.8420076999999999E-2</v>
      </c>
      <c r="T246">
        <v>-9.8253684769999996</v>
      </c>
      <c r="U246">
        <v>-0.159940471</v>
      </c>
      <c r="V246">
        <v>8.4349908599999995E-2</v>
      </c>
      <c r="W246">
        <v>7.1014890100000005E-2</v>
      </c>
      <c r="X246">
        <v>6.1718136700000002E-2</v>
      </c>
      <c r="Y246">
        <v>0.21192792220000001</v>
      </c>
      <c r="Z246">
        <v>4.1510016099999998E-2</v>
      </c>
      <c r="AA246">
        <v>2.3219605570000001</v>
      </c>
      <c r="AB246">
        <v>21.258988657</v>
      </c>
      <c r="AC246">
        <v>4.8023131984000003</v>
      </c>
      <c r="AD246">
        <v>23.362645229999998</v>
      </c>
      <c r="AE246">
        <v>1.9400221974</v>
      </c>
      <c r="AF246">
        <v>0</v>
      </c>
      <c r="AG246">
        <v>26.612116881999999</v>
      </c>
      <c r="AH246">
        <v>6.8337000000000003</v>
      </c>
      <c r="AI246">
        <v>7.8929999999999998</v>
      </c>
      <c r="AJ246">
        <v>35.646244533791361</v>
      </c>
      <c r="AK246">
        <v>16.267952975</v>
      </c>
      <c r="AL246">
        <v>8.9867849299999997E-2</v>
      </c>
      <c r="AM246">
        <v>18.166411291999999</v>
      </c>
      <c r="AN246">
        <v>2.9581500399999999E-2</v>
      </c>
      <c r="AO246">
        <v>0.70546261720000003</v>
      </c>
      <c r="AP246">
        <v>1.2237005483000001</v>
      </c>
      <c r="AQ246">
        <v>16.456675459</v>
      </c>
      <c r="AR246">
        <v>5.1962339379999998</v>
      </c>
      <c r="AS246">
        <v>18.166411291999999</v>
      </c>
      <c r="AT246">
        <v>2.8652535211267605</v>
      </c>
      <c r="AU246">
        <f>AA246</f>
        <v>2.3219605570000001</v>
      </c>
      <c r="AV246">
        <f>AB246</f>
        <v>21.258988657</v>
      </c>
      <c r="AW246">
        <f>AC246</f>
        <v>4.8023131984000003</v>
      </c>
      <c r="AX246">
        <f>AD246</f>
        <v>23.362645229999998</v>
      </c>
      <c r="AY246">
        <f>AE246</f>
        <v>1.9400221974</v>
      </c>
      <c r="AZ246">
        <f>AF246</f>
        <v>0</v>
      </c>
      <c r="BA246">
        <f>AG246</f>
        <v>26.612116881999999</v>
      </c>
      <c r="BB246">
        <f>AH246</f>
        <v>6.8337000000000003</v>
      </c>
      <c r="BC246">
        <f>AI246</f>
        <v>7.8929999999999998</v>
      </c>
      <c r="BD246">
        <f>AJ246</f>
        <v>35.646244533791361</v>
      </c>
      <c r="BE246">
        <f>AK246</f>
        <v>16.267952975</v>
      </c>
      <c r="BF246">
        <f>AL246</f>
        <v>8.9867849299999997E-2</v>
      </c>
      <c r="BG246">
        <f>AM246</f>
        <v>18.166411291999999</v>
      </c>
      <c r="BH246">
        <f>AN246</f>
        <v>2.9581500399999999E-2</v>
      </c>
      <c r="BI246">
        <f>AO246</f>
        <v>0.70546261720000003</v>
      </c>
      <c r="BJ246">
        <f>AP246</f>
        <v>1.2237005483000001</v>
      </c>
      <c r="BK246">
        <f>AQ246</f>
        <v>16.456675459</v>
      </c>
      <c r="BL246">
        <f>AR246</f>
        <v>5.1962339379999998</v>
      </c>
      <c r="BM246">
        <f>AS246</f>
        <v>18.166411291999999</v>
      </c>
      <c r="BN246">
        <f>AT246</f>
        <v>2.8652535211267605</v>
      </c>
      <c r="BO246">
        <f>BD246+AZ246</f>
        <v>35.646244533791361</v>
      </c>
      <c r="BP246">
        <f>BB246*BC246</f>
        <v>53.938394100000004</v>
      </c>
      <c r="BQ246">
        <f>LOG(100*AX246)</f>
        <v>3.3685220141147245</v>
      </c>
      <c r="BR246">
        <f>BP246+BL246</f>
        <v>59.134628038000002</v>
      </c>
      <c r="BS246">
        <f>BL246+BG246</f>
        <v>23.362645229999998</v>
      </c>
      <c r="BT246">
        <f>BB246*BC246+AX246-BG246</f>
        <v>59.13462803800001</v>
      </c>
      <c r="BU246">
        <f>BR246/BS246</f>
        <v>2.5311614954485191</v>
      </c>
      <c r="BV246">
        <f>BB246/BF246</f>
        <v>76.041655088323125</v>
      </c>
      <c r="BW246">
        <f>BT246/AX246</f>
        <v>2.5311614954485191</v>
      </c>
      <c r="BX246">
        <f>BB246*BC246/BG246</f>
        <v>2.9691276517422582</v>
      </c>
      <c r="BY246">
        <f>BP246/BL246</f>
        <v>10.380285942391689</v>
      </c>
      <c r="BZ246">
        <f>BK246/BA246</f>
        <v>0.61839031941615386</v>
      </c>
      <c r="CA246">
        <f>AW246/AX246</f>
        <v>0.20555519938441494</v>
      </c>
      <c r="CB246">
        <f>BO246/AX246</f>
        <v>1.525779473294316</v>
      </c>
      <c r="CC246">
        <f>AU246/AW246</f>
        <v>0.48350877193382846</v>
      </c>
      <c r="CD246">
        <f>BK246/AX246</f>
        <v>0.70440120529964489</v>
      </c>
      <c r="CE246">
        <f>AU246/AX246</f>
        <v>9.9387742018971728E-2</v>
      </c>
      <c r="CF246">
        <f>AV246/AW246</f>
        <v>4.4268226120867995</v>
      </c>
      <c r="CG246">
        <f>BA246/AX246</f>
        <v>1.1390883446634439</v>
      </c>
      <c r="CH246">
        <f>BI246/AX246</f>
        <v>3.019617899663668E-2</v>
      </c>
      <c r="CI246">
        <f>BI246/AY246</f>
        <v>0.3636363636176197</v>
      </c>
      <c r="CJ246">
        <f>BJ246/AX246</f>
        <v>5.2378510063947933E-2</v>
      </c>
      <c r="CK246">
        <f>BE246/AX246</f>
        <v>0.69632324656928424</v>
      </c>
      <c r="CL246">
        <f>BN246/AX246</f>
        <v>0.12264251299110109</v>
      </c>
      <c r="CM246">
        <f>AU246/BA246</f>
        <v>8.7252005065802801E-2</v>
      </c>
      <c r="CN246">
        <f>AV246/BA246</f>
        <v>0.79884620796097705</v>
      </c>
      <c r="CO246">
        <f>AV246/AX246</f>
        <v>0.9099564046669385</v>
      </c>
    </row>
    <row r="247" spans="1:93" x14ac:dyDescent="0.55000000000000004">
      <c r="A247">
        <v>135805</v>
      </c>
      <c r="B247">
        <v>2003</v>
      </c>
      <c r="C247">
        <v>1358052003</v>
      </c>
      <c r="D247" t="s">
        <v>202</v>
      </c>
      <c r="E247" s="3">
        <v>38561</v>
      </c>
      <c r="F247" s="2">
        <v>2005</v>
      </c>
      <c r="G247" s="2">
        <v>2</v>
      </c>
      <c r="H247" s="2">
        <v>1</v>
      </c>
      <c r="I247" t="s">
        <v>145</v>
      </c>
      <c r="J247">
        <v>3</v>
      </c>
      <c r="K247">
        <v>36</v>
      </c>
      <c r="L247">
        <v>3674</v>
      </c>
      <c r="M247">
        <v>1.1325449999999999</v>
      </c>
      <c r="N247">
        <v>50.332000000000001</v>
      </c>
      <c r="O247">
        <v>2679905.7799999998</v>
      </c>
      <c r="P247">
        <v>433.6</v>
      </c>
      <c r="Q247">
        <v>3.4082191781</v>
      </c>
      <c r="R247">
        <v>3.6925604299999998E-2</v>
      </c>
      <c r="S247">
        <v>-3.8401050999999999E-2</v>
      </c>
      <c r="T247">
        <v>-10.8493324</v>
      </c>
      <c r="U247">
        <v>-0.40386211100000002</v>
      </c>
      <c r="V247">
        <v>0.25194682099999999</v>
      </c>
      <c r="W247">
        <v>3.6112074500000001E-2</v>
      </c>
      <c r="X247">
        <v>1.16039631E-2</v>
      </c>
      <c r="Y247">
        <v>0.2638039599</v>
      </c>
      <c r="Z247">
        <v>-0.146200996</v>
      </c>
      <c r="AA247">
        <v>13.693626383</v>
      </c>
      <c r="AB247">
        <v>16.630116201</v>
      </c>
      <c r="AC247">
        <v>2.8753802056</v>
      </c>
      <c r="AD247">
        <v>23.212197939999999</v>
      </c>
      <c r="AE247">
        <v>1.7304397355000001</v>
      </c>
      <c r="AF247">
        <v>0</v>
      </c>
      <c r="AG247">
        <v>10.652212514</v>
      </c>
      <c r="AH247">
        <v>1.1325449999999999</v>
      </c>
      <c r="AI247">
        <v>51.156999999999996</v>
      </c>
      <c r="AJ247">
        <v>35.646244533791361</v>
      </c>
      <c r="AK247">
        <v>-80.295263199999994</v>
      </c>
      <c r="AL247">
        <v>-0.23060231</v>
      </c>
      <c r="AM247">
        <v>19.998754748</v>
      </c>
      <c r="AN247">
        <v>1.1760717800000001E-2</v>
      </c>
      <c r="AO247">
        <v>-11.60852029</v>
      </c>
      <c r="AP247">
        <v>-12.499798220000001</v>
      </c>
      <c r="AQ247">
        <v>13.754735995000001</v>
      </c>
      <c r="AR247">
        <v>3.2134431923000002</v>
      </c>
      <c r="AS247">
        <v>19.998754748</v>
      </c>
      <c r="AT247">
        <v>-29.341402173913039</v>
      </c>
      <c r="AU247">
        <f>AA247</f>
        <v>13.693626383</v>
      </c>
      <c r="AV247">
        <f>AB247</f>
        <v>16.630116201</v>
      </c>
      <c r="AW247">
        <f>AC247</f>
        <v>2.8753802056</v>
      </c>
      <c r="AX247">
        <f>AD247</f>
        <v>23.212197939999999</v>
      </c>
      <c r="AY247">
        <f>AE247</f>
        <v>1.7304397355000001</v>
      </c>
      <c r="AZ247">
        <f>AF247</f>
        <v>0</v>
      </c>
      <c r="BA247">
        <f>AG247</f>
        <v>10.652212514</v>
      </c>
      <c r="BB247">
        <f>AH247</f>
        <v>1.1325449999999999</v>
      </c>
      <c r="BC247">
        <f>AI247</f>
        <v>51.156999999999996</v>
      </c>
      <c r="BD247">
        <f>AJ247</f>
        <v>35.646244533791361</v>
      </c>
      <c r="BE247">
        <f>AK247</f>
        <v>-80.295263199999994</v>
      </c>
      <c r="BF247">
        <f>AL247</f>
        <v>-0.23060231</v>
      </c>
      <c r="BG247">
        <f>AM247</f>
        <v>19.998754748</v>
      </c>
      <c r="BH247">
        <f>AN247</f>
        <v>1.1760717800000001E-2</v>
      </c>
      <c r="BI247">
        <f>AO247</f>
        <v>-11.60852029</v>
      </c>
      <c r="BJ247">
        <f>AP247</f>
        <v>-12.499798220000001</v>
      </c>
      <c r="BK247">
        <f>AQ247</f>
        <v>13.754735995000001</v>
      </c>
      <c r="BL247">
        <f>AR247</f>
        <v>3.2134431923000002</v>
      </c>
      <c r="BM247">
        <f>AS247</f>
        <v>19.998754748</v>
      </c>
      <c r="BN247">
        <f>AT247</f>
        <v>-29.341402173913039</v>
      </c>
      <c r="BO247">
        <f>BD247+AZ247</f>
        <v>35.646244533791361</v>
      </c>
      <c r="BP247">
        <f>BB247*BC247</f>
        <v>57.937604564999994</v>
      </c>
      <c r="BQ247">
        <f>LOG(100*AX247)</f>
        <v>3.3657162653167227</v>
      </c>
      <c r="BR247">
        <f>BP247+BL247</f>
        <v>61.151047757299992</v>
      </c>
      <c r="BS247">
        <f>BL247+BG247</f>
        <v>23.212197940300001</v>
      </c>
      <c r="BT247">
        <f>BB247*BC247+AX247-BG247</f>
        <v>61.151047757000001</v>
      </c>
      <c r="BU247">
        <f>BR247/BS247</f>
        <v>2.6344359079900928</v>
      </c>
      <c r="BV247">
        <f>BB247/BF247</f>
        <v>-4.9112474198545533</v>
      </c>
      <c r="BW247">
        <f>BT247/AX247</f>
        <v>2.6344359080112172</v>
      </c>
      <c r="BX247">
        <f>BB247*BC247/BG247</f>
        <v>2.8970606067757352</v>
      </c>
      <c r="BY247">
        <f>BP247/BL247</f>
        <v>18.0297584546785</v>
      </c>
      <c r="BZ247">
        <f>BK247/BA247</f>
        <v>1.2912562509358889</v>
      </c>
      <c r="CA247">
        <f>AW247/AX247</f>
        <v>0.12387367249893441</v>
      </c>
      <c r="CB247">
        <f>BO247/AX247</f>
        <v>1.5356686439574347</v>
      </c>
      <c r="CC247">
        <f>AU247/AW247</f>
        <v>4.7623706793038094</v>
      </c>
      <c r="CD247">
        <f>BK247/AX247</f>
        <v>0.59256499666916085</v>
      </c>
      <c r="CE247">
        <f>AU247/AX247</f>
        <v>0.58993234584660792</v>
      </c>
      <c r="CF247">
        <f>AV247/AW247</f>
        <v>5.7836233860870676</v>
      </c>
      <c r="CG247">
        <f>BA247/AX247</f>
        <v>0.45890581070928094</v>
      </c>
      <c r="CH247">
        <f>BI247/AX247</f>
        <v>-0.50010431239670883</v>
      </c>
      <c r="CI247">
        <f>BI247/AY247</f>
        <v>-6.708422172613707</v>
      </c>
      <c r="CJ247">
        <f>BJ247/AX247</f>
        <v>-0.53850127645430557</v>
      </c>
      <c r="CK247">
        <f>BE247/AX247</f>
        <v>-3.4591839776461941</v>
      </c>
      <c r="CL247">
        <f>BN247/AX247</f>
        <v>-1.264051006705875</v>
      </c>
      <c r="CM247">
        <f>AU247/BA247</f>
        <v>1.2855194510063264</v>
      </c>
      <c r="CN247">
        <f>AV247/BA247</f>
        <v>1.5611889247556181</v>
      </c>
      <c r="CO247">
        <f>AV247/AX247</f>
        <v>0.7164386691853275</v>
      </c>
    </row>
    <row r="248" spans="1:93" x14ac:dyDescent="0.55000000000000004">
      <c r="A248">
        <v>135805</v>
      </c>
      <c r="B248">
        <v>2004</v>
      </c>
      <c r="C248">
        <v>1358052004</v>
      </c>
      <c r="D248" t="s">
        <v>202</v>
      </c>
      <c r="E248" s="3">
        <v>38561</v>
      </c>
      <c r="F248" s="2">
        <v>2005</v>
      </c>
      <c r="G248" s="2">
        <v>1</v>
      </c>
      <c r="H248" s="2">
        <v>1</v>
      </c>
      <c r="I248" t="s">
        <v>145</v>
      </c>
      <c r="J248">
        <v>3</v>
      </c>
      <c r="K248">
        <v>36</v>
      </c>
      <c r="L248">
        <v>3674</v>
      </c>
      <c r="M248">
        <v>1.36456</v>
      </c>
      <c r="N248">
        <v>51.953000000000003</v>
      </c>
      <c r="O248">
        <v>2943714.64</v>
      </c>
      <c r="P248">
        <v>447.8</v>
      </c>
      <c r="Q248">
        <v>4.4109589041000001</v>
      </c>
      <c r="R248">
        <v>3.2857093599999998E-2</v>
      </c>
      <c r="S248">
        <v>5.3387346699999998E-2</v>
      </c>
      <c r="T248">
        <v>-10.634014029999999</v>
      </c>
      <c r="U248">
        <v>-0.40386211100000002</v>
      </c>
      <c r="V248">
        <v>0.14249827339999999</v>
      </c>
      <c r="W248">
        <v>6.2885244500000007E-2</v>
      </c>
      <c r="X248">
        <v>1.3079894700000001E-2</v>
      </c>
      <c r="Y248">
        <v>8.9934527700000003E-2</v>
      </c>
      <c r="Z248">
        <v>-3.8307829000000002E-2</v>
      </c>
      <c r="AA248">
        <v>17.637615836999998</v>
      </c>
      <c r="AB248">
        <v>20.862524639</v>
      </c>
      <c r="AC248">
        <v>2.2514062076000001</v>
      </c>
      <c r="AD248">
        <v>23.395105375</v>
      </c>
      <c r="AE248">
        <v>1.2363639286999999</v>
      </c>
      <c r="AF248">
        <v>0</v>
      </c>
      <c r="AG248">
        <v>12.542751257999999</v>
      </c>
      <c r="AH248">
        <v>1.36456</v>
      </c>
      <c r="AI248">
        <v>51.953000000000003</v>
      </c>
      <c r="AJ248">
        <v>35.646244533791361</v>
      </c>
      <c r="AK248">
        <v>-76.551384369999994</v>
      </c>
      <c r="AL248">
        <v>2.4566479799999999E-2</v>
      </c>
      <c r="AM248">
        <v>21.137222550000001</v>
      </c>
      <c r="AN248">
        <v>1.1613244999999999E-2</v>
      </c>
      <c r="AO248">
        <v>1.2348006073</v>
      </c>
      <c r="AP248">
        <v>-4.3882432869999999</v>
      </c>
      <c r="AQ248">
        <v>18.611118431000001</v>
      </c>
      <c r="AR248">
        <v>2.2578828249999998</v>
      </c>
      <c r="AS248">
        <v>21.137222550000001</v>
      </c>
      <c r="AT248">
        <v>-10.360192694547379</v>
      </c>
      <c r="AU248">
        <f>AA248</f>
        <v>17.637615836999998</v>
      </c>
      <c r="AV248">
        <f>AB248</f>
        <v>20.862524639</v>
      </c>
      <c r="AW248">
        <f>AC248</f>
        <v>2.2514062076000001</v>
      </c>
      <c r="AX248">
        <f>AD248</f>
        <v>23.395105375</v>
      </c>
      <c r="AY248">
        <f>AE248</f>
        <v>1.2363639286999999</v>
      </c>
      <c r="AZ248">
        <f>AF248</f>
        <v>0</v>
      </c>
      <c r="BA248">
        <f>AG248</f>
        <v>12.542751257999999</v>
      </c>
      <c r="BB248">
        <f>AH248</f>
        <v>1.36456</v>
      </c>
      <c r="BC248">
        <f>AI248</f>
        <v>51.953000000000003</v>
      </c>
      <c r="BD248">
        <f>AJ248</f>
        <v>35.646244533791361</v>
      </c>
      <c r="BE248">
        <f>AK248</f>
        <v>-76.551384369999994</v>
      </c>
      <c r="BF248">
        <f>AL248</f>
        <v>2.4566479799999999E-2</v>
      </c>
      <c r="BG248">
        <f>AM248</f>
        <v>21.137222550000001</v>
      </c>
      <c r="BH248">
        <f>AN248</f>
        <v>1.1613244999999999E-2</v>
      </c>
      <c r="BI248">
        <f>AO248</f>
        <v>1.2348006073</v>
      </c>
      <c r="BJ248">
        <f>AP248</f>
        <v>-4.3882432869999999</v>
      </c>
      <c r="BK248">
        <f>AQ248</f>
        <v>18.611118431000001</v>
      </c>
      <c r="BL248">
        <f>AR248</f>
        <v>2.2578828249999998</v>
      </c>
      <c r="BM248">
        <f>AS248</f>
        <v>21.137222550000001</v>
      </c>
      <c r="BN248">
        <f>AT248</f>
        <v>-10.360192694547379</v>
      </c>
      <c r="BO248">
        <f>BD248+AZ248</f>
        <v>35.646244533791361</v>
      </c>
      <c r="BP248">
        <f>BB248*BC248</f>
        <v>70.89298568000001</v>
      </c>
      <c r="BQ248">
        <f>LOG(100*AX248)</f>
        <v>3.3691250056589093</v>
      </c>
      <c r="BR248">
        <f>BP248+BL248</f>
        <v>73.150868505000005</v>
      </c>
      <c r="BS248">
        <f>BL248+BG248</f>
        <v>23.395105375</v>
      </c>
      <c r="BT248">
        <f>BB248*BC248+AX248-BG248</f>
        <v>73.150868505000005</v>
      </c>
      <c r="BU248">
        <f>BR248/BS248</f>
        <v>3.1267595222361764</v>
      </c>
      <c r="BV248">
        <f>BB248/BF248</f>
        <v>55.545605683399543</v>
      </c>
      <c r="BW248">
        <f>BT248/AX248</f>
        <v>3.1267595222361764</v>
      </c>
      <c r="BX248">
        <f>BB248*BC248/BG248</f>
        <v>3.3539404485287974</v>
      </c>
      <c r="BY248">
        <f>BP248/BL248</f>
        <v>31.397991470172954</v>
      </c>
      <c r="BZ248">
        <f>BK248/BA248</f>
        <v>1.4838146789468925</v>
      </c>
      <c r="CA248">
        <f>AW248/AX248</f>
        <v>9.6234069969432665E-2</v>
      </c>
      <c r="CB248">
        <f>BO248/AX248</f>
        <v>1.5236624910389556</v>
      </c>
      <c r="CC248">
        <f>AU248/AW248</f>
        <v>7.8340442419769749</v>
      </c>
      <c r="CD248">
        <f>BK248/AX248</f>
        <v>0.7955133406190098</v>
      </c>
      <c r="CE248">
        <f>AU248/AX248</f>
        <v>0.75390196172604329</v>
      </c>
      <c r="CF248">
        <f>AV248/AW248</f>
        <v>9.2664418213714796</v>
      </c>
      <c r="CG248">
        <f>BA248/AX248</f>
        <v>0.53612715381924192</v>
      </c>
      <c r="CH248">
        <f>BI248/AX248</f>
        <v>5.2780296882932932E-2</v>
      </c>
      <c r="CI248">
        <f>BI248/AY248</f>
        <v>0.99873554916662466</v>
      </c>
      <c r="CJ248">
        <f>BJ248/AX248</f>
        <v>-0.18757099900431629</v>
      </c>
      <c r="CK248">
        <f>BE248/AX248</f>
        <v>-3.2721111165330665</v>
      </c>
      <c r="CL248">
        <f>BN248/AX248</f>
        <v>-0.44283590642076254</v>
      </c>
      <c r="CM248">
        <f>AU248/BA248</f>
        <v>1.4061999217077992</v>
      </c>
      <c r="CN248">
        <f>AV248/BA248</f>
        <v>1.6633132723327744</v>
      </c>
      <c r="CO248">
        <f>AV248/AX248</f>
        <v>0.89174741060553997</v>
      </c>
    </row>
    <row r="249" spans="1:93" x14ac:dyDescent="0.55000000000000004">
      <c r="A249">
        <v>135805</v>
      </c>
      <c r="B249">
        <v>2005</v>
      </c>
      <c r="C249">
        <v>1358052005</v>
      </c>
      <c r="D249" t="s">
        <v>202</v>
      </c>
      <c r="E249" s="3">
        <v>38561</v>
      </c>
      <c r="F249" s="2">
        <v>2005</v>
      </c>
      <c r="G249" s="2">
        <v>0</v>
      </c>
      <c r="H249" s="2">
        <v>1</v>
      </c>
      <c r="I249" t="s">
        <v>145</v>
      </c>
      <c r="J249">
        <v>3</v>
      </c>
      <c r="K249">
        <v>36</v>
      </c>
      <c r="L249">
        <v>3674</v>
      </c>
      <c r="M249">
        <v>0.90053000000000005</v>
      </c>
      <c r="N249">
        <v>52.761000000000003</v>
      </c>
      <c r="O249">
        <v>3034798.12</v>
      </c>
      <c r="P249">
        <v>463.1</v>
      </c>
      <c r="Q249">
        <v>5.4109589041000001</v>
      </c>
      <c r="R249">
        <v>3.2570259300000001E-2</v>
      </c>
      <c r="S249">
        <v>0.10153598160000001</v>
      </c>
      <c r="T249">
        <v>-11.06465077</v>
      </c>
      <c r="U249">
        <v>-0.40386211100000002</v>
      </c>
      <c r="V249">
        <v>9.4761269300000006E-2</v>
      </c>
      <c r="W249">
        <v>8.6871616900000004E-2</v>
      </c>
      <c r="X249">
        <v>3.07902909E-2</v>
      </c>
      <c r="Y249">
        <v>3.0010231700000001E-2</v>
      </c>
      <c r="Z249">
        <v>-5.0756383000000002E-2</v>
      </c>
      <c r="AA249">
        <v>17.748937661999999</v>
      </c>
      <c r="AB249">
        <v>21.020229185000002</v>
      </c>
      <c r="AC249">
        <v>1.9094771354</v>
      </c>
      <c r="AD249">
        <v>22.312721908</v>
      </c>
      <c r="AE249">
        <v>0.94977159479999995</v>
      </c>
      <c r="AF249">
        <v>0</v>
      </c>
      <c r="AG249">
        <v>12.307510904999999</v>
      </c>
      <c r="AH249">
        <v>0.90053000000000005</v>
      </c>
      <c r="AI249">
        <v>52.761000000000003</v>
      </c>
      <c r="AJ249">
        <v>35.646244533791361</v>
      </c>
      <c r="AK249">
        <v>-76.286008659999993</v>
      </c>
      <c r="AL249">
        <v>-1.0797767E-2</v>
      </c>
      <c r="AM249">
        <v>20.391583184000002</v>
      </c>
      <c r="AN249">
        <v>1.14456331E-2</v>
      </c>
      <c r="AO249">
        <v>-0.52649912399999999</v>
      </c>
      <c r="AP249">
        <v>-1.0415526150000001</v>
      </c>
      <c r="AQ249">
        <v>19.110752048999998</v>
      </c>
      <c r="AR249">
        <v>1.9211387239</v>
      </c>
      <c r="AS249">
        <v>20.391583184000002</v>
      </c>
      <c r="AT249">
        <v>-2.4596559139784948</v>
      </c>
      <c r="AU249">
        <f>AA249</f>
        <v>17.748937661999999</v>
      </c>
      <c r="AV249">
        <f>AB249</f>
        <v>21.020229185000002</v>
      </c>
      <c r="AW249">
        <f>AC249</f>
        <v>1.9094771354</v>
      </c>
      <c r="AX249">
        <f>AD249</f>
        <v>22.312721908</v>
      </c>
      <c r="AY249">
        <f>AE249</f>
        <v>0.94977159479999995</v>
      </c>
      <c r="AZ249">
        <f>AF249</f>
        <v>0</v>
      </c>
      <c r="BA249">
        <f>AG249</f>
        <v>12.307510904999999</v>
      </c>
      <c r="BB249">
        <f>AH249</f>
        <v>0.90053000000000005</v>
      </c>
      <c r="BC249">
        <f>AI249</f>
        <v>52.761000000000003</v>
      </c>
      <c r="BD249">
        <f>AJ249</f>
        <v>35.646244533791361</v>
      </c>
      <c r="BE249">
        <f>AK249</f>
        <v>-76.286008659999993</v>
      </c>
      <c r="BF249">
        <f>AL249</f>
        <v>-1.0797767E-2</v>
      </c>
      <c r="BG249">
        <f>AM249</f>
        <v>20.391583184000002</v>
      </c>
      <c r="BH249">
        <f>AN249</f>
        <v>1.14456331E-2</v>
      </c>
      <c r="BI249">
        <f>AO249</f>
        <v>-0.52649912399999999</v>
      </c>
      <c r="BJ249">
        <f>AP249</f>
        <v>-1.0415526150000001</v>
      </c>
      <c r="BK249">
        <f>AQ249</f>
        <v>19.110752048999998</v>
      </c>
      <c r="BL249">
        <f>AR249</f>
        <v>1.9211387239</v>
      </c>
      <c r="BM249">
        <f>AS249</f>
        <v>20.391583184000002</v>
      </c>
      <c r="BN249">
        <f>AT249</f>
        <v>-2.4596559139784948</v>
      </c>
      <c r="BO249">
        <f>BD249+AZ249</f>
        <v>35.646244533791361</v>
      </c>
      <c r="BP249">
        <f>BB249*BC249</f>
        <v>47.512863330000002</v>
      </c>
      <c r="BQ249">
        <f>LOG(100*AX249)</f>
        <v>3.3485525526917037</v>
      </c>
      <c r="BR249">
        <f>BP249+BL249</f>
        <v>49.434002053900002</v>
      </c>
      <c r="BS249">
        <f>BL249+BG249</f>
        <v>22.312721907900002</v>
      </c>
      <c r="BT249">
        <f>BB249*BC249+AX249-BG249</f>
        <v>49.434002054000004</v>
      </c>
      <c r="BU249">
        <f>BR249/BS249</f>
        <v>2.2155074695928283</v>
      </c>
      <c r="BV249">
        <f>BB249/BF249</f>
        <v>-83.399651057482544</v>
      </c>
      <c r="BW249">
        <f>BT249/AX249</f>
        <v>2.2155074695873811</v>
      </c>
      <c r="BX249">
        <f>BB249*BC249/BG249</f>
        <v>2.3300232699577919</v>
      </c>
      <c r="BY249">
        <f>BP249/BL249</f>
        <v>24.73161502546089</v>
      </c>
      <c r="BZ249">
        <f>BK249/BA249</f>
        <v>1.5527714902317205</v>
      </c>
      <c r="CA249">
        <f>AW249/AX249</f>
        <v>8.5577956076948916E-2</v>
      </c>
      <c r="CB249">
        <f>BO249/AX249</f>
        <v>1.5975749028185917</v>
      </c>
      <c r="CC249">
        <f>AU249/AW249</f>
        <v>9.295182085687518</v>
      </c>
      <c r="CD249">
        <f>BK249/AX249</f>
        <v>0.8564957752710588</v>
      </c>
      <c r="CE249">
        <f>AU249/AX249</f>
        <v>0.79546268425620892</v>
      </c>
      <c r="CF249">
        <f>AV249/AW249</f>
        <v>11.008369147398382</v>
      </c>
      <c r="CG249">
        <f>BA249/AX249</f>
        <v>0.55159164156423546</v>
      </c>
      <c r="CH249">
        <f>BI249/AX249</f>
        <v>-2.3596364718337169E-2</v>
      </c>
      <c r="CI249">
        <f>BI249/AY249</f>
        <v>-0.55434288294426048</v>
      </c>
      <c r="CJ249">
        <f>BJ249/AX249</f>
        <v>-4.6679764992121467E-2</v>
      </c>
      <c r="CK249">
        <f>BE249/AX249</f>
        <v>-3.4189467772933799</v>
      </c>
      <c r="CL249">
        <f>BN249/AX249</f>
        <v>-0.11023558327487648</v>
      </c>
      <c r="CM249">
        <f>AU249/BA249</f>
        <v>1.4421224404350832</v>
      </c>
      <c r="CN249">
        <f>AV249/BA249</f>
        <v>1.7079187942429861</v>
      </c>
      <c r="CO249">
        <f>AV249/AX249</f>
        <v>0.94207373137489836</v>
      </c>
    </row>
    <row r="250" spans="1:93" x14ac:dyDescent="0.55000000000000004">
      <c r="A250">
        <v>18549</v>
      </c>
      <c r="B250">
        <v>2002</v>
      </c>
      <c r="C250">
        <v>185492002</v>
      </c>
      <c r="D250" t="s">
        <v>201</v>
      </c>
      <c r="E250" s="3">
        <v>38042</v>
      </c>
      <c r="F250" s="2">
        <v>2004</v>
      </c>
      <c r="G250" s="2">
        <v>2</v>
      </c>
      <c r="H250" s="2">
        <v>1</v>
      </c>
      <c r="I250" t="s">
        <v>145</v>
      </c>
      <c r="J250">
        <v>3</v>
      </c>
      <c r="K250">
        <v>36</v>
      </c>
      <c r="L250">
        <v>3663</v>
      </c>
      <c r="M250">
        <v>3.4798499999999999</v>
      </c>
      <c r="N250">
        <v>11.178000000000001</v>
      </c>
      <c r="O250">
        <v>2407218.88</v>
      </c>
      <c r="P250">
        <v>423.3</v>
      </c>
      <c r="Q250">
        <v>13.334246575</v>
      </c>
      <c r="R250">
        <v>3.5791516400000001E-2</v>
      </c>
      <c r="S250">
        <v>1.81416168E-2</v>
      </c>
      <c r="T250">
        <v>-11.033045680000001</v>
      </c>
      <c r="U250">
        <v>0.51461571849999999</v>
      </c>
      <c r="V250">
        <v>0.2490700612</v>
      </c>
      <c r="W250">
        <v>4.1905283600000003E-2</v>
      </c>
      <c r="X250">
        <v>2.6308025700000001E-2</v>
      </c>
      <c r="Y250">
        <v>-0.19160908800000001</v>
      </c>
      <c r="Z250">
        <v>0.29964532669999999</v>
      </c>
      <c r="AA250">
        <v>3.3662182784999999</v>
      </c>
      <c r="AB250">
        <v>10.694694468</v>
      </c>
      <c r="AC250">
        <v>1.6619654424999999</v>
      </c>
      <c r="AD250">
        <v>18.934121437999998</v>
      </c>
      <c r="AE250">
        <v>1.3628825355</v>
      </c>
      <c r="AF250">
        <v>9.6859392999999998E-3</v>
      </c>
      <c r="AG250">
        <v>12.885370452</v>
      </c>
      <c r="AH250">
        <v>3.4798499999999999</v>
      </c>
      <c r="AI250">
        <v>11.178000000000001</v>
      </c>
      <c r="AJ250">
        <v>6.0478060200000003E-2</v>
      </c>
      <c r="AK250">
        <v>5.4196374151000004</v>
      </c>
      <c r="AL250">
        <v>0.18190666529999999</v>
      </c>
      <c r="AM250">
        <v>16.852589453</v>
      </c>
      <c r="AN250">
        <v>2.5986666000000001E-3</v>
      </c>
      <c r="AO250">
        <v>1.7507925932999999</v>
      </c>
      <c r="AP250">
        <v>2.5353536784999999</v>
      </c>
      <c r="AQ250">
        <v>9.0327290252000001</v>
      </c>
      <c r="AR250">
        <v>2.0815319848999998</v>
      </c>
      <c r="AS250">
        <v>16.852589453</v>
      </c>
      <c r="AT250">
        <v>5.9416742634797099</v>
      </c>
      <c r="AU250">
        <f>AA250</f>
        <v>3.3662182784999999</v>
      </c>
      <c r="AV250">
        <f>AB250</f>
        <v>10.694694468</v>
      </c>
      <c r="AW250">
        <f>AC250</f>
        <v>1.6619654424999999</v>
      </c>
      <c r="AX250">
        <f>AD250</f>
        <v>18.934121437999998</v>
      </c>
      <c r="AY250">
        <f>AE250</f>
        <v>1.3628825355</v>
      </c>
      <c r="AZ250">
        <f>AF250</f>
        <v>9.6859392999999998E-3</v>
      </c>
      <c r="BA250">
        <f>AG250</f>
        <v>12.885370452</v>
      </c>
      <c r="BB250">
        <f>AH250</f>
        <v>3.4798499999999999</v>
      </c>
      <c r="BC250">
        <f>AI250</f>
        <v>11.178000000000001</v>
      </c>
      <c r="BD250">
        <f>AJ250</f>
        <v>6.0478060200000003E-2</v>
      </c>
      <c r="BE250">
        <f>AK250</f>
        <v>5.4196374151000004</v>
      </c>
      <c r="BF250">
        <f>AL250</f>
        <v>0.18190666529999999</v>
      </c>
      <c r="BG250">
        <f>AM250</f>
        <v>16.852589453</v>
      </c>
      <c r="BH250">
        <f>AN250</f>
        <v>2.5986666000000001E-3</v>
      </c>
      <c r="BI250">
        <f>AO250</f>
        <v>1.7507925932999999</v>
      </c>
      <c r="BJ250">
        <f>AP250</f>
        <v>2.5353536784999999</v>
      </c>
      <c r="BK250">
        <f>AQ250</f>
        <v>9.0327290252000001</v>
      </c>
      <c r="BL250">
        <f>AR250</f>
        <v>2.0815319848999998</v>
      </c>
      <c r="BM250">
        <f>AS250</f>
        <v>16.852589453</v>
      </c>
      <c r="BN250">
        <f>AT250</f>
        <v>5.9416742634797099</v>
      </c>
      <c r="BO250">
        <f>BD250+AZ250</f>
        <v>7.0163999500000004E-2</v>
      </c>
      <c r="BP250">
        <f>BB250*BC250</f>
        <v>38.897763300000001</v>
      </c>
      <c r="BQ250">
        <f>LOG(100*AX250)</f>
        <v>3.2772451582299778</v>
      </c>
      <c r="BR250">
        <f>BP250+BL250</f>
        <v>40.979295284900005</v>
      </c>
      <c r="BS250">
        <f>BL250+BG250</f>
        <v>18.9341214379</v>
      </c>
      <c r="BT250">
        <f>BB250*BC250+AX250-BG250</f>
        <v>40.979295284999999</v>
      </c>
      <c r="BU250">
        <f>BR250/BS250</f>
        <v>2.1643093089533418</v>
      </c>
      <c r="BV250">
        <f>BB250/BF250</f>
        <v>19.129865276025154</v>
      </c>
      <c r="BW250">
        <f>BT250/AX250</f>
        <v>2.1643093089471925</v>
      </c>
      <c r="BX250">
        <f>BB250*BC250/BG250</f>
        <v>2.3081178953822818</v>
      </c>
      <c r="BY250">
        <f>BP250/BL250</f>
        <v>18.687084119857381</v>
      </c>
      <c r="BZ250">
        <f>BK250/BA250</f>
        <v>0.70100654527926176</v>
      </c>
      <c r="CA250">
        <f>AW250/AX250</f>
        <v>8.7776211214347866E-2</v>
      </c>
      <c r="CB250">
        <f>BO250/AX250</f>
        <v>3.7056907937214221E-3</v>
      </c>
      <c r="CC250">
        <f>AU250/AW250</f>
        <v>2.0254442074537899</v>
      </c>
      <c r="CD250">
        <f>BK250/AX250</f>
        <v>0.47706090059566675</v>
      </c>
      <c r="CE250">
        <f>AU250/AX250</f>
        <v>0.17778581855634132</v>
      </c>
      <c r="CF250">
        <f>AV250/AW250</f>
        <v>6.434968017092209</v>
      </c>
      <c r="CG250">
        <f>BA250/AX250</f>
        <v>0.68053701325373328</v>
      </c>
      <c r="CH250">
        <f>BI250/AX250</f>
        <v>9.2467590800713442E-2</v>
      </c>
      <c r="CI250">
        <f>BI250/AY250</f>
        <v>1.2846247183420598</v>
      </c>
      <c r="CJ250">
        <f>BJ250/AX250</f>
        <v>0.13390395148790216</v>
      </c>
      <c r="CK250">
        <f>BE250/AX250</f>
        <v>0.28623654035634377</v>
      </c>
      <c r="CL250">
        <f>BN250/AX250</f>
        <v>0.31380776144991951</v>
      </c>
      <c r="CM250">
        <f>AU250/BA250</f>
        <v>0.26124342261168854</v>
      </c>
      <c r="CN250">
        <f>AV250/BA250</f>
        <v>0.82998734943938113</v>
      </c>
      <c r="CO250">
        <f>AV250/AX250</f>
        <v>0.56483711182585905</v>
      </c>
    </row>
    <row r="251" spans="1:93" x14ac:dyDescent="0.55000000000000004">
      <c r="A251">
        <v>18549</v>
      </c>
      <c r="B251">
        <v>2003</v>
      </c>
      <c r="C251">
        <v>185492003</v>
      </c>
      <c r="D251" t="s">
        <v>201</v>
      </c>
      <c r="E251" s="3">
        <v>38042</v>
      </c>
      <c r="F251" s="2">
        <v>2004</v>
      </c>
      <c r="G251" s="2">
        <v>1</v>
      </c>
      <c r="H251" s="2">
        <v>1</v>
      </c>
      <c r="I251" t="s">
        <v>145</v>
      </c>
      <c r="J251">
        <v>3</v>
      </c>
      <c r="K251">
        <v>36</v>
      </c>
      <c r="L251">
        <v>3663</v>
      </c>
      <c r="M251">
        <v>0.89071875680000001</v>
      </c>
      <c r="N251">
        <v>11.208</v>
      </c>
      <c r="O251">
        <v>2333766.06</v>
      </c>
      <c r="P251">
        <v>432.2</v>
      </c>
      <c r="Q251">
        <v>14.334246575</v>
      </c>
      <c r="R251">
        <v>3.6925604299999998E-2</v>
      </c>
      <c r="S251">
        <v>-3.8401050999999999E-2</v>
      </c>
      <c r="T251">
        <v>-11.033045680000001</v>
      </c>
      <c r="U251">
        <v>0.51461571849999999</v>
      </c>
      <c r="V251">
        <v>0.22618482379999999</v>
      </c>
      <c r="W251">
        <v>4.1905283600000003E-2</v>
      </c>
      <c r="X251">
        <v>1.5426575099999999E-2</v>
      </c>
      <c r="Y251">
        <v>-1.5467615000000001E-2</v>
      </c>
      <c r="Z251">
        <v>0.29964532669999999</v>
      </c>
      <c r="AA251">
        <v>3.3662182784999999</v>
      </c>
      <c r="AB251">
        <v>10.694694468</v>
      </c>
      <c r="AC251">
        <v>1.6619654424999999</v>
      </c>
      <c r="AD251">
        <v>18.934121437999998</v>
      </c>
      <c r="AE251">
        <v>1.3628825355</v>
      </c>
      <c r="AF251">
        <v>9.6859392999999998E-3</v>
      </c>
      <c r="AG251">
        <v>12.885370452</v>
      </c>
      <c r="AH251">
        <v>0.89071875680000001</v>
      </c>
      <c r="AI251">
        <v>11.208</v>
      </c>
      <c r="AJ251">
        <v>6.0478060200000003E-2</v>
      </c>
      <c r="AK251">
        <v>5.4196374151000004</v>
      </c>
      <c r="AL251">
        <v>0.18190666529999999</v>
      </c>
      <c r="AM251">
        <v>16.852589453</v>
      </c>
      <c r="AN251">
        <v>2.5986666000000001E-3</v>
      </c>
      <c r="AO251">
        <v>1.7507925932999999</v>
      </c>
      <c r="AP251">
        <v>2.5353536784999999</v>
      </c>
      <c r="AQ251">
        <v>9.0327290252000001</v>
      </c>
      <c r="AR251">
        <v>2.0815319848999998</v>
      </c>
      <c r="AS251">
        <v>16.852589453</v>
      </c>
      <c r="AT251">
        <v>-0.2998826086956522</v>
      </c>
      <c r="AU251">
        <f>AA251</f>
        <v>3.3662182784999999</v>
      </c>
      <c r="AV251">
        <f>AB251</f>
        <v>10.694694468</v>
      </c>
      <c r="AW251">
        <f>AC251</f>
        <v>1.6619654424999999</v>
      </c>
      <c r="AX251">
        <f>AD251</f>
        <v>18.934121437999998</v>
      </c>
      <c r="AY251">
        <f>AE251</f>
        <v>1.3628825355</v>
      </c>
      <c r="AZ251">
        <f>AF251</f>
        <v>9.6859392999999998E-3</v>
      </c>
      <c r="BA251">
        <f>AG251</f>
        <v>12.885370452</v>
      </c>
      <c r="BB251">
        <f>AH251</f>
        <v>0.89071875680000001</v>
      </c>
      <c r="BC251">
        <f>AI251</f>
        <v>11.208</v>
      </c>
      <c r="BD251">
        <f>AJ251</f>
        <v>6.0478060200000003E-2</v>
      </c>
      <c r="BE251">
        <f>AK251</f>
        <v>5.4196374151000004</v>
      </c>
      <c r="BF251">
        <f>AL251</f>
        <v>0.18190666529999999</v>
      </c>
      <c r="BG251">
        <f>AM251</f>
        <v>16.852589453</v>
      </c>
      <c r="BH251">
        <f>AN251</f>
        <v>2.5986666000000001E-3</v>
      </c>
      <c r="BI251">
        <f>AO251</f>
        <v>1.7507925932999999</v>
      </c>
      <c r="BJ251">
        <f>AP251</f>
        <v>2.5353536784999999</v>
      </c>
      <c r="BK251">
        <f>AQ251</f>
        <v>9.0327290252000001</v>
      </c>
      <c r="BL251">
        <f>AR251</f>
        <v>2.0815319848999998</v>
      </c>
      <c r="BM251">
        <f>AS251</f>
        <v>16.852589453</v>
      </c>
      <c r="BN251">
        <f>AT251</f>
        <v>-0.2998826086956522</v>
      </c>
      <c r="BO251">
        <f>BD251+AZ251</f>
        <v>7.0163999500000004E-2</v>
      </c>
      <c r="BP251">
        <f>BB251*BC251</f>
        <v>9.983175826214401</v>
      </c>
      <c r="BQ251">
        <f>LOG(100*AX251)</f>
        <v>3.2772451582299778</v>
      </c>
      <c r="BR251">
        <f>BP251+BL251</f>
        <v>12.064707811114401</v>
      </c>
      <c r="BS251">
        <f>BL251+BG251</f>
        <v>18.9341214379</v>
      </c>
      <c r="BT251">
        <f>BB251*BC251+AX251-BG251</f>
        <v>12.064707811214397</v>
      </c>
      <c r="BU251">
        <f>BR251/BS251</f>
        <v>0.6371939596291355</v>
      </c>
      <c r="BV251">
        <f>BB251/BF251</f>
        <v>4.8965702017077222</v>
      </c>
      <c r="BW251">
        <f>BT251/AX251</f>
        <v>0.63719395963105152</v>
      </c>
      <c r="BX251">
        <f>BB251*BC251/BG251</f>
        <v>0.59238230742262898</v>
      </c>
      <c r="BY251">
        <f>BP251/BL251</f>
        <v>4.7960713064392371</v>
      </c>
      <c r="BZ251">
        <f>BK251/BA251</f>
        <v>0.70100654527926176</v>
      </c>
      <c r="CA251">
        <f>AW251/AX251</f>
        <v>8.7776211214347866E-2</v>
      </c>
      <c r="CB251">
        <f>BO251/AX251</f>
        <v>3.7056907937214221E-3</v>
      </c>
      <c r="CC251">
        <f>AU251/AW251</f>
        <v>2.0254442074537899</v>
      </c>
      <c r="CD251">
        <f>BK251/AX251</f>
        <v>0.47706090059566675</v>
      </c>
      <c r="CE251">
        <f>AU251/AX251</f>
        <v>0.17778581855634132</v>
      </c>
      <c r="CF251">
        <f>AV251/AW251</f>
        <v>6.434968017092209</v>
      </c>
      <c r="CG251">
        <f>BA251/AX251</f>
        <v>0.68053701325373328</v>
      </c>
      <c r="CH251">
        <f>BI251/AX251</f>
        <v>9.2467590800713442E-2</v>
      </c>
      <c r="CI251">
        <f>BI251/AY251</f>
        <v>1.2846247183420598</v>
      </c>
      <c r="CJ251">
        <f>BJ251/AX251</f>
        <v>0.13390395148790216</v>
      </c>
      <c r="CK251">
        <f>BE251/AX251</f>
        <v>0.28623654035634377</v>
      </c>
      <c r="CL251">
        <f>BN251/AX251</f>
        <v>-1.5838210908154429E-2</v>
      </c>
      <c r="CM251">
        <f>AU251/BA251</f>
        <v>0.26124342261168854</v>
      </c>
      <c r="CN251">
        <f>AV251/BA251</f>
        <v>0.82998734943938113</v>
      </c>
      <c r="CO251">
        <f>AV251/AX251</f>
        <v>0.56483711182585905</v>
      </c>
    </row>
    <row r="252" spans="1:93" x14ac:dyDescent="0.55000000000000004">
      <c r="A252">
        <v>18549</v>
      </c>
      <c r="B252">
        <v>2004</v>
      </c>
      <c r="C252">
        <v>185492004</v>
      </c>
      <c r="D252" t="s">
        <v>201</v>
      </c>
      <c r="E252" s="3">
        <v>38042</v>
      </c>
      <c r="F252" s="2">
        <v>2004</v>
      </c>
      <c r="G252" s="2">
        <v>0</v>
      </c>
      <c r="H252" s="2">
        <v>1</v>
      </c>
      <c r="I252" t="s">
        <v>145</v>
      </c>
      <c r="J252">
        <v>3</v>
      </c>
      <c r="K252">
        <v>36</v>
      </c>
      <c r="L252">
        <v>3663</v>
      </c>
      <c r="M252">
        <v>0.8961519013</v>
      </c>
      <c r="N252">
        <v>11.208</v>
      </c>
      <c r="O252">
        <v>2710833.47</v>
      </c>
      <c r="P252">
        <v>446.4</v>
      </c>
      <c r="Q252">
        <v>15.336986301</v>
      </c>
      <c r="R252">
        <v>3.2857093599999998E-2</v>
      </c>
      <c r="S252">
        <v>5.3387346699999998E-2</v>
      </c>
      <c r="T252">
        <v>-11.033045680000001</v>
      </c>
      <c r="U252">
        <v>0.51461571849999999</v>
      </c>
      <c r="V252">
        <v>5.5987763000000003E-3</v>
      </c>
      <c r="W252">
        <v>4.1905283600000003E-2</v>
      </c>
      <c r="X252">
        <v>9.9621038000000002E-3</v>
      </c>
      <c r="Y252">
        <v>0.17069266289999999</v>
      </c>
      <c r="Z252">
        <v>0.29964532669999999</v>
      </c>
      <c r="AA252">
        <v>3.3662182784999999</v>
      </c>
      <c r="AB252">
        <v>10.694694468</v>
      </c>
      <c r="AC252">
        <v>1.6619654424999999</v>
      </c>
      <c r="AD252">
        <v>18.934121437999998</v>
      </c>
      <c r="AE252">
        <v>1.3628825355</v>
      </c>
      <c r="AF252">
        <v>9.6859392999999998E-3</v>
      </c>
      <c r="AG252">
        <v>12.885370452</v>
      </c>
      <c r="AH252">
        <v>0.8961519013</v>
      </c>
      <c r="AI252">
        <v>11.208</v>
      </c>
      <c r="AJ252">
        <v>6.0478060200000003E-2</v>
      </c>
      <c r="AK252">
        <v>5.4196374151000004</v>
      </c>
      <c r="AL252">
        <v>0.18190666529999999</v>
      </c>
      <c r="AM252">
        <v>16.852589453</v>
      </c>
      <c r="AN252">
        <v>2.5986666000000001E-3</v>
      </c>
      <c r="AO252">
        <v>1.7507925932999999</v>
      </c>
      <c r="AP252">
        <v>2.5353536784999999</v>
      </c>
      <c r="AQ252">
        <v>9.0327290252000001</v>
      </c>
      <c r="AR252">
        <v>2.0815319848999998</v>
      </c>
      <c r="AS252">
        <v>16.852589453</v>
      </c>
      <c r="AT252">
        <v>-3.1957416622551609</v>
      </c>
      <c r="AU252">
        <f>AA252</f>
        <v>3.3662182784999999</v>
      </c>
      <c r="AV252">
        <f>AB252</f>
        <v>10.694694468</v>
      </c>
      <c r="AW252">
        <f>AC252</f>
        <v>1.6619654424999999</v>
      </c>
      <c r="AX252">
        <f>AD252</f>
        <v>18.934121437999998</v>
      </c>
      <c r="AY252">
        <f>AE252</f>
        <v>1.3628825355</v>
      </c>
      <c r="AZ252">
        <f>AF252</f>
        <v>9.6859392999999998E-3</v>
      </c>
      <c r="BA252">
        <f>AG252</f>
        <v>12.885370452</v>
      </c>
      <c r="BB252">
        <f>AH252</f>
        <v>0.8961519013</v>
      </c>
      <c r="BC252">
        <f>AI252</f>
        <v>11.208</v>
      </c>
      <c r="BD252">
        <f>AJ252</f>
        <v>6.0478060200000003E-2</v>
      </c>
      <c r="BE252">
        <f>AK252</f>
        <v>5.4196374151000004</v>
      </c>
      <c r="BF252">
        <f>AL252</f>
        <v>0.18190666529999999</v>
      </c>
      <c r="BG252">
        <f>AM252</f>
        <v>16.852589453</v>
      </c>
      <c r="BH252">
        <f>AN252</f>
        <v>2.5986666000000001E-3</v>
      </c>
      <c r="BI252">
        <f>AO252</f>
        <v>1.7507925932999999</v>
      </c>
      <c r="BJ252">
        <f>AP252</f>
        <v>2.5353536784999999</v>
      </c>
      <c r="BK252">
        <f>AQ252</f>
        <v>9.0327290252000001</v>
      </c>
      <c r="BL252">
        <f>AR252</f>
        <v>2.0815319848999998</v>
      </c>
      <c r="BM252">
        <f>AS252</f>
        <v>16.852589453</v>
      </c>
      <c r="BN252">
        <f>AT252</f>
        <v>-3.1957416622551609</v>
      </c>
      <c r="BO252">
        <f>BD252+AZ252</f>
        <v>7.0163999500000004E-2</v>
      </c>
      <c r="BP252">
        <f>BB252*BC252</f>
        <v>10.0440705097704</v>
      </c>
      <c r="BQ252">
        <f>LOG(100*AX252)</f>
        <v>3.2772451582299778</v>
      </c>
      <c r="BR252">
        <f>BP252+BL252</f>
        <v>12.1256024946704</v>
      </c>
      <c r="BS252">
        <f>BL252+BG252</f>
        <v>18.9341214379</v>
      </c>
      <c r="BT252">
        <f>BB252*BC252+AX252-BG252</f>
        <v>12.125602494770398</v>
      </c>
      <c r="BU252">
        <f>BR252/BS252</f>
        <v>0.64041009425443196</v>
      </c>
      <c r="BV252">
        <f>BB252/BF252</f>
        <v>4.9264379610393529</v>
      </c>
      <c r="BW252">
        <f>BT252/AX252</f>
        <v>0.64041009425633111</v>
      </c>
      <c r="BX252">
        <f>BB252*BC252/BG252</f>
        <v>0.59599567993881275</v>
      </c>
      <c r="BY252">
        <f>BP252/BL252</f>
        <v>4.8253260495792638</v>
      </c>
      <c r="BZ252">
        <f>BK252/BA252</f>
        <v>0.70100654527926176</v>
      </c>
      <c r="CA252">
        <f>AW252/AX252</f>
        <v>8.7776211214347866E-2</v>
      </c>
      <c r="CB252">
        <f>BO252/AX252</f>
        <v>3.7056907937214221E-3</v>
      </c>
      <c r="CC252">
        <f>AU252/AW252</f>
        <v>2.0254442074537899</v>
      </c>
      <c r="CD252">
        <f>BK252/AX252</f>
        <v>0.47706090059566675</v>
      </c>
      <c r="CE252">
        <f>AU252/AX252</f>
        <v>0.17778581855634132</v>
      </c>
      <c r="CF252">
        <f>AV252/AW252</f>
        <v>6.434968017092209</v>
      </c>
      <c r="CG252">
        <f>BA252/AX252</f>
        <v>0.68053701325373328</v>
      </c>
      <c r="CH252">
        <f>BI252/AX252</f>
        <v>9.2467590800713442E-2</v>
      </c>
      <c r="CI252">
        <f>BI252/AY252</f>
        <v>1.2846247183420598</v>
      </c>
      <c r="CJ252">
        <f>BJ252/AX252</f>
        <v>0.13390395148790216</v>
      </c>
      <c r="CK252">
        <f>BE252/AX252</f>
        <v>0.28623654035634377</v>
      </c>
      <c r="CL252">
        <f>BN252/AX252</f>
        <v>-0.16878214670375144</v>
      </c>
      <c r="CM252">
        <f>AU252/BA252</f>
        <v>0.26124342261168854</v>
      </c>
      <c r="CN252">
        <f>AV252/BA252</f>
        <v>0.82998734943938113</v>
      </c>
      <c r="CO252">
        <f>AV252/AX252</f>
        <v>0.56483711182585905</v>
      </c>
    </row>
    <row r="253" spans="1:93" x14ac:dyDescent="0.55000000000000004">
      <c r="A253">
        <v>9154</v>
      </c>
      <c r="B253">
        <v>1988</v>
      </c>
      <c r="C253">
        <v>91541988</v>
      </c>
      <c r="D253" t="s">
        <v>200</v>
      </c>
      <c r="E253" s="3">
        <v>32399</v>
      </c>
      <c r="F253" s="2">
        <v>1988</v>
      </c>
      <c r="G253" s="2">
        <v>0</v>
      </c>
      <c r="H253" s="2">
        <v>1</v>
      </c>
      <c r="I253" t="s">
        <v>145</v>
      </c>
      <c r="J253">
        <v>3</v>
      </c>
      <c r="K253">
        <v>36</v>
      </c>
      <c r="L253">
        <v>3669</v>
      </c>
      <c r="M253">
        <v>6.4060000000000006E-2</v>
      </c>
      <c r="N253">
        <v>5.3959999999999999</v>
      </c>
      <c r="O253">
        <v>907193.31</v>
      </c>
      <c r="P253">
        <v>289.60000000000002</v>
      </c>
      <c r="Q253">
        <v>5.7232876711999996</v>
      </c>
      <c r="R253">
        <v>5.2709318499999998E-2</v>
      </c>
      <c r="S253">
        <v>6.1141548400000002E-2</v>
      </c>
      <c r="T253">
        <v>-15.014278729999999</v>
      </c>
      <c r="U253">
        <v>0.1844895808</v>
      </c>
      <c r="V253">
        <v>0.2605756326</v>
      </c>
      <c r="W253">
        <v>9.1799389199999998E-2</v>
      </c>
      <c r="X253">
        <v>7.8482030699999997E-2</v>
      </c>
      <c r="Y253">
        <v>0.18486205180000001</v>
      </c>
      <c r="Z253">
        <v>0.11442747039999999</v>
      </c>
      <c r="AA253">
        <v>3.1072305000000001E-3</v>
      </c>
      <c r="AB253">
        <v>0.41705938609999998</v>
      </c>
      <c r="AC253">
        <v>0.16848094399999999</v>
      </c>
      <c r="AD253">
        <v>0.54963455520000004</v>
      </c>
      <c r="AE253">
        <v>0.13153942560000001</v>
      </c>
      <c r="AF253">
        <v>1.51909048E-2</v>
      </c>
      <c r="AG253">
        <v>1.4331237679</v>
      </c>
      <c r="AH253">
        <v>6.4060000000000006E-2</v>
      </c>
      <c r="AI253">
        <v>6.2350000000000003</v>
      </c>
      <c r="AJ253">
        <v>0.10461009440000001</v>
      </c>
      <c r="AK253">
        <v>-0.47471577500000001</v>
      </c>
      <c r="AL253">
        <v>1.03574351E-2</v>
      </c>
      <c r="AM253">
        <v>0.25755488580000002</v>
      </c>
      <c r="AN253">
        <v>0.25617389439999999</v>
      </c>
      <c r="AO253">
        <v>0.1122055468</v>
      </c>
      <c r="AP253">
        <v>0.13222992119999999</v>
      </c>
      <c r="AQ253">
        <v>0.24857844200000001</v>
      </c>
      <c r="AR253">
        <v>0.2033509755</v>
      </c>
      <c r="AS253">
        <v>0.34628357970000001</v>
      </c>
      <c r="AT253">
        <v>0.32245815722738802</v>
      </c>
      <c r="AU253">
        <f>AA253</f>
        <v>3.1072305000000001E-3</v>
      </c>
      <c r="AV253">
        <f>AB253</f>
        <v>0.41705938609999998</v>
      </c>
      <c r="AW253">
        <f>AC253</f>
        <v>0.16848094399999999</v>
      </c>
      <c r="AX253">
        <f>AD253</f>
        <v>0.54963455520000004</v>
      </c>
      <c r="AY253">
        <f>AE253</f>
        <v>0.13153942560000001</v>
      </c>
      <c r="AZ253">
        <f>AF253</f>
        <v>1.51909048E-2</v>
      </c>
      <c r="BA253">
        <f>AG253</f>
        <v>1.4331237679</v>
      </c>
      <c r="BB253">
        <f>AH253</f>
        <v>6.4060000000000006E-2</v>
      </c>
      <c r="BC253">
        <f>AI253</f>
        <v>6.2350000000000003</v>
      </c>
      <c r="BD253">
        <f>AJ253</f>
        <v>0.10461009440000001</v>
      </c>
      <c r="BE253">
        <f>AK253</f>
        <v>-0.47471577500000001</v>
      </c>
      <c r="BF253">
        <f>AL253</f>
        <v>1.03574351E-2</v>
      </c>
      <c r="BG253">
        <f>AM253</f>
        <v>0.25755488580000002</v>
      </c>
      <c r="BH253">
        <f>AN253</f>
        <v>0.25617389439999999</v>
      </c>
      <c r="BI253">
        <f>AO253</f>
        <v>0.1122055468</v>
      </c>
      <c r="BJ253">
        <f>AP253</f>
        <v>0.13222992119999999</v>
      </c>
      <c r="BK253">
        <f>AQ253</f>
        <v>0.24857844200000001</v>
      </c>
      <c r="BL253">
        <f>AR253</f>
        <v>0.2033509755</v>
      </c>
      <c r="BM253">
        <f>AS253</f>
        <v>0.34628357970000001</v>
      </c>
      <c r="BN253">
        <f>AT253</f>
        <v>0.32245815722738802</v>
      </c>
      <c r="BO253">
        <f>BD253+AZ253</f>
        <v>0.11980099920000001</v>
      </c>
      <c r="BP253">
        <f>BB253*BC253</f>
        <v>0.39941410000000005</v>
      </c>
      <c r="BQ253">
        <f>LOG(100*AX253)</f>
        <v>1.7400740287475027</v>
      </c>
      <c r="BR253">
        <f>BP253+BL253</f>
        <v>0.60276507550000002</v>
      </c>
      <c r="BS253">
        <f>BL253+BG253</f>
        <v>0.4609058613</v>
      </c>
      <c r="BT253">
        <f>BB253*BC253+AX253-BG253</f>
        <v>0.69149376940000007</v>
      </c>
      <c r="BU253">
        <f>BR253/BS253</f>
        <v>1.307783489235484</v>
      </c>
      <c r="BV253">
        <f>BB253/BF253</f>
        <v>6.1849289309087734</v>
      </c>
      <c r="BW253">
        <f>BT253/AX253</f>
        <v>1.2580973355075546</v>
      </c>
      <c r="BX253">
        <f>BB253*BC253/BG253</f>
        <v>1.5507921690530788</v>
      </c>
      <c r="BY253">
        <f>BP253/BL253</f>
        <v>1.9641612193790536</v>
      </c>
      <c r="BZ253">
        <f>BK253/BA253</f>
        <v>0.1734521801730004</v>
      </c>
      <c r="CA253">
        <f>AW253/AX253</f>
        <v>0.30653266321418499</v>
      </c>
      <c r="CB253">
        <f>BO253/AX253</f>
        <v>0.21796482420288701</v>
      </c>
      <c r="CC253">
        <f>AU253/AW253</f>
        <v>1.8442622804867477E-2</v>
      </c>
      <c r="CD253">
        <f>BK253/AX253</f>
        <v>0.45226130644123663</v>
      </c>
      <c r="CE253">
        <f>AU253/AX253</f>
        <v>5.6532662850306906E-3</v>
      </c>
      <c r="CF253">
        <f>AV253/AW253</f>
        <v>2.4754098368537156</v>
      </c>
      <c r="CG253">
        <f>BA253/AX253</f>
        <v>2.6074120601433393</v>
      </c>
      <c r="CH253">
        <f>BI253/AX253</f>
        <v>0.20414572871818593</v>
      </c>
      <c r="CI253">
        <f>BI253/AY253</f>
        <v>0.85301837291890981</v>
      </c>
      <c r="CJ253">
        <f>BJ253/AX253</f>
        <v>0.24057788934300975</v>
      </c>
      <c r="CK253">
        <f>BE253/AX253</f>
        <v>-0.86369346779381673</v>
      </c>
      <c r="CL253">
        <f>BN253/AX253</f>
        <v>0.58667737349601778</v>
      </c>
      <c r="CM253">
        <f>AU253/BA253</f>
        <v>2.1681522347180939E-3</v>
      </c>
      <c r="CN253">
        <f>AV253/BA253</f>
        <v>0.29101421345563883</v>
      </c>
      <c r="CO253">
        <f>AV253/AX253</f>
        <v>0.75879396983736069</v>
      </c>
    </row>
    <row r="254" spans="1:93" x14ac:dyDescent="0.55000000000000004">
      <c r="A254">
        <v>9154</v>
      </c>
      <c r="B254">
        <v>1987</v>
      </c>
      <c r="C254">
        <v>91541987</v>
      </c>
      <c r="D254" t="s">
        <v>200</v>
      </c>
      <c r="E254" s="3">
        <v>32399</v>
      </c>
      <c r="F254" s="2">
        <v>1988</v>
      </c>
      <c r="G254" s="2">
        <v>1</v>
      </c>
      <c r="H254" s="2">
        <v>1</v>
      </c>
      <c r="I254" t="s">
        <v>145</v>
      </c>
      <c r="J254">
        <v>3</v>
      </c>
      <c r="K254">
        <v>36</v>
      </c>
      <c r="L254">
        <v>3669</v>
      </c>
      <c r="M254">
        <v>6.4060000000000006E-2</v>
      </c>
      <c r="N254">
        <v>5.3959999999999999</v>
      </c>
      <c r="O254">
        <v>836614.54</v>
      </c>
      <c r="P254">
        <v>275.5</v>
      </c>
      <c r="Q254">
        <v>4.7232876711999996</v>
      </c>
      <c r="R254">
        <v>5.4866538200000002E-2</v>
      </c>
      <c r="S254">
        <v>4.8420076999999999E-2</v>
      </c>
      <c r="T254">
        <v>-15.014278729999999</v>
      </c>
      <c r="U254">
        <v>0.31237870379999999</v>
      </c>
      <c r="V254">
        <v>0.52279631280000005</v>
      </c>
      <c r="W254">
        <v>7.1014890100000005E-2</v>
      </c>
      <c r="X254">
        <v>6.5799046099999994E-2</v>
      </c>
      <c r="Y254">
        <v>-9.3736995000000004E-2</v>
      </c>
      <c r="Z254">
        <v>4.8420076999999999E-2</v>
      </c>
      <c r="AA254">
        <v>2.86720764E-2</v>
      </c>
      <c r="AB254">
        <v>0.42137064140000002</v>
      </c>
      <c r="AC254">
        <v>0.21739966769999999</v>
      </c>
      <c r="AD254">
        <v>0.51972675150000003</v>
      </c>
      <c r="AE254">
        <v>9.7630234699999999E-2</v>
      </c>
      <c r="AF254">
        <v>4.0649019699999997E-2</v>
      </c>
      <c r="AG254">
        <v>1.3475875896</v>
      </c>
      <c r="AH254">
        <v>6.4060000000000006E-2</v>
      </c>
      <c r="AI254">
        <v>6.2350000000000003</v>
      </c>
      <c r="AJ254">
        <v>0.1295687502</v>
      </c>
      <c r="AK254">
        <v>-0.617356986</v>
      </c>
      <c r="AL254">
        <v>1.4517507000000001E-2</v>
      </c>
      <c r="AM254">
        <v>0.15315969909999999</v>
      </c>
      <c r="AN254">
        <v>0.2692997553</v>
      </c>
      <c r="AO254">
        <v>0.13247225160000001</v>
      </c>
      <c r="AP254">
        <v>0.16876601920000001</v>
      </c>
      <c r="AQ254">
        <v>0.2039709737</v>
      </c>
      <c r="AR254">
        <v>0.27329206969999997</v>
      </c>
      <c r="AS254">
        <v>0.24643468169999999</v>
      </c>
      <c r="AT254">
        <v>0.40769366197183099</v>
      </c>
      <c r="AU254">
        <f>AA254</f>
        <v>2.86720764E-2</v>
      </c>
      <c r="AV254">
        <f>AB254</f>
        <v>0.42137064140000002</v>
      </c>
      <c r="AW254">
        <f>AC254</f>
        <v>0.21739966769999999</v>
      </c>
      <c r="AX254">
        <f>AD254</f>
        <v>0.51972675150000003</v>
      </c>
      <c r="AY254">
        <f>AE254</f>
        <v>9.7630234699999999E-2</v>
      </c>
      <c r="AZ254">
        <f>AF254</f>
        <v>4.0649019699999997E-2</v>
      </c>
      <c r="BA254">
        <f>AG254</f>
        <v>1.3475875896</v>
      </c>
      <c r="BB254">
        <f>AH254</f>
        <v>6.4060000000000006E-2</v>
      </c>
      <c r="BC254">
        <f>AI254</f>
        <v>6.2350000000000003</v>
      </c>
      <c r="BD254">
        <f>AJ254</f>
        <v>0.1295687502</v>
      </c>
      <c r="BE254">
        <f>AK254</f>
        <v>-0.617356986</v>
      </c>
      <c r="BF254">
        <f>AL254</f>
        <v>1.4517507000000001E-2</v>
      </c>
      <c r="BG254">
        <f>AM254</f>
        <v>0.15315969909999999</v>
      </c>
      <c r="BH254">
        <f>AN254</f>
        <v>0.2692997553</v>
      </c>
      <c r="BI254">
        <f>AO254</f>
        <v>0.13247225160000001</v>
      </c>
      <c r="BJ254">
        <f>AP254</f>
        <v>0.16876601920000001</v>
      </c>
      <c r="BK254">
        <f>AQ254</f>
        <v>0.2039709737</v>
      </c>
      <c r="BL254">
        <f>AR254</f>
        <v>0.27329206969999997</v>
      </c>
      <c r="BM254">
        <f>AS254</f>
        <v>0.24643468169999999</v>
      </c>
      <c r="BN254">
        <f>AT254</f>
        <v>0.40769366197183099</v>
      </c>
      <c r="BO254">
        <f>BD254+AZ254</f>
        <v>0.17021776989999998</v>
      </c>
      <c r="BP254">
        <f>BB254*BC254</f>
        <v>0.39941410000000005</v>
      </c>
      <c r="BQ254">
        <f>LOG(100*AX254)</f>
        <v>1.7157750715079172</v>
      </c>
      <c r="BR254">
        <f>BP254+BL254</f>
        <v>0.67270616970000008</v>
      </c>
      <c r="BS254">
        <f>BL254+BG254</f>
        <v>0.42645176879999996</v>
      </c>
      <c r="BT254">
        <f>BB254*BC254+AX254-BG254</f>
        <v>0.7659811524000002</v>
      </c>
      <c r="BU254">
        <f>BR254/BS254</f>
        <v>1.5774495943420277</v>
      </c>
      <c r="BV254">
        <f>BB254/BF254</f>
        <v>4.4126033484950273</v>
      </c>
      <c r="BW254">
        <f>BT254/AX254</f>
        <v>1.4738151349517365</v>
      </c>
      <c r="BX254">
        <f>BB254*BC254/BG254</f>
        <v>2.6078276618917702</v>
      </c>
      <c r="BY254">
        <f>BP254/BL254</f>
        <v>1.4614917309472155</v>
      </c>
      <c r="BZ254">
        <f>BK254/BA254</f>
        <v>0.15136008618225999</v>
      </c>
      <c r="CA254">
        <f>AW254/AX254</f>
        <v>0.41829608938265317</v>
      </c>
      <c r="CB254">
        <f>BO254/AX254</f>
        <v>0.32751396653862636</v>
      </c>
      <c r="CC254">
        <f>AU254/AW254</f>
        <v>0.13188647757992869</v>
      </c>
      <c r="CD254">
        <f>BK254/AX254</f>
        <v>0.39245810055247848</v>
      </c>
      <c r="CE254">
        <f>AU254/AX254</f>
        <v>5.5167597814137145E-2</v>
      </c>
      <c r="CF254">
        <f>AV254/AW254</f>
        <v>1.9382303839648418</v>
      </c>
      <c r="CG254">
        <f>BA254/AX254</f>
        <v>2.5928770949555404</v>
      </c>
      <c r="CH254">
        <f>BI254/AX254</f>
        <v>0.25488826814795967</v>
      </c>
      <c r="CI254">
        <f>BI254/AY254</f>
        <v>1.3568773239874226</v>
      </c>
      <c r="CJ254">
        <f>BJ254/AX254</f>
        <v>0.32472067045407804</v>
      </c>
      <c r="CK254">
        <f>BE254/AX254</f>
        <v>-1.1878491615415721</v>
      </c>
      <c r="CL254">
        <f>BN254/AX254</f>
        <v>0.78443847809483203</v>
      </c>
      <c r="CM254">
        <f>AU254/BA254</f>
        <v>2.1276595763627237E-2</v>
      </c>
      <c r="CN254">
        <f>AV254/BA254</f>
        <v>0.31268516024629917</v>
      </c>
      <c r="CO254">
        <f>AV254/AX254</f>
        <v>0.81075418993513171</v>
      </c>
    </row>
    <row r="255" spans="1:93" x14ac:dyDescent="0.55000000000000004">
      <c r="A255">
        <v>15200</v>
      </c>
      <c r="B255">
        <v>1992</v>
      </c>
      <c r="C255">
        <v>152001992</v>
      </c>
      <c r="D255" t="s">
        <v>198</v>
      </c>
      <c r="E255" s="3">
        <v>34163</v>
      </c>
      <c r="F255" s="2">
        <v>1993</v>
      </c>
      <c r="G255" s="2">
        <v>1</v>
      </c>
      <c r="H255" s="2">
        <v>1</v>
      </c>
      <c r="I255" t="s">
        <v>145</v>
      </c>
      <c r="J255">
        <v>3</v>
      </c>
      <c r="K255">
        <v>36</v>
      </c>
      <c r="L255">
        <v>3661</v>
      </c>
      <c r="M255">
        <v>2.4960599999999999</v>
      </c>
      <c r="N255">
        <v>23.603000000000002</v>
      </c>
      <c r="O255">
        <v>1137803.21</v>
      </c>
      <c r="P255">
        <v>335.5</v>
      </c>
      <c r="Q255">
        <v>3.9424657534000001</v>
      </c>
      <c r="R255">
        <v>6.7494873999999996E-2</v>
      </c>
      <c r="S255">
        <v>3.5265261300000003E-2</v>
      </c>
      <c r="T255">
        <v>-9.8685241549999994</v>
      </c>
      <c r="U255">
        <v>1.1314376479999999</v>
      </c>
      <c r="V255">
        <v>0.22178745389999999</v>
      </c>
      <c r="W255">
        <v>2.15846991E-2</v>
      </c>
      <c r="X255">
        <v>3.8512318099999998E-2</v>
      </c>
      <c r="Y255">
        <v>7.3362851300000004E-2</v>
      </c>
      <c r="Z255">
        <v>0.12644899649999999</v>
      </c>
      <c r="AA255">
        <v>3.8014563854999999</v>
      </c>
      <c r="AB255">
        <v>9.2447962071000003</v>
      </c>
      <c r="AC255">
        <v>2.5908318588000001</v>
      </c>
      <c r="AD255">
        <v>12.299969034</v>
      </c>
      <c r="AE255">
        <v>1.7998428154999999</v>
      </c>
      <c r="AF255">
        <v>5.6626947300000001E-2</v>
      </c>
      <c r="AG255">
        <v>14.738206172</v>
      </c>
      <c r="AH255">
        <v>2.4960599999999999</v>
      </c>
      <c r="AI255">
        <v>23.603000000000002</v>
      </c>
      <c r="AJ255">
        <v>5.3646581700000001E-2</v>
      </c>
      <c r="AK255">
        <v>0.61037888490000003</v>
      </c>
      <c r="AL255">
        <v>3.8744753399999998E-2</v>
      </c>
      <c r="AM255">
        <v>9.4307710236000002</v>
      </c>
      <c r="AN255">
        <v>7.1528776000000004E-3</v>
      </c>
      <c r="AO255">
        <v>0.91497225429999995</v>
      </c>
      <c r="AP255">
        <v>1.6114837065000001</v>
      </c>
      <c r="AQ255">
        <v>6.6539643482999997</v>
      </c>
      <c r="AR255">
        <v>2.8691980103999999</v>
      </c>
      <c r="AS255">
        <v>9.4307710236000002</v>
      </c>
      <c r="AT255">
        <v>3.8384689950106909</v>
      </c>
      <c r="AU255">
        <f>AA255</f>
        <v>3.8014563854999999</v>
      </c>
      <c r="AV255">
        <f>AB255</f>
        <v>9.2447962071000003</v>
      </c>
      <c r="AW255">
        <f>AC255</f>
        <v>2.5908318588000001</v>
      </c>
      <c r="AX255">
        <f>AD255</f>
        <v>12.299969034</v>
      </c>
      <c r="AY255">
        <f>AE255</f>
        <v>1.7998428154999999</v>
      </c>
      <c r="AZ255">
        <f>AF255</f>
        <v>5.6626947300000001E-2</v>
      </c>
      <c r="BA255">
        <f>AG255</f>
        <v>14.738206172</v>
      </c>
      <c r="BB255">
        <f>AH255</f>
        <v>2.4960599999999999</v>
      </c>
      <c r="BC255">
        <f>AI255</f>
        <v>23.603000000000002</v>
      </c>
      <c r="BD255">
        <f>AJ255</f>
        <v>5.3646581700000001E-2</v>
      </c>
      <c r="BE255">
        <f>AK255</f>
        <v>0.61037888490000003</v>
      </c>
      <c r="BF255">
        <f>AL255</f>
        <v>3.8744753399999998E-2</v>
      </c>
      <c r="BG255">
        <f>AM255</f>
        <v>9.4307710236000002</v>
      </c>
      <c r="BH255">
        <f>AN255</f>
        <v>7.1528776000000004E-3</v>
      </c>
      <c r="BI255">
        <f>AO255</f>
        <v>0.91497225429999995</v>
      </c>
      <c r="BJ255">
        <f>AP255</f>
        <v>1.6114837065000001</v>
      </c>
      <c r="BK255">
        <f>AQ255</f>
        <v>6.6539643482999997</v>
      </c>
      <c r="BL255">
        <f>AR255</f>
        <v>2.8691980103999999</v>
      </c>
      <c r="BM255">
        <f>AS255</f>
        <v>9.4307710236000002</v>
      </c>
      <c r="BN255">
        <f>AT255</f>
        <v>3.8384689950106909</v>
      </c>
      <c r="BO255">
        <f>BD255+AZ255</f>
        <v>0.11027352900000001</v>
      </c>
      <c r="BP255">
        <f>BB255*BC255</f>
        <v>58.914504180000002</v>
      </c>
      <c r="BQ255">
        <f>LOG(100*AX255)</f>
        <v>3.089904018075182</v>
      </c>
      <c r="BR255">
        <f>BP255+BL255</f>
        <v>61.7837021904</v>
      </c>
      <c r="BS255">
        <f>BL255+BG255</f>
        <v>12.299969034</v>
      </c>
      <c r="BT255">
        <f>BB255*BC255+AX255-BG255</f>
        <v>61.783702190400007</v>
      </c>
      <c r="BU255">
        <f>BR255/BS255</f>
        <v>5.0230778646365168</v>
      </c>
      <c r="BV255">
        <f>BB255/BF255</f>
        <v>64.423174261318181</v>
      </c>
      <c r="BW255">
        <f>BT255/AX255</f>
        <v>5.0230778646365177</v>
      </c>
      <c r="BX255">
        <f>BB255*BC255/BG255</f>
        <v>6.2470506422613381</v>
      </c>
      <c r="BY255">
        <f>BP255/BL255</f>
        <v>20.533439646358403</v>
      </c>
      <c r="BZ255">
        <f>BK255/BA255</f>
        <v>0.45147721986284611</v>
      </c>
      <c r="CA255">
        <f>AW255/AX255</f>
        <v>0.21063726677996775</v>
      </c>
      <c r="CB255">
        <f>BO255/AX255</f>
        <v>8.9653501317912346E-3</v>
      </c>
      <c r="CC255">
        <f>AU255/AW255</f>
        <v>1.467272518125019</v>
      </c>
      <c r="CD255">
        <f>BK255/AX255</f>
        <v>0.54097407317911783</v>
      </c>
      <c r="CE255">
        <f>AU255/AX255</f>
        <v>0.30906227283921467</v>
      </c>
      <c r="CF255">
        <f>AV255/AW255</f>
        <v>3.5682733233726438</v>
      </c>
      <c r="CG255">
        <f>BA255/AX255</f>
        <v>1.1982311606850506</v>
      </c>
      <c r="CH255">
        <f>BI255/AX255</f>
        <v>7.4388175431239059E-2</v>
      </c>
      <c r="CI255">
        <f>BI255/AY255</f>
        <v>0.50836231165320889</v>
      </c>
      <c r="CJ255">
        <f>BJ255/AX255</f>
        <v>0.13101526532672408</v>
      </c>
      <c r="CK255">
        <f>BE255/AX255</f>
        <v>4.9624424517880461E-2</v>
      </c>
      <c r="CL255">
        <f>BN255/AX255</f>
        <v>0.31207143565973722</v>
      </c>
      <c r="CM255">
        <f>AU255/BA255</f>
        <v>0.25793209439029957</v>
      </c>
      <c r="CN255">
        <f>AV255/BA255</f>
        <v>0.62726739599175152</v>
      </c>
      <c r="CO255">
        <f>AV255/AX255</f>
        <v>0.75161133995908569</v>
      </c>
    </row>
    <row r="256" spans="1:93" x14ac:dyDescent="0.55000000000000004">
      <c r="A256">
        <v>64351</v>
      </c>
      <c r="B256">
        <v>1998</v>
      </c>
      <c r="C256">
        <v>643511998</v>
      </c>
      <c r="D256" t="s">
        <v>199</v>
      </c>
      <c r="E256" s="3">
        <v>36614</v>
      </c>
      <c r="F256" s="2">
        <v>2000</v>
      </c>
      <c r="G256" s="2">
        <v>2</v>
      </c>
      <c r="H256" s="2">
        <v>1</v>
      </c>
      <c r="I256" t="s">
        <v>145</v>
      </c>
      <c r="J256">
        <v>3</v>
      </c>
      <c r="K256">
        <v>36</v>
      </c>
      <c r="L256">
        <v>3669</v>
      </c>
      <c r="M256">
        <v>0.59963999999999995</v>
      </c>
      <c r="N256">
        <v>26.559000000000001</v>
      </c>
      <c r="O256">
        <v>2769548.32</v>
      </c>
      <c r="P256">
        <v>385.6</v>
      </c>
      <c r="Q256">
        <v>1.8986301370000001</v>
      </c>
      <c r="R256">
        <v>4.6665761399999998E-2</v>
      </c>
      <c r="S256">
        <v>9.0072094500000005E-2</v>
      </c>
      <c r="T256">
        <v>-12.0662492</v>
      </c>
      <c r="U256">
        <v>-0.97701537500000002</v>
      </c>
      <c r="V256">
        <v>0.30215671399999999</v>
      </c>
      <c r="W256">
        <v>8.9602867500000002E-2</v>
      </c>
      <c r="X256">
        <v>5.3026382099999998E-2</v>
      </c>
      <c r="Y256">
        <v>0.26668590209999998</v>
      </c>
      <c r="Z256">
        <v>1.6216554395</v>
      </c>
      <c r="AA256">
        <v>0.99780369089999998</v>
      </c>
      <c r="AB256">
        <v>4.4662605957999997</v>
      </c>
      <c r="AC256">
        <v>3.8784173091</v>
      </c>
      <c r="AD256">
        <v>7.1459132314999998</v>
      </c>
      <c r="AE256">
        <v>2.4047898725999999</v>
      </c>
      <c r="AF256">
        <v>7.2864562699999996E-2</v>
      </c>
      <c r="AG256">
        <v>6.2728350019999999</v>
      </c>
      <c r="AH256">
        <v>0.59963999999999995</v>
      </c>
      <c r="AI256">
        <v>26.535</v>
      </c>
      <c r="AJ256">
        <v>3.9673587500000003E-2</v>
      </c>
      <c r="AK256">
        <v>-11.82687795</v>
      </c>
      <c r="AL256">
        <v>-0.29301407800000001</v>
      </c>
      <c r="AM256">
        <v>3.1946313597999998</v>
      </c>
      <c r="AN256">
        <v>7.7791350000000004E-4</v>
      </c>
      <c r="AO256">
        <v>-7.7337565179999999</v>
      </c>
      <c r="AP256">
        <v>-4.6542563540000002</v>
      </c>
      <c r="AQ256">
        <v>0.58784328669999997</v>
      </c>
      <c r="AR256">
        <v>3.9512818718</v>
      </c>
      <c r="AS256">
        <v>3.1946313597999998</v>
      </c>
      <c r="AT256">
        <v>-10.967609815950921</v>
      </c>
      <c r="AU256">
        <f>AA256</f>
        <v>0.99780369089999998</v>
      </c>
      <c r="AV256">
        <f>AB256</f>
        <v>4.4662605957999997</v>
      </c>
      <c r="AW256">
        <f>AC256</f>
        <v>3.8784173091</v>
      </c>
      <c r="AX256">
        <f>AD256</f>
        <v>7.1459132314999998</v>
      </c>
      <c r="AY256">
        <f>AE256</f>
        <v>2.4047898725999999</v>
      </c>
      <c r="AZ256">
        <f>AF256</f>
        <v>7.2864562699999996E-2</v>
      </c>
      <c r="BA256">
        <f>AG256</f>
        <v>6.2728350019999999</v>
      </c>
      <c r="BB256">
        <f>AH256</f>
        <v>0.59963999999999995</v>
      </c>
      <c r="BC256">
        <f>AI256</f>
        <v>26.535</v>
      </c>
      <c r="BD256">
        <f>AJ256</f>
        <v>3.9673587500000003E-2</v>
      </c>
      <c r="BE256">
        <f>AK256</f>
        <v>-11.82687795</v>
      </c>
      <c r="BF256">
        <f>AL256</f>
        <v>-0.29301407800000001</v>
      </c>
      <c r="BG256">
        <f>AM256</f>
        <v>3.1946313597999998</v>
      </c>
      <c r="BH256">
        <f>AN256</f>
        <v>7.7791350000000004E-4</v>
      </c>
      <c r="BI256">
        <f>AO256</f>
        <v>-7.7337565179999999</v>
      </c>
      <c r="BJ256">
        <f>AP256</f>
        <v>-4.6542563540000002</v>
      </c>
      <c r="BK256">
        <f>AQ256</f>
        <v>0.58784328669999997</v>
      </c>
      <c r="BL256">
        <f>AR256</f>
        <v>3.9512818718</v>
      </c>
      <c r="BM256">
        <f>AS256</f>
        <v>3.1946313597999998</v>
      </c>
      <c r="BN256">
        <f>AT256</f>
        <v>-10.967609815950921</v>
      </c>
      <c r="BO256">
        <f>BD256+AZ256</f>
        <v>0.11253815019999999</v>
      </c>
      <c r="BP256">
        <f>BB256*BC256</f>
        <v>15.911447399999998</v>
      </c>
      <c r="BQ256">
        <f>LOG(100*AX256)</f>
        <v>2.8540577385233572</v>
      </c>
      <c r="BR256">
        <f>BP256+BL256</f>
        <v>19.862729271799999</v>
      </c>
      <c r="BS256">
        <f>BL256+BG256</f>
        <v>7.1459132315999998</v>
      </c>
      <c r="BT256">
        <f>BB256*BC256+AX256-BG256</f>
        <v>19.862729271699997</v>
      </c>
      <c r="BU256">
        <f>BR256/BS256</f>
        <v>2.7795928425165961</v>
      </c>
      <c r="BV256">
        <f>BB256/BF256</f>
        <v>-2.046454573421554</v>
      </c>
      <c r="BW256">
        <f>BT256/AX256</f>
        <v>2.7795928425414997</v>
      </c>
      <c r="BX256">
        <f>BB256*BC256/BG256</f>
        <v>4.9806834053604661</v>
      </c>
      <c r="BY256">
        <f>BP256/BL256</f>
        <v>4.0269077014117354</v>
      </c>
      <c r="BZ256">
        <f>BK256/BA256</f>
        <v>9.3712537714219307E-2</v>
      </c>
      <c r="CA256">
        <f>AW256/AX256</f>
        <v>0.54274620800088846</v>
      </c>
      <c r="CB256">
        <f>BO256/AX256</f>
        <v>1.5748602950273593E-2</v>
      </c>
      <c r="CC256">
        <f>AU256/AW256</f>
        <v>0.2572708430727233</v>
      </c>
      <c r="CD256">
        <f>BK256/AX256</f>
        <v>8.2262863773481007E-2</v>
      </c>
      <c r="CE256">
        <f>AU256/AX256</f>
        <v>0.13963277450691222</v>
      </c>
      <c r="CF256">
        <f>AV256/AW256</f>
        <v>1.1515678277633334</v>
      </c>
      <c r="CG256">
        <f>BA256/AX256</f>
        <v>0.87782132231169951</v>
      </c>
      <c r="CH256">
        <f>BI256/AX256</f>
        <v>-1.082262863745493</v>
      </c>
      <c r="CI256">
        <f>BI256/AY256</f>
        <v>-3.2159801594799848</v>
      </c>
      <c r="CJ256">
        <f>BJ256/AX256</f>
        <v>-0.65131722191692842</v>
      </c>
      <c r="CK256">
        <f>BE256/AX256</f>
        <v>-1.6550547938177831</v>
      </c>
      <c r="CL256">
        <f>BN256/AX256</f>
        <v>-1.5348087026308193</v>
      </c>
      <c r="CM256">
        <f>AU256/BA256</f>
        <v>0.15906742176095262</v>
      </c>
      <c r="CN256">
        <f>AV256/BA256</f>
        <v>0.71200033069194379</v>
      </c>
      <c r="CO256">
        <f>AV256/AX256</f>
        <v>0.62500907177436948</v>
      </c>
    </row>
    <row r="257" spans="1:93" x14ac:dyDescent="0.55000000000000004">
      <c r="A257">
        <v>5839</v>
      </c>
      <c r="B257">
        <v>1992</v>
      </c>
      <c r="C257">
        <v>58391992</v>
      </c>
      <c r="D257" t="s">
        <v>195</v>
      </c>
      <c r="E257" s="3">
        <v>34242</v>
      </c>
      <c r="F257" s="2">
        <v>1993</v>
      </c>
      <c r="G257" s="2">
        <v>1</v>
      </c>
      <c r="H257" s="2">
        <v>1</v>
      </c>
      <c r="I257" t="s">
        <v>180</v>
      </c>
      <c r="J257">
        <v>3</v>
      </c>
      <c r="K257">
        <v>36</v>
      </c>
      <c r="L257">
        <v>3640</v>
      </c>
      <c r="M257">
        <v>3.5341499999999999</v>
      </c>
      <c r="N257">
        <v>4.2939999999999996</v>
      </c>
      <c r="O257">
        <v>1074070.8600000001</v>
      </c>
      <c r="P257">
        <v>332.5</v>
      </c>
      <c r="Q257">
        <v>9.2246575342000003</v>
      </c>
      <c r="R257">
        <v>0.26610635420000001</v>
      </c>
      <c r="S257">
        <v>1.13660147E-2</v>
      </c>
      <c r="T257">
        <v>-11.16727584</v>
      </c>
      <c r="U257">
        <v>-0.264405216</v>
      </c>
      <c r="V257">
        <v>0.17822293550000001</v>
      </c>
      <c r="W257">
        <v>2.15846991E-2</v>
      </c>
      <c r="X257">
        <v>4.64773832E-2</v>
      </c>
      <c r="Y257">
        <v>7.7192801500000005E-2</v>
      </c>
      <c r="Z257">
        <v>0.1739062703</v>
      </c>
      <c r="AA257">
        <v>0.95136231589999998</v>
      </c>
      <c r="AB257">
        <v>5.0593947253999998</v>
      </c>
      <c r="AC257">
        <v>2.0525123124000002</v>
      </c>
      <c r="AD257">
        <v>8.4912771234999997</v>
      </c>
      <c r="AE257">
        <v>1.501185368</v>
      </c>
      <c r="AF257">
        <v>7.3089169400000001E-2</v>
      </c>
      <c r="AG257">
        <v>11.302653528</v>
      </c>
      <c r="AH257">
        <v>3.5341499999999999</v>
      </c>
      <c r="AI257">
        <v>4.3010000000000002</v>
      </c>
      <c r="AJ257">
        <v>7.3089169400000001E-2</v>
      </c>
      <c r="AK257">
        <v>3.8568823829999999</v>
      </c>
      <c r="AL257">
        <v>0.3037862596</v>
      </c>
      <c r="AM257">
        <v>5.7791576157</v>
      </c>
      <c r="AN257">
        <v>1.9222752327999999</v>
      </c>
      <c r="AO257">
        <v>1.4118541608999999</v>
      </c>
      <c r="AP257">
        <v>2.1015392037999998</v>
      </c>
      <c r="AQ257">
        <v>3.0068824131</v>
      </c>
      <c r="AR257">
        <v>2.7121195077000002</v>
      </c>
      <c r="AS257">
        <v>5.7791576157</v>
      </c>
      <c r="AT257">
        <v>4.9601225944404836</v>
      </c>
      <c r="AU257">
        <f>AA257</f>
        <v>0.95136231589999998</v>
      </c>
      <c r="AV257">
        <f>AB257</f>
        <v>5.0593947253999998</v>
      </c>
      <c r="AW257">
        <f>AC257</f>
        <v>2.0525123124000002</v>
      </c>
      <c r="AX257">
        <f>AD257</f>
        <v>8.4912771234999997</v>
      </c>
      <c r="AY257">
        <f>AE257</f>
        <v>1.501185368</v>
      </c>
      <c r="AZ257">
        <f>AF257</f>
        <v>7.3089169400000001E-2</v>
      </c>
      <c r="BA257">
        <f>AG257</f>
        <v>11.302653528</v>
      </c>
      <c r="BB257">
        <f>AH257</f>
        <v>3.5341499999999999</v>
      </c>
      <c r="BC257">
        <f>AI257</f>
        <v>4.3010000000000002</v>
      </c>
      <c r="BD257">
        <f>AJ257</f>
        <v>7.3089169400000001E-2</v>
      </c>
      <c r="BE257">
        <f>AK257</f>
        <v>3.8568823829999999</v>
      </c>
      <c r="BF257">
        <f>AL257</f>
        <v>0.3037862596</v>
      </c>
      <c r="BG257">
        <f>AM257</f>
        <v>5.7791576157</v>
      </c>
      <c r="BH257">
        <f>AN257</f>
        <v>1.9222752327999999</v>
      </c>
      <c r="BI257">
        <f>AO257</f>
        <v>1.4118541608999999</v>
      </c>
      <c r="BJ257">
        <f>AP257</f>
        <v>2.1015392037999998</v>
      </c>
      <c r="BK257">
        <f>AQ257</f>
        <v>3.0068824131</v>
      </c>
      <c r="BL257">
        <f>AR257</f>
        <v>2.7121195077000002</v>
      </c>
      <c r="BM257">
        <f>AS257</f>
        <v>5.7791576157</v>
      </c>
      <c r="BN257">
        <f>AT257</f>
        <v>4.9601225944404836</v>
      </c>
      <c r="BO257">
        <f>BD257+AZ257</f>
        <v>0.1461783388</v>
      </c>
      <c r="BP257">
        <f>BB257*BC257</f>
        <v>15.20037915</v>
      </c>
      <c r="BQ257">
        <f>LOG(100*AX257)</f>
        <v>2.9289730148583231</v>
      </c>
      <c r="BR257">
        <f>BP257+BL257</f>
        <v>17.912498657699999</v>
      </c>
      <c r="BS257">
        <f>BL257+BG257</f>
        <v>8.4912771233999997</v>
      </c>
      <c r="BT257">
        <f>BB257*BC257+AX257-BG257</f>
        <v>17.912498657800001</v>
      </c>
      <c r="BU257">
        <f>BR257/BS257</f>
        <v>2.1095176140627054</v>
      </c>
      <c r="BV257">
        <f>BB257/BF257</f>
        <v>11.633672979987539</v>
      </c>
      <c r="BW257">
        <f>BT257/AX257</f>
        <v>2.109517614049639</v>
      </c>
      <c r="BX257">
        <f>BB257*BC257/BG257</f>
        <v>2.6302067119100117</v>
      </c>
      <c r="BY257">
        <f>BP257/BL257</f>
        <v>5.6046125942623402</v>
      </c>
      <c r="BZ257">
        <f>BK257/BA257</f>
        <v>0.26603331736667563</v>
      </c>
      <c r="CA257">
        <f>AW257/AX257</f>
        <v>0.24172009493360874</v>
      </c>
      <c r="CB257">
        <f>BO257/AX257</f>
        <v>1.7215118135226647E-2</v>
      </c>
      <c r="CC257">
        <f>AU257/AW257</f>
        <v>0.46351113713299635</v>
      </c>
      <c r="CD257">
        <f>BK257/AX257</f>
        <v>0.354114271547953</v>
      </c>
      <c r="CE257">
        <f>AU257/AX257</f>
        <v>0.11203995607057282</v>
      </c>
      <c r="CF257">
        <f>AV257/AW257</f>
        <v>2.4649765532875443</v>
      </c>
      <c r="CG257">
        <f>BA257/AX257</f>
        <v>1.3310899366032216</v>
      </c>
      <c r="CH257">
        <f>BI257/AX257</f>
        <v>0.16627112039396624</v>
      </c>
      <c r="CI257">
        <f>BI257/AY257</f>
        <v>0.94049288715156187</v>
      </c>
      <c r="CJ257">
        <f>BJ257/AX257</f>
        <v>0.24749388969815783</v>
      </c>
      <c r="CK257">
        <f>BE257/AX257</f>
        <v>0.45421699550070044</v>
      </c>
      <c r="CL257">
        <f>BN257/AX257</f>
        <v>0.58414329461855818</v>
      </c>
      <c r="CM257">
        <f>AU257/BA257</f>
        <v>8.417158975484787E-2</v>
      </c>
      <c r="CN257">
        <f>AV257/BA257</f>
        <v>0.44762893181378954</v>
      </c>
      <c r="CO257">
        <f>AV257/AX257</f>
        <v>0.59583436646978494</v>
      </c>
    </row>
    <row r="258" spans="1:93" x14ac:dyDescent="0.55000000000000004">
      <c r="A258">
        <v>5839</v>
      </c>
      <c r="B258">
        <v>1991</v>
      </c>
      <c r="C258">
        <v>58391991</v>
      </c>
      <c r="D258" t="s">
        <v>195</v>
      </c>
      <c r="E258" s="3">
        <v>34242</v>
      </c>
      <c r="F258" s="2">
        <v>1993</v>
      </c>
      <c r="G258" s="2">
        <v>2</v>
      </c>
      <c r="H258" s="2">
        <v>1</v>
      </c>
      <c r="I258" t="s">
        <v>180</v>
      </c>
      <c r="J258">
        <v>3</v>
      </c>
      <c r="K258">
        <v>36</v>
      </c>
      <c r="L258">
        <v>3640</v>
      </c>
      <c r="M258">
        <v>4.3367399999999998</v>
      </c>
      <c r="N258">
        <v>4.2619999999999996</v>
      </c>
      <c r="O258">
        <v>998238.52</v>
      </c>
      <c r="P258">
        <v>322.8</v>
      </c>
      <c r="Q258">
        <v>8.2219178082000006</v>
      </c>
      <c r="R258">
        <v>0.28469647349999999</v>
      </c>
      <c r="S258">
        <v>1.1558150499999999E-2</v>
      </c>
      <c r="T258">
        <v>-10.896887209999999</v>
      </c>
      <c r="U258">
        <v>1.7181252145000001</v>
      </c>
      <c r="V258">
        <v>0.18383831589999999</v>
      </c>
      <c r="W258">
        <v>2.3055472600000002E-2</v>
      </c>
      <c r="X258">
        <v>7.0053317899999995E-2</v>
      </c>
      <c r="Y258">
        <v>0.26730926319999998</v>
      </c>
      <c r="Z258">
        <v>5.9139669399999997E-2</v>
      </c>
      <c r="AA258">
        <v>1.0748907685</v>
      </c>
      <c r="AB258">
        <v>4.6715929911999998</v>
      </c>
      <c r="AC258">
        <v>1.7727953510000001</v>
      </c>
      <c r="AD258">
        <v>6.4598766818</v>
      </c>
      <c r="AE258">
        <v>1.2991619259</v>
      </c>
      <c r="AF258">
        <v>8.4876100999999995E-2</v>
      </c>
      <c r="AG258">
        <v>12.455103176</v>
      </c>
      <c r="AH258">
        <v>4.3367399999999998</v>
      </c>
      <c r="AI258">
        <v>4.2619999999999996</v>
      </c>
      <c r="AJ258">
        <v>8.4876100999999995E-2</v>
      </c>
      <c r="AK258">
        <v>2.5180942527000001</v>
      </c>
      <c r="AL258">
        <v>0.30357145619999998</v>
      </c>
      <c r="AM258">
        <v>4.4436046322999996</v>
      </c>
      <c r="AN258">
        <v>1.9255103794999999</v>
      </c>
      <c r="AO258">
        <v>1.4013849673000001</v>
      </c>
      <c r="AP258">
        <v>2.0717203054</v>
      </c>
      <c r="AQ258">
        <v>2.8987976402000002</v>
      </c>
      <c r="AR258">
        <v>2.0162720495999999</v>
      </c>
      <c r="AS258">
        <v>4.4436046322999996</v>
      </c>
      <c r="AT258">
        <v>4.8907841409691626</v>
      </c>
      <c r="AU258">
        <f>AA258</f>
        <v>1.0748907685</v>
      </c>
      <c r="AV258">
        <f>AB258</f>
        <v>4.6715929911999998</v>
      </c>
      <c r="AW258">
        <f>AC258</f>
        <v>1.7727953510000001</v>
      </c>
      <c r="AX258">
        <f>AD258</f>
        <v>6.4598766818</v>
      </c>
      <c r="AY258">
        <f>AE258</f>
        <v>1.2991619259</v>
      </c>
      <c r="AZ258">
        <f>AF258</f>
        <v>8.4876100999999995E-2</v>
      </c>
      <c r="BA258">
        <f>AG258</f>
        <v>12.455103176</v>
      </c>
      <c r="BB258">
        <f>AH258</f>
        <v>4.3367399999999998</v>
      </c>
      <c r="BC258">
        <f>AI258</f>
        <v>4.2619999999999996</v>
      </c>
      <c r="BD258">
        <f>AJ258</f>
        <v>8.4876100999999995E-2</v>
      </c>
      <c r="BE258">
        <f>AK258</f>
        <v>2.5180942527000001</v>
      </c>
      <c r="BF258">
        <f>AL258</f>
        <v>0.30357145619999998</v>
      </c>
      <c r="BG258">
        <f>AM258</f>
        <v>4.4436046322999996</v>
      </c>
      <c r="BH258">
        <f>AN258</f>
        <v>1.9255103794999999</v>
      </c>
      <c r="BI258">
        <f>AO258</f>
        <v>1.4013849673000001</v>
      </c>
      <c r="BJ258">
        <f>AP258</f>
        <v>2.0717203054</v>
      </c>
      <c r="BK258">
        <f>AQ258</f>
        <v>2.8987976402000002</v>
      </c>
      <c r="BL258">
        <f>AR258</f>
        <v>2.0162720495999999</v>
      </c>
      <c r="BM258">
        <f>AS258</f>
        <v>4.4436046322999996</v>
      </c>
      <c r="BN258">
        <f>AT258</f>
        <v>4.8907841409691626</v>
      </c>
      <c r="BO258">
        <f>BD258+AZ258</f>
        <v>0.16975220199999999</v>
      </c>
      <c r="BP258">
        <f>BB258*BC258</f>
        <v>18.483185879999997</v>
      </c>
      <c r="BQ258">
        <f>LOG(100*AX258)</f>
        <v>2.8102242274494236</v>
      </c>
      <c r="BR258">
        <f>BP258+BL258</f>
        <v>20.499457929599998</v>
      </c>
      <c r="BS258">
        <f>BL258+BG258</f>
        <v>6.4598766818999991</v>
      </c>
      <c r="BT258">
        <f>BB258*BC258+AX258-BG258</f>
        <v>20.499457929499997</v>
      </c>
      <c r="BU258">
        <f>BR258/BS258</f>
        <v>3.1733512788313218</v>
      </c>
      <c r="BV258">
        <f>BB258/BF258</f>
        <v>14.285730464536343</v>
      </c>
      <c r="BW258">
        <f>BT258/AX258</f>
        <v>3.1733512788649652</v>
      </c>
      <c r="BX258">
        <f>BB258*BC258/BG258</f>
        <v>4.1595027932161335</v>
      </c>
      <c r="BY258">
        <f>BP258/BL258</f>
        <v>9.1670099199494448</v>
      </c>
      <c r="BZ258">
        <f>BK258/BA258</f>
        <v>0.23273975327524821</v>
      </c>
      <c r="CA258">
        <f>AW258/AX258</f>
        <v>0.27443176368902805</v>
      </c>
      <c r="CB258">
        <f>BO258/AX258</f>
        <v>2.6277932282865145E-2</v>
      </c>
      <c r="CC258">
        <f>AU258/AW258</f>
        <v>0.60632535385072761</v>
      </c>
      <c r="CD258">
        <f>BK258/AX258</f>
        <v>0.44873885106306244</v>
      </c>
      <c r="CE258">
        <f>AU258/AX258</f>
        <v>0.16639493622662918</v>
      </c>
      <c r="CF258">
        <f>AV258/AW258</f>
        <v>2.6351563865309346</v>
      </c>
      <c r="CG258">
        <f>BA258/AX258</f>
        <v>1.9280713532954736</v>
      </c>
      <c r="CH258">
        <f>BI258/AX258</f>
        <v>0.2169367986928063</v>
      </c>
      <c r="CI258">
        <f>BI258/AY258</f>
        <v>1.0786838340641676</v>
      </c>
      <c r="CJ258">
        <f>BJ258/AX258</f>
        <v>0.32070585979401844</v>
      </c>
      <c r="CK258">
        <f>BE258/AX258</f>
        <v>0.38980531312531969</v>
      </c>
      <c r="CL258">
        <f>BN258/AX258</f>
        <v>0.75710178102136449</v>
      </c>
      <c r="CM258">
        <f>AU258/BA258</f>
        <v>8.6301233583614911E-2</v>
      </c>
      <c r="CN258">
        <f>AV258/BA258</f>
        <v>0.37507461200335862</v>
      </c>
      <c r="CO258">
        <f>AV258/AX258</f>
        <v>0.72317061475209043</v>
      </c>
    </row>
    <row r="259" spans="1:93" x14ac:dyDescent="0.55000000000000004">
      <c r="A259">
        <v>15200</v>
      </c>
      <c r="B259">
        <v>1991</v>
      </c>
      <c r="C259">
        <v>152001991</v>
      </c>
      <c r="D259" t="s">
        <v>198</v>
      </c>
      <c r="E259" s="3">
        <v>34163</v>
      </c>
      <c r="F259" s="2">
        <v>1993</v>
      </c>
      <c r="G259" s="2">
        <v>2</v>
      </c>
      <c r="H259" s="2">
        <v>1</v>
      </c>
      <c r="I259" t="s">
        <v>145</v>
      </c>
      <c r="J259">
        <v>3</v>
      </c>
      <c r="K259">
        <v>36</v>
      </c>
      <c r="L259">
        <v>3661</v>
      </c>
      <c r="M259">
        <v>1.1540600000000001</v>
      </c>
      <c r="N259">
        <v>22.584</v>
      </c>
      <c r="O259">
        <v>1059932.3400000001</v>
      </c>
      <c r="P259">
        <v>324.89999999999998</v>
      </c>
      <c r="Q259">
        <v>2.9397260273999999</v>
      </c>
      <c r="R259">
        <v>5.3300256800000001E-2</v>
      </c>
      <c r="S259">
        <v>2.1579535300000001E-2</v>
      </c>
      <c r="T259">
        <v>-10.613191860000001</v>
      </c>
      <c r="U259">
        <v>0.42632345249999998</v>
      </c>
      <c r="V259">
        <v>0.24213935310000001</v>
      </c>
      <c r="W259">
        <v>2.3055472600000002E-2</v>
      </c>
      <c r="X259">
        <v>6.0977730000000001E-2</v>
      </c>
      <c r="Y259">
        <v>0.18858488649999999</v>
      </c>
      <c r="Z259">
        <v>-6.2883231999999997E-2</v>
      </c>
      <c r="AA259">
        <v>1.9763581769</v>
      </c>
      <c r="AB259">
        <v>6.6492050405000001</v>
      </c>
      <c r="AC259">
        <v>1.9760504288</v>
      </c>
      <c r="AD259">
        <v>9.9344158064000005</v>
      </c>
      <c r="AE259">
        <v>1.9172705453000001</v>
      </c>
      <c r="AF259">
        <v>0.1055575918</v>
      </c>
      <c r="AG259">
        <v>11.201106908</v>
      </c>
      <c r="AH259">
        <v>1.1540600000000001</v>
      </c>
      <c r="AI259">
        <v>22.584</v>
      </c>
      <c r="AJ259">
        <v>4.4007975599999999E-2</v>
      </c>
      <c r="AK259">
        <v>-0.31451853899999999</v>
      </c>
      <c r="AL259">
        <v>-3.3852289000000001E-2</v>
      </c>
      <c r="AM259">
        <v>7.6718519141000003</v>
      </c>
      <c r="AN259">
        <v>7.0782058999999996E-3</v>
      </c>
      <c r="AO259">
        <v>-0.73213268499999995</v>
      </c>
      <c r="AP259">
        <v>-0.59949326199999997</v>
      </c>
      <c r="AQ259">
        <v>4.6731546117000002</v>
      </c>
      <c r="AR259">
        <v>2.2625638923000002</v>
      </c>
      <c r="AS259">
        <v>7.6718519141000003</v>
      </c>
      <c r="AT259">
        <v>-1.4245286343612336</v>
      </c>
      <c r="AU259">
        <f>AA259</f>
        <v>1.9763581769</v>
      </c>
      <c r="AV259">
        <f>AB259</f>
        <v>6.6492050405000001</v>
      </c>
      <c r="AW259">
        <f>AC259</f>
        <v>1.9760504288</v>
      </c>
      <c r="AX259">
        <f>AD259</f>
        <v>9.9344158064000005</v>
      </c>
      <c r="AY259">
        <f>AE259</f>
        <v>1.9172705453000001</v>
      </c>
      <c r="AZ259">
        <f>AF259</f>
        <v>0.1055575918</v>
      </c>
      <c r="BA259">
        <f>AG259</f>
        <v>11.201106908</v>
      </c>
      <c r="BB259">
        <f>AH259</f>
        <v>1.1540600000000001</v>
      </c>
      <c r="BC259">
        <f>AI259</f>
        <v>22.584</v>
      </c>
      <c r="BD259">
        <f>AJ259</f>
        <v>4.4007975599999999E-2</v>
      </c>
      <c r="BE259">
        <f>AK259</f>
        <v>-0.31451853899999999</v>
      </c>
      <c r="BF259">
        <f>AL259</f>
        <v>-3.3852289000000001E-2</v>
      </c>
      <c r="BG259">
        <f>AM259</f>
        <v>7.6718519141000003</v>
      </c>
      <c r="BH259">
        <f>AN259</f>
        <v>7.0782058999999996E-3</v>
      </c>
      <c r="BI259">
        <f>AO259</f>
        <v>-0.73213268499999995</v>
      </c>
      <c r="BJ259">
        <f>AP259</f>
        <v>-0.59949326199999997</v>
      </c>
      <c r="BK259">
        <f>AQ259</f>
        <v>4.6731546117000002</v>
      </c>
      <c r="BL259">
        <f>AR259</f>
        <v>2.2625638923000002</v>
      </c>
      <c r="BM259">
        <f>AS259</f>
        <v>7.6718519141000003</v>
      </c>
      <c r="BN259">
        <f>AT259</f>
        <v>-1.4245286343612336</v>
      </c>
      <c r="BO259">
        <f>BD259+AZ259</f>
        <v>0.14956556739999999</v>
      </c>
      <c r="BP259">
        <f>BB259*BC259</f>
        <v>26.063291040000003</v>
      </c>
      <c r="BQ259">
        <f>LOG(100*AX259)</f>
        <v>2.9971423334975231</v>
      </c>
      <c r="BR259">
        <f>BP259+BL259</f>
        <v>28.325854932300004</v>
      </c>
      <c r="BS259">
        <f>BL259+BG259</f>
        <v>9.9344158064000005</v>
      </c>
      <c r="BT259">
        <f>BB259*BC259+AX259-BG259</f>
        <v>28.325854932300008</v>
      </c>
      <c r="BU259">
        <f>BR259/BS259</f>
        <v>2.8512854187210261</v>
      </c>
      <c r="BV259">
        <f>BB259/BF259</f>
        <v>-34.091047727969006</v>
      </c>
      <c r="BW259">
        <f>BT259/AX259</f>
        <v>2.8512854187210261</v>
      </c>
      <c r="BX259">
        <f>BB259*BC259/BG259</f>
        <v>3.3972620081598039</v>
      </c>
      <c r="BY259">
        <f>BP259/BL259</f>
        <v>11.519361344313451</v>
      </c>
      <c r="BZ259">
        <f>BK259/BA259</f>
        <v>0.41720471468425702</v>
      </c>
      <c r="CA259">
        <f>AW259/AX259</f>
        <v>0.19890957528946782</v>
      </c>
      <c r="CB259">
        <f>BO259/AX259</f>
        <v>1.5055295682675784E-2</v>
      </c>
      <c r="CC259">
        <f>AU259/AW259</f>
        <v>1.0001557389910272</v>
      </c>
      <c r="CD259">
        <f>BK259/AX259</f>
        <v>0.47040054521267738</v>
      </c>
      <c r="CE259">
        <f>AU259/AX259</f>
        <v>0.19894055326602902</v>
      </c>
      <c r="CF259">
        <f>AV259/AW259</f>
        <v>3.3648964336086684</v>
      </c>
      <c r="CG259">
        <f>BA259/AX259</f>
        <v>1.127505343674458</v>
      </c>
      <c r="CH259">
        <f>BI259/AX259</f>
        <v>-7.3696601719483265E-2</v>
      </c>
      <c r="CI259">
        <f>BI259/AY259</f>
        <v>-0.38186195829000302</v>
      </c>
      <c r="CJ259">
        <f>BJ259/AX259</f>
        <v>-6.0345094636947982E-2</v>
      </c>
      <c r="CK259">
        <f>BE259/AX259</f>
        <v>-3.1659490112884062E-2</v>
      </c>
      <c r="CL259">
        <f>BN259/AX259</f>
        <v>-0.14339329681001639</v>
      </c>
      <c r="CM259">
        <f>AU259/BA259</f>
        <v>0.17644311344698041</v>
      </c>
      <c r="CN259">
        <f>AV259/BA259</f>
        <v>0.59362035333767216</v>
      </c>
      <c r="CO259">
        <f>AV259/AX259</f>
        <v>0.66931012050214522</v>
      </c>
    </row>
    <row r="260" spans="1:93" x14ac:dyDescent="0.55000000000000004">
      <c r="A260">
        <v>64351</v>
      </c>
      <c r="B260">
        <v>1999</v>
      </c>
      <c r="C260">
        <v>643511999</v>
      </c>
      <c r="D260" t="s">
        <v>199</v>
      </c>
      <c r="E260" s="3">
        <v>36614</v>
      </c>
      <c r="F260" s="2">
        <v>2000</v>
      </c>
      <c r="G260" s="2">
        <v>1</v>
      </c>
      <c r="H260" s="2">
        <v>1</v>
      </c>
      <c r="I260" t="s">
        <v>145</v>
      </c>
      <c r="J260">
        <v>3</v>
      </c>
      <c r="K260">
        <v>36</v>
      </c>
      <c r="L260">
        <v>3669</v>
      </c>
      <c r="M260">
        <v>16.161619999999999</v>
      </c>
      <c r="N260">
        <v>27.655999999999999</v>
      </c>
      <c r="O260">
        <v>2978240.56</v>
      </c>
      <c r="P260">
        <v>396</v>
      </c>
      <c r="Q260">
        <v>2.8986301370000001</v>
      </c>
      <c r="R260">
        <v>4.8892644200000002E-2</v>
      </c>
      <c r="S260">
        <v>0.112696161</v>
      </c>
      <c r="T260">
        <v>-8.8043615059999993</v>
      </c>
      <c r="U260">
        <v>2.836757864</v>
      </c>
      <c r="V260">
        <v>0.48248932220000001</v>
      </c>
      <c r="W260">
        <v>8.3101569E-2</v>
      </c>
      <c r="X260">
        <v>4.9226637199999999E-2</v>
      </c>
      <c r="Y260">
        <v>0.1952604476</v>
      </c>
      <c r="Z260">
        <v>1.326792558</v>
      </c>
      <c r="AA260">
        <v>1.8853535353999999</v>
      </c>
      <c r="AB260">
        <v>7.6414141414000003</v>
      </c>
      <c r="AC260">
        <v>4.3805555556</v>
      </c>
      <c r="AD260">
        <v>10.100505051000001</v>
      </c>
      <c r="AE260">
        <v>2.3797979798000002</v>
      </c>
      <c r="AF260">
        <v>0.12323232319999999</v>
      </c>
      <c r="AG260">
        <v>12.745959596000001</v>
      </c>
      <c r="AH260">
        <v>16.161619999999999</v>
      </c>
      <c r="AI260">
        <v>27.655999999999999</v>
      </c>
      <c r="AJ260">
        <v>0.84141414140000004</v>
      </c>
      <c r="AK260">
        <v>-10.266919189999999</v>
      </c>
      <c r="AL260">
        <v>4.5454545499999999E-2</v>
      </c>
      <c r="AM260">
        <v>5.5941919192</v>
      </c>
      <c r="AN260">
        <v>7.5757579999999997E-4</v>
      </c>
      <c r="AO260">
        <v>1.2507575758</v>
      </c>
      <c r="AP260">
        <v>1.2310606061</v>
      </c>
      <c r="AQ260">
        <v>3.2608585858999999</v>
      </c>
      <c r="AR260">
        <v>4.5063131312999998</v>
      </c>
      <c r="AS260">
        <v>5.5941919192</v>
      </c>
      <c r="AT260">
        <v>2.9144657863145258</v>
      </c>
      <c r="AU260">
        <f>AA260</f>
        <v>1.8853535353999999</v>
      </c>
      <c r="AV260">
        <f>AB260</f>
        <v>7.6414141414000003</v>
      </c>
      <c r="AW260">
        <f>AC260</f>
        <v>4.3805555556</v>
      </c>
      <c r="AX260">
        <f>AD260</f>
        <v>10.100505051000001</v>
      </c>
      <c r="AY260">
        <f>AE260</f>
        <v>2.3797979798000002</v>
      </c>
      <c r="AZ260">
        <f>AF260</f>
        <v>0.12323232319999999</v>
      </c>
      <c r="BA260">
        <f>AG260</f>
        <v>12.745959596000001</v>
      </c>
      <c r="BB260">
        <f>AH260</f>
        <v>16.161619999999999</v>
      </c>
      <c r="BC260">
        <f>AI260</f>
        <v>27.655999999999999</v>
      </c>
      <c r="BD260">
        <f>AJ260</f>
        <v>0.84141414140000004</v>
      </c>
      <c r="BE260">
        <f>AK260</f>
        <v>-10.266919189999999</v>
      </c>
      <c r="BF260">
        <f>AL260</f>
        <v>4.5454545499999999E-2</v>
      </c>
      <c r="BG260">
        <f>AM260</f>
        <v>5.5941919192</v>
      </c>
      <c r="BH260">
        <f>AN260</f>
        <v>7.5757579999999997E-4</v>
      </c>
      <c r="BI260">
        <f>AO260</f>
        <v>1.2507575758</v>
      </c>
      <c r="BJ260">
        <f>AP260</f>
        <v>1.2310606061</v>
      </c>
      <c r="BK260">
        <f>AQ260</f>
        <v>3.2608585858999999</v>
      </c>
      <c r="BL260">
        <f>AR260</f>
        <v>4.5063131312999998</v>
      </c>
      <c r="BM260">
        <f>AS260</f>
        <v>5.5941919192</v>
      </c>
      <c r="BN260">
        <f>AT260</f>
        <v>2.9144657863145258</v>
      </c>
      <c r="BO260">
        <f>BD260+AZ260</f>
        <v>0.96464646460000003</v>
      </c>
      <c r="BP260">
        <f>BB260*BC260</f>
        <v>446.96576271999999</v>
      </c>
      <c r="BQ260">
        <f>LOG(100*AX260)</f>
        <v>3.0043430901567501</v>
      </c>
      <c r="BR260">
        <f>BP260+BL260</f>
        <v>451.47207585129996</v>
      </c>
      <c r="BS260">
        <f>BL260+BG260</f>
        <v>10.100505050500001</v>
      </c>
      <c r="BT260">
        <f>BB260*BC260+AX260-BG260</f>
        <v>451.47207585180001</v>
      </c>
      <c r="BU260">
        <f>BR260/BS260</f>
        <v>44.69797040782143</v>
      </c>
      <c r="BV260">
        <f>BB260/BF260</f>
        <v>355.55563964444434</v>
      </c>
      <c r="BW260">
        <f>BT260/AX260</f>
        <v>44.697970405658282</v>
      </c>
      <c r="BX260">
        <f>BB260*BC260/BG260</f>
        <v>79.898181752748755</v>
      </c>
      <c r="BY260">
        <f>BP260/BL260</f>
        <v>99.186574411675977</v>
      </c>
      <c r="BZ260">
        <f>BK260/BA260</f>
        <v>0.25583468716810764</v>
      </c>
      <c r="CA260">
        <f>AW260/AX260</f>
        <v>0.43369668481738971</v>
      </c>
      <c r="CB260">
        <f>BO260/AX260</f>
        <v>9.5504775229481739E-2</v>
      </c>
      <c r="CC260">
        <f>AU260/AW260</f>
        <v>0.43039142215416215</v>
      </c>
      <c r="CD260">
        <f>BK260/AX260</f>
        <v>0.322841142045383</v>
      </c>
      <c r="CE260">
        <f>AU260/AX260</f>
        <v>0.18665933296210177</v>
      </c>
      <c r="CF260">
        <f>AV260/AW260</f>
        <v>1.7443938432949206</v>
      </c>
      <c r="CG260">
        <f>BA260/AX260</f>
        <v>1.261913095596946</v>
      </c>
      <c r="CH260">
        <f>BI260/AX260</f>
        <v>0.12383119155771015</v>
      </c>
      <c r="CI260">
        <f>BI260/AY260</f>
        <v>0.52557300511075922</v>
      </c>
      <c r="CJ260">
        <f>BJ260/AX260</f>
        <v>0.12188109405263045</v>
      </c>
      <c r="CK260">
        <f>BE260/AX260</f>
        <v>-1.0164758235513702</v>
      </c>
      <c r="CL260">
        <f>BN260/AX260</f>
        <v>0.28854654015800713</v>
      </c>
      <c r="CM260">
        <f>AU260/BA260</f>
        <v>0.14791773982962184</v>
      </c>
      <c r="CN260">
        <f>AV260/BA260</f>
        <v>0.59951658279209252</v>
      </c>
      <c r="CO260">
        <f>AV260/AX260</f>
        <v>0.7565378268528723</v>
      </c>
    </row>
    <row r="261" spans="1:93" x14ac:dyDescent="0.55000000000000004">
      <c r="A261">
        <v>117768</v>
      </c>
      <c r="B261">
        <v>2003</v>
      </c>
      <c r="C261">
        <v>1177682003</v>
      </c>
      <c r="D261" t="s">
        <v>187</v>
      </c>
      <c r="E261" s="3">
        <v>37875</v>
      </c>
      <c r="F261" s="2">
        <v>2003</v>
      </c>
      <c r="G261" s="2">
        <v>0</v>
      </c>
      <c r="H261" s="2">
        <v>1</v>
      </c>
      <c r="I261" t="s">
        <v>145</v>
      </c>
      <c r="J261">
        <v>3</v>
      </c>
      <c r="K261">
        <v>36</v>
      </c>
      <c r="L261">
        <v>3674</v>
      </c>
      <c r="M261">
        <v>5.1059700000000001</v>
      </c>
      <c r="N261">
        <v>165.90799999999999</v>
      </c>
      <c r="O261">
        <v>2720785.99</v>
      </c>
      <c r="P261">
        <v>435.8</v>
      </c>
      <c r="Q261">
        <v>5.0273972602999999</v>
      </c>
      <c r="R261">
        <v>3.6925604299999998E-2</v>
      </c>
      <c r="S261">
        <v>-3.8401050999999999E-2</v>
      </c>
      <c r="T261">
        <v>-8.0745881690000001</v>
      </c>
      <c r="U261">
        <v>0.800293319</v>
      </c>
      <c r="V261">
        <v>0.2585309657</v>
      </c>
      <c r="W261">
        <v>3.6112074500000001E-2</v>
      </c>
      <c r="X261">
        <v>1.1385828000000001E-2</v>
      </c>
      <c r="Y261">
        <v>0.321876826</v>
      </c>
      <c r="Z261">
        <v>0.37622476119999998</v>
      </c>
      <c r="AA261">
        <v>138.61678103</v>
      </c>
      <c r="AB261">
        <v>241.57808101000001</v>
      </c>
      <c r="AC261">
        <v>76.672571228999999</v>
      </c>
      <c r="AD261">
        <v>321.12376243</v>
      </c>
      <c r="AE261">
        <v>43.608167434999999</v>
      </c>
      <c r="AF261">
        <v>0.19643628769999999</v>
      </c>
      <c r="AG261">
        <v>418.33241655</v>
      </c>
      <c r="AH261">
        <v>5.1059700000000001</v>
      </c>
      <c r="AI261">
        <v>164.14599999999999</v>
      </c>
      <c r="AJ261">
        <v>0.92136880290000001</v>
      </c>
      <c r="AK261">
        <v>108.54665373</v>
      </c>
      <c r="AL261">
        <v>0.1055615565</v>
      </c>
      <c r="AM261">
        <v>241.22766254000001</v>
      </c>
      <c r="AN261">
        <v>3.7634989700000003E-2</v>
      </c>
      <c r="AO261">
        <v>17.077794507</v>
      </c>
      <c r="AP261">
        <v>21.492562384999999</v>
      </c>
      <c r="AQ261">
        <v>164.90550979</v>
      </c>
      <c r="AR261">
        <v>79.896099891000006</v>
      </c>
      <c r="AS261">
        <v>241.22766254000001</v>
      </c>
      <c r="AT261">
        <v>50.696941304347824</v>
      </c>
      <c r="AU261">
        <f>AA261</f>
        <v>138.61678103</v>
      </c>
      <c r="AV261">
        <f>AB261</f>
        <v>241.57808101000001</v>
      </c>
      <c r="AW261">
        <f>AC261</f>
        <v>76.672571228999999</v>
      </c>
      <c r="AX261">
        <f>AD261</f>
        <v>321.12376243</v>
      </c>
      <c r="AY261">
        <f>AE261</f>
        <v>43.608167434999999</v>
      </c>
      <c r="AZ261">
        <f>AF261</f>
        <v>0.19643628769999999</v>
      </c>
      <c r="BA261">
        <f>AG261</f>
        <v>418.33241655</v>
      </c>
      <c r="BB261">
        <f>AH261</f>
        <v>5.1059700000000001</v>
      </c>
      <c r="BC261">
        <f>AI261</f>
        <v>164.14599999999999</v>
      </c>
      <c r="BD261">
        <f>AJ261</f>
        <v>0.92136880290000001</v>
      </c>
      <c r="BE261">
        <f>AK261</f>
        <v>108.54665373</v>
      </c>
      <c r="BF261">
        <f>AL261</f>
        <v>0.1055615565</v>
      </c>
      <c r="BG261">
        <f>AM261</f>
        <v>241.22766254000001</v>
      </c>
      <c r="BH261">
        <f>AN261</f>
        <v>3.7634989700000003E-2</v>
      </c>
      <c r="BI261">
        <f>AO261</f>
        <v>17.077794507</v>
      </c>
      <c r="BJ261">
        <f>AP261</f>
        <v>21.492562384999999</v>
      </c>
      <c r="BK261">
        <f>AQ261</f>
        <v>164.90550979</v>
      </c>
      <c r="BL261">
        <f>AR261</f>
        <v>79.896099891000006</v>
      </c>
      <c r="BM261">
        <f>AS261</f>
        <v>241.22766254000001</v>
      </c>
      <c r="BN261">
        <f>AT261</f>
        <v>50.696941304347824</v>
      </c>
      <c r="BO261">
        <f>BD261+AZ261</f>
        <v>1.1178050906000001</v>
      </c>
      <c r="BP261">
        <f>BB261*BC261</f>
        <v>838.12455161999992</v>
      </c>
      <c r="BQ261">
        <f>LOG(100*AX261)</f>
        <v>4.5066724435621168</v>
      </c>
      <c r="BR261">
        <f>BP261+BL261</f>
        <v>918.02065151099987</v>
      </c>
      <c r="BS261">
        <f>BL261+BG261</f>
        <v>321.12376243100005</v>
      </c>
      <c r="BT261">
        <f>BB261*BC261+AX261-BG261</f>
        <v>918.02065150999988</v>
      </c>
      <c r="BU261">
        <f>BR261/BS261</f>
        <v>2.8587752104089628</v>
      </c>
      <c r="BV261">
        <f>BB261/BF261</f>
        <v>48.369597505887477</v>
      </c>
      <c r="BW261">
        <f>BT261/AX261</f>
        <v>2.8587752104147515</v>
      </c>
      <c r="BX261">
        <f>BB261*BC261/BG261</f>
        <v>3.4744131033522052</v>
      </c>
      <c r="BY261">
        <f>BP261/BL261</f>
        <v>10.490181032158386</v>
      </c>
      <c r="BZ261">
        <f>BK261/BA261</f>
        <v>0.39419730163390321</v>
      </c>
      <c r="CA261">
        <f>AW261/AX261</f>
        <v>0.23876330623683892</v>
      </c>
      <c r="CB261">
        <f>BO261/AX261</f>
        <v>3.4809167722169559E-3</v>
      </c>
      <c r="CC261">
        <f>AU261/AW261</f>
        <v>1.8079057322336247</v>
      </c>
      <c r="CD261">
        <f>BK261/AX261</f>
        <v>0.51352633807641945</v>
      </c>
      <c r="CE261">
        <f>AU261/AX261</f>
        <v>0.43166154999263345</v>
      </c>
      <c r="CF261">
        <f>AV261/AW261</f>
        <v>3.1507757877125622</v>
      </c>
      <c r="CG261">
        <f>BA261/AX261</f>
        <v>1.3027139859859793</v>
      </c>
      <c r="CH261">
        <f>BI261/AX261</f>
        <v>5.3181347832279131E-2</v>
      </c>
      <c r="CI261">
        <f>BI261/AY261</f>
        <v>0.39161917391862999</v>
      </c>
      <c r="CJ261">
        <f>BJ261/AX261</f>
        <v>6.6929218262647389E-2</v>
      </c>
      <c r="CK261">
        <f>BE261/AX261</f>
        <v>0.33802124423495905</v>
      </c>
      <c r="CL261">
        <f>BN261/AX261</f>
        <v>0.15787352801522736</v>
      </c>
      <c r="CM261">
        <f>AU261/BA261</f>
        <v>0.33135558122216957</v>
      </c>
      <c r="CN261">
        <f>AV261/BA261</f>
        <v>0.57747875003878901</v>
      </c>
      <c r="CO261">
        <f>AV261/AX261</f>
        <v>0.75228964428523182</v>
      </c>
    </row>
    <row r="262" spans="1:93" x14ac:dyDescent="0.55000000000000004">
      <c r="A262">
        <v>64351</v>
      </c>
      <c r="B262">
        <v>2000</v>
      </c>
      <c r="C262">
        <v>643512000</v>
      </c>
      <c r="D262" t="s">
        <v>199</v>
      </c>
      <c r="E262" s="3">
        <v>36614</v>
      </c>
      <c r="F262" s="2">
        <v>2000</v>
      </c>
      <c r="G262" s="2">
        <v>0</v>
      </c>
      <c r="H262" s="2">
        <v>1</v>
      </c>
      <c r="I262" t="s">
        <v>145</v>
      </c>
      <c r="J262">
        <v>3</v>
      </c>
      <c r="K262">
        <v>36</v>
      </c>
      <c r="L262">
        <v>3669</v>
      </c>
      <c r="M262">
        <v>7.7397600000000004</v>
      </c>
      <c r="N262">
        <v>30.475999999999999</v>
      </c>
      <c r="O262">
        <v>2922217.86</v>
      </c>
      <c r="P262">
        <v>409.4</v>
      </c>
      <c r="Q262">
        <v>3.9013698630000002</v>
      </c>
      <c r="R262">
        <v>3.8272117000000001E-2</v>
      </c>
      <c r="S262">
        <v>0.149973359</v>
      </c>
      <c r="T262">
        <v>-9.4245427209999999</v>
      </c>
      <c r="U262">
        <v>-0.54114546600000002</v>
      </c>
      <c r="V262">
        <v>0.35307323750000003</v>
      </c>
      <c r="W262">
        <v>8.1104991099999996E-2</v>
      </c>
      <c r="X262">
        <v>6.1521637699999999E-2</v>
      </c>
      <c r="Y262">
        <v>-0.101391867</v>
      </c>
      <c r="Z262">
        <v>1.1942788789000001</v>
      </c>
      <c r="AA262">
        <v>7.4450730157000002</v>
      </c>
      <c r="AB262">
        <v>16.996827399000001</v>
      </c>
      <c r="AC262">
        <v>2.5915233981000001</v>
      </c>
      <c r="AD262">
        <v>19.255189824999999</v>
      </c>
      <c r="AE262">
        <v>2.1762934474</v>
      </c>
      <c r="AF262">
        <v>0.20859198700000001</v>
      </c>
      <c r="AG262">
        <v>24.590161932000001</v>
      </c>
      <c r="AH262">
        <v>7.7397600000000004</v>
      </c>
      <c r="AI262">
        <v>30.475999999999999</v>
      </c>
      <c r="AJ262">
        <v>0.1042959935</v>
      </c>
      <c r="AK262">
        <v>-2.2603164489999998</v>
      </c>
      <c r="AL262">
        <v>0.2589080869</v>
      </c>
      <c r="AM262">
        <v>16.455074440000001</v>
      </c>
      <c r="AN262">
        <v>7.3275870000000004E-4</v>
      </c>
      <c r="AO262">
        <v>7.6702742007999998</v>
      </c>
      <c r="AP262">
        <v>7.4821994584000002</v>
      </c>
      <c r="AQ262">
        <v>14.405304000999999</v>
      </c>
      <c r="AR262">
        <v>2.8001153850999998</v>
      </c>
      <c r="AS262">
        <v>16.455074440000001</v>
      </c>
      <c r="AT262">
        <v>17.718041811846689</v>
      </c>
      <c r="AU262">
        <f>AA262</f>
        <v>7.4450730157000002</v>
      </c>
      <c r="AV262">
        <f>AB262</f>
        <v>16.996827399000001</v>
      </c>
      <c r="AW262">
        <f>AC262</f>
        <v>2.5915233981000001</v>
      </c>
      <c r="AX262">
        <f>AD262</f>
        <v>19.255189824999999</v>
      </c>
      <c r="AY262">
        <f>AE262</f>
        <v>2.1762934474</v>
      </c>
      <c r="AZ262">
        <f>AF262</f>
        <v>0.20859198700000001</v>
      </c>
      <c r="BA262">
        <f>AG262</f>
        <v>24.590161932000001</v>
      </c>
      <c r="BB262">
        <f>AH262</f>
        <v>7.7397600000000004</v>
      </c>
      <c r="BC262">
        <f>AI262</f>
        <v>30.475999999999999</v>
      </c>
      <c r="BD262">
        <f>AJ262</f>
        <v>0.1042959935</v>
      </c>
      <c r="BE262">
        <f>AK262</f>
        <v>-2.2603164489999998</v>
      </c>
      <c r="BF262">
        <f>AL262</f>
        <v>0.2589080869</v>
      </c>
      <c r="BG262">
        <f>AM262</f>
        <v>16.455074440000001</v>
      </c>
      <c r="BH262">
        <f>AN262</f>
        <v>7.3275870000000004E-4</v>
      </c>
      <c r="BI262">
        <f>AO262</f>
        <v>7.6702742007999998</v>
      </c>
      <c r="BJ262">
        <f>AP262</f>
        <v>7.4821994584000002</v>
      </c>
      <c r="BK262">
        <f>AQ262</f>
        <v>14.405304000999999</v>
      </c>
      <c r="BL262">
        <f>AR262</f>
        <v>2.8001153850999998</v>
      </c>
      <c r="BM262">
        <f>AS262</f>
        <v>16.455074440000001</v>
      </c>
      <c r="BN262">
        <f>AT262</f>
        <v>17.718041811846689</v>
      </c>
      <c r="BO262">
        <f>BD262+AZ262</f>
        <v>0.3128879805</v>
      </c>
      <c r="BP262">
        <f>BB262*BC262</f>
        <v>235.87692576000001</v>
      </c>
      <c r="BQ262">
        <f>LOG(100*AX262)</f>
        <v>3.2845478044203786</v>
      </c>
      <c r="BR262">
        <f>BP262+BL262</f>
        <v>238.67704114510002</v>
      </c>
      <c r="BS262">
        <f>BL262+BG262</f>
        <v>19.2551898251</v>
      </c>
      <c r="BT262">
        <f>BB262*BC262+AX262-BG262</f>
        <v>238.677041145</v>
      </c>
      <c r="BU262">
        <f>BR262/BS262</f>
        <v>12.395465498552179</v>
      </c>
      <c r="BV262">
        <f>BB262/BF262</f>
        <v>29.893851878753349</v>
      </c>
      <c r="BW262">
        <f>BT262/AX262</f>
        <v>12.39546549861136</v>
      </c>
      <c r="BX262">
        <f>BB262*BC262/BG262</f>
        <v>14.334600953649652</v>
      </c>
      <c r="BY262">
        <f>BP262/BL262</f>
        <v>84.238287827405443</v>
      </c>
      <c r="BZ262">
        <f>BK262/BA262</f>
        <v>0.58581574374481427</v>
      </c>
      <c r="CA262">
        <f>AW262/AX262</f>
        <v>0.13458830692675347</v>
      </c>
      <c r="CB262">
        <f>BO262/AX262</f>
        <v>1.6249540167802529E-2</v>
      </c>
      <c r="CC262">
        <f>AU262/AW262</f>
        <v>2.87285579638541</v>
      </c>
      <c r="CD262">
        <f>BK262/AX262</f>
        <v>0.74812578488823078</v>
      </c>
      <c r="CE262">
        <f>AU262/AX262</f>
        <v>0.38665279768022232</v>
      </c>
      <c r="CF262">
        <f>AV262/AW262</f>
        <v>6.5586239396724668</v>
      </c>
      <c r="CG262">
        <f>BA262/AX262</f>
        <v>1.2770667106108367</v>
      </c>
      <c r="CH262">
        <f>BI262/AX262</f>
        <v>0.39834840739099286</v>
      </c>
      <c r="CI262">
        <f>BI262/AY262</f>
        <v>3.5244668911555168</v>
      </c>
      <c r="CJ262">
        <f>BJ262/AX262</f>
        <v>0.38858092422882673</v>
      </c>
      <c r="CK262">
        <f>BE262/AX262</f>
        <v>-0.11738738851929235</v>
      </c>
      <c r="CL262">
        <f>BN262/AX262</f>
        <v>0.92016967751948353</v>
      </c>
      <c r="CM262">
        <f>AU262/BA262</f>
        <v>0.30276632729333425</v>
      </c>
      <c r="CN262">
        <f>AV262/BA262</f>
        <v>0.69120437051215433</v>
      </c>
      <c r="CO262">
        <f>AV262/AX262</f>
        <v>0.88271409180979088</v>
      </c>
    </row>
    <row r="263" spans="1:93" x14ac:dyDescent="0.55000000000000004">
      <c r="A263">
        <v>15200</v>
      </c>
      <c r="B263">
        <v>1993</v>
      </c>
      <c r="C263">
        <v>152001993</v>
      </c>
      <c r="D263" t="s">
        <v>198</v>
      </c>
      <c r="E263" s="3">
        <v>34163</v>
      </c>
      <c r="F263" s="2">
        <v>1993</v>
      </c>
      <c r="G263" s="2">
        <v>0</v>
      </c>
      <c r="H263" s="2">
        <v>1</v>
      </c>
      <c r="I263" t="s">
        <v>145</v>
      </c>
      <c r="J263">
        <v>3</v>
      </c>
      <c r="K263">
        <v>36</v>
      </c>
      <c r="L263">
        <v>3661</v>
      </c>
      <c r="M263">
        <v>3.4157000000000002</v>
      </c>
      <c r="N263">
        <v>24.216999999999999</v>
      </c>
      <c r="O263">
        <v>1282203.95</v>
      </c>
      <c r="P263">
        <v>344</v>
      </c>
      <c r="Q263">
        <v>4.9424657533999996</v>
      </c>
      <c r="R263">
        <v>5.8763633699999998E-2</v>
      </c>
      <c r="S263">
        <v>5.3683468400000003E-2</v>
      </c>
      <c r="T263">
        <v>-9.6486543539999996</v>
      </c>
      <c r="U263">
        <v>0.26926466139999999</v>
      </c>
      <c r="V263">
        <v>0.21127366489999999</v>
      </c>
      <c r="W263">
        <v>3.3810730499999997E-2</v>
      </c>
      <c r="X263">
        <v>3.2473036800000001E-2</v>
      </c>
      <c r="Y263">
        <v>9.7611559299999998E-2</v>
      </c>
      <c r="Z263">
        <v>0.2132657452</v>
      </c>
      <c r="AA263">
        <v>9.2581395348999997</v>
      </c>
      <c r="AB263">
        <v>15.697674419</v>
      </c>
      <c r="AC263">
        <v>6.6034883721000002</v>
      </c>
      <c r="AD263">
        <v>18.975000000000001</v>
      </c>
      <c r="AE263">
        <v>1.7848837208999999</v>
      </c>
      <c r="AF263">
        <v>0.3029069767</v>
      </c>
      <c r="AG263">
        <v>20.440406976999999</v>
      </c>
      <c r="AH263">
        <v>3.4157000000000002</v>
      </c>
      <c r="AI263">
        <v>24.216999999999999</v>
      </c>
      <c r="AJ263">
        <v>4.5058139499999997E-2</v>
      </c>
      <c r="AK263">
        <v>2.5421511628000002</v>
      </c>
      <c r="AL263">
        <v>7.8488372099999995E-2</v>
      </c>
      <c r="AM263">
        <v>11.872383721</v>
      </c>
      <c r="AN263">
        <v>6.9767442000000001E-3</v>
      </c>
      <c r="AO263">
        <v>1.9468023256</v>
      </c>
      <c r="AP263">
        <v>2.5953488372</v>
      </c>
      <c r="AQ263">
        <v>9.0941860465000008</v>
      </c>
      <c r="AR263">
        <v>7.1026162791000003</v>
      </c>
      <c r="AS263">
        <v>11.872383721</v>
      </c>
      <c r="AT263">
        <v>6.1538325259515574</v>
      </c>
      <c r="AU263">
        <f>AA263</f>
        <v>9.2581395348999997</v>
      </c>
      <c r="AV263">
        <f>AB263</f>
        <v>15.697674419</v>
      </c>
      <c r="AW263">
        <f>AC263</f>
        <v>6.6034883721000002</v>
      </c>
      <c r="AX263">
        <f>AD263</f>
        <v>18.975000000000001</v>
      </c>
      <c r="AY263">
        <f>AE263</f>
        <v>1.7848837208999999</v>
      </c>
      <c r="AZ263">
        <f>AF263</f>
        <v>0.3029069767</v>
      </c>
      <c r="BA263">
        <f>AG263</f>
        <v>20.440406976999999</v>
      </c>
      <c r="BB263">
        <f>AH263</f>
        <v>3.4157000000000002</v>
      </c>
      <c r="BC263">
        <f>AI263</f>
        <v>24.216999999999999</v>
      </c>
      <c r="BD263">
        <f>AJ263</f>
        <v>4.5058139499999997E-2</v>
      </c>
      <c r="BE263">
        <f>AK263</f>
        <v>2.5421511628000002</v>
      </c>
      <c r="BF263">
        <f>AL263</f>
        <v>7.8488372099999995E-2</v>
      </c>
      <c r="BG263">
        <f>AM263</f>
        <v>11.872383721</v>
      </c>
      <c r="BH263">
        <f>AN263</f>
        <v>6.9767442000000001E-3</v>
      </c>
      <c r="BI263">
        <f>AO263</f>
        <v>1.9468023256</v>
      </c>
      <c r="BJ263">
        <f>AP263</f>
        <v>2.5953488372</v>
      </c>
      <c r="BK263">
        <f>AQ263</f>
        <v>9.0941860465000008</v>
      </c>
      <c r="BL263">
        <f>AR263</f>
        <v>7.1026162791000003</v>
      </c>
      <c r="BM263">
        <f>AS263</f>
        <v>11.872383721</v>
      </c>
      <c r="BN263">
        <f>AT263</f>
        <v>6.1538325259515574</v>
      </c>
      <c r="BO263">
        <f>BD263+AZ263</f>
        <v>0.34796511619999998</v>
      </c>
      <c r="BP263">
        <f>BB263*BC263</f>
        <v>82.718006900000006</v>
      </c>
      <c r="BQ263">
        <f>LOG(100*AX263)</f>
        <v>3.2781817845675181</v>
      </c>
      <c r="BR263">
        <f>BP263+BL263</f>
        <v>89.820623179100011</v>
      </c>
      <c r="BS263">
        <f>BL263+BG263</f>
        <v>18.9750000001</v>
      </c>
      <c r="BT263">
        <f>BB263*BC263+AX263-BG263</f>
        <v>89.820623178999995</v>
      </c>
      <c r="BU263">
        <f>BR263/BS263</f>
        <v>4.7336296800330251</v>
      </c>
      <c r="BV263">
        <f>BB263/BF263</f>
        <v>43.518548144279841</v>
      </c>
      <c r="BW263">
        <f>BT263/AX263</f>
        <v>4.7336296800527</v>
      </c>
      <c r="BX263">
        <f>BB263*BC263/BG263</f>
        <v>6.9672619116654309</v>
      </c>
      <c r="BY263">
        <f>BP263/BL263</f>
        <v>11.646132023688814</v>
      </c>
      <c r="BZ263">
        <f>BK263/BA263</f>
        <v>0.44491218089409773</v>
      </c>
      <c r="CA263">
        <f>AW263/AX263</f>
        <v>0.3480099273833992</v>
      </c>
      <c r="CB263">
        <f>BO263/AX263</f>
        <v>1.8338082540184451E-2</v>
      </c>
      <c r="CC263">
        <f>AU263/AW263</f>
        <v>1.4020073956692354</v>
      </c>
      <c r="CD263">
        <f>BK263/AX263</f>
        <v>0.47927199191040842</v>
      </c>
      <c r="CE263">
        <f>AU263/AX263</f>
        <v>0.4879124919578392</v>
      </c>
      <c r="CF263">
        <f>AV263/AW263</f>
        <v>2.3771790808814468</v>
      </c>
      <c r="CG263">
        <f>BA263/AX263</f>
        <v>1.0772282991831355</v>
      </c>
      <c r="CH263">
        <f>BI263/AX263</f>
        <v>0.1025982780289855</v>
      </c>
      <c r="CI263">
        <f>BI263/AY263</f>
        <v>1.0907166124067484</v>
      </c>
      <c r="CJ263">
        <f>BJ263/AX263</f>
        <v>0.13677727732279313</v>
      </c>
      <c r="CK263">
        <f>BE263/AX263</f>
        <v>0.13397371081949935</v>
      </c>
      <c r="CL263">
        <f>BN263/AX263</f>
        <v>0.32431264958901485</v>
      </c>
      <c r="CM263">
        <f>AU263/BA263</f>
        <v>0.45293322903587313</v>
      </c>
      <c r="CN263">
        <f>AV263/BA263</f>
        <v>0.76797269431393289</v>
      </c>
      <c r="CO263">
        <f>AV263/AX263</f>
        <v>0.82728191931488793</v>
      </c>
    </row>
    <row r="264" spans="1:93" x14ac:dyDescent="0.55000000000000004">
      <c r="A264">
        <v>28848</v>
      </c>
      <c r="B264">
        <v>1997</v>
      </c>
      <c r="C264">
        <v>288481997</v>
      </c>
      <c r="D264" t="s">
        <v>197</v>
      </c>
      <c r="E264" s="3">
        <v>36472</v>
      </c>
      <c r="F264" s="2">
        <v>1999</v>
      </c>
      <c r="G264" s="2">
        <v>2</v>
      </c>
      <c r="H264" s="2">
        <v>1</v>
      </c>
      <c r="I264" t="s">
        <v>145</v>
      </c>
      <c r="J264">
        <v>3</v>
      </c>
      <c r="K264">
        <v>36</v>
      </c>
      <c r="L264">
        <v>3661</v>
      </c>
      <c r="M264">
        <v>5.10501</v>
      </c>
      <c r="N264">
        <v>69.997</v>
      </c>
      <c r="O264">
        <v>2358507.41</v>
      </c>
      <c r="P264">
        <v>379.5</v>
      </c>
      <c r="Q264">
        <v>4.2958904110000002</v>
      </c>
      <c r="R264">
        <v>4.6681454499999997E-2</v>
      </c>
      <c r="S264">
        <v>0.11433086589999999</v>
      </c>
      <c r="T264">
        <v>-8.7948654430000008</v>
      </c>
      <c r="U264">
        <v>-0.68424483700000005</v>
      </c>
      <c r="V264">
        <v>0.2394100713</v>
      </c>
      <c r="W264">
        <v>9.8051364399999993E-2</v>
      </c>
      <c r="X264">
        <v>5.49431716E-2</v>
      </c>
      <c r="Y264">
        <v>0.31008181010000002</v>
      </c>
      <c r="Z264">
        <v>0.6541613905</v>
      </c>
      <c r="AA264">
        <v>46.527357301000002</v>
      </c>
      <c r="AB264">
        <v>68.934317078000007</v>
      </c>
      <c r="AC264">
        <v>12.357935907</v>
      </c>
      <c r="AD264">
        <v>74.412944030000006</v>
      </c>
      <c r="AE264">
        <v>4.5906852012000003</v>
      </c>
      <c r="AF264">
        <v>0.43813131309999997</v>
      </c>
      <c r="AG264">
        <v>74.388176514999998</v>
      </c>
      <c r="AH264">
        <v>5.10501</v>
      </c>
      <c r="AI264">
        <v>69.024000000000001</v>
      </c>
      <c r="AJ264">
        <v>8.3333333000000006E-3</v>
      </c>
      <c r="AK264">
        <v>23.546792421999999</v>
      </c>
      <c r="AL264">
        <v>0.1844389394</v>
      </c>
      <c r="AM264">
        <v>62.055008123</v>
      </c>
      <c r="AN264">
        <v>8.9584628000000006E-3</v>
      </c>
      <c r="AO264">
        <v>12.551596793</v>
      </c>
      <c r="AP264">
        <v>19.598218213999999</v>
      </c>
      <c r="AQ264">
        <v>56.576381171000001</v>
      </c>
      <c r="AR264">
        <v>12.357935907</v>
      </c>
      <c r="AS264">
        <v>62.055008123</v>
      </c>
      <c r="AT264">
        <v>46.157928971962612</v>
      </c>
      <c r="AU264">
        <f>AA264</f>
        <v>46.527357301000002</v>
      </c>
      <c r="AV264">
        <f>AB264</f>
        <v>68.934317078000007</v>
      </c>
      <c r="AW264">
        <f>AC264</f>
        <v>12.357935907</v>
      </c>
      <c r="AX264">
        <f>AD264</f>
        <v>74.412944030000006</v>
      </c>
      <c r="AY264">
        <f>AE264</f>
        <v>4.5906852012000003</v>
      </c>
      <c r="AZ264">
        <f>AF264</f>
        <v>0.43813131309999997</v>
      </c>
      <c r="BA264">
        <f>AG264</f>
        <v>74.388176514999998</v>
      </c>
      <c r="BB264">
        <f>AH264</f>
        <v>5.10501</v>
      </c>
      <c r="BC264">
        <f>AI264</f>
        <v>69.024000000000001</v>
      </c>
      <c r="BD264">
        <f>AJ264</f>
        <v>8.3333333000000006E-3</v>
      </c>
      <c r="BE264">
        <f>AK264</f>
        <v>23.546792421999999</v>
      </c>
      <c r="BF264">
        <f>AL264</f>
        <v>0.1844389394</v>
      </c>
      <c r="BG264">
        <f>AM264</f>
        <v>62.055008123</v>
      </c>
      <c r="BH264">
        <f>AN264</f>
        <v>8.9584628000000006E-3</v>
      </c>
      <c r="BI264">
        <f>AO264</f>
        <v>12.551596793</v>
      </c>
      <c r="BJ264">
        <f>AP264</f>
        <v>19.598218213999999</v>
      </c>
      <c r="BK264">
        <f>AQ264</f>
        <v>56.576381171000001</v>
      </c>
      <c r="BL264">
        <f>AR264</f>
        <v>12.357935907</v>
      </c>
      <c r="BM264">
        <f>AS264</f>
        <v>62.055008123</v>
      </c>
      <c r="BN264">
        <f>AT264</f>
        <v>46.157928971962612</v>
      </c>
      <c r="BO264">
        <f>BD264+AZ264</f>
        <v>0.4464646464</v>
      </c>
      <c r="BP264">
        <f>BB264*BC264</f>
        <v>352.36821024</v>
      </c>
      <c r="BQ264">
        <f>LOG(100*AX264)</f>
        <v>3.8716484870491894</v>
      </c>
      <c r="BR264">
        <f>BP264+BL264</f>
        <v>364.72614614700001</v>
      </c>
      <c r="BS264">
        <f>BL264+BG264</f>
        <v>74.412944030000006</v>
      </c>
      <c r="BT264">
        <f>BB264*BC264+AX264-BG264</f>
        <v>364.72614614700001</v>
      </c>
      <c r="BU264">
        <f>BR264/BS264</f>
        <v>4.9013804103753582</v>
      </c>
      <c r="BV264">
        <f>BB264/BF264</f>
        <v>27.678591172813913</v>
      </c>
      <c r="BW264">
        <f>BT264/AX264</f>
        <v>4.9013804103753582</v>
      </c>
      <c r="BX264">
        <f>BB264*BC264/BG264</f>
        <v>5.6783202661349526</v>
      </c>
      <c r="BY264">
        <f>BP264/BL264</f>
        <v>28.513516568766583</v>
      </c>
      <c r="BZ264">
        <f>BK264/BA264</f>
        <v>0.76055609670162649</v>
      </c>
      <c r="CA264">
        <f>AW264/AX264</f>
        <v>0.16607239598016479</v>
      </c>
      <c r="CB264">
        <f>BO264/AX264</f>
        <v>5.9998250602745296E-3</v>
      </c>
      <c r="CC264">
        <f>AU264/AW264</f>
        <v>3.7649780393055088</v>
      </c>
      <c r="CD264">
        <f>BK264/AX264</f>
        <v>0.76030295412302074</v>
      </c>
      <c r="CE264">
        <f>AU264/AX264</f>
        <v>0.62525892380016879</v>
      </c>
      <c r="CF264">
        <f>AV264/AW264</f>
        <v>5.5781416570507556</v>
      </c>
      <c r="CG264">
        <f>BA264/AX264</f>
        <v>0.99966716119993826</v>
      </c>
      <c r="CH264">
        <f>BI264/AX264</f>
        <v>0.16867491209512891</v>
      </c>
      <c r="CI264">
        <f>BI264/AY264</f>
        <v>2.7341445215452862</v>
      </c>
      <c r="CJ264">
        <f>BJ264/AX264</f>
        <v>0.26337109046644985</v>
      </c>
      <c r="CK264">
        <f>BE264/AX264</f>
        <v>0.31643409260231625</v>
      </c>
      <c r="CL264">
        <f>BN264/AX264</f>
        <v>0.62029435300065239</v>
      </c>
      <c r="CM264">
        <f>AU264/BA264</f>
        <v>0.62546710352038271</v>
      </c>
      <c r="CN264">
        <f>AV264/BA264</f>
        <v>0.92668378642269522</v>
      </c>
      <c r="CO264">
        <f>AV264/AX264</f>
        <v>0.9263753501031855</v>
      </c>
    </row>
    <row r="265" spans="1:93" x14ac:dyDescent="0.55000000000000004">
      <c r="A265">
        <v>28848</v>
      </c>
      <c r="B265">
        <v>1998</v>
      </c>
      <c r="C265">
        <v>288481998</v>
      </c>
      <c r="D265" t="s">
        <v>197</v>
      </c>
      <c r="E265" s="3">
        <v>36472</v>
      </c>
      <c r="F265" s="2">
        <v>1999</v>
      </c>
      <c r="G265" s="2">
        <v>1</v>
      </c>
      <c r="H265" s="2">
        <v>1</v>
      </c>
      <c r="I265" t="s">
        <v>145</v>
      </c>
      <c r="J265">
        <v>3</v>
      </c>
      <c r="K265">
        <v>36</v>
      </c>
      <c r="L265">
        <v>3661</v>
      </c>
      <c r="M265">
        <v>1.9934000000000001</v>
      </c>
      <c r="N265">
        <v>70.852000000000004</v>
      </c>
      <c r="O265">
        <v>2769548.32</v>
      </c>
      <c r="P265">
        <v>385.6</v>
      </c>
      <c r="Q265">
        <v>5.2958904110000002</v>
      </c>
      <c r="R265">
        <v>4.6665761399999998E-2</v>
      </c>
      <c r="S265">
        <v>9.0072094500000005E-2</v>
      </c>
      <c r="T265">
        <v>-9.8837582319999999</v>
      </c>
      <c r="U265">
        <v>-0.791721758</v>
      </c>
      <c r="V265">
        <v>0.14578897069999999</v>
      </c>
      <c r="W265">
        <v>8.9602867500000002E-2</v>
      </c>
      <c r="X265">
        <v>5.3026382099999998E-2</v>
      </c>
      <c r="Y265">
        <v>0.26668590209999998</v>
      </c>
      <c r="Z265">
        <v>0.39746064460000002</v>
      </c>
      <c r="AA265">
        <v>60.660137380000002</v>
      </c>
      <c r="AB265">
        <v>79.656265962999996</v>
      </c>
      <c r="AC265">
        <v>12.830127033</v>
      </c>
      <c r="AD265">
        <v>85.186712201000006</v>
      </c>
      <c r="AE265">
        <v>5.0517701420999996</v>
      </c>
      <c r="AF265">
        <v>0.43813131309999997</v>
      </c>
      <c r="AG265">
        <v>73.409102106000006</v>
      </c>
      <c r="AH265">
        <v>1.9934000000000001</v>
      </c>
      <c r="AI265">
        <v>70.040000000000006</v>
      </c>
      <c r="AJ265">
        <v>8.3333333000000006E-3</v>
      </c>
      <c r="AK265">
        <v>33.264358338000001</v>
      </c>
      <c r="AL265">
        <v>0.14521051639999999</v>
      </c>
      <c r="AM265">
        <v>72.356585167000006</v>
      </c>
      <c r="AN265">
        <v>9.0756572999999997E-3</v>
      </c>
      <c r="AO265">
        <v>10.242268188000001</v>
      </c>
      <c r="AP265">
        <v>14.40073435</v>
      </c>
      <c r="AQ265">
        <v>66.826138929999999</v>
      </c>
      <c r="AR265">
        <v>12.830127033</v>
      </c>
      <c r="AS265">
        <v>72.356585167000006</v>
      </c>
      <c r="AT265">
        <v>33.934880981595093</v>
      </c>
      <c r="AU265">
        <f>AA265</f>
        <v>60.660137380000002</v>
      </c>
      <c r="AV265">
        <f>AB265</f>
        <v>79.656265962999996</v>
      </c>
      <c r="AW265">
        <f>AC265</f>
        <v>12.830127033</v>
      </c>
      <c r="AX265">
        <f>AD265</f>
        <v>85.186712201000006</v>
      </c>
      <c r="AY265">
        <f>AE265</f>
        <v>5.0517701420999996</v>
      </c>
      <c r="AZ265">
        <f>AF265</f>
        <v>0.43813131309999997</v>
      </c>
      <c r="BA265">
        <f>AG265</f>
        <v>73.409102106000006</v>
      </c>
      <c r="BB265">
        <f>AH265</f>
        <v>1.9934000000000001</v>
      </c>
      <c r="BC265">
        <f>AI265</f>
        <v>70.040000000000006</v>
      </c>
      <c r="BD265">
        <f>AJ265</f>
        <v>8.3333333000000006E-3</v>
      </c>
      <c r="BE265">
        <f>AK265</f>
        <v>33.264358338000001</v>
      </c>
      <c r="BF265">
        <f>AL265</f>
        <v>0.14521051639999999</v>
      </c>
      <c r="BG265">
        <f>AM265</f>
        <v>72.356585167000006</v>
      </c>
      <c r="BH265">
        <f>AN265</f>
        <v>9.0756572999999997E-3</v>
      </c>
      <c r="BI265">
        <f>AO265</f>
        <v>10.242268188000001</v>
      </c>
      <c r="BJ265">
        <f>AP265</f>
        <v>14.40073435</v>
      </c>
      <c r="BK265">
        <f>AQ265</f>
        <v>66.826138929999999</v>
      </c>
      <c r="BL265">
        <f>AR265</f>
        <v>12.830127033</v>
      </c>
      <c r="BM265">
        <f>AS265</f>
        <v>72.356585167000006</v>
      </c>
      <c r="BN265">
        <f>AT265</f>
        <v>33.934880981595093</v>
      </c>
      <c r="BO265">
        <f>BD265+AZ265</f>
        <v>0.4464646464</v>
      </c>
      <c r="BP265">
        <f>BB265*BC265</f>
        <v>139.61773600000001</v>
      </c>
      <c r="BQ265">
        <f>LOG(100*AX265)</f>
        <v>3.9303718568812807</v>
      </c>
      <c r="BR265">
        <f>BP265+BL265</f>
        <v>152.447863033</v>
      </c>
      <c r="BS265">
        <f>BL265+BG265</f>
        <v>85.186712200000002</v>
      </c>
      <c r="BT265">
        <f>BB265*BC265+AX265-BG265</f>
        <v>152.44786303400002</v>
      </c>
      <c r="BU265">
        <f>BR265/BS265</f>
        <v>1.7895732690690698</v>
      </c>
      <c r="BV265">
        <f>BB265/BF265</f>
        <v>13.727655884846094</v>
      </c>
      <c r="BW265">
        <f>BT265/AX265</f>
        <v>1.789573269059801</v>
      </c>
      <c r="BX265">
        <f>BB265*BC265/BG265</f>
        <v>1.9295788445206519</v>
      </c>
      <c r="BY265">
        <f>BP265/BL265</f>
        <v>10.882022885735523</v>
      </c>
      <c r="BZ265">
        <f>BK265/BA265</f>
        <v>0.91032497350949138</v>
      </c>
      <c r="CA265">
        <f>AW265/AX265</f>
        <v>0.15061183489189042</v>
      </c>
      <c r="CB265">
        <f>BO265/AX265</f>
        <v>5.2410127690637525E-3</v>
      </c>
      <c r="CC265">
        <f>AU265/AW265</f>
        <v>4.7279451890053625</v>
      </c>
      <c r="CD265">
        <f>BK265/AX265</f>
        <v>0.7844666991293453</v>
      </c>
      <c r="CE265">
        <f>AU265/AX265</f>
        <v>0.71208450018438341</v>
      </c>
      <c r="CF265">
        <f>AV265/AW265</f>
        <v>6.2085329130505418</v>
      </c>
      <c r="CG265">
        <f>BA265/AX265</f>
        <v>0.86174357724699535</v>
      </c>
      <c r="CH265">
        <f>BI265/AX265</f>
        <v>0.12023316692670488</v>
      </c>
      <c r="CI265">
        <f>BI265/AY265</f>
        <v>2.0274612462360238</v>
      </c>
      <c r="CJ265">
        <f>BJ265/AX265</f>
        <v>0.16904906854511695</v>
      </c>
      <c r="CK265">
        <f>BE265/AX265</f>
        <v>0.39048764154099508</v>
      </c>
      <c r="CL265">
        <f>BN265/AX265</f>
        <v>0.39835885321556913</v>
      </c>
      <c r="CM265">
        <f>AU265/BA265</f>
        <v>0.82632991876687212</v>
      </c>
      <c r="CN265">
        <f>AV265/BA265</f>
        <v>1.0851006711399265</v>
      </c>
      <c r="CO265">
        <f>AV265/AX265</f>
        <v>0.93507853402123564</v>
      </c>
    </row>
    <row r="266" spans="1:93" x14ac:dyDescent="0.55000000000000004">
      <c r="A266">
        <v>28848</v>
      </c>
      <c r="B266">
        <v>1999</v>
      </c>
      <c r="C266">
        <v>288481999</v>
      </c>
      <c r="D266" t="s">
        <v>197</v>
      </c>
      <c r="E266" s="3">
        <v>36472</v>
      </c>
      <c r="F266" s="2">
        <v>1999</v>
      </c>
      <c r="G266" s="2">
        <v>0</v>
      </c>
      <c r="H266" s="2">
        <v>1</v>
      </c>
      <c r="I266" t="s">
        <v>145</v>
      </c>
      <c r="J266">
        <v>3</v>
      </c>
      <c r="K266">
        <v>36</v>
      </c>
      <c r="L266">
        <v>3661</v>
      </c>
      <c r="M266">
        <v>3.5827</v>
      </c>
      <c r="N266">
        <v>71.183999999999997</v>
      </c>
      <c r="O266">
        <v>2978240.56</v>
      </c>
      <c r="P266">
        <v>396</v>
      </c>
      <c r="Q266">
        <v>6.2958904110000002</v>
      </c>
      <c r="R266">
        <v>4.8892644200000002E-2</v>
      </c>
      <c r="S266">
        <v>0.112696161</v>
      </c>
      <c r="T266">
        <v>-9.3654579219999992</v>
      </c>
      <c r="U266">
        <v>0.7403441784</v>
      </c>
      <c r="V266">
        <v>0.19913906579999999</v>
      </c>
      <c r="W266">
        <v>8.3101569E-2</v>
      </c>
      <c r="X266">
        <v>4.9226637199999999E-2</v>
      </c>
      <c r="Y266">
        <v>0.1952604476</v>
      </c>
      <c r="Z266">
        <v>3.7282581699999998E-2</v>
      </c>
      <c r="AA266">
        <v>48.376767676999997</v>
      </c>
      <c r="AB266">
        <v>73.227272726999999</v>
      </c>
      <c r="AC266">
        <v>7.6739898990000004</v>
      </c>
      <c r="AD266">
        <v>82.091161615999994</v>
      </c>
      <c r="AE266">
        <v>6.6974747475000003</v>
      </c>
      <c r="AF266">
        <v>0.43813131309999997</v>
      </c>
      <c r="AG266">
        <v>56.786616162000001</v>
      </c>
      <c r="AH266">
        <v>3.5827</v>
      </c>
      <c r="AI266">
        <v>71.78</v>
      </c>
      <c r="AJ266">
        <v>8.3333333000000006E-3</v>
      </c>
      <c r="AK266">
        <v>32.588636364000003</v>
      </c>
      <c r="AL266">
        <v>7.5757576E-3</v>
      </c>
      <c r="AM266">
        <v>73.979040404000003</v>
      </c>
      <c r="AN266">
        <v>9.0909091000000008E-3</v>
      </c>
      <c r="AO266">
        <v>0.61186868689999996</v>
      </c>
      <c r="AP266">
        <v>-2.6426767679999998</v>
      </c>
      <c r="AQ266">
        <v>65.553282827999993</v>
      </c>
      <c r="AR266">
        <v>8.1121212120999999</v>
      </c>
      <c r="AS266">
        <v>73.979040404000003</v>
      </c>
      <c r="AT266">
        <v>-6.256386554621848</v>
      </c>
      <c r="AU266">
        <f>AA266</f>
        <v>48.376767676999997</v>
      </c>
      <c r="AV266">
        <f>AB266</f>
        <v>73.227272726999999</v>
      </c>
      <c r="AW266">
        <f>AC266</f>
        <v>7.6739898990000004</v>
      </c>
      <c r="AX266">
        <f>AD266</f>
        <v>82.091161615999994</v>
      </c>
      <c r="AY266">
        <f>AE266</f>
        <v>6.6974747475000003</v>
      </c>
      <c r="AZ266">
        <f>AF266</f>
        <v>0.43813131309999997</v>
      </c>
      <c r="BA266">
        <f>AG266</f>
        <v>56.786616162000001</v>
      </c>
      <c r="BB266">
        <f>AH266</f>
        <v>3.5827</v>
      </c>
      <c r="BC266">
        <f>AI266</f>
        <v>71.78</v>
      </c>
      <c r="BD266">
        <f>AJ266</f>
        <v>8.3333333000000006E-3</v>
      </c>
      <c r="BE266">
        <f>AK266</f>
        <v>32.588636364000003</v>
      </c>
      <c r="BF266">
        <f>AL266</f>
        <v>7.5757576E-3</v>
      </c>
      <c r="BG266">
        <f>AM266</f>
        <v>73.979040404000003</v>
      </c>
      <c r="BH266">
        <f>AN266</f>
        <v>9.0909091000000008E-3</v>
      </c>
      <c r="BI266">
        <f>AO266</f>
        <v>0.61186868689999996</v>
      </c>
      <c r="BJ266">
        <f>AP266</f>
        <v>-2.6426767679999998</v>
      </c>
      <c r="BK266">
        <f>AQ266</f>
        <v>65.553282827999993</v>
      </c>
      <c r="BL266">
        <f>AR266</f>
        <v>8.1121212120999999</v>
      </c>
      <c r="BM266">
        <f>AS266</f>
        <v>73.979040404000003</v>
      </c>
      <c r="BN266">
        <f>AT266</f>
        <v>-6.256386554621848</v>
      </c>
      <c r="BO266">
        <f>BD266+AZ266</f>
        <v>0.4464646464</v>
      </c>
      <c r="BP266">
        <f>BB266*BC266</f>
        <v>257.16620599999999</v>
      </c>
      <c r="BQ266">
        <f>LOG(100*AX266)</f>
        <v>3.9142964011142323</v>
      </c>
      <c r="BR266">
        <f>BP266+BL266</f>
        <v>265.27832721210001</v>
      </c>
      <c r="BS266">
        <f>BL266+BG266</f>
        <v>82.09116161610001</v>
      </c>
      <c r="BT266">
        <f>BB266*BC266+AX266-BG266</f>
        <v>265.27832721200002</v>
      </c>
      <c r="BU266">
        <f>BR266/BS266</f>
        <v>3.231508995483293</v>
      </c>
      <c r="BV266">
        <f>BB266/BF266</f>
        <v>472.9163984866675</v>
      </c>
      <c r="BW266">
        <f>BT266/AX266</f>
        <v>3.2315089954860121</v>
      </c>
      <c r="BX266">
        <f>BB266*BC266/BG266</f>
        <v>3.4762035922014363</v>
      </c>
      <c r="BY266">
        <f>BP266/BL266</f>
        <v>31.701474777819165</v>
      </c>
      <c r="BZ266">
        <f>BK266/BA266</f>
        <v>1.1543790994869385</v>
      </c>
      <c r="CA266">
        <f>AW266/AX266</f>
        <v>9.3481316964386815E-2</v>
      </c>
      <c r="CB266">
        <f>BO266/AX266</f>
        <v>5.4386445216653111E-3</v>
      </c>
      <c r="CC266">
        <f>AU266/AW266</f>
        <v>6.3039915759211498</v>
      </c>
      <c r="CD266">
        <f>BK266/AX266</f>
        <v>0.79854251709386603</v>
      </c>
      <c r="CE266">
        <f>AU266/AX266</f>
        <v>0.58930543464950935</v>
      </c>
      <c r="CF266">
        <f>AV266/AW266</f>
        <v>9.5422685839790145</v>
      </c>
      <c r="CG266">
        <f>BA266/AX266</f>
        <v>0.69175067137717294</v>
      </c>
      <c r="CH266">
        <f>BI266/AX266</f>
        <v>7.4535269675212344E-3</v>
      </c>
      <c r="CI266">
        <f>BI266/AY266</f>
        <v>9.1358117793336246E-2</v>
      </c>
      <c r="CJ266">
        <f>BJ266/AX266</f>
        <v>-3.2191976772867698E-2</v>
      </c>
      <c r="CK266">
        <f>BE266/AX266</f>
        <v>0.39698106011023127</v>
      </c>
      <c r="CL266">
        <f>BN266/AX266</f>
        <v>-7.6212669323495671E-2</v>
      </c>
      <c r="CM266">
        <f>AU266/BA266</f>
        <v>0.85190439132684859</v>
      </c>
      <c r="CN266">
        <f>AV266/BA266</f>
        <v>1.2895163979853692</v>
      </c>
      <c r="CO266">
        <f>AV266/AX266</f>
        <v>0.89202383405825292</v>
      </c>
    </row>
    <row r="267" spans="1:93" x14ac:dyDescent="0.55000000000000004">
      <c r="A267">
        <v>12946</v>
      </c>
      <c r="B267">
        <v>1989</v>
      </c>
      <c r="C267">
        <v>129461989</v>
      </c>
      <c r="D267" t="s">
        <v>196</v>
      </c>
      <c r="E267" s="3">
        <v>33507</v>
      </c>
      <c r="F267" s="2">
        <v>1991</v>
      </c>
      <c r="G267" s="2">
        <v>2</v>
      </c>
      <c r="H267" s="2">
        <v>1</v>
      </c>
      <c r="I267" t="s">
        <v>59</v>
      </c>
      <c r="J267">
        <v>3</v>
      </c>
      <c r="K267">
        <v>36</v>
      </c>
      <c r="L267">
        <v>3695</v>
      </c>
      <c r="M267">
        <v>0.39312999999999998</v>
      </c>
      <c r="N267">
        <v>5.9240000000000004</v>
      </c>
      <c r="O267">
        <v>987432.42</v>
      </c>
      <c r="P267">
        <v>294.10000000000002</v>
      </c>
      <c r="Q267">
        <v>2.7287671232999999</v>
      </c>
      <c r="R267">
        <v>0.13519375210000001</v>
      </c>
      <c r="S267">
        <v>9.0366695999999996E-2</v>
      </c>
      <c r="T267">
        <v>-12.95747894</v>
      </c>
      <c r="U267">
        <v>-0.97701537500000002</v>
      </c>
      <c r="V267">
        <v>0.2163066958</v>
      </c>
      <c r="W267">
        <v>7.3729860199999997E-2</v>
      </c>
      <c r="X267">
        <v>8.8256579399999993E-2</v>
      </c>
      <c r="Y267">
        <v>0.28406458020000003</v>
      </c>
      <c r="Z267">
        <v>0.65661759269999997</v>
      </c>
      <c r="AA267">
        <v>2.3800003999999999E-3</v>
      </c>
      <c r="AB267">
        <v>0.38012006079999999</v>
      </c>
      <c r="AC267">
        <v>0.71298011409999995</v>
      </c>
      <c r="AD267">
        <v>1.9284803086</v>
      </c>
      <c r="AE267">
        <v>1.4069202250999999</v>
      </c>
      <c r="AF267">
        <v>0.72998011679999997</v>
      </c>
      <c r="AG267">
        <v>0.84864013579999997</v>
      </c>
      <c r="AH267">
        <v>0.39312999999999998</v>
      </c>
      <c r="AI267">
        <v>5.9240000000000004</v>
      </c>
      <c r="AJ267">
        <v>0.2444600391</v>
      </c>
      <c r="AK267">
        <v>-2.2990803679999998</v>
      </c>
      <c r="AL267">
        <v>-0.28900004600000001</v>
      </c>
      <c r="AM267">
        <v>-6.3240009999999999E-2</v>
      </c>
      <c r="AN267">
        <v>2.2358403576999999</v>
      </c>
      <c r="AO267">
        <v>-1.3008402080000001</v>
      </c>
      <c r="AP267">
        <v>-1.098200176</v>
      </c>
      <c r="AQ267">
        <v>-0.33286005299999999</v>
      </c>
      <c r="AR267">
        <v>1.4429602309</v>
      </c>
      <c r="AS267">
        <v>0.4855200777</v>
      </c>
      <c r="AT267">
        <v>-2.5944193548387093</v>
      </c>
      <c r="AU267">
        <f>AA267</f>
        <v>2.3800003999999999E-3</v>
      </c>
      <c r="AV267">
        <f>AB267</f>
        <v>0.38012006079999999</v>
      </c>
      <c r="AW267">
        <f>AC267</f>
        <v>0.71298011409999995</v>
      </c>
      <c r="AX267">
        <f>AD267</f>
        <v>1.9284803086</v>
      </c>
      <c r="AY267">
        <f>AE267</f>
        <v>1.4069202250999999</v>
      </c>
      <c r="AZ267">
        <f>AF267</f>
        <v>0.72998011679999997</v>
      </c>
      <c r="BA267">
        <f>AG267</f>
        <v>0.84864013579999997</v>
      </c>
      <c r="BB267">
        <f>AH267</f>
        <v>0.39312999999999998</v>
      </c>
      <c r="BC267">
        <f>AI267</f>
        <v>5.9240000000000004</v>
      </c>
      <c r="BD267">
        <f>AJ267</f>
        <v>0.2444600391</v>
      </c>
      <c r="BE267">
        <f>AK267</f>
        <v>-2.2990803679999998</v>
      </c>
      <c r="BF267">
        <f>AL267</f>
        <v>-0.28900004600000001</v>
      </c>
      <c r="BG267">
        <f>AM267</f>
        <v>-6.3240009999999999E-2</v>
      </c>
      <c r="BH267">
        <f>AN267</f>
        <v>2.2358403576999999</v>
      </c>
      <c r="BI267">
        <f>AO267</f>
        <v>-1.3008402080000001</v>
      </c>
      <c r="BJ267">
        <f>AP267</f>
        <v>-1.098200176</v>
      </c>
      <c r="BK267">
        <f>AQ267</f>
        <v>-0.33286005299999999</v>
      </c>
      <c r="BL267">
        <f>AR267</f>
        <v>1.4429602309</v>
      </c>
      <c r="BM267">
        <f>AS267</f>
        <v>0.4855200777</v>
      </c>
      <c r="BN267">
        <f>AT267</f>
        <v>-2.5944193548387093</v>
      </c>
      <c r="BO267">
        <f>BD267+AZ267</f>
        <v>0.97444015589999999</v>
      </c>
      <c r="BP267">
        <f>BB267*BC267</f>
        <v>2.32890212</v>
      </c>
      <c r="BQ267">
        <f>LOG(100*AX267)</f>
        <v>2.2852152087141056</v>
      </c>
      <c r="BR267">
        <f>BP267+BL267</f>
        <v>3.7718623509000002</v>
      </c>
      <c r="BS267">
        <f>BL267+BG267</f>
        <v>1.3797202209000001</v>
      </c>
      <c r="BT267">
        <f>BB267*BC267+AX267-BG267</f>
        <v>4.3206224386000001</v>
      </c>
      <c r="BU267">
        <f>BR267/BS267</f>
        <v>2.7337878315935611</v>
      </c>
      <c r="BV267">
        <f>BB267/BF267</f>
        <v>-1.3603112021649988</v>
      </c>
      <c r="BW267">
        <f>BT267/AX267</f>
        <v>2.240428600350397</v>
      </c>
      <c r="BX267">
        <f>BB267*BC267/BG267</f>
        <v>-36.826403411384661</v>
      </c>
      <c r="BY267">
        <f>BP267/BL267</f>
        <v>1.613975264271436</v>
      </c>
      <c r="BZ267">
        <f>BK267/BA267</f>
        <v>-0.39222756379088525</v>
      </c>
      <c r="CA267">
        <f>AW267/AX267</f>
        <v>0.36971086037046197</v>
      </c>
      <c r="CB267">
        <f>BO267/AX267</f>
        <v>0.50528913961657451</v>
      </c>
      <c r="CC267">
        <f>AU267/AW267</f>
        <v>3.3381020773690048E-3</v>
      </c>
      <c r="CD267">
        <f>BK267/AX267</f>
        <v>-0.17260225656213371</v>
      </c>
      <c r="CE267">
        <f>AU267/AX267</f>
        <v>1.234132591028521E-3</v>
      </c>
      <c r="CF267">
        <f>AV267/AW267</f>
        <v>0.53314258460045316</v>
      </c>
      <c r="CG267">
        <f>BA267/AX267</f>
        <v>0.44005641748869034</v>
      </c>
      <c r="CH267">
        <f>BI267/AX267</f>
        <v>-0.67454160781364592</v>
      </c>
      <c r="CI267">
        <f>BI267/AY267</f>
        <v>-0.92460125655492664</v>
      </c>
      <c r="CJ267">
        <f>BJ267/AX267</f>
        <v>-0.56946403398707746</v>
      </c>
      <c r="CK267">
        <f>BE267/AX267</f>
        <v>-1.1921720733923598</v>
      </c>
      <c r="CL267">
        <f>BN267/AX267</f>
        <v>-1.3453180430564804</v>
      </c>
      <c r="CM267">
        <f>AU267/BA267</f>
        <v>2.8044872020534478E-3</v>
      </c>
      <c r="CN267">
        <f>AV267/BA267</f>
        <v>0.44791666663475288</v>
      </c>
      <c r="CO267">
        <f>AV267/AX267</f>
        <v>0.19710860365276534</v>
      </c>
    </row>
    <row r="268" spans="1:93" x14ac:dyDescent="0.55000000000000004">
      <c r="A268">
        <v>14913</v>
      </c>
      <c r="B268">
        <v>1994</v>
      </c>
      <c r="C268">
        <v>149131994</v>
      </c>
      <c r="D268" t="s">
        <v>120</v>
      </c>
      <c r="E268" s="3">
        <v>35340</v>
      </c>
      <c r="F268" s="2">
        <v>1996</v>
      </c>
      <c r="G268" s="2">
        <v>2</v>
      </c>
      <c r="H268" s="2">
        <v>0</v>
      </c>
      <c r="I268" t="s">
        <v>145</v>
      </c>
      <c r="J268">
        <v>3</v>
      </c>
      <c r="K268">
        <v>36</v>
      </c>
      <c r="L268">
        <v>3679</v>
      </c>
      <c r="M268">
        <v>0.95055000000000001</v>
      </c>
      <c r="N268">
        <v>43.073999999999998</v>
      </c>
      <c r="O268">
        <v>1256211.8</v>
      </c>
      <c r="P268">
        <v>355.1</v>
      </c>
      <c r="Q268">
        <v>6.3452054794999997</v>
      </c>
      <c r="R268">
        <v>5.71021705E-2</v>
      </c>
      <c r="S268">
        <v>0.1035659372</v>
      </c>
      <c r="T268">
        <v>-10.331409580000001</v>
      </c>
      <c r="U268">
        <v>-0.56757787900000001</v>
      </c>
      <c r="V268">
        <v>0.12010779219999999</v>
      </c>
      <c r="W268">
        <v>5.5678578300000003E-2</v>
      </c>
      <c r="X268">
        <v>4.8249599400000003E-2</v>
      </c>
      <c r="Y268">
        <v>4.3348889000000002E-2</v>
      </c>
      <c r="Z268">
        <v>0.64295812429999999</v>
      </c>
      <c r="AA268">
        <v>1.0781312841999999</v>
      </c>
      <c r="AB268">
        <v>13.767015492000001</v>
      </c>
      <c r="AC268">
        <v>4.2485920642000004</v>
      </c>
      <c r="AD268">
        <v>20.691502365000002</v>
      </c>
      <c r="AE268">
        <v>4.8780652669000002</v>
      </c>
      <c r="AF268">
        <v>1.0643307530999999</v>
      </c>
      <c r="AG268">
        <v>11.954076339</v>
      </c>
      <c r="AH268">
        <v>0.95055000000000001</v>
      </c>
      <c r="AI268">
        <v>43.073999999999998</v>
      </c>
      <c r="AJ268">
        <v>0.15349570269999999</v>
      </c>
      <c r="AK268">
        <v>-11.709046499999999</v>
      </c>
      <c r="AL268">
        <v>-1.9715044000000001E-2</v>
      </c>
      <c r="AM268">
        <v>15.280004326</v>
      </c>
      <c r="AN268">
        <v>6.05533506E-2</v>
      </c>
      <c r="AO268">
        <v>-0.74635525199999997</v>
      </c>
      <c r="AP268">
        <v>-0.684393684</v>
      </c>
      <c r="AQ268">
        <v>9.5184234273000001</v>
      </c>
      <c r="AR268">
        <v>5.4114980391999996</v>
      </c>
      <c r="AS268">
        <v>15.280004326</v>
      </c>
      <c r="AT268">
        <v>-1.6331174089068827</v>
      </c>
      <c r="AU268">
        <f>AA268</f>
        <v>1.0781312841999999</v>
      </c>
      <c r="AV268">
        <f>AB268</f>
        <v>13.767015492000001</v>
      </c>
      <c r="AW268">
        <f>AC268</f>
        <v>4.2485920642000004</v>
      </c>
      <c r="AX268">
        <f>AD268</f>
        <v>20.691502365000002</v>
      </c>
      <c r="AY268">
        <f>AE268</f>
        <v>4.8780652669000002</v>
      </c>
      <c r="AZ268">
        <f>AF268</f>
        <v>1.0643307530999999</v>
      </c>
      <c r="BA268">
        <f>AG268</f>
        <v>11.954076339</v>
      </c>
      <c r="BB268">
        <f>AH268</f>
        <v>0.95055000000000001</v>
      </c>
      <c r="BC268">
        <f>AI268</f>
        <v>43.073999999999998</v>
      </c>
      <c r="BD268">
        <f>AJ268</f>
        <v>0.15349570269999999</v>
      </c>
      <c r="BE268">
        <f>AK268</f>
        <v>-11.709046499999999</v>
      </c>
      <c r="BF268">
        <f>AL268</f>
        <v>-1.9715044000000001E-2</v>
      </c>
      <c r="BG268">
        <f>AM268</f>
        <v>15.280004326</v>
      </c>
      <c r="BH268">
        <f>AN268</f>
        <v>6.05533506E-2</v>
      </c>
      <c r="BI268">
        <f>AO268</f>
        <v>-0.74635525199999997</v>
      </c>
      <c r="BJ268">
        <f>AP268</f>
        <v>-0.684393684</v>
      </c>
      <c r="BK268">
        <f>AQ268</f>
        <v>9.5184234273000001</v>
      </c>
      <c r="BL268">
        <f>AR268</f>
        <v>5.4114980391999996</v>
      </c>
      <c r="BM268">
        <f>AS268</f>
        <v>15.280004326</v>
      </c>
      <c r="BN268">
        <f>AT268</f>
        <v>-1.6331174089068827</v>
      </c>
      <c r="BO268">
        <f>BD268+AZ268</f>
        <v>1.2178264557999998</v>
      </c>
      <c r="BP268">
        <f>BB268*BC268</f>
        <v>40.943990700000001</v>
      </c>
      <c r="BQ268">
        <f>LOG(100*AX268)</f>
        <v>3.3157920249886712</v>
      </c>
      <c r="BR268">
        <f>BP268+BL268</f>
        <v>46.355488739199998</v>
      </c>
      <c r="BS268">
        <f>BL268+BG268</f>
        <v>20.691502365200002</v>
      </c>
      <c r="BT268">
        <f>BB268*BC268+AX268-BG268</f>
        <v>46.355488739000009</v>
      </c>
      <c r="BU268">
        <f>BR268/BS268</f>
        <v>2.2403152715079289</v>
      </c>
      <c r="BV268">
        <f>BB268/BF268</f>
        <v>-48.21444983840766</v>
      </c>
      <c r="BW268">
        <f>BT268/AX268</f>
        <v>2.2403152715199184</v>
      </c>
      <c r="BX268">
        <f>BB268*BC268/BG268</f>
        <v>2.6795797845639955</v>
      </c>
      <c r="BY268">
        <f>BP268/BL268</f>
        <v>7.5661102348016174</v>
      </c>
      <c r="BZ268">
        <f>BK268/BA268</f>
        <v>0.79624917537512141</v>
      </c>
      <c r="CA268">
        <f>AW268/AX268</f>
        <v>0.20533028434834968</v>
      </c>
      <c r="CB268">
        <f>BO268/AX268</f>
        <v>5.8856357277370645E-2</v>
      </c>
      <c r="CC268">
        <f>AU268/AW268</f>
        <v>0.25376201525316588</v>
      </c>
      <c r="CD268">
        <f>BK268/AX268</f>
        <v>0.46001606163700137</v>
      </c>
      <c r="CE268">
        <f>AU268/AX268</f>
        <v>5.2105026748742796E-2</v>
      </c>
      <c r="CF268">
        <f>AV268/AW268</f>
        <v>3.2403712298022889</v>
      </c>
      <c r="CG268">
        <f>BA268/AX268</f>
        <v>0.57772877619657559</v>
      </c>
      <c r="CH268">
        <f>BI268/AX268</f>
        <v>-3.6070616760166797E-2</v>
      </c>
      <c r="CI268">
        <f>BI268/AY268</f>
        <v>-0.15300230955587585</v>
      </c>
      <c r="CJ268">
        <f>BJ268/AX268</f>
        <v>-3.3076074995775202E-2</v>
      </c>
      <c r="CK268">
        <f>BE268/AX268</f>
        <v>-0.5658867245814897</v>
      </c>
      <c r="CL268">
        <f>BN268/AX268</f>
        <v>-7.8926961421096523E-2</v>
      </c>
      <c r="CM268">
        <f>AU268/BA268</f>
        <v>9.0189426069048284E-2</v>
      </c>
      <c r="CN268">
        <f>AV268/BA268</f>
        <v>1.1516586561427011</v>
      </c>
      <c r="CO268">
        <f>AV268/AX268</f>
        <v>0.66534634600951559</v>
      </c>
    </row>
    <row r="269" spans="1:93" x14ac:dyDescent="0.55000000000000004">
      <c r="A269">
        <v>5839</v>
      </c>
      <c r="B269">
        <v>1993</v>
      </c>
      <c r="C269">
        <v>58391993</v>
      </c>
      <c r="D269" t="s">
        <v>195</v>
      </c>
      <c r="E269" s="3">
        <v>34242</v>
      </c>
      <c r="F269" s="2">
        <v>1993</v>
      </c>
      <c r="G269" s="2">
        <v>0</v>
      </c>
      <c r="H269" s="2">
        <v>1</v>
      </c>
      <c r="I269" t="s">
        <v>180</v>
      </c>
      <c r="J269">
        <v>3</v>
      </c>
      <c r="K269">
        <v>36</v>
      </c>
      <c r="L269">
        <v>3640</v>
      </c>
      <c r="M269">
        <v>3.4415900000000001</v>
      </c>
      <c r="N269">
        <v>4.6120000000000001</v>
      </c>
      <c r="O269">
        <v>1219880.83</v>
      </c>
      <c r="P269">
        <v>341.4</v>
      </c>
      <c r="Q269">
        <v>10.224657534</v>
      </c>
      <c r="R269">
        <v>0.34092359630000002</v>
      </c>
      <c r="S269">
        <v>1.38256382E-2</v>
      </c>
      <c r="T269">
        <v>-11.249667779999999</v>
      </c>
      <c r="U269">
        <v>-0.149787954</v>
      </c>
      <c r="V269">
        <v>0.12640210199999999</v>
      </c>
      <c r="W269">
        <v>3.3810730499999997E-2</v>
      </c>
      <c r="X269">
        <v>3.2017521700000003E-2</v>
      </c>
      <c r="Y269">
        <v>9.8444231699999996E-2</v>
      </c>
      <c r="Z269">
        <v>0.25791889530000001</v>
      </c>
      <c r="AA269">
        <v>1.2975536573999999</v>
      </c>
      <c r="AB269">
        <v>5.9951079591000003</v>
      </c>
      <c r="AC269">
        <v>2.5426779456999999</v>
      </c>
      <c r="AD269">
        <v>11.438096585</v>
      </c>
      <c r="AE269">
        <v>3.8100627483</v>
      </c>
      <c r="AF269">
        <v>1.2814440747</v>
      </c>
      <c r="AG269">
        <v>15.229999441</v>
      </c>
      <c r="AH269">
        <v>3.4415900000000001</v>
      </c>
      <c r="AI269">
        <v>4.6189999999999998</v>
      </c>
      <c r="AJ269">
        <v>0.29290150279999999</v>
      </c>
      <c r="AK269">
        <v>5.2549458616000004</v>
      </c>
      <c r="AL269">
        <v>0.28118544270000001</v>
      </c>
      <c r="AM269">
        <v>7.1951254159999998</v>
      </c>
      <c r="AN269">
        <v>1.9401795545</v>
      </c>
      <c r="AO269">
        <v>1.3939182518</v>
      </c>
      <c r="AP269">
        <v>2.0722781322000001</v>
      </c>
      <c r="AQ269">
        <v>3.4524300133999999</v>
      </c>
      <c r="AR269">
        <v>4.2429711693999996</v>
      </c>
      <c r="AS269">
        <v>7.1951254159999998</v>
      </c>
      <c r="AT269">
        <v>4.8766089965397921</v>
      </c>
      <c r="AU269">
        <f>AA269</f>
        <v>1.2975536573999999</v>
      </c>
      <c r="AV269">
        <f>AB269</f>
        <v>5.9951079591000003</v>
      </c>
      <c r="AW269">
        <f>AC269</f>
        <v>2.5426779456999999</v>
      </c>
      <c r="AX269">
        <f>AD269</f>
        <v>11.438096585</v>
      </c>
      <c r="AY269">
        <f>AE269</f>
        <v>3.8100627483</v>
      </c>
      <c r="AZ269">
        <f>AF269</f>
        <v>1.2814440747</v>
      </c>
      <c r="BA269">
        <f>AG269</f>
        <v>15.229999441</v>
      </c>
      <c r="BB269">
        <f>AH269</f>
        <v>3.4415900000000001</v>
      </c>
      <c r="BC269">
        <f>AI269</f>
        <v>4.6189999999999998</v>
      </c>
      <c r="BD269">
        <f>AJ269</f>
        <v>0.29290150279999999</v>
      </c>
      <c r="BE269">
        <f>AK269</f>
        <v>5.2549458616000004</v>
      </c>
      <c r="BF269">
        <f>AL269</f>
        <v>0.28118544270000001</v>
      </c>
      <c r="BG269">
        <f>AM269</f>
        <v>7.1951254159999998</v>
      </c>
      <c r="BH269">
        <f>AN269</f>
        <v>1.9401795545</v>
      </c>
      <c r="BI269">
        <f>AO269</f>
        <v>1.3939182518</v>
      </c>
      <c r="BJ269">
        <f>AP269</f>
        <v>2.0722781322000001</v>
      </c>
      <c r="BK269">
        <f>AQ269</f>
        <v>3.4524300133999999</v>
      </c>
      <c r="BL269">
        <f>AR269</f>
        <v>4.2429711693999996</v>
      </c>
      <c r="BM269">
        <f>AS269</f>
        <v>7.1951254159999998</v>
      </c>
      <c r="BN269">
        <f>AT269</f>
        <v>4.8766089965397921</v>
      </c>
      <c r="BO269">
        <f>BD269+AZ269</f>
        <v>1.5743455774999999</v>
      </c>
      <c r="BP269">
        <f>BB269*BC269</f>
        <v>15.896704209999999</v>
      </c>
      <c r="BQ269">
        <f>LOG(100*AX269)</f>
        <v>3.058353759473762</v>
      </c>
      <c r="BR269">
        <f>BP269+BL269</f>
        <v>20.1396753794</v>
      </c>
      <c r="BS269">
        <f>BL269+BG269</f>
        <v>11.4380965854</v>
      </c>
      <c r="BT269">
        <f>BB269*BC269+AX269-BG269</f>
        <v>20.139675379</v>
      </c>
      <c r="BU269">
        <f>BR269/BS269</f>
        <v>1.7607540930461287</v>
      </c>
      <c r="BV269">
        <f>BB269/BF269</f>
        <v>12.239573880330186</v>
      </c>
      <c r="BW269">
        <f>BT269/AX269</f>
        <v>1.760754093072733</v>
      </c>
      <c r="BX269">
        <f>BB269*BC269/BG269</f>
        <v>2.2093713856119948</v>
      </c>
      <c r="BY269">
        <f>BP269/BL269</f>
        <v>3.7465972723656189</v>
      </c>
      <c r="BZ269">
        <f>BK269/BA269</f>
        <v>0.22668615496504008</v>
      </c>
      <c r="CA269">
        <f>AW269/AX269</f>
        <v>0.22229904484584312</v>
      </c>
      <c r="CB269">
        <f>BO269/AX269</f>
        <v>0.13764052137526167</v>
      </c>
      <c r="CC269">
        <f>AU269/AW269</f>
        <v>0.51030987215440804</v>
      </c>
      <c r="CD269">
        <f>BK269/AX269</f>
        <v>0.30183606054940476</v>
      </c>
      <c r="CE269">
        <f>AU269/AX269</f>
        <v>0.11344139715532922</v>
      </c>
      <c r="CF269">
        <f>AV269/AW269</f>
        <v>2.3577928810207798</v>
      </c>
      <c r="CG269">
        <f>BA269/AX269</f>
        <v>1.3315151981644155</v>
      </c>
      <c r="CH269">
        <f>BI269/AX269</f>
        <v>0.12186627743885238</v>
      </c>
      <c r="CI269">
        <f>BI269/AY269</f>
        <v>0.36585178352297426</v>
      </c>
      <c r="CJ269">
        <f>BJ269/AX269</f>
        <v>0.18117333743427208</v>
      </c>
      <c r="CK269">
        <f>BE269/AX269</f>
        <v>0.4594248546992839</v>
      </c>
      <c r="CL269">
        <f>BN269/AX269</f>
        <v>0.426347946994521</v>
      </c>
      <c r="CM269">
        <f>AU269/BA269</f>
        <v>8.51972229169565E-2</v>
      </c>
      <c r="CN269">
        <f>AV269/BA269</f>
        <v>0.39363809449400494</v>
      </c>
      <c r="CO269">
        <f>AV269/AX269</f>
        <v>0.52413510539524788</v>
      </c>
    </row>
    <row r="270" spans="1:93" x14ac:dyDescent="0.55000000000000004">
      <c r="A270">
        <v>9483</v>
      </c>
      <c r="B270">
        <v>2005</v>
      </c>
      <c r="C270">
        <v>94832005</v>
      </c>
      <c r="D270" t="s">
        <v>193</v>
      </c>
      <c r="E270" s="3">
        <v>38890</v>
      </c>
      <c r="F270" s="2">
        <v>2006</v>
      </c>
      <c r="G270" s="2">
        <v>1</v>
      </c>
      <c r="H270" s="2">
        <v>1</v>
      </c>
      <c r="I270" t="s">
        <v>145</v>
      </c>
      <c r="J270">
        <v>3</v>
      </c>
      <c r="K270">
        <v>36</v>
      </c>
      <c r="L270">
        <v>3663</v>
      </c>
      <c r="M270">
        <v>7.2698</v>
      </c>
      <c r="N270">
        <v>152.38900000000001</v>
      </c>
      <c r="O270">
        <v>2897806.93</v>
      </c>
      <c r="P270">
        <v>457.6</v>
      </c>
      <c r="Q270">
        <v>37.44109589</v>
      </c>
      <c r="R270">
        <v>3.2570259300000001E-2</v>
      </c>
      <c r="S270">
        <v>0.10153598160000001</v>
      </c>
      <c r="T270">
        <v>-7.869300172</v>
      </c>
      <c r="U270">
        <v>-0.143778303</v>
      </c>
      <c r="V270">
        <v>7.19767558E-2</v>
      </c>
      <c r="W270">
        <v>8.6871616900000004E-2</v>
      </c>
      <c r="X270">
        <v>2.11760605E-2</v>
      </c>
      <c r="Y270">
        <v>4.4256863399999999E-2</v>
      </c>
      <c r="Z270">
        <v>2.7469533000000001E-2</v>
      </c>
      <c r="AA270">
        <v>332.48770339999999</v>
      </c>
      <c r="AB270">
        <v>427.77424522000001</v>
      </c>
      <c r="AC270">
        <v>78.835652807000002</v>
      </c>
      <c r="AD270">
        <v>565.90188508000006</v>
      </c>
      <c r="AE270">
        <v>46.65998029</v>
      </c>
      <c r="AF270">
        <v>1.3634963192</v>
      </c>
      <c r="AG270">
        <v>417.54714877999999</v>
      </c>
      <c r="AH270">
        <v>7.2698</v>
      </c>
      <c r="AI270">
        <v>152.85400000000001</v>
      </c>
      <c r="AJ270">
        <v>0.26876610140000001</v>
      </c>
      <c r="AK270">
        <v>334.42871908000001</v>
      </c>
      <c r="AL270">
        <v>0.3015424552</v>
      </c>
      <c r="AM270">
        <v>432.85763917999998</v>
      </c>
      <c r="AN270">
        <v>18.026120569</v>
      </c>
      <c r="AO270">
        <v>46.052962217999998</v>
      </c>
      <c r="AP270">
        <v>76.162850406999993</v>
      </c>
      <c r="AQ270">
        <v>348.93859241000001</v>
      </c>
      <c r="AR270">
        <v>133.04424589000001</v>
      </c>
      <c r="AS270">
        <v>432.85763917999998</v>
      </c>
      <c r="AT270">
        <v>177.75871582181256</v>
      </c>
      <c r="AU270">
        <f>AA270</f>
        <v>332.48770339999999</v>
      </c>
      <c r="AV270">
        <f>AB270</f>
        <v>427.77424522000001</v>
      </c>
      <c r="AW270">
        <f>AC270</f>
        <v>78.835652807000002</v>
      </c>
      <c r="AX270">
        <f>AD270</f>
        <v>565.90188508000006</v>
      </c>
      <c r="AY270">
        <f>AE270</f>
        <v>46.65998029</v>
      </c>
      <c r="AZ270">
        <f>AF270</f>
        <v>1.3634963192</v>
      </c>
      <c r="BA270">
        <f>AG270</f>
        <v>417.54714877999999</v>
      </c>
      <c r="BB270">
        <f>AH270</f>
        <v>7.2698</v>
      </c>
      <c r="BC270">
        <f>AI270</f>
        <v>152.85400000000001</v>
      </c>
      <c r="BD270">
        <f>AJ270</f>
        <v>0.26876610140000001</v>
      </c>
      <c r="BE270">
        <f>AK270</f>
        <v>334.42871908000001</v>
      </c>
      <c r="BF270">
        <f>AL270</f>
        <v>0.3015424552</v>
      </c>
      <c r="BG270">
        <f>AM270</f>
        <v>432.85763917999998</v>
      </c>
      <c r="BH270">
        <f>AN270</f>
        <v>18.026120569</v>
      </c>
      <c r="BI270">
        <f>AO270</f>
        <v>46.052962217999998</v>
      </c>
      <c r="BJ270">
        <f>AP270</f>
        <v>76.162850406999993</v>
      </c>
      <c r="BK270">
        <f>AQ270</f>
        <v>348.93859241000001</v>
      </c>
      <c r="BL270">
        <f>AR270</f>
        <v>133.04424589000001</v>
      </c>
      <c r="BM270">
        <f>AS270</f>
        <v>432.85763917999998</v>
      </c>
      <c r="BN270">
        <f>AT270</f>
        <v>177.75871582181256</v>
      </c>
      <c r="BO270">
        <f>BD270+AZ270</f>
        <v>1.6322624206</v>
      </c>
      <c r="BP270">
        <f>BB270*BC270</f>
        <v>1111.2180092000001</v>
      </c>
      <c r="BQ270">
        <f>LOG(100*AX270)</f>
        <v>4.7527411406193334</v>
      </c>
      <c r="BR270">
        <f>BP270+BL270</f>
        <v>1244.2622550900001</v>
      </c>
      <c r="BS270">
        <f>BL270+BG270</f>
        <v>565.90188506999993</v>
      </c>
      <c r="BT270">
        <f>BB270*BC270+AX270-BG270</f>
        <v>1244.2622551000002</v>
      </c>
      <c r="BU270">
        <f>BR270/BS270</f>
        <v>2.1987243511940049</v>
      </c>
      <c r="BV270">
        <f>BB270/BF270</f>
        <v>24.108711309584109</v>
      </c>
      <c r="BW270">
        <f>BT270/AX270</f>
        <v>2.1987243511728223</v>
      </c>
      <c r="BX270">
        <f>BB270*BC270/BG270</f>
        <v>2.5671673747171875</v>
      </c>
      <c r="BY270">
        <f>BP270/BL270</f>
        <v>8.3522440355575149</v>
      </c>
      <c r="BZ270">
        <f>BK270/BA270</f>
        <v>0.83568668455655315</v>
      </c>
      <c r="CA270">
        <f>AW270/AX270</f>
        <v>0.13930975472162496</v>
      </c>
      <c r="CB270">
        <f>BO270/AX270</f>
        <v>2.8843558638601309E-3</v>
      </c>
      <c r="CC270">
        <f>AU270/AW270</f>
        <v>4.2174789141909361</v>
      </c>
      <c r="CD270">
        <f>BK270/AX270</f>
        <v>0.61660616726991724</v>
      </c>
      <c r="CE270">
        <f>AU270/AX270</f>
        <v>0.58753595307956441</v>
      </c>
      <c r="CF270">
        <f>AV270/AW270</f>
        <v>5.4261521277339755</v>
      </c>
      <c r="CG270">
        <f>BA270/AX270</f>
        <v>0.73784371423497286</v>
      </c>
      <c r="CH270">
        <f>BI270/AX270</f>
        <v>8.1379764641514862E-2</v>
      </c>
      <c r="CI270">
        <f>BI270/AY270</f>
        <v>0.98699060590623322</v>
      </c>
      <c r="CJ270">
        <f>BJ270/AX270</f>
        <v>0.13458667026039867</v>
      </c>
      <c r="CK270">
        <f>BE270/AX270</f>
        <v>0.59096590397949056</v>
      </c>
      <c r="CL270">
        <f>BN270/AX270</f>
        <v>0.31411578669097961</v>
      </c>
      <c r="CM270">
        <f>AU270/BA270</f>
        <v>0.79628780694939749</v>
      </c>
      <c r="CN270">
        <f>AV270/BA270</f>
        <v>1.0244932733222627</v>
      </c>
      <c r="CO270">
        <f>AV270/AX270</f>
        <v>0.75591592199684354</v>
      </c>
    </row>
    <row r="271" spans="1:93" x14ac:dyDescent="0.55000000000000004">
      <c r="A271">
        <v>4623</v>
      </c>
      <c r="B271">
        <v>1995</v>
      </c>
      <c r="C271">
        <v>46231995</v>
      </c>
      <c r="D271" t="s">
        <v>194</v>
      </c>
      <c r="E271" s="3">
        <v>35612</v>
      </c>
      <c r="F271" s="2">
        <v>1997</v>
      </c>
      <c r="G271" s="2">
        <v>2</v>
      </c>
      <c r="H271" s="2">
        <v>1</v>
      </c>
      <c r="I271" t="s">
        <v>145</v>
      </c>
      <c r="J271">
        <v>3</v>
      </c>
      <c r="K271">
        <v>36</v>
      </c>
      <c r="L271">
        <v>3679</v>
      </c>
      <c r="M271">
        <v>2.6823800000000002</v>
      </c>
      <c r="N271">
        <v>5.9969999999999999</v>
      </c>
      <c r="O271">
        <v>1372378.91</v>
      </c>
      <c r="P271">
        <v>358.8</v>
      </c>
      <c r="Q271">
        <v>13.964383562</v>
      </c>
      <c r="R271">
        <v>5.6202648199999997E-2</v>
      </c>
      <c r="S271">
        <v>0.15615793219999999</v>
      </c>
      <c r="T271">
        <v>-11.35409344</v>
      </c>
      <c r="U271">
        <v>0.60663644650000004</v>
      </c>
      <c r="V271">
        <v>0.16116133760000001</v>
      </c>
      <c r="W271">
        <v>9.0780706000000003E-2</v>
      </c>
      <c r="X271">
        <v>5.6134122799999998E-2</v>
      </c>
      <c r="Y271">
        <v>0.22616877120000001</v>
      </c>
      <c r="Z271">
        <v>8.0347400400000005E-2</v>
      </c>
      <c r="AA271">
        <v>0.43559019960000001</v>
      </c>
      <c r="AB271">
        <v>7.2810169902000004</v>
      </c>
      <c r="AC271">
        <v>5.1041807462</v>
      </c>
      <c r="AD271">
        <v>11.016279591</v>
      </c>
      <c r="AE271">
        <v>2.2618362510000001</v>
      </c>
      <c r="AF271">
        <v>1.4034755248999999</v>
      </c>
      <c r="AG271">
        <v>9.5186073376000007</v>
      </c>
      <c r="AH271">
        <v>2.6823800000000002</v>
      </c>
      <c r="AI271">
        <v>5.9969999999999999</v>
      </c>
      <c r="AJ271">
        <v>1.4768838459000002</v>
      </c>
      <c r="AK271">
        <v>-5.4979676639999999</v>
      </c>
      <c r="AL271">
        <v>4.4590167600000001E-2</v>
      </c>
      <c r="AM271">
        <v>4.397983967</v>
      </c>
      <c r="AN271">
        <v>6.6885251000000003E-3</v>
      </c>
      <c r="AO271">
        <v>0.2477541187</v>
      </c>
      <c r="AP271">
        <v>-5.9360661000000002E-2</v>
      </c>
      <c r="AQ271">
        <v>2.176836244</v>
      </c>
      <c r="AR271">
        <v>6.6182956245</v>
      </c>
      <c r="AS271">
        <v>4.397983967</v>
      </c>
      <c r="AT271">
        <v>-0.13920472440944878</v>
      </c>
      <c r="AU271">
        <f>AA271</f>
        <v>0.43559019960000001</v>
      </c>
      <c r="AV271">
        <f>AB271</f>
        <v>7.2810169902000004</v>
      </c>
      <c r="AW271">
        <f>AC271</f>
        <v>5.1041807462</v>
      </c>
      <c r="AX271">
        <f>AD271</f>
        <v>11.016279591</v>
      </c>
      <c r="AY271">
        <f>AE271</f>
        <v>2.2618362510000001</v>
      </c>
      <c r="AZ271">
        <f>AF271</f>
        <v>1.4034755248999999</v>
      </c>
      <c r="BA271">
        <f>AG271</f>
        <v>9.5186073376000007</v>
      </c>
      <c r="BB271">
        <f>AH271</f>
        <v>2.6823800000000002</v>
      </c>
      <c r="BC271">
        <f>AI271</f>
        <v>5.9969999999999999</v>
      </c>
      <c r="BD271">
        <f>AJ271</f>
        <v>1.4768838459000002</v>
      </c>
      <c r="BE271">
        <f>AK271</f>
        <v>-5.4979676639999999</v>
      </c>
      <c r="BF271">
        <f>AL271</f>
        <v>4.4590167600000001E-2</v>
      </c>
      <c r="BG271">
        <f>AM271</f>
        <v>4.397983967</v>
      </c>
      <c r="BH271">
        <f>AN271</f>
        <v>6.6885251000000003E-3</v>
      </c>
      <c r="BI271">
        <f>AO271</f>
        <v>0.2477541187</v>
      </c>
      <c r="BJ271">
        <f>AP271</f>
        <v>-5.9360661000000002E-2</v>
      </c>
      <c r="BK271">
        <f>AQ271</f>
        <v>2.176836244</v>
      </c>
      <c r="BL271">
        <f>AR271</f>
        <v>6.6182956245</v>
      </c>
      <c r="BM271">
        <f>AS271</f>
        <v>4.397983967</v>
      </c>
      <c r="BN271">
        <f>AT271</f>
        <v>-0.13920472440944878</v>
      </c>
      <c r="BO271">
        <f>BD271+AZ271</f>
        <v>2.8803593707999999</v>
      </c>
      <c r="BP271">
        <f>BB271*BC271</f>
        <v>16.086232860000003</v>
      </c>
      <c r="BQ271">
        <f>LOG(100*AX271)</f>
        <v>3.042034949696907</v>
      </c>
      <c r="BR271">
        <f>BP271+BL271</f>
        <v>22.704528484500003</v>
      </c>
      <c r="BS271">
        <f>BL271+BG271</f>
        <v>11.0162795915</v>
      </c>
      <c r="BT271">
        <f>BB271*BC271+AX271-BG271</f>
        <v>22.704528484000001</v>
      </c>
      <c r="BU271">
        <f>BR271/BS271</f>
        <v>2.0609978437746337</v>
      </c>
      <c r="BV271">
        <f>BB271/BF271</f>
        <v>60.156311231267949</v>
      </c>
      <c r="BW271">
        <f>BT271/AX271</f>
        <v>2.0609978438227894</v>
      </c>
      <c r="BX271">
        <f>BB271*BC271/BG271</f>
        <v>3.6576379042538703</v>
      </c>
      <c r="BY271">
        <f>BP271/BL271</f>
        <v>2.43057031185658</v>
      </c>
      <c r="BZ271">
        <f>BK271/BA271</f>
        <v>0.22869272434436427</v>
      </c>
      <c r="CA271">
        <f>AW271/AX271</f>
        <v>0.46333071923573693</v>
      </c>
      <c r="CB271">
        <f>BO271/AX271</f>
        <v>0.26146389504794115</v>
      </c>
      <c r="CC271">
        <f>AU271/AW271</f>
        <v>8.5339885333075557E-2</v>
      </c>
      <c r="CD271">
        <f>BK271/AX271</f>
        <v>0.19760176074129562</v>
      </c>
      <c r="CE271">
        <f>AU271/AX271</f>
        <v>3.954059045086921E-2</v>
      </c>
      <c r="CF271">
        <f>AV271/AW271</f>
        <v>1.4264810264841481</v>
      </c>
      <c r="CG271">
        <f>BA271/AX271</f>
        <v>0.86404917912363477</v>
      </c>
      <c r="CH271">
        <f>BI271/AX271</f>
        <v>2.2489817606155198E-2</v>
      </c>
      <c r="CI271">
        <f>BI271/AY271</f>
        <v>0.10953671760741444</v>
      </c>
      <c r="CJ271">
        <f>BJ271/AX271</f>
        <v>-5.3884490230709141E-3</v>
      </c>
      <c r="CK271">
        <f>BE271/AX271</f>
        <v>-0.49907662732994629</v>
      </c>
      <c r="CL271">
        <f>BN271/AX271</f>
        <v>-1.2636273731031232E-2</v>
      </c>
      <c r="CM271">
        <f>AU271/BA271</f>
        <v>4.5761967497004521E-2</v>
      </c>
      <c r="CN271">
        <f>AV271/BA271</f>
        <v>0.76492460839715859</v>
      </c>
      <c r="CO271">
        <f>AV271/AX271</f>
        <v>0.66093247997703264</v>
      </c>
    </row>
    <row r="272" spans="1:93" x14ac:dyDescent="0.55000000000000004">
      <c r="A272">
        <v>9483</v>
      </c>
      <c r="B272">
        <v>2004</v>
      </c>
      <c r="C272">
        <v>94832004</v>
      </c>
      <c r="D272" t="s">
        <v>193</v>
      </c>
      <c r="E272" s="3">
        <v>38890</v>
      </c>
      <c r="F272" s="2">
        <v>2006</v>
      </c>
      <c r="G272" s="2">
        <v>2</v>
      </c>
      <c r="H272" s="2">
        <v>1</v>
      </c>
      <c r="I272" t="s">
        <v>145</v>
      </c>
      <c r="J272">
        <v>3</v>
      </c>
      <c r="K272">
        <v>36</v>
      </c>
      <c r="L272">
        <v>3663</v>
      </c>
      <c r="M272">
        <v>7.7293099999999999</v>
      </c>
      <c r="N272">
        <v>153.16399999999999</v>
      </c>
      <c r="O272">
        <v>2710833.47</v>
      </c>
      <c r="P272">
        <v>446.4</v>
      </c>
      <c r="Q272">
        <v>36.44109589</v>
      </c>
      <c r="R272">
        <v>3.2857093599999998E-2</v>
      </c>
      <c r="S272">
        <v>5.3387346699999998E-2</v>
      </c>
      <c r="T272">
        <v>-7.7362378400000003</v>
      </c>
      <c r="U272">
        <v>0.24462465990000001</v>
      </c>
      <c r="V272">
        <v>0.1212615595</v>
      </c>
      <c r="W272">
        <v>6.2885244500000007E-2</v>
      </c>
      <c r="X272">
        <v>9.9621038000000002E-3</v>
      </c>
      <c r="Y272">
        <v>0.17069266289999999</v>
      </c>
      <c r="Z272">
        <v>-0.116848129</v>
      </c>
      <c r="AA272">
        <v>290.71526139999997</v>
      </c>
      <c r="AB272">
        <v>382.59233892999998</v>
      </c>
      <c r="AC272">
        <v>68.488857135000003</v>
      </c>
      <c r="AD272">
        <v>508.48263784</v>
      </c>
      <c r="AE272">
        <v>41.353825639</v>
      </c>
      <c r="AF272">
        <v>1.7246443341</v>
      </c>
      <c r="AG272">
        <v>382.65775802000002</v>
      </c>
      <c r="AH272">
        <v>7.7293099999999999</v>
      </c>
      <c r="AI272">
        <v>153.37700000000001</v>
      </c>
      <c r="AJ272">
        <v>0.28340803879999998</v>
      </c>
      <c r="AK272">
        <v>300.25726280999999</v>
      </c>
      <c r="AL272">
        <v>0.3203743047</v>
      </c>
      <c r="AM272">
        <v>404.02045107999999</v>
      </c>
      <c r="AN272">
        <v>18.482236813</v>
      </c>
      <c r="AO272">
        <v>48.840502661000002</v>
      </c>
      <c r="AP272">
        <v>64.168508818999996</v>
      </c>
      <c r="AQ272">
        <v>314.1034818</v>
      </c>
      <c r="AR272">
        <v>104.46218675999999</v>
      </c>
      <c r="AS272">
        <v>404.02045107999999</v>
      </c>
      <c r="AT272">
        <v>151.01764319745897</v>
      </c>
      <c r="AU272">
        <f>AA272</f>
        <v>290.71526139999997</v>
      </c>
      <c r="AV272">
        <f>AB272</f>
        <v>382.59233892999998</v>
      </c>
      <c r="AW272">
        <f>AC272</f>
        <v>68.488857135000003</v>
      </c>
      <c r="AX272">
        <f>AD272</f>
        <v>508.48263784</v>
      </c>
      <c r="AY272">
        <f>AE272</f>
        <v>41.353825639</v>
      </c>
      <c r="AZ272">
        <f>AF272</f>
        <v>1.7246443341</v>
      </c>
      <c r="BA272">
        <f>AG272</f>
        <v>382.65775802000002</v>
      </c>
      <c r="BB272">
        <f>AH272</f>
        <v>7.7293099999999999</v>
      </c>
      <c r="BC272">
        <f>AI272</f>
        <v>153.37700000000001</v>
      </c>
      <c r="BD272">
        <f>AJ272</f>
        <v>0.28340803879999998</v>
      </c>
      <c r="BE272">
        <f>AK272</f>
        <v>300.25726280999999</v>
      </c>
      <c r="BF272">
        <f>AL272</f>
        <v>0.3203743047</v>
      </c>
      <c r="BG272">
        <f>AM272</f>
        <v>404.02045107999999</v>
      </c>
      <c r="BH272">
        <f>AN272</f>
        <v>18.482236813</v>
      </c>
      <c r="BI272">
        <f>AO272</f>
        <v>48.840502661000002</v>
      </c>
      <c r="BJ272">
        <f>AP272</f>
        <v>64.168508818999996</v>
      </c>
      <c r="BK272">
        <f>AQ272</f>
        <v>314.1034818</v>
      </c>
      <c r="BL272">
        <f>AR272</f>
        <v>104.46218675999999</v>
      </c>
      <c r="BM272">
        <f>AS272</f>
        <v>404.02045107999999</v>
      </c>
      <c r="BN272">
        <f>AT272</f>
        <v>151.01764319745897</v>
      </c>
      <c r="BO272">
        <f>BD272+AZ272</f>
        <v>2.0080523728999999</v>
      </c>
      <c r="BP272">
        <f>BB272*BC272</f>
        <v>1185.49837987</v>
      </c>
      <c r="BQ272">
        <f>LOG(100*AX272)</f>
        <v>4.7062761285094767</v>
      </c>
      <c r="BR272">
        <f>BP272+BL272</f>
        <v>1289.9605666299999</v>
      </c>
      <c r="BS272">
        <f>BL272+BG272</f>
        <v>508.48263784</v>
      </c>
      <c r="BT272">
        <f>BB272*BC272+AX272-BG272</f>
        <v>1289.9605666300001</v>
      </c>
      <c r="BU272">
        <f>BR272/BS272</f>
        <v>2.5368822269127329</v>
      </c>
      <c r="BV272">
        <f>BB272/BF272</f>
        <v>24.125873662801272</v>
      </c>
      <c r="BW272">
        <f>BT272/AX272</f>
        <v>2.5368822269127334</v>
      </c>
      <c r="BX272">
        <f>BB272*BC272/BG272</f>
        <v>2.9342533941066753</v>
      </c>
      <c r="BY272">
        <f>BP272/BL272</f>
        <v>11.348588581566469</v>
      </c>
      <c r="BZ272">
        <f>BK272/BA272</f>
        <v>0.82084702378772378</v>
      </c>
      <c r="CA272">
        <f>AW272/AX272</f>
        <v>0.13469261689236048</v>
      </c>
      <c r="CB272">
        <f>BO272/AX272</f>
        <v>3.9491070559067093E-3</v>
      </c>
      <c r="CC272">
        <f>AU272/AW272</f>
        <v>4.2447088995362305</v>
      </c>
      <c r="CD272">
        <f>BK272/AX272</f>
        <v>0.61772705383666671</v>
      </c>
      <c r="CE272">
        <f>AU272/AX272</f>
        <v>0.57173094962482662</v>
      </c>
      <c r="CF272">
        <f>AV272/AW272</f>
        <v>5.5861983238508888</v>
      </c>
      <c r="CG272">
        <f>BA272/AX272</f>
        <v>0.75254832622310253</v>
      </c>
      <c r="CH272">
        <f>BI272/AX272</f>
        <v>9.6051465726482169E-2</v>
      </c>
      <c r="CI272">
        <f>BI272/AY272</f>
        <v>1.1810395267261431</v>
      </c>
      <c r="CJ272">
        <f>BJ272/AX272</f>
        <v>0.1261960665787597</v>
      </c>
      <c r="CK272">
        <f>BE272/AX272</f>
        <v>0.59049658821286921</v>
      </c>
      <c r="CL272">
        <f>BN272/AX272</f>
        <v>0.2969966562456719</v>
      </c>
      <c r="CM272">
        <f>AU272/BA272</f>
        <v>0.75972655801951738</v>
      </c>
      <c r="CN272">
        <f>AV272/BA272</f>
        <v>0.99982904020987695</v>
      </c>
      <c r="CO272">
        <f>AV272/AX272</f>
        <v>0.75241967071919402</v>
      </c>
    </row>
    <row r="273" spans="1:93" x14ac:dyDescent="0.55000000000000004">
      <c r="A273">
        <v>12677</v>
      </c>
      <c r="B273">
        <v>1995</v>
      </c>
      <c r="C273">
        <v>126771995</v>
      </c>
      <c r="D273" t="s">
        <v>192</v>
      </c>
      <c r="E273" s="3">
        <v>35068</v>
      </c>
      <c r="F273" s="2">
        <v>1996</v>
      </c>
      <c r="G273" s="2">
        <v>1</v>
      </c>
      <c r="H273" s="2">
        <v>1</v>
      </c>
      <c r="I273" t="s">
        <v>145</v>
      </c>
      <c r="J273">
        <v>3</v>
      </c>
      <c r="K273">
        <v>36</v>
      </c>
      <c r="L273">
        <v>3670</v>
      </c>
      <c r="M273">
        <v>2.6272500000000001</v>
      </c>
      <c r="N273">
        <v>10.305999999999999</v>
      </c>
      <c r="O273">
        <v>1621483.73</v>
      </c>
      <c r="P273">
        <v>366.4</v>
      </c>
      <c r="Q273">
        <v>9.4410958903999997</v>
      </c>
      <c r="R273">
        <v>5.6202648199999997E-2</v>
      </c>
      <c r="S273">
        <v>0.15615793219999999</v>
      </c>
      <c r="T273">
        <v>-11.00018893</v>
      </c>
      <c r="U273">
        <v>-0.97524471999999995</v>
      </c>
      <c r="V273">
        <v>0.26101759229999999</v>
      </c>
      <c r="W273">
        <v>9.0780706000000003E-2</v>
      </c>
      <c r="X273">
        <v>0.1007927518</v>
      </c>
      <c r="Y273">
        <v>0.45294528099999998</v>
      </c>
      <c r="Z273">
        <v>0.18489096999999999</v>
      </c>
      <c r="AA273">
        <v>6.0460828889</v>
      </c>
      <c r="AB273">
        <v>9.3284371435000004</v>
      </c>
      <c r="AC273">
        <v>2.9157678293</v>
      </c>
      <c r="AD273">
        <v>12.263585193000001</v>
      </c>
      <c r="AE273">
        <v>2.5423573827000001</v>
      </c>
      <c r="AF273">
        <v>2.1260920823</v>
      </c>
      <c r="AG273">
        <v>10.88622473</v>
      </c>
      <c r="AH273">
        <v>2.6272500000000001</v>
      </c>
      <c r="AI273">
        <v>10.305999999999999</v>
      </c>
      <c r="AJ273">
        <v>0.34993581330000001</v>
      </c>
      <c r="AK273">
        <v>-7.9409771290000002</v>
      </c>
      <c r="AL273">
        <v>0.1310212093</v>
      </c>
      <c r="AM273">
        <v>7.1925184705999996</v>
      </c>
      <c r="AN273">
        <v>15.133495599</v>
      </c>
      <c r="AO273">
        <v>1.3972866052999999</v>
      </c>
      <c r="AP273">
        <v>1.2452474104</v>
      </c>
      <c r="AQ273">
        <v>6.4126693142000004</v>
      </c>
      <c r="AR273">
        <v>5.0710667228000004</v>
      </c>
      <c r="AS273">
        <v>7.1925184705999996</v>
      </c>
      <c r="AT273">
        <v>2.9814645669291338</v>
      </c>
      <c r="AU273">
        <f>AA273</f>
        <v>6.0460828889</v>
      </c>
      <c r="AV273">
        <f>AB273</f>
        <v>9.3284371435000004</v>
      </c>
      <c r="AW273">
        <f>AC273</f>
        <v>2.9157678293</v>
      </c>
      <c r="AX273">
        <f>AD273</f>
        <v>12.263585193000001</v>
      </c>
      <c r="AY273">
        <f>AE273</f>
        <v>2.5423573827000001</v>
      </c>
      <c r="AZ273">
        <f>AF273</f>
        <v>2.1260920823</v>
      </c>
      <c r="BA273">
        <f>AG273</f>
        <v>10.88622473</v>
      </c>
      <c r="BB273">
        <f>AH273</f>
        <v>2.6272500000000001</v>
      </c>
      <c r="BC273">
        <f>AI273</f>
        <v>10.305999999999999</v>
      </c>
      <c r="BD273">
        <f>AJ273</f>
        <v>0.34993581330000001</v>
      </c>
      <c r="BE273">
        <f>AK273</f>
        <v>-7.9409771290000002</v>
      </c>
      <c r="BF273">
        <f>AL273</f>
        <v>0.1310212093</v>
      </c>
      <c r="BG273">
        <f>AM273</f>
        <v>7.1925184705999996</v>
      </c>
      <c r="BH273">
        <f>AN273</f>
        <v>15.133495599</v>
      </c>
      <c r="BI273">
        <f>AO273</f>
        <v>1.3972866052999999</v>
      </c>
      <c r="BJ273">
        <f>AP273</f>
        <v>1.2452474104</v>
      </c>
      <c r="BK273">
        <f>AQ273</f>
        <v>6.4126693142000004</v>
      </c>
      <c r="BL273">
        <f>AR273</f>
        <v>5.0710667228000004</v>
      </c>
      <c r="BM273">
        <f>AS273</f>
        <v>7.1925184705999996</v>
      </c>
      <c r="BN273">
        <f>AT273</f>
        <v>2.9814645669291338</v>
      </c>
      <c r="BO273">
        <f>BD273+AZ273</f>
        <v>2.4760278956000001</v>
      </c>
      <c r="BP273">
        <f>BB273*BC273</f>
        <v>27.076438499999998</v>
      </c>
      <c r="BQ273">
        <f>LOG(100*AX273)</f>
        <v>3.0886174523944421</v>
      </c>
      <c r="BR273">
        <f>BP273+BL273</f>
        <v>32.1475052228</v>
      </c>
      <c r="BS273">
        <f>BL273+BG273</f>
        <v>12.263585193400001</v>
      </c>
      <c r="BT273">
        <f>BB273*BC273+AX273-BG273</f>
        <v>32.1475052224</v>
      </c>
      <c r="BU273">
        <f>BR273/BS273</f>
        <v>2.6213790433894566</v>
      </c>
      <c r="BV273">
        <f>BB273/BF273</f>
        <v>20.052097015715763</v>
      </c>
      <c r="BW273">
        <f>BT273/AX273</f>
        <v>2.621379043442341</v>
      </c>
      <c r="BX273">
        <f>BB273*BC273/BG273</f>
        <v>3.7645281844846319</v>
      </c>
      <c r="BY273">
        <f>BP273/BL273</f>
        <v>5.3393970105464685</v>
      </c>
      <c r="BZ273">
        <f>BK273/BA273</f>
        <v>0.58906273508465412</v>
      </c>
      <c r="CA273">
        <f>AW273/AX273</f>
        <v>0.2377581908889341</v>
      </c>
      <c r="CB273">
        <f>BO273/AX273</f>
        <v>0.20190081910250077</v>
      </c>
      <c r="CC273">
        <f>AU273/AW273</f>
        <v>2.0735817262760277</v>
      </c>
      <c r="CD273">
        <f>BK273/AX273</f>
        <v>0.52290331198256146</v>
      </c>
      <c r="CE273">
        <f>AU273/AX273</f>
        <v>0.49301103989974132</v>
      </c>
      <c r="CF273">
        <f>AV273/AW273</f>
        <v>3.1993072458514353</v>
      </c>
      <c r="CG273">
        <f>BA273/AX273</f>
        <v>0.88768696581598405</v>
      </c>
      <c r="CH273">
        <f>BI273/AX273</f>
        <v>0.11393785612526791</v>
      </c>
      <c r="CI273">
        <f>BI273/AY273</f>
        <v>0.54960274853886693</v>
      </c>
      <c r="CJ273">
        <f>BJ273/AX273</f>
        <v>0.10154024217247511</v>
      </c>
      <c r="CK273">
        <f>BE273/AX273</f>
        <v>-0.64752492880570311</v>
      </c>
      <c r="CL273">
        <f>BN273/AX273</f>
        <v>0.24311524892663039</v>
      </c>
      <c r="CM273">
        <f>AU273/BA273</f>
        <v>0.55538839578043508</v>
      </c>
      <c r="CN273">
        <f>AV273/BA273</f>
        <v>0.85690286346862876</v>
      </c>
      <c r="CO273">
        <f>AV273/AX273</f>
        <v>0.76066150287149559</v>
      </c>
    </row>
    <row r="274" spans="1:93" x14ac:dyDescent="0.55000000000000004">
      <c r="A274">
        <v>12677</v>
      </c>
      <c r="B274">
        <v>1996</v>
      </c>
      <c r="C274">
        <v>126771996</v>
      </c>
      <c r="D274" t="s">
        <v>192</v>
      </c>
      <c r="E274" s="3">
        <v>35068</v>
      </c>
      <c r="F274" s="2">
        <v>1996</v>
      </c>
      <c r="G274" s="2">
        <v>0</v>
      </c>
      <c r="H274" s="2">
        <v>1</v>
      </c>
      <c r="I274" t="s">
        <v>145</v>
      </c>
      <c r="J274">
        <v>3</v>
      </c>
      <c r="K274">
        <v>36</v>
      </c>
      <c r="L274">
        <v>3670</v>
      </c>
      <c r="M274">
        <v>1.9589799999999999</v>
      </c>
      <c r="N274">
        <v>9.7189999999999994</v>
      </c>
      <c r="O274">
        <v>1831988.6</v>
      </c>
      <c r="P274">
        <v>376.5</v>
      </c>
      <c r="Q274">
        <v>10.44109589</v>
      </c>
      <c r="R274">
        <v>5.0576222800000001E-2</v>
      </c>
      <c r="S274">
        <v>0.1412771528</v>
      </c>
      <c r="T274">
        <v>-11.47440347</v>
      </c>
      <c r="U274">
        <v>-0.39703855300000002</v>
      </c>
      <c r="V274">
        <v>0.1308928157</v>
      </c>
      <c r="W274">
        <v>9.2884697399999994E-2</v>
      </c>
      <c r="X274">
        <v>5.4270481099999997E-2</v>
      </c>
      <c r="Y274">
        <v>0.17292021690000001</v>
      </c>
      <c r="Z274">
        <v>-1.5607352E-2</v>
      </c>
      <c r="AA274">
        <v>1.8089066739999999</v>
      </c>
      <c r="AB274">
        <v>5.4360168991000002</v>
      </c>
      <c r="AC274">
        <v>1.6444847603999999</v>
      </c>
      <c r="AD274">
        <v>10.165471133</v>
      </c>
      <c r="AE274">
        <v>3.8465165264999999</v>
      </c>
      <c r="AF274">
        <v>2.2575474040999999</v>
      </c>
      <c r="AG274">
        <v>8.7486270504999997</v>
      </c>
      <c r="AH274">
        <v>1.9589799999999999</v>
      </c>
      <c r="AI274">
        <v>9.7409999999999997</v>
      </c>
      <c r="AJ274">
        <v>0.1978906714</v>
      </c>
      <c r="AK274">
        <v>-7.5328611409999997</v>
      </c>
      <c r="AL274">
        <v>1.8593754399999999E-2</v>
      </c>
      <c r="AM274">
        <v>6.263438968</v>
      </c>
      <c r="AN274">
        <v>13.796300109000001</v>
      </c>
      <c r="AO274">
        <v>0.18700004379999999</v>
      </c>
      <c r="AP274">
        <v>2.3640630499999999E-2</v>
      </c>
      <c r="AQ274">
        <v>3.7915321386</v>
      </c>
      <c r="AR274">
        <v>3.9020321645</v>
      </c>
      <c r="AS274">
        <v>6.263438968</v>
      </c>
      <c r="AT274">
        <v>5.6497131931166344E-2</v>
      </c>
      <c r="AU274">
        <f>AA274</f>
        <v>1.8089066739999999</v>
      </c>
      <c r="AV274">
        <f>AB274</f>
        <v>5.4360168991000002</v>
      </c>
      <c r="AW274">
        <f>AC274</f>
        <v>1.6444847603999999</v>
      </c>
      <c r="AX274">
        <f>AD274</f>
        <v>10.165471133</v>
      </c>
      <c r="AY274">
        <f>AE274</f>
        <v>3.8465165264999999</v>
      </c>
      <c r="AZ274">
        <f>AF274</f>
        <v>2.2575474040999999</v>
      </c>
      <c r="BA274">
        <f>AG274</f>
        <v>8.7486270504999997</v>
      </c>
      <c r="BB274">
        <f>AH274</f>
        <v>1.9589799999999999</v>
      </c>
      <c r="BC274">
        <f>AI274</f>
        <v>9.7409999999999997</v>
      </c>
      <c r="BD274">
        <f>AJ274</f>
        <v>0.1978906714</v>
      </c>
      <c r="BE274">
        <f>AK274</f>
        <v>-7.5328611409999997</v>
      </c>
      <c r="BF274">
        <f>AL274</f>
        <v>1.8593754399999999E-2</v>
      </c>
      <c r="BG274">
        <f>AM274</f>
        <v>6.263438968</v>
      </c>
      <c r="BH274">
        <f>AN274</f>
        <v>13.796300109000001</v>
      </c>
      <c r="BI274">
        <f>AO274</f>
        <v>0.18700004379999999</v>
      </c>
      <c r="BJ274">
        <f>AP274</f>
        <v>2.3640630499999999E-2</v>
      </c>
      <c r="BK274">
        <f>AQ274</f>
        <v>3.7915321386</v>
      </c>
      <c r="BL274">
        <f>AR274</f>
        <v>3.9020321645</v>
      </c>
      <c r="BM274">
        <f>AS274</f>
        <v>6.263438968</v>
      </c>
      <c r="BN274">
        <f>AT274</f>
        <v>5.6497131931166344E-2</v>
      </c>
      <c r="BO274">
        <f>BD274+AZ274</f>
        <v>2.4554380755</v>
      </c>
      <c r="BP274">
        <f>BB274*BC274</f>
        <v>19.08242418</v>
      </c>
      <c r="BQ274">
        <f>LOG(100*AX274)</f>
        <v>3.0071275114266487</v>
      </c>
      <c r="BR274">
        <f>BP274+BL274</f>
        <v>22.9844563445</v>
      </c>
      <c r="BS274">
        <f>BL274+BG274</f>
        <v>10.1654711325</v>
      </c>
      <c r="BT274">
        <f>BB274*BC274+AX274-BG274</f>
        <v>22.984456345000002</v>
      </c>
      <c r="BU274">
        <f>BR274/BS274</f>
        <v>2.2610320805512356</v>
      </c>
      <c r="BV274">
        <f>BB274/BF274</f>
        <v>105.35688263151417</v>
      </c>
      <c r="BW274">
        <f>BT274/AX274</f>
        <v>2.2610320804892106</v>
      </c>
      <c r="BX274">
        <f>BB274*BC274/BG274</f>
        <v>3.0466368839055318</v>
      </c>
      <c r="BY274">
        <f>BP274/BL274</f>
        <v>4.8903810567243724</v>
      </c>
      <c r="BZ274">
        <f>BK274/BA274</f>
        <v>0.43338596064433987</v>
      </c>
      <c r="CA274">
        <f>AW274/AX274</f>
        <v>0.16177162267093911</v>
      </c>
      <c r="CB274">
        <f>BO274/AX274</f>
        <v>0.24154690356937339</v>
      </c>
      <c r="CC274">
        <f>AU274/AW274</f>
        <v>1.0999838475608654</v>
      </c>
      <c r="CD274">
        <f>BK274/AX274</f>
        <v>0.37298144758796392</v>
      </c>
      <c r="CE274">
        <f>AU274/AX274</f>
        <v>0.17794617193174414</v>
      </c>
      <c r="CF274">
        <f>AV274/AW274</f>
        <v>3.3056049104266303</v>
      </c>
      <c r="CG274">
        <f>BA274/AX274</f>
        <v>0.86062189701168657</v>
      </c>
      <c r="CH274">
        <f>BI274/AX274</f>
        <v>1.8395610134875583E-2</v>
      </c>
      <c r="CI274">
        <f>BI274/AY274</f>
        <v>4.8615427104418033E-2</v>
      </c>
      <c r="CJ274">
        <f>BJ274/AX274</f>
        <v>2.3255813912309298E-3</v>
      </c>
      <c r="CK274">
        <f>BE274/AX274</f>
        <v>-0.74102430103275763</v>
      </c>
      <c r="CL274">
        <f>BN274/AX274</f>
        <v>5.5577484990106006E-3</v>
      </c>
      <c r="CM274">
        <f>AU274/BA274</f>
        <v>0.20676463444588344</v>
      </c>
      <c r="CN274">
        <f>AV274/BA274</f>
        <v>0.62135657031914759</v>
      </c>
      <c r="CO274">
        <f>AV274/AX274</f>
        <v>0.5347530702687403</v>
      </c>
    </row>
    <row r="275" spans="1:93" x14ac:dyDescent="0.55000000000000004">
      <c r="A275">
        <v>12677</v>
      </c>
      <c r="B275">
        <v>1994</v>
      </c>
      <c r="C275">
        <v>126771994</v>
      </c>
      <c r="D275" t="s">
        <v>192</v>
      </c>
      <c r="E275" s="3">
        <v>35068</v>
      </c>
      <c r="F275" s="2">
        <v>1996</v>
      </c>
      <c r="G275" s="2">
        <v>2</v>
      </c>
      <c r="H275" s="2">
        <v>1</v>
      </c>
      <c r="I275" t="s">
        <v>145</v>
      </c>
      <c r="J275">
        <v>3</v>
      </c>
      <c r="K275">
        <v>36</v>
      </c>
      <c r="L275">
        <v>3670</v>
      </c>
      <c r="M275">
        <v>6.1739899999999999</v>
      </c>
      <c r="N275">
        <v>8.5299999999999994</v>
      </c>
      <c r="O275">
        <v>1175856.33</v>
      </c>
      <c r="P275">
        <v>348.2</v>
      </c>
      <c r="Q275">
        <v>7.6876712328999997</v>
      </c>
      <c r="R275">
        <v>5.71021705E-2</v>
      </c>
      <c r="S275">
        <v>0.1035659372</v>
      </c>
      <c r="T275">
        <v>-10.01357286</v>
      </c>
      <c r="U275">
        <v>0.67620687909999999</v>
      </c>
      <c r="V275">
        <v>0.1477665987</v>
      </c>
      <c r="W275">
        <v>5.5678578300000003E-2</v>
      </c>
      <c r="X275">
        <v>3.4441555499999998E-2</v>
      </c>
      <c r="Y275">
        <v>-1.3894745999999999E-2</v>
      </c>
      <c r="Z275">
        <v>8.3747780199999997E-2</v>
      </c>
      <c r="AA275">
        <v>8.6401374702999991</v>
      </c>
      <c r="AB275">
        <v>12.214733031</v>
      </c>
      <c r="AC275">
        <v>2.5465547423000001</v>
      </c>
      <c r="AD275">
        <v>14.960291205000001</v>
      </c>
      <c r="AE275">
        <v>2.1508451758999998</v>
      </c>
      <c r="AF275">
        <v>3.3075346777000001</v>
      </c>
      <c r="AG275">
        <v>8.6358300366999998</v>
      </c>
      <c r="AH275">
        <v>6.1739899999999999</v>
      </c>
      <c r="AI275">
        <v>8.5299999999999994</v>
      </c>
      <c r="AJ275">
        <v>0.71015221900000003</v>
      </c>
      <c r="AK275">
        <v>-3.0740717769999999</v>
      </c>
      <c r="AL275">
        <v>-0.53986501099999995</v>
      </c>
      <c r="AM275">
        <v>9.0361341989999993</v>
      </c>
      <c r="AN275">
        <v>12.110205976</v>
      </c>
      <c r="AO275">
        <v>-4.3726194249999999</v>
      </c>
      <c r="AP275">
        <v>-0.101081108</v>
      </c>
      <c r="AQ275">
        <v>9.6681782887000001</v>
      </c>
      <c r="AR275">
        <v>5.9241570064999998</v>
      </c>
      <c r="AS275">
        <v>9.0361341989999993</v>
      </c>
      <c r="AT275">
        <v>-0.23656680161943319</v>
      </c>
      <c r="AU275">
        <f>AA275</f>
        <v>8.6401374702999991</v>
      </c>
      <c r="AV275">
        <f>AB275</f>
        <v>12.214733031</v>
      </c>
      <c r="AW275">
        <f>AC275</f>
        <v>2.5465547423000001</v>
      </c>
      <c r="AX275">
        <f>AD275</f>
        <v>14.960291205000001</v>
      </c>
      <c r="AY275">
        <f>AE275</f>
        <v>2.1508451758999998</v>
      </c>
      <c r="AZ275">
        <f>AF275</f>
        <v>3.3075346777000001</v>
      </c>
      <c r="BA275">
        <f>AG275</f>
        <v>8.6358300366999998</v>
      </c>
      <c r="BB275">
        <f>AH275</f>
        <v>6.1739899999999999</v>
      </c>
      <c r="BC275">
        <f>AI275</f>
        <v>8.5299999999999994</v>
      </c>
      <c r="BD275">
        <f>AJ275</f>
        <v>0.71015221900000003</v>
      </c>
      <c r="BE275">
        <f>AK275</f>
        <v>-3.0740717769999999</v>
      </c>
      <c r="BF275">
        <f>AL275</f>
        <v>-0.53986501099999995</v>
      </c>
      <c r="BG275">
        <f>AM275</f>
        <v>9.0361341989999993</v>
      </c>
      <c r="BH275">
        <f>AN275</f>
        <v>12.110205976</v>
      </c>
      <c r="BI275">
        <f>AO275</f>
        <v>-4.3726194249999999</v>
      </c>
      <c r="BJ275">
        <f>AP275</f>
        <v>-0.101081108</v>
      </c>
      <c r="BK275">
        <f>AQ275</f>
        <v>9.6681782887000001</v>
      </c>
      <c r="BL275">
        <f>AR275</f>
        <v>5.9241570064999998</v>
      </c>
      <c r="BM275">
        <f>AS275</f>
        <v>9.0361341989999993</v>
      </c>
      <c r="BN275">
        <f>AT275</f>
        <v>-0.23656680161943319</v>
      </c>
      <c r="BO275">
        <f>BD275+AZ275</f>
        <v>4.0176868966999999</v>
      </c>
      <c r="BP275">
        <f>BB275*BC275</f>
        <v>52.664134699999998</v>
      </c>
      <c r="BQ275">
        <f>LOG(100*AX275)</f>
        <v>3.1749400472379161</v>
      </c>
      <c r="BR275">
        <f>BP275+BL275</f>
        <v>58.588291706500002</v>
      </c>
      <c r="BS275">
        <f>BL275+BG275</f>
        <v>14.960291205499999</v>
      </c>
      <c r="BT275">
        <f>BB275*BC275+AX275-BG275</f>
        <v>58.588291705999993</v>
      </c>
      <c r="BU275">
        <f>BR275/BS275</f>
        <v>3.9162534272702265</v>
      </c>
      <c r="BV275">
        <f>BB275/BF275</f>
        <v>-11.43617362526204</v>
      </c>
      <c r="BW275">
        <f>BT275/AX275</f>
        <v>3.9162534273676921</v>
      </c>
      <c r="BX275">
        <f>BB275*BC275/BG275</f>
        <v>5.8281709346269084</v>
      </c>
      <c r="BY275">
        <f>BP275/BL275</f>
        <v>8.8897263597532579</v>
      </c>
      <c r="BZ275">
        <f>BK275/BA275</f>
        <v>1.1195424467147677</v>
      </c>
      <c r="CA275">
        <f>AW275/AX275</f>
        <v>0.17022093403161132</v>
      </c>
      <c r="CB275">
        <f>BO275/AX275</f>
        <v>0.26855673072441372</v>
      </c>
      <c r="CC275">
        <f>AU275/AW275</f>
        <v>3.3928732521557303</v>
      </c>
      <c r="CD275">
        <f>BK275/AX275</f>
        <v>0.64625602244084124</v>
      </c>
      <c r="CE275">
        <f>AU275/AX275</f>
        <v>0.5775380540328191</v>
      </c>
      <c r="CF275">
        <f>AV275/AW275</f>
        <v>4.7965719440878321</v>
      </c>
      <c r="CG275">
        <f>BA275/AX275</f>
        <v>0.57725012958395816</v>
      </c>
      <c r="CH275">
        <f>BI275/AX275</f>
        <v>-0.29228170528783498</v>
      </c>
      <c r="CI275">
        <f>BI275/AY275</f>
        <v>-2.0329773030596314</v>
      </c>
      <c r="CJ275">
        <f>BJ275/AX275</f>
        <v>-6.7566270345203487E-3</v>
      </c>
      <c r="CK275">
        <f>BE275/AX275</f>
        <v>-0.20548208152342579</v>
      </c>
      <c r="CL275">
        <f>BN275/AX275</f>
        <v>-1.5812981069537487E-2</v>
      </c>
      <c r="CM275">
        <f>AU275/BA275</f>
        <v>1.0004987862870962</v>
      </c>
      <c r="CN275">
        <f>AV275/BA275</f>
        <v>1.4144248994121706</v>
      </c>
      <c r="CO275">
        <f>AV275/AX275</f>
        <v>0.81647695647245255</v>
      </c>
    </row>
    <row r="276" spans="1:93" x14ac:dyDescent="0.55000000000000004">
      <c r="A276">
        <v>10516</v>
      </c>
      <c r="B276">
        <v>1987</v>
      </c>
      <c r="C276">
        <v>105161987</v>
      </c>
      <c r="D276" t="s">
        <v>165</v>
      </c>
      <c r="E276" s="3">
        <v>32050</v>
      </c>
      <c r="F276" s="2">
        <v>1987</v>
      </c>
      <c r="G276" s="2">
        <v>0</v>
      </c>
      <c r="H276" s="2">
        <v>1</v>
      </c>
      <c r="I276" t="s">
        <v>145</v>
      </c>
      <c r="J276">
        <v>3</v>
      </c>
      <c r="K276">
        <v>36</v>
      </c>
      <c r="L276">
        <v>3663</v>
      </c>
      <c r="M276">
        <v>0.56708999999999998</v>
      </c>
      <c r="N276">
        <v>9.109</v>
      </c>
      <c r="O276">
        <v>836614.54</v>
      </c>
      <c r="P276">
        <v>275.5</v>
      </c>
      <c r="Q276">
        <v>15.38630137</v>
      </c>
      <c r="R276">
        <v>5.4866538200000002E-2</v>
      </c>
      <c r="S276">
        <v>4.8420076999999999E-2</v>
      </c>
      <c r="T276">
        <v>-11.995092830000001</v>
      </c>
      <c r="V276">
        <v>7.5593288800000005E-2</v>
      </c>
      <c r="W276">
        <v>7.1014890100000005E-2</v>
      </c>
      <c r="X276">
        <v>6.5799046099999994E-2</v>
      </c>
      <c r="Y276">
        <v>-9.3736995000000004E-2</v>
      </c>
      <c r="Z276">
        <v>-0.19533041500000001</v>
      </c>
      <c r="AA276">
        <v>1.0949829673</v>
      </c>
      <c r="AB276">
        <v>8.4401156465000007</v>
      </c>
      <c r="AC276">
        <v>2.6534373464000001</v>
      </c>
      <c r="AD276">
        <v>11.485888620000001</v>
      </c>
      <c r="AE276">
        <v>2.8900727109000002</v>
      </c>
      <c r="AF276">
        <v>6.8395604969999999</v>
      </c>
      <c r="AG276">
        <v>14.445282427</v>
      </c>
      <c r="AH276">
        <v>0.56708999999999998</v>
      </c>
      <c r="AI276">
        <v>9.109</v>
      </c>
      <c r="AJ276">
        <v>0.1760247727</v>
      </c>
      <c r="AK276">
        <v>0.1165029939</v>
      </c>
      <c r="AL276">
        <v>0.11251067939999999</v>
      </c>
      <c r="AM276">
        <v>1.9235696808</v>
      </c>
      <c r="AN276">
        <v>3.3027328500000001E-2</v>
      </c>
      <c r="AO276">
        <v>1.1472459926</v>
      </c>
      <c r="AP276">
        <v>0.74547398570000001</v>
      </c>
      <c r="AQ276">
        <v>5.7866783000000002</v>
      </c>
      <c r="AR276">
        <v>9.5623189395000008</v>
      </c>
      <c r="AS276">
        <v>1.9235696808</v>
      </c>
      <c r="AT276">
        <v>1.8008661971830984</v>
      </c>
      <c r="AU276">
        <f>AA276</f>
        <v>1.0949829673</v>
      </c>
      <c r="AV276">
        <f>AB276</f>
        <v>8.4401156465000007</v>
      </c>
      <c r="AW276">
        <f>AC276</f>
        <v>2.6534373464000001</v>
      </c>
      <c r="AX276">
        <f>AD276</f>
        <v>11.485888620000001</v>
      </c>
      <c r="AY276">
        <f>AE276</f>
        <v>2.8900727109000002</v>
      </c>
      <c r="AZ276">
        <f>AF276</f>
        <v>6.8395604969999999</v>
      </c>
      <c r="BA276">
        <f>AG276</f>
        <v>14.445282427</v>
      </c>
      <c r="BB276">
        <f>AH276</f>
        <v>0.56708999999999998</v>
      </c>
      <c r="BC276">
        <f>AI276</f>
        <v>9.109</v>
      </c>
      <c r="BD276">
        <f>AJ276</f>
        <v>0.1760247727</v>
      </c>
      <c r="BE276">
        <f>AK276</f>
        <v>0.1165029939</v>
      </c>
      <c r="BF276">
        <f>AL276</f>
        <v>0.11251067939999999</v>
      </c>
      <c r="BG276">
        <f>AM276</f>
        <v>1.9235696808</v>
      </c>
      <c r="BH276">
        <f>AN276</f>
        <v>3.3027328500000001E-2</v>
      </c>
      <c r="BI276">
        <f>AO276</f>
        <v>1.1472459926</v>
      </c>
      <c r="BJ276">
        <f>AP276</f>
        <v>0.74547398570000001</v>
      </c>
      <c r="BK276">
        <f>AQ276</f>
        <v>5.7866783000000002</v>
      </c>
      <c r="BL276">
        <f>AR276</f>
        <v>9.5623189395000008</v>
      </c>
      <c r="BM276">
        <f>AS276</f>
        <v>1.9235696808</v>
      </c>
      <c r="BN276">
        <f>AT276</f>
        <v>1.8008661971830984</v>
      </c>
      <c r="BO276">
        <f>BD276+AZ276</f>
        <v>7.0155852696999998</v>
      </c>
      <c r="BP276">
        <f>BB276*BC276</f>
        <v>5.1656228099999995</v>
      </c>
      <c r="BQ276">
        <f>LOG(100*AX276)</f>
        <v>3.0601646005613827</v>
      </c>
      <c r="BR276">
        <f>BP276+BL276</f>
        <v>14.727941749500001</v>
      </c>
      <c r="BS276">
        <f>BL276+BG276</f>
        <v>11.485888620300001</v>
      </c>
      <c r="BT276">
        <f>BB276*BC276+AX276-BG276</f>
        <v>14.727941749199999</v>
      </c>
      <c r="BU276">
        <f>BR276/BS276</f>
        <v>1.2822640229568343</v>
      </c>
      <c r="BV276">
        <f>BB276/BF276</f>
        <v>5.0403215323575763</v>
      </c>
      <c r="BW276">
        <f>BT276/AX276</f>
        <v>1.2822640229642066</v>
      </c>
      <c r="BX276">
        <f>BB276*BC276/BG276</f>
        <v>2.6854357612101949</v>
      </c>
      <c r="BY276">
        <f>BP276/BL276</f>
        <v>0.54020607790667374</v>
      </c>
      <c r="BZ276">
        <f>BK276/BA276</f>
        <v>0.40059294992972866</v>
      </c>
      <c r="CA276">
        <f>AW276/AX276</f>
        <v>0.23101715802638523</v>
      </c>
      <c r="CB276">
        <f>BO276/AX276</f>
        <v>0.61080039183768431</v>
      </c>
      <c r="CC276">
        <f>AU276/AW276</f>
        <v>0.41266584597733086</v>
      </c>
      <c r="CD276">
        <f>BK276/AX276</f>
        <v>0.50380762790297717</v>
      </c>
      <c r="CE276">
        <f>AU276/AX276</f>
        <v>9.5332890952237001E-2</v>
      </c>
      <c r="CF276">
        <f>AV276/AW276</f>
        <v>3.1808234168223208</v>
      </c>
      <c r="CG276">
        <f>BA276/AX276</f>
        <v>1.2576547540124066</v>
      </c>
      <c r="CH276">
        <f>BI276/AX276</f>
        <v>9.9883085284523679E-2</v>
      </c>
      <c r="CI276">
        <f>BI276/AY276</f>
        <v>0.39696094436417662</v>
      </c>
      <c r="CJ276">
        <f>BJ276/AX276</f>
        <v>6.4903466363232062E-2</v>
      </c>
      <c r="CK276">
        <f>BE276/AX276</f>
        <v>1.0143141532570425E-2</v>
      </c>
      <c r="CL276">
        <f>BN276/AX276</f>
        <v>0.15678945328159541</v>
      </c>
      <c r="CM276">
        <f>AU276/BA276</f>
        <v>7.580211552342811E-2</v>
      </c>
      <c r="CN276">
        <f>AV276/BA276</f>
        <v>0.58428180197601343</v>
      </c>
      <c r="CO276">
        <f>AV276/AX276</f>
        <v>0.73482478593806877</v>
      </c>
    </row>
    <row r="277" spans="1:93" x14ac:dyDescent="0.55000000000000004">
      <c r="A277">
        <v>11799</v>
      </c>
      <c r="B277">
        <v>1987</v>
      </c>
      <c r="C277">
        <v>117991987</v>
      </c>
      <c r="D277" t="s">
        <v>190</v>
      </c>
      <c r="E277" s="3">
        <v>32547</v>
      </c>
      <c r="F277" s="2">
        <v>1989</v>
      </c>
      <c r="G277" s="2">
        <v>2</v>
      </c>
      <c r="H277" s="2">
        <v>1</v>
      </c>
      <c r="I277" t="s">
        <v>153</v>
      </c>
      <c r="J277">
        <v>3</v>
      </c>
      <c r="K277">
        <v>36</v>
      </c>
      <c r="L277">
        <v>3630</v>
      </c>
      <c r="M277">
        <v>15.07159</v>
      </c>
      <c r="N277">
        <v>4.5389999999999997</v>
      </c>
      <c r="O277">
        <v>997703.26</v>
      </c>
      <c r="P277">
        <v>267.10000000000002</v>
      </c>
      <c r="Q277">
        <v>1.6219178082000001</v>
      </c>
      <c r="R277">
        <v>7.2432655900000004E-2</v>
      </c>
      <c r="S277">
        <v>9.1645030899999994E-2</v>
      </c>
      <c r="T277">
        <v>-9.5876931209999992</v>
      </c>
      <c r="U277">
        <v>0.89883906700000005</v>
      </c>
      <c r="V277">
        <v>7.3523936499999998E-2</v>
      </c>
      <c r="W277">
        <v>7.1014890100000005E-2</v>
      </c>
      <c r="X277">
        <v>6.6146047499999999E-2</v>
      </c>
      <c r="Y277">
        <v>-0.100328947</v>
      </c>
      <c r="Z277">
        <v>0.3585771988</v>
      </c>
      <c r="AA277">
        <v>0.19246697730000001</v>
      </c>
      <c r="AB277">
        <v>18.475706473999999</v>
      </c>
      <c r="AC277">
        <v>9.0088774456999996</v>
      </c>
      <c r="AD277">
        <v>24.429451491999998</v>
      </c>
      <c r="AE277">
        <v>5.5373573160999996</v>
      </c>
      <c r="AF277">
        <v>7.4294499937999996</v>
      </c>
      <c r="AG277">
        <v>48.017140793999999</v>
      </c>
      <c r="AH277">
        <v>15.07159</v>
      </c>
      <c r="AI277">
        <v>4.8099999999999996</v>
      </c>
      <c r="AJ277">
        <v>0.33700443499999999</v>
      </c>
      <c r="AK277">
        <v>4.6113440185999997</v>
      </c>
      <c r="AL277">
        <v>0.58788551440000003</v>
      </c>
      <c r="AM277">
        <v>7.5215645392999999</v>
      </c>
      <c r="AN277">
        <v>3.7444939999999998E-4</v>
      </c>
      <c r="AO277">
        <v>2.6604627894999999</v>
      </c>
      <c r="AP277">
        <v>5.5710577596000004</v>
      </c>
      <c r="AQ277">
        <v>9.4668290278999994</v>
      </c>
      <c r="AR277">
        <v>16.907886951999998</v>
      </c>
      <c r="AS277">
        <v>7.5215645392999999</v>
      </c>
      <c r="AT277">
        <v>13.044443661971831</v>
      </c>
      <c r="AU277">
        <f>AA277</f>
        <v>0.19246697730000001</v>
      </c>
      <c r="AV277">
        <f>AB277</f>
        <v>18.475706473999999</v>
      </c>
      <c r="AW277">
        <f>AC277</f>
        <v>9.0088774456999996</v>
      </c>
      <c r="AX277">
        <f>AD277</f>
        <v>24.429451491999998</v>
      </c>
      <c r="AY277">
        <f>AE277</f>
        <v>5.5373573160999996</v>
      </c>
      <c r="AZ277">
        <f>AF277</f>
        <v>7.4294499937999996</v>
      </c>
      <c r="BA277">
        <f>AG277</f>
        <v>48.017140793999999</v>
      </c>
      <c r="BB277">
        <f>AH277</f>
        <v>15.07159</v>
      </c>
      <c r="BC277">
        <f>AI277</f>
        <v>4.8099999999999996</v>
      </c>
      <c r="BD277">
        <f>AJ277</f>
        <v>0.33700443499999999</v>
      </c>
      <c r="BE277">
        <f>AK277</f>
        <v>4.6113440185999997</v>
      </c>
      <c r="BF277">
        <f>AL277</f>
        <v>0.58788551440000003</v>
      </c>
      <c r="BG277">
        <f>AM277</f>
        <v>7.5215645392999999</v>
      </c>
      <c r="BH277">
        <f>AN277</f>
        <v>3.7444939999999998E-4</v>
      </c>
      <c r="BI277">
        <f>AO277</f>
        <v>2.6604627894999999</v>
      </c>
      <c r="BJ277">
        <f>AP277</f>
        <v>5.5710577596000004</v>
      </c>
      <c r="BK277">
        <f>AQ277</f>
        <v>9.4668290278999994</v>
      </c>
      <c r="BL277">
        <f>AR277</f>
        <v>16.907886951999998</v>
      </c>
      <c r="BM277">
        <f>AS277</f>
        <v>7.5215645392999999</v>
      </c>
      <c r="BN277">
        <f>AT277</f>
        <v>13.044443661971831</v>
      </c>
      <c r="BO277">
        <f>BD277+AZ277</f>
        <v>7.7664544287999995</v>
      </c>
      <c r="BP277">
        <f>BB277*BC277</f>
        <v>72.494347899999994</v>
      </c>
      <c r="BQ277">
        <f>LOG(100*AX277)</f>
        <v>3.3879137159839998</v>
      </c>
      <c r="BR277">
        <f>BP277+BL277</f>
        <v>89.402234851999992</v>
      </c>
      <c r="BS277">
        <f>BL277+BG277</f>
        <v>24.4294514913</v>
      </c>
      <c r="BT277">
        <f>BB277*BC277+AX277-BG277</f>
        <v>89.402234852699991</v>
      </c>
      <c r="BU277">
        <f>BR277/BS277</f>
        <v>3.6596087670588342</v>
      </c>
      <c r="BV277">
        <f>BB277/BF277</f>
        <v>25.636947383168931</v>
      </c>
      <c r="BW277">
        <f>BT277/AX277</f>
        <v>3.6596087669826263</v>
      </c>
      <c r="BX277">
        <f>BB277*BC277/BG277</f>
        <v>9.6382006059003693</v>
      </c>
      <c r="BY277">
        <f>BP277/BL277</f>
        <v>4.2876054296911885</v>
      </c>
      <c r="BZ277">
        <f>BK277/BA277</f>
        <v>0.19715520065040879</v>
      </c>
      <c r="CA277">
        <f>AW277/AX277</f>
        <v>0.36877117149560928</v>
      </c>
      <c r="CB277">
        <f>BO277/AX277</f>
        <v>0.31791358194609109</v>
      </c>
      <c r="CC277">
        <f>AU277/AW277</f>
        <v>2.1364146472196251E-2</v>
      </c>
      <c r="CD277">
        <f>BK277/AX277</f>
        <v>0.38751705215322318</v>
      </c>
      <c r="CE277">
        <f>AU277/AX277</f>
        <v>7.8784813225556E-3</v>
      </c>
      <c r="CF277">
        <f>AV277/AW277</f>
        <v>2.0508333680150774</v>
      </c>
      <c r="CG277">
        <f>BA277/AX277</f>
        <v>1.9655431399974064</v>
      </c>
      <c r="CH277">
        <f>BI277/AX277</f>
        <v>0.10890391011731194</v>
      </c>
      <c r="CI277">
        <f>BI277/AY277</f>
        <v>0.48045712740347102</v>
      </c>
      <c r="CJ277">
        <f>BJ277/AX277</f>
        <v>0.22804678039637422</v>
      </c>
      <c r="CK277">
        <f>BE277/AX277</f>
        <v>0.18876166827200738</v>
      </c>
      <c r="CL277">
        <f>BN277/AX277</f>
        <v>0.5339638373069302</v>
      </c>
      <c r="CM277">
        <f>AU277/BA277</f>
        <v>4.0082973312740395E-3</v>
      </c>
      <c r="CN277">
        <f>AV277/BA277</f>
        <v>0.3847731490982203</v>
      </c>
      <c r="CO277">
        <f>AV277/AX277</f>
        <v>0.75628822366520621</v>
      </c>
    </row>
    <row r="278" spans="1:93" x14ac:dyDescent="0.55000000000000004">
      <c r="A278">
        <v>15944</v>
      </c>
      <c r="B278">
        <v>1993</v>
      </c>
      <c r="C278">
        <v>159441993</v>
      </c>
      <c r="D278" t="s">
        <v>191</v>
      </c>
      <c r="E278" s="3">
        <v>34422</v>
      </c>
      <c r="F278" s="2">
        <v>1994</v>
      </c>
      <c r="G278" s="2">
        <v>1</v>
      </c>
      <c r="H278" s="2">
        <v>0</v>
      </c>
      <c r="I278" t="s">
        <v>145</v>
      </c>
      <c r="J278">
        <v>3</v>
      </c>
      <c r="K278">
        <v>36</v>
      </c>
      <c r="L278">
        <v>3672</v>
      </c>
      <c r="M278">
        <v>1.09311</v>
      </c>
      <c r="N278">
        <v>11.012</v>
      </c>
      <c r="O278">
        <v>1246686.19</v>
      </c>
      <c r="P278">
        <v>343.1</v>
      </c>
      <c r="Q278">
        <v>4.6246575341999998</v>
      </c>
      <c r="R278">
        <v>5.8763633699999998E-2</v>
      </c>
      <c r="S278">
        <v>5.3683468400000003E-2</v>
      </c>
      <c r="T278">
        <v>-11.547989790000001</v>
      </c>
      <c r="U278">
        <v>-0.39561741</v>
      </c>
      <c r="V278">
        <v>0.26568012899999999</v>
      </c>
      <c r="W278">
        <v>3.3810730499999997E-2</v>
      </c>
      <c r="X278">
        <v>3.2480298999999997E-2</v>
      </c>
      <c r="Y278">
        <v>7.0551513600000004E-2</v>
      </c>
      <c r="Z278">
        <v>0.34095848629999997</v>
      </c>
      <c r="AA278">
        <v>0.26147121130000001</v>
      </c>
      <c r="AB278">
        <v>14.347686168999999</v>
      </c>
      <c r="AC278">
        <v>4.6397293992000002</v>
      </c>
      <c r="AD278">
        <v>23.588667599000001</v>
      </c>
      <c r="AE278">
        <v>8.5909470913000003</v>
      </c>
      <c r="AF278">
        <v>18.806397037</v>
      </c>
      <c r="AG278">
        <v>53.675055122000003</v>
      </c>
      <c r="AH278">
        <v>1.09311</v>
      </c>
      <c r="AI278">
        <v>11.012</v>
      </c>
      <c r="AJ278">
        <v>0.67685189830000003</v>
      </c>
      <c r="AK278">
        <v>-12.1267841</v>
      </c>
      <c r="AL278">
        <v>-0.30315502799999999</v>
      </c>
      <c r="AM278">
        <v>-3.4827848750000001</v>
      </c>
      <c r="AN278">
        <v>3.2064474099999997E-2</v>
      </c>
      <c r="AO278">
        <v>-3.2766977559999999</v>
      </c>
      <c r="AP278">
        <v>1.0228567231000001</v>
      </c>
      <c r="AQ278">
        <v>9.7079567700999991</v>
      </c>
      <c r="AR278">
        <v>23.446126437</v>
      </c>
      <c r="AS278">
        <v>0.142541162</v>
      </c>
      <c r="AT278">
        <v>2.4186602076124566</v>
      </c>
      <c r="AU278">
        <f>AA278</f>
        <v>0.26147121130000001</v>
      </c>
      <c r="AV278">
        <f>AB278</f>
        <v>14.347686168999999</v>
      </c>
      <c r="AW278">
        <f>AC278</f>
        <v>4.6397293992000002</v>
      </c>
      <c r="AX278">
        <f>AD278</f>
        <v>23.588667599000001</v>
      </c>
      <c r="AY278">
        <f>AE278</f>
        <v>8.5909470913000003</v>
      </c>
      <c r="AZ278">
        <f>AF278</f>
        <v>18.806397037</v>
      </c>
      <c r="BA278">
        <f>AG278</f>
        <v>53.675055122000003</v>
      </c>
      <c r="BB278">
        <f>AH278</f>
        <v>1.09311</v>
      </c>
      <c r="BC278">
        <f>AI278</f>
        <v>11.012</v>
      </c>
      <c r="BD278">
        <f>AJ278</f>
        <v>0.67685189830000003</v>
      </c>
      <c r="BE278">
        <f>AK278</f>
        <v>-12.1267841</v>
      </c>
      <c r="BF278">
        <f>AL278</f>
        <v>-0.30315502799999999</v>
      </c>
      <c r="BG278">
        <f>AM278</f>
        <v>-3.4827848750000001</v>
      </c>
      <c r="BH278">
        <f>AN278</f>
        <v>3.2064474099999997E-2</v>
      </c>
      <c r="BI278">
        <f>AO278</f>
        <v>-3.2766977559999999</v>
      </c>
      <c r="BJ278">
        <f>AP278</f>
        <v>1.0228567231000001</v>
      </c>
      <c r="BK278">
        <f>AQ278</f>
        <v>9.7079567700999991</v>
      </c>
      <c r="BL278">
        <f>AR278</f>
        <v>23.446126437</v>
      </c>
      <c r="BM278">
        <f>AS278</f>
        <v>0.142541162</v>
      </c>
      <c r="BN278">
        <f>AT278</f>
        <v>2.4186602076124566</v>
      </c>
      <c r="BO278">
        <f>BD278+AZ278</f>
        <v>19.483248935300001</v>
      </c>
      <c r="BP278">
        <f>BB278*BC278</f>
        <v>12.037327320000001</v>
      </c>
      <c r="BQ278">
        <f>LOG(100*AX278)</f>
        <v>3.3727034105445926</v>
      </c>
      <c r="BR278">
        <f>BP278+BL278</f>
        <v>35.483453756999999</v>
      </c>
      <c r="BS278">
        <f>BL278+BG278</f>
        <v>19.963341562</v>
      </c>
      <c r="BT278">
        <f>BB278*BC278+AX278-BG278</f>
        <v>39.108779794</v>
      </c>
      <c r="BU278">
        <f>BR278/BS278</f>
        <v>1.7774305792845002</v>
      </c>
      <c r="BV278">
        <f>BB278/BF278</f>
        <v>-3.6057788888132842</v>
      </c>
      <c r="BW278">
        <f>BT278/AX278</f>
        <v>1.6579478103145575</v>
      </c>
      <c r="BX278">
        <f>BB278*BC278/BG278</f>
        <v>-3.4562362454270166</v>
      </c>
      <c r="BY278">
        <f>BP278/BL278</f>
        <v>0.5134036682922628</v>
      </c>
      <c r="BZ278">
        <f>BK278/BA278</f>
        <v>0.18086533396257215</v>
      </c>
      <c r="CA278">
        <f>AW278/AX278</f>
        <v>0.19669315274919102</v>
      </c>
      <c r="CB278">
        <f>BO278/AX278</f>
        <v>0.82595800943525777</v>
      </c>
      <c r="CC278">
        <f>AU278/AW278</f>
        <v>5.6354840725212095E-2</v>
      </c>
      <c r="CD278">
        <f>BK278/AX278</f>
        <v>0.41155172200194767</v>
      </c>
      <c r="CE278">
        <f>AU278/AX278</f>
        <v>1.1084611294920473E-2</v>
      </c>
      <c r="CF278">
        <f>AV278/AW278</f>
        <v>3.0923540867434816</v>
      </c>
      <c r="CG278">
        <f>BA278/AX278</f>
        <v>2.275459387298139</v>
      </c>
      <c r="CH278">
        <f>BI278/AX278</f>
        <v>-0.13890982787594622</v>
      </c>
      <c r="CI278">
        <f>BI278/AY278</f>
        <v>-0.38141286649504474</v>
      </c>
      <c r="CJ278">
        <f>BJ278/AX278</f>
        <v>4.3362208518439686E-2</v>
      </c>
      <c r="CK278">
        <f>BE278/AX278</f>
        <v>-0.51409364471752073</v>
      </c>
      <c r="CL278">
        <f>BN278/AX278</f>
        <v>0.10253483786065946</v>
      </c>
      <c r="CM278">
        <f>AU278/BA278</f>
        <v>4.8713729442045753E-3</v>
      </c>
      <c r="CN278">
        <f>AV278/BA278</f>
        <v>0.26730640772307762</v>
      </c>
      <c r="CO278">
        <f>AV278/AX278</f>
        <v>0.6082448747384207</v>
      </c>
    </row>
    <row r="279" spans="1:93" x14ac:dyDescent="0.55000000000000004">
      <c r="A279">
        <v>15944</v>
      </c>
      <c r="B279">
        <v>1992</v>
      </c>
      <c r="C279">
        <v>159441992</v>
      </c>
      <c r="D279" t="s">
        <v>191</v>
      </c>
      <c r="E279" s="3">
        <v>34422</v>
      </c>
      <c r="F279" s="2">
        <v>1994</v>
      </c>
      <c r="G279" s="2">
        <v>2</v>
      </c>
      <c r="H279" s="2">
        <v>0</v>
      </c>
      <c r="I279" t="s">
        <v>145</v>
      </c>
      <c r="J279">
        <v>3</v>
      </c>
      <c r="K279">
        <v>36</v>
      </c>
      <c r="L279">
        <v>3672</v>
      </c>
      <c r="M279">
        <v>1.5724100000000001</v>
      </c>
      <c r="N279">
        <v>10.872999999999999</v>
      </c>
      <c r="O279">
        <v>1132145.81</v>
      </c>
      <c r="P279">
        <v>333.9</v>
      </c>
      <c r="Q279">
        <v>3.6246575341999998</v>
      </c>
      <c r="R279">
        <v>6.7494873999999996E-2</v>
      </c>
      <c r="S279">
        <v>3.5265261300000003E-2</v>
      </c>
      <c r="T279">
        <v>-11.10073296</v>
      </c>
      <c r="U279">
        <v>-0.65585631899999997</v>
      </c>
      <c r="V279">
        <v>0.25011144210000003</v>
      </c>
      <c r="W279">
        <v>2.15846991E-2</v>
      </c>
      <c r="X279">
        <v>3.9165845800000001E-2</v>
      </c>
      <c r="Y279">
        <v>4.4642643099999997E-2</v>
      </c>
      <c r="Z279">
        <v>0.43155651900000003</v>
      </c>
      <c r="AA279">
        <v>1.4376323599999999E-2</v>
      </c>
      <c r="AB279">
        <v>27.084993724</v>
      </c>
      <c r="AC279">
        <v>14.210995910999999</v>
      </c>
      <c r="AD279">
        <v>38.694174564000001</v>
      </c>
      <c r="AE279">
        <v>11.064977088999999</v>
      </c>
      <c r="AF279">
        <v>21.209869466000001</v>
      </c>
      <c r="AG279">
        <v>41.657194766000003</v>
      </c>
      <c r="AH279">
        <v>1.5724100000000001</v>
      </c>
      <c r="AI279">
        <v>10.872</v>
      </c>
      <c r="AJ279">
        <v>2.2316247372000002</v>
      </c>
      <c r="AK279">
        <v>-9.0448041119999996</v>
      </c>
      <c r="AL279">
        <v>-0.14675830400000001</v>
      </c>
      <c r="AM279">
        <v>-0.32077172100000001</v>
      </c>
      <c r="AN279">
        <v>3.2646234900000001E-2</v>
      </c>
      <c r="AO279">
        <v>-6.1482744069999997</v>
      </c>
      <c r="AP279">
        <v>0.34563078069999997</v>
      </c>
      <c r="AQ279">
        <v>12.873997813000001</v>
      </c>
      <c r="AR279">
        <v>35.87012549</v>
      </c>
      <c r="AS279">
        <v>2.8240490735999999</v>
      </c>
      <c r="AT279">
        <v>0.81923307198859574</v>
      </c>
      <c r="AU279">
        <f>AA279</f>
        <v>1.4376323599999999E-2</v>
      </c>
      <c r="AV279">
        <f>AB279</f>
        <v>27.084993724</v>
      </c>
      <c r="AW279">
        <f>AC279</f>
        <v>14.210995910999999</v>
      </c>
      <c r="AX279">
        <f>AD279</f>
        <v>38.694174564000001</v>
      </c>
      <c r="AY279">
        <f>AE279</f>
        <v>11.064977088999999</v>
      </c>
      <c r="AZ279">
        <f>AF279</f>
        <v>21.209869466000001</v>
      </c>
      <c r="BA279">
        <f>AG279</f>
        <v>41.657194766000003</v>
      </c>
      <c r="BB279">
        <f>AH279</f>
        <v>1.5724100000000001</v>
      </c>
      <c r="BC279">
        <f>AI279</f>
        <v>10.872</v>
      </c>
      <c r="BD279">
        <f>AJ279</f>
        <v>2.2316247372000002</v>
      </c>
      <c r="BE279">
        <f>AK279</f>
        <v>-9.0448041119999996</v>
      </c>
      <c r="BF279">
        <f>AL279</f>
        <v>-0.14675830400000001</v>
      </c>
      <c r="BG279">
        <f>AM279</f>
        <v>-0.32077172100000001</v>
      </c>
      <c r="BH279">
        <f>AN279</f>
        <v>3.2646234900000001E-2</v>
      </c>
      <c r="BI279">
        <f>AO279</f>
        <v>-6.1482744069999997</v>
      </c>
      <c r="BJ279">
        <f>AP279</f>
        <v>0.34563078069999997</v>
      </c>
      <c r="BK279">
        <f>AQ279</f>
        <v>12.873997813000001</v>
      </c>
      <c r="BL279">
        <f>AR279</f>
        <v>35.87012549</v>
      </c>
      <c r="BM279">
        <f>AS279</f>
        <v>2.8240490735999999</v>
      </c>
      <c r="BN279">
        <f>AT279</f>
        <v>0.81923307198859574</v>
      </c>
      <c r="BO279">
        <f>BD279+AZ279</f>
        <v>23.441494203200001</v>
      </c>
      <c r="BP279">
        <f>BB279*BC279</f>
        <v>17.095241520000002</v>
      </c>
      <c r="BQ279">
        <f>LOG(100*AX279)</f>
        <v>3.5876455865914392</v>
      </c>
      <c r="BR279">
        <f>BP279+BL279</f>
        <v>52.965367010000001</v>
      </c>
      <c r="BS279">
        <f>BL279+BG279</f>
        <v>35.549353769</v>
      </c>
      <c r="BT279">
        <f>BB279*BC279+AX279-BG279</f>
        <v>56.110187805000002</v>
      </c>
      <c r="BU279">
        <f>BR279/BS279</f>
        <v>1.4899108252197608</v>
      </c>
      <c r="BV279">
        <f>BB279/BF279</f>
        <v>-10.714282988715922</v>
      </c>
      <c r="BW279">
        <f>BT279/AX279</f>
        <v>1.4500939337055501</v>
      </c>
      <c r="BX279">
        <f>BB279*BC279/BG279</f>
        <v>-53.29410418944007</v>
      </c>
      <c r="BY279">
        <f>BP279/BL279</f>
        <v>0.47658716791403122</v>
      </c>
      <c r="BZ279">
        <f>BK279/BA279</f>
        <v>0.309046201630158</v>
      </c>
      <c r="CA279">
        <f>AW279/AX279</f>
        <v>0.36726448027712988</v>
      </c>
      <c r="CB279">
        <f>BO279/AX279</f>
        <v>0.60581455651490557</v>
      </c>
      <c r="CC279">
        <f>AU279/AW279</f>
        <v>1.0116337862620894E-3</v>
      </c>
      <c r="CD279">
        <f>BK279/AX279</f>
        <v>0.33271152461739334</v>
      </c>
      <c r="CE279">
        <f>AU279/AX279</f>
        <v>3.7153715674233137E-4</v>
      </c>
      <c r="CF279">
        <f>AV279/AW279</f>
        <v>1.9059180576524479</v>
      </c>
      <c r="CG279">
        <f>BA279/AX279</f>
        <v>1.0765753562490183</v>
      </c>
      <c r="CH279">
        <f>BI279/AX279</f>
        <v>-0.15889405773033818</v>
      </c>
      <c r="CI279">
        <f>BI279/AY279</f>
        <v>-0.55565179733739978</v>
      </c>
      <c r="CJ279">
        <f>BJ279/AX279</f>
        <v>8.9323724977858916E-3</v>
      </c>
      <c r="CK279">
        <f>BE279/AX279</f>
        <v>-0.23375105462037785</v>
      </c>
      <c r="CL279">
        <f>BN279/AX279</f>
        <v>2.1172000209840055E-2</v>
      </c>
      <c r="CM279">
        <f>AU279/BA279</f>
        <v>3.45110218793075E-4</v>
      </c>
      <c r="CN279">
        <f>AV279/BA279</f>
        <v>0.65018765368488951</v>
      </c>
      <c r="CO279">
        <f>AV279/AX279</f>
        <v>0.69997600489452316</v>
      </c>
    </row>
    <row r="280" spans="1:93" x14ac:dyDescent="0.55000000000000004">
      <c r="A280">
        <v>1161</v>
      </c>
      <c r="B280">
        <v>1994</v>
      </c>
      <c r="C280">
        <v>11611994</v>
      </c>
      <c r="D280" t="s">
        <v>184</v>
      </c>
      <c r="E280" s="3">
        <v>35334</v>
      </c>
      <c r="F280" s="2">
        <v>1996</v>
      </c>
      <c r="G280" s="2">
        <v>2</v>
      </c>
      <c r="H280" s="2">
        <v>1</v>
      </c>
      <c r="I280" t="s">
        <v>145</v>
      </c>
      <c r="J280">
        <v>3</v>
      </c>
      <c r="K280">
        <v>36</v>
      </c>
      <c r="L280">
        <v>3674</v>
      </c>
      <c r="M280">
        <v>7.0620399999999997</v>
      </c>
      <c r="N280">
        <v>95.221000000000004</v>
      </c>
      <c r="O280">
        <v>1195750.79</v>
      </c>
      <c r="P280">
        <v>352.2</v>
      </c>
      <c r="Q280">
        <v>22.060273973000001</v>
      </c>
      <c r="R280">
        <v>5.71021705E-2</v>
      </c>
      <c r="S280">
        <v>0.1035659372</v>
      </c>
      <c r="T280">
        <v>-7.4833499830000001</v>
      </c>
      <c r="U280">
        <v>0.40438043010000002</v>
      </c>
      <c r="V280">
        <v>0.16086772930000001</v>
      </c>
      <c r="W280">
        <v>5.5678578300000003E-2</v>
      </c>
      <c r="X280">
        <v>4.2775504800000003E-2</v>
      </c>
      <c r="Y280">
        <v>-1.5392861000000001E-2</v>
      </c>
      <c r="Z280">
        <v>0.1734747398</v>
      </c>
      <c r="AA280">
        <v>107.27320836</v>
      </c>
      <c r="AB280">
        <v>280.10232934999999</v>
      </c>
      <c r="AC280">
        <v>168.11692869000001</v>
      </c>
      <c r="AD280">
        <v>694.33776067999997</v>
      </c>
      <c r="AE280">
        <v>358.91103444999999</v>
      </c>
      <c r="AF280">
        <v>21.506084570999999</v>
      </c>
      <c r="AG280">
        <v>606.03227616000004</v>
      </c>
      <c r="AH280">
        <v>7.0620399999999997</v>
      </c>
      <c r="AI280">
        <v>95.417000000000002</v>
      </c>
      <c r="AJ280">
        <v>17.134573716999999</v>
      </c>
      <c r="AK280">
        <v>294.00866238999998</v>
      </c>
      <c r="AL280">
        <v>0.85738165860000004</v>
      </c>
      <c r="AM280">
        <v>492.63418307000001</v>
      </c>
      <c r="AN280">
        <v>0.27140955820000001</v>
      </c>
      <c r="AO280">
        <v>86.665387218999996</v>
      </c>
      <c r="AP280">
        <v>145.68078374999999</v>
      </c>
      <c r="AQ280">
        <v>111.98540066</v>
      </c>
      <c r="AR280">
        <v>201.69392497000001</v>
      </c>
      <c r="AS280">
        <v>492.64383571000002</v>
      </c>
      <c r="AT280">
        <v>344.86264777327938</v>
      </c>
      <c r="AU280">
        <f>AA280</f>
        <v>107.27320836</v>
      </c>
      <c r="AV280">
        <f>AB280</f>
        <v>280.10232934999999</v>
      </c>
      <c r="AW280">
        <f>AC280</f>
        <v>168.11692869000001</v>
      </c>
      <c r="AX280">
        <f>AD280</f>
        <v>694.33776067999997</v>
      </c>
      <c r="AY280">
        <f>AE280</f>
        <v>358.91103444999999</v>
      </c>
      <c r="AZ280">
        <f>AF280</f>
        <v>21.506084570999999</v>
      </c>
      <c r="BA280">
        <f>AG280</f>
        <v>606.03227616000004</v>
      </c>
      <c r="BB280">
        <f>AH280</f>
        <v>7.0620399999999997</v>
      </c>
      <c r="BC280">
        <f>AI280</f>
        <v>95.417000000000002</v>
      </c>
      <c r="BD280">
        <f>AJ280</f>
        <v>17.134573716999999</v>
      </c>
      <c r="BE280">
        <f>AK280</f>
        <v>294.00866238999998</v>
      </c>
      <c r="BF280">
        <f>AL280</f>
        <v>0.85738165860000004</v>
      </c>
      <c r="BG280">
        <f>AM280</f>
        <v>492.63418307000001</v>
      </c>
      <c r="BH280">
        <f>AN280</f>
        <v>0.27140955820000001</v>
      </c>
      <c r="BI280">
        <f>AO280</f>
        <v>86.665387218999996</v>
      </c>
      <c r="BJ280">
        <f>AP280</f>
        <v>145.68078374999999</v>
      </c>
      <c r="BK280">
        <f>AQ280</f>
        <v>111.98540066</v>
      </c>
      <c r="BL280">
        <f>AR280</f>
        <v>201.69392497000001</v>
      </c>
      <c r="BM280">
        <f>AS280</f>
        <v>492.64383571000002</v>
      </c>
      <c r="BN280">
        <f>AT280</f>
        <v>344.86264777327938</v>
      </c>
      <c r="BO280">
        <f>BD280+AZ280</f>
        <v>38.640658287999997</v>
      </c>
      <c r="BP280">
        <f>BB280*BC280</f>
        <v>673.83867067999995</v>
      </c>
      <c r="BQ280">
        <f>LOG(100*AX280)</f>
        <v>4.8415707844543387</v>
      </c>
      <c r="BR280">
        <f>BP280+BL280</f>
        <v>875.53259564999996</v>
      </c>
      <c r="BS280">
        <f>BL280+BG280</f>
        <v>694.32810803999996</v>
      </c>
      <c r="BT280">
        <f>BB280*BC280+AX280-BG280</f>
        <v>875.54224828999986</v>
      </c>
      <c r="BU280">
        <f>BR280/BS280</f>
        <v>1.2609781823776618</v>
      </c>
      <c r="BV280">
        <f>BB280/BF280</f>
        <v>8.236751893586634</v>
      </c>
      <c r="BW280">
        <f>BT280/AX280</f>
        <v>1.2609745542753388</v>
      </c>
      <c r="BX280">
        <f>BB280*BC280/BG280</f>
        <v>1.3678276778943128</v>
      </c>
      <c r="BY280">
        <f>BP280/BL280</f>
        <v>3.3408972073909853</v>
      </c>
      <c r="BZ280">
        <f>BK280/BA280</f>
        <v>0.18478454872003297</v>
      </c>
      <c r="CA280">
        <f>AW280/AX280</f>
        <v>0.24212557376305535</v>
      </c>
      <c r="CB280">
        <f>BO280/AX280</f>
        <v>5.565109731344188E-2</v>
      </c>
      <c r="CC280">
        <f>AU280/AW280</f>
        <v>0.63808689104597505</v>
      </c>
      <c r="CD280">
        <f>BK280/AX280</f>
        <v>0.16128375410596574</v>
      </c>
      <c r="CE280">
        <f>AU280/AX280</f>
        <v>0.1544971546051909</v>
      </c>
      <c r="CF280">
        <f>AV280/AW280</f>
        <v>1.6661161462597023</v>
      </c>
      <c r="CG280">
        <f>BA280/AX280</f>
        <v>0.87282056439863231</v>
      </c>
      <c r="CH280">
        <f>BI280/AX280</f>
        <v>0.12481733261075159</v>
      </c>
      <c r="CI280">
        <f>BI280/AY280</f>
        <v>0.24146760311174936</v>
      </c>
      <c r="CJ280">
        <f>BJ280/AX280</f>
        <v>0.20981256097511888</v>
      </c>
      <c r="CK280">
        <f>BE280/AX280</f>
        <v>0.42343752427069858</v>
      </c>
      <c r="CL280">
        <f>BN280/AX280</f>
        <v>0.49667851484202441</v>
      </c>
      <c r="CM280">
        <f>AU280/BA280</f>
        <v>0.17700906796534802</v>
      </c>
      <c r="CN280">
        <f>AV280/BA280</f>
        <v>0.46219044821310723</v>
      </c>
      <c r="CO280">
        <f>AV280/AX280</f>
        <v>0.40340932786902106</v>
      </c>
    </row>
    <row r="281" spans="1:93" x14ac:dyDescent="0.55000000000000004">
      <c r="A281">
        <v>3705</v>
      </c>
      <c r="B281">
        <v>1987</v>
      </c>
      <c r="C281">
        <v>37051987</v>
      </c>
      <c r="D281" t="s">
        <v>188</v>
      </c>
      <c r="E281" s="3">
        <v>32517</v>
      </c>
      <c r="F281" s="2">
        <v>1989</v>
      </c>
      <c r="G281" s="2">
        <v>2</v>
      </c>
      <c r="H281" s="2">
        <v>0</v>
      </c>
      <c r="I281" t="s">
        <v>145</v>
      </c>
      <c r="J281">
        <v>3</v>
      </c>
      <c r="K281">
        <v>36</v>
      </c>
      <c r="L281">
        <v>3661</v>
      </c>
      <c r="M281">
        <v>1.95651</v>
      </c>
      <c r="N281">
        <v>37.9</v>
      </c>
      <c r="O281">
        <v>793261.85</v>
      </c>
      <c r="P281">
        <v>271.5</v>
      </c>
      <c r="Q281">
        <v>7.4273972603000002</v>
      </c>
      <c r="R281">
        <v>5.4866538200000002E-2</v>
      </c>
      <c r="S281">
        <v>4.8420076999999999E-2</v>
      </c>
      <c r="T281">
        <v>-9.2777952310000007</v>
      </c>
      <c r="U281">
        <v>-0.103662195</v>
      </c>
      <c r="V281">
        <v>0.1388526347</v>
      </c>
      <c r="W281">
        <v>7.1014890100000005E-2</v>
      </c>
      <c r="X281">
        <v>6.6396524999999998E-2</v>
      </c>
      <c r="Y281">
        <v>2.02750134E-2</v>
      </c>
      <c r="Z281">
        <v>-6.1282547E-2</v>
      </c>
      <c r="AA281">
        <v>9.6763002459000003</v>
      </c>
      <c r="AB281">
        <v>77.524938367999994</v>
      </c>
      <c r="AC281">
        <v>34.718892318999998</v>
      </c>
      <c r="AD281">
        <v>135.65713325999999</v>
      </c>
      <c r="AE281">
        <v>40.027341421999999</v>
      </c>
      <c r="AF281">
        <v>22.033709793</v>
      </c>
      <c r="AG281">
        <v>115.04315923</v>
      </c>
      <c r="AH281">
        <v>1.95651</v>
      </c>
      <c r="AI281">
        <v>39.901000000000003</v>
      </c>
      <c r="AJ281">
        <v>6.4353988923000003</v>
      </c>
      <c r="AK281">
        <v>19.049502558</v>
      </c>
      <c r="AL281">
        <v>0.12889948570000001</v>
      </c>
      <c r="AM281">
        <v>77.649050157999994</v>
      </c>
      <c r="AN281">
        <v>0.15431109849999999</v>
      </c>
      <c r="AO281">
        <v>6.7646450071000004</v>
      </c>
      <c r="AP281">
        <v>9.1938478853000003</v>
      </c>
      <c r="AQ281">
        <v>42.806046049000003</v>
      </c>
      <c r="AR281">
        <v>58.008083102999997</v>
      </c>
      <c r="AS281">
        <v>77.649050157999994</v>
      </c>
      <c r="AT281">
        <v>21.887450704225351</v>
      </c>
      <c r="AU281">
        <f>AA281</f>
        <v>9.6763002459000003</v>
      </c>
      <c r="AV281">
        <f>AB281</f>
        <v>77.524938367999994</v>
      </c>
      <c r="AW281">
        <f>AC281</f>
        <v>34.718892318999998</v>
      </c>
      <c r="AX281">
        <f>AD281</f>
        <v>135.65713325999999</v>
      </c>
      <c r="AY281">
        <f>AE281</f>
        <v>40.027341421999999</v>
      </c>
      <c r="AZ281">
        <f>AF281</f>
        <v>22.033709793</v>
      </c>
      <c r="BA281">
        <f>AG281</f>
        <v>115.04315923</v>
      </c>
      <c r="BB281">
        <f>AH281</f>
        <v>1.95651</v>
      </c>
      <c r="BC281">
        <f>AI281</f>
        <v>39.901000000000003</v>
      </c>
      <c r="BD281">
        <f>AJ281</f>
        <v>6.4353988923000003</v>
      </c>
      <c r="BE281">
        <f>AK281</f>
        <v>19.049502558</v>
      </c>
      <c r="BF281">
        <f>AL281</f>
        <v>0.12889948570000001</v>
      </c>
      <c r="BG281">
        <f>AM281</f>
        <v>77.649050157999994</v>
      </c>
      <c r="BH281">
        <f>AN281</f>
        <v>0.15431109849999999</v>
      </c>
      <c r="BI281">
        <f>AO281</f>
        <v>6.7646450071000004</v>
      </c>
      <c r="BJ281">
        <f>AP281</f>
        <v>9.1938478853000003</v>
      </c>
      <c r="BK281">
        <f>AQ281</f>
        <v>42.806046049000003</v>
      </c>
      <c r="BL281">
        <f>AR281</f>
        <v>58.008083102999997</v>
      </c>
      <c r="BM281">
        <f>AS281</f>
        <v>77.649050157999994</v>
      </c>
      <c r="BN281">
        <f>AT281</f>
        <v>21.887450704225351</v>
      </c>
      <c r="BO281">
        <f>BD281+AZ281</f>
        <v>28.4691086853</v>
      </c>
      <c r="BP281">
        <f>BB281*BC281</f>
        <v>78.066705510000006</v>
      </c>
      <c r="BQ281">
        <f>LOG(100*AX281)</f>
        <v>4.1324426352078634</v>
      </c>
      <c r="BR281">
        <f>BP281+BL281</f>
        <v>136.07478861300001</v>
      </c>
      <c r="BS281">
        <f>BL281+BG281</f>
        <v>135.65713326099998</v>
      </c>
      <c r="BT281">
        <f>BB281*BC281+AX281-BG281</f>
        <v>136.07478861199999</v>
      </c>
      <c r="BU281">
        <f>BR281/BS281</f>
        <v>1.0030787570248625</v>
      </c>
      <c r="BV281">
        <f>BB281/BF281</f>
        <v>15.178571034438191</v>
      </c>
      <c r="BW281">
        <f>BT281/AX281</f>
        <v>1.0030787570248851</v>
      </c>
      <c r="BX281">
        <f>BB281*BC281/BG281</f>
        <v>1.0053787567413919</v>
      </c>
      <c r="BY281">
        <f>BP281/BL281</f>
        <v>1.3457901267205059</v>
      </c>
      <c r="BZ281">
        <f>BK281/BA281</f>
        <v>0.37208684406362685</v>
      </c>
      <c r="CA281">
        <f>AW281/AX281</f>
        <v>0.25593119568919304</v>
      </c>
      <c r="CB281">
        <f>BO281/AX281</f>
        <v>0.20986075705091162</v>
      </c>
      <c r="CC281">
        <f>AU281/AW281</f>
        <v>0.27870417515032936</v>
      </c>
      <c r="CD281">
        <f>BK281/AX281</f>
        <v>0.31554585461391171</v>
      </c>
      <c r="CE281">
        <f>AU281/AX281</f>
        <v>7.1329092789794074E-2</v>
      </c>
      <c r="CF281">
        <f>AV281/AW281</f>
        <v>2.2329323659203921</v>
      </c>
      <c r="CG281">
        <f>BA281/AX281</f>
        <v>0.84804356737738718</v>
      </c>
      <c r="CH281">
        <f>BI281/AX281</f>
        <v>4.9865752316429278E-2</v>
      </c>
      <c r="CI281">
        <f>BI281/AY281</f>
        <v>0.16900060725447</v>
      </c>
      <c r="CJ281">
        <f>BJ281/AX281</f>
        <v>6.7772682971850087E-2</v>
      </c>
      <c r="CK281">
        <f>BE281/AX281</f>
        <v>0.14042389146975257</v>
      </c>
      <c r="CL281">
        <f>BN281/AX281</f>
        <v>0.16134389823995424</v>
      </c>
      <c r="CM281">
        <f>AU281/BA281</f>
        <v>8.4110174917525163E-2</v>
      </c>
      <c r="CN281">
        <f>AV281/BA281</f>
        <v>0.67387699439832216</v>
      </c>
      <c r="CO281">
        <f>AV281/AX281</f>
        <v>0.57147705030310469</v>
      </c>
    </row>
    <row r="282" spans="1:93" x14ac:dyDescent="0.55000000000000004">
      <c r="A282">
        <v>11799</v>
      </c>
      <c r="B282">
        <v>1988</v>
      </c>
      <c r="C282">
        <v>117991988</v>
      </c>
      <c r="D282" t="s">
        <v>190</v>
      </c>
      <c r="E282" s="3">
        <v>32547</v>
      </c>
      <c r="F282" s="2">
        <v>1989</v>
      </c>
      <c r="G282" s="2">
        <v>1</v>
      </c>
      <c r="H282" s="2">
        <v>1</v>
      </c>
      <c r="I282" t="s">
        <v>153</v>
      </c>
      <c r="J282">
        <v>3</v>
      </c>
      <c r="K282">
        <v>36</v>
      </c>
      <c r="L282">
        <v>3630</v>
      </c>
      <c r="M282">
        <v>8.5540299999999991</v>
      </c>
      <c r="N282">
        <v>9.0809999999999995</v>
      </c>
      <c r="O282">
        <v>860509.52</v>
      </c>
      <c r="P282">
        <v>277.60000000000002</v>
      </c>
      <c r="Q282">
        <v>2.6246575341999998</v>
      </c>
      <c r="R282">
        <v>7.9999539300000005E-2</v>
      </c>
      <c r="S282">
        <v>9.1937211300000002E-2</v>
      </c>
      <c r="T282">
        <v>-9.3126934509999995</v>
      </c>
      <c r="U282">
        <v>0.2437639613</v>
      </c>
      <c r="V282">
        <v>0.1029605963</v>
      </c>
      <c r="W282">
        <v>9.1799389199999998E-2</v>
      </c>
      <c r="X282">
        <v>6.6146047499999999E-2</v>
      </c>
      <c r="Y282">
        <v>-0.100328947</v>
      </c>
      <c r="Z282">
        <v>0.3585771988</v>
      </c>
      <c r="AA282">
        <v>0.31875006750000001</v>
      </c>
      <c r="AB282">
        <v>33.895918197999997</v>
      </c>
      <c r="AC282">
        <v>8.2947051472000002</v>
      </c>
      <c r="AD282">
        <v>42.550432743999998</v>
      </c>
      <c r="AE282">
        <v>7.7609338476999996</v>
      </c>
      <c r="AF282">
        <v>22.351042871000001</v>
      </c>
      <c r="AG282">
        <v>65.234992634999998</v>
      </c>
      <c r="AH282">
        <v>8.5540299999999991</v>
      </c>
      <c r="AI282">
        <v>9.0830000000000002</v>
      </c>
      <c r="AJ282">
        <v>0.45021195980000001</v>
      </c>
      <c r="AK282">
        <v>8.4261670393999992</v>
      </c>
      <c r="AL282">
        <v>0.4358051771</v>
      </c>
      <c r="AM282">
        <v>11.227205767999999</v>
      </c>
      <c r="AN282">
        <v>3.6016960000000002E-4</v>
      </c>
      <c r="AO282">
        <v>3.9452974460000001</v>
      </c>
      <c r="AP282">
        <v>7.8891542138000004</v>
      </c>
      <c r="AQ282">
        <v>25.601213050999998</v>
      </c>
      <c r="AR282">
        <v>31.323226975000001</v>
      </c>
      <c r="AS282">
        <v>11.227205767999999</v>
      </c>
      <c r="AT282">
        <v>18.441575655114114</v>
      </c>
      <c r="AU282">
        <f>AA282</f>
        <v>0.31875006750000001</v>
      </c>
      <c r="AV282">
        <f>AB282</f>
        <v>33.895918197999997</v>
      </c>
      <c r="AW282">
        <f>AC282</f>
        <v>8.2947051472000002</v>
      </c>
      <c r="AX282">
        <f>AD282</f>
        <v>42.550432743999998</v>
      </c>
      <c r="AY282">
        <f>AE282</f>
        <v>7.7609338476999996</v>
      </c>
      <c r="AZ282">
        <f>AF282</f>
        <v>22.351042871000001</v>
      </c>
      <c r="BA282">
        <f>AG282</f>
        <v>65.234992634999998</v>
      </c>
      <c r="BB282">
        <f>AH282</f>
        <v>8.5540299999999991</v>
      </c>
      <c r="BC282">
        <f>AI282</f>
        <v>9.0830000000000002</v>
      </c>
      <c r="BD282">
        <f>AJ282</f>
        <v>0.45021195980000001</v>
      </c>
      <c r="BE282">
        <f>AK282</f>
        <v>8.4261670393999992</v>
      </c>
      <c r="BF282">
        <f>AL282</f>
        <v>0.4358051771</v>
      </c>
      <c r="BG282">
        <f>AM282</f>
        <v>11.227205767999999</v>
      </c>
      <c r="BH282">
        <f>AN282</f>
        <v>3.6016960000000002E-4</v>
      </c>
      <c r="BI282">
        <f>AO282</f>
        <v>3.9452974460000001</v>
      </c>
      <c r="BJ282">
        <f>AP282</f>
        <v>7.8891542138000004</v>
      </c>
      <c r="BK282">
        <f>AQ282</f>
        <v>25.601213050999998</v>
      </c>
      <c r="BL282">
        <f>AR282</f>
        <v>31.323226975000001</v>
      </c>
      <c r="BM282">
        <f>AS282</f>
        <v>11.227205767999999</v>
      </c>
      <c r="BN282">
        <f>AT282</f>
        <v>18.441575655114114</v>
      </c>
      <c r="BO282">
        <f>BD282+AZ282</f>
        <v>22.801254830800001</v>
      </c>
      <c r="BP282">
        <f>BB282*BC282</f>
        <v>77.696254489999987</v>
      </c>
      <c r="BQ282">
        <f>LOG(100*AX282)</f>
        <v>3.6289039812801978</v>
      </c>
      <c r="BR282">
        <f>BP282+BL282</f>
        <v>109.01948146499998</v>
      </c>
      <c r="BS282">
        <f>BL282+BG282</f>
        <v>42.550432743000002</v>
      </c>
      <c r="BT282">
        <f>BB282*BC282+AX282-BG282</f>
        <v>109.01948146599997</v>
      </c>
      <c r="BU282">
        <f>BR282/BS282</f>
        <v>2.562123918303389</v>
      </c>
      <c r="BV282">
        <f>BB282/BF282</f>
        <v>19.628105514765807</v>
      </c>
      <c r="BW282">
        <f>BT282/AX282</f>
        <v>2.5621239182666766</v>
      </c>
      <c r="BX282">
        <f>BB282*BC282/BG282</f>
        <v>6.9203554379889756</v>
      </c>
      <c r="BY282">
        <f>BP282/BL282</f>
        <v>2.4804677548712233</v>
      </c>
      <c r="BZ282">
        <f>BK282/BA282</f>
        <v>0.39244601734291279</v>
      </c>
      <c r="CA282">
        <f>AW282/AX282</f>
        <v>0.19493820890387137</v>
      </c>
      <c r="CB282">
        <f>BO282/AX282</f>
        <v>0.53586422887826413</v>
      </c>
      <c r="CC282">
        <f>AU282/AW282</f>
        <v>3.8428137208421302E-2</v>
      </c>
      <c r="CD282">
        <f>BK282/AX282</f>
        <v>0.60166751311383559</v>
      </c>
      <c r="CE282">
        <f>AU282/AX282</f>
        <v>7.4911122389218635E-3</v>
      </c>
      <c r="CF282">
        <f>AV282/AW282</f>
        <v>4.0864524532788318</v>
      </c>
      <c r="CG282">
        <f>BA282/AX282</f>
        <v>1.533121719994698</v>
      </c>
      <c r="CH282">
        <f>BI282/AX282</f>
        <v>9.2720501098930028E-2</v>
      </c>
      <c r="CI282">
        <f>BI282/AY282</f>
        <v>0.50835344346727207</v>
      </c>
      <c r="CJ282">
        <f>BJ282/AX282</f>
        <v>0.18540714406511985</v>
      </c>
      <c r="CK282">
        <f>BE282/AX282</f>
        <v>0.1980277636680009</v>
      </c>
      <c r="CL282">
        <f>BN282/AX282</f>
        <v>0.43340512577312262</v>
      </c>
      <c r="CM282">
        <f>AU282/BA282</f>
        <v>4.8861823175708257E-3</v>
      </c>
      <c r="CN282">
        <f>AV282/BA282</f>
        <v>0.51959717980889442</v>
      </c>
      <c r="CO282">
        <f>AV282/AX282</f>
        <v>0.79660572201300661</v>
      </c>
    </row>
    <row r="283" spans="1:93" x14ac:dyDescent="0.55000000000000004">
      <c r="A283">
        <v>3705</v>
      </c>
      <c r="B283">
        <v>1988</v>
      </c>
      <c r="C283">
        <v>37051988</v>
      </c>
      <c r="D283" t="s">
        <v>188</v>
      </c>
      <c r="E283" s="3">
        <v>32517</v>
      </c>
      <c r="F283" s="2">
        <v>1989</v>
      </c>
      <c r="G283" s="2">
        <v>1</v>
      </c>
      <c r="H283" s="2">
        <v>0</v>
      </c>
      <c r="I283" t="s">
        <v>145</v>
      </c>
      <c r="J283">
        <v>3</v>
      </c>
      <c r="K283">
        <v>36</v>
      </c>
      <c r="L283">
        <v>3661</v>
      </c>
      <c r="M283">
        <v>2.7334000000000001</v>
      </c>
      <c r="N283">
        <v>39.177</v>
      </c>
      <c r="O283">
        <v>839214.93</v>
      </c>
      <c r="P283">
        <v>283.5</v>
      </c>
      <c r="Q283">
        <v>8.4301369863000009</v>
      </c>
      <c r="R283">
        <v>5.2709318499999998E-2</v>
      </c>
      <c r="S283">
        <v>6.1141548400000002E-2</v>
      </c>
      <c r="T283">
        <v>-8.9665850809999998</v>
      </c>
      <c r="U283">
        <v>0.28382108189999999</v>
      </c>
      <c r="V283">
        <v>0.1394033777</v>
      </c>
      <c r="W283">
        <v>9.1799389199999998E-2</v>
      </c>
      <c r="X283">
        <v>6.8606215499999998E-2</v>
      </c>
      <c r="Y283">
        <v>0.12400841830000001</v>
      </c>
      <c r="Z283">
        <v>2.3563168299999999E-2</v>
      </c>
      <c r="AA283">
        <v>2.5432988607000002</v>
      </c>
      <c r="AB283">
        <v>82.922617548999995</v>
      </c>
      <c r="AC283">
        <v>43.671308865999997</v>
      </c>
      <c r="AD283">
        <v>151.39523449999999</v>
      </c>
      <c r="AE283">
        <v>43.970043318000002</v>
      </c>
      <c r="AF283">
        <v>29.187096647000001</v>
      </c>
      <c r="AG283">
        <v>119.80098006999999</v>
      </c>
      <c r="AH283">
        <v>2.7334000000000001</v>
      </c>
      <c r="AI283">
        <v>39.027000000000001</v>
      </c>
      <c r="AJ283">
        <v>9.9742742728000007</v>
      </c>
      <c r="AK283">
        <v>22.654793471000001</v>
      </c>
      <c r="AL283">
        <v>0.16929461279999999</v>
      </c>
      <c r="AM283">
        <v>76.152243823999996</v>
      </c>
      <c r="AN283">
        <v>0.150601666</v>
      </c>
      <c r="AO283">
        <v>4.4326972794000001</v>
      </c>
      <c r="AP283">
        <v>11.034481786000001</v>
      </c>
      <c r="AQ283">
        <v>39.251308682999998</v>
      </c>
      <c r="AR283">
        <v>75.242990673999998</v>
      </c>
      <c r="AS283">
        <v>76.152243823999996</v>
      </c>
      <c r="AT283">
        <v>26.340537616229923</v>
      </c>
      <c r="AU283">
        <f>AA283</f>
        <v>2.5432988607000002</v>
      </c>
      <c r="AV283">
        <f>AB283</f>
        <v>82.922617548999995</v>
      </c>
      <c r="AW283">
        <f>AC283</f>
        <v>43.671308865999997</v>
      </c>
      <c r="AX283">
        <f>AD283</f>
        <v>151.39523449999999</v>
      </c>
      <c r="AY283">
        <f>AE283</f>
        <v>43.970043318000002</v>
      </c>
      <c r="AZ283">
        <f>AF283</f>
        <v>29.187096647000001</v>
      </c>
      <c r="BA283">
        <f>AG283</f>
        <v>119.80098006999999</v>
      </c>
      <c r="BB283">
        <f>AH283</f>
        <v>2.7334000000000001</v>
      </c>
      <c r="BC283">
        <f>AI283</f>
        <v>39.027000000000001</v>
      </c>
      <c r="BD283">
        <f>AJ283</f>
        <v>9.9742742728000007</v>
      </c>
      <c r="BE283">
        <f>AK283</f>
        <v>22.654793471000001</v>
      </c>
      <c r="BF283">
        <f>AL283</f>
        <v>0.16929461279999999</v>
      </c>
      <c r="BG283">
        <f>AM283</f>
        <v>76.152243823999996</v>
      </c>
      <c r="BH283">
        <f>AN283</f>
        <v>0.150601666</v>
      </c>
      <c r="BI283">
        <f>AO283</f>
        <v>4.4326972794000001</v>
      </c>
      <c r="BJ283">
        <f>AP283</f>
        <v>11.034481786000001</v>
      </c>
      <c r="BK283">
        <f>AQ283</f>
        <v>39.251308682999998</v>
      </c>
      <c r="BL283">
        <f>AR283</f>
        <v>75.242990673999998</v>
      </c>
      <c r="BM283">
        <f>AS283</f>
        <v>76.152243823999996</v>
      </c>
      <c r="BN283">
        <f>AT283</f>
        <v>26.340537616229923</v>
      </c>
      <c r="BO283">
        <f>BD283+AZ283</f>
        <v>39.1613709198</v>
      </c>
      <c r="BP283">
        <f>BB283*BC283</f>
        <v>106.67640180000001</v>
      </c>
      <c r="BQ283">
        <f>LOG(100*AX283)</f>
        <v>4.180112204999415</v>
      </c>
      <c r="BR283">
        <f>BP283+BL283</f>
        <v>181.91939247400001</v>
      </c>
      <c r="BS283">
        <f>BL283+BG283</f>
        <v>151.39523449799998</v>
      </c>
      <c r="BT283">
        <f>BB283*BC283+AX283-BG283</f>
        <v>181.91939247600004</v>
      </c>
      <c r="BU283">
        <f>BR283/BS283</f>
        <v>1.2016190144769932</v>
      </c>
      <c r="BV283">
        <f>BB283/BF283</f>
        <v>16.145817960723676</v>
      </c>
      <c r="BW283">
        <f>BT283/AX283</f>
        <v>1.2016190144743297</v>
      </c>
      <c r="BX283">
        <f>BB283*BC283/BG283</f>
        <v>1.4008307102092252</v>
      </c>
      <c r="BY283">
        <f>BP283/BL283</f>
        <v>1.4177586622279454</v>
      </c>
      <c r="BZ283">
        <f>BK283/BA283</f>
        <v>0.32763762583632761</v>
      </c>
      <c r="CA283">
        <f>AW283/AX283</f>
        <v>0.28845894000712419</v>
      </c>
      <c r="CB283">
        <f>BO283/AX283</f>
        <v>0.25866977285734843</v>
      </c>
      <c r="CC283">
        <f>AU283/AW283</f>
        <v>5.8237294158134757E-2</v>
      </c>
      <c r="CD283">
        <f>BK283/AX283</f>
        <v>0.25926383226415228</v>
      </c>
      <c r="CE283">
        <f>AU283/AX283</f>
        <v>1.6799068141738639E-2</v>
      </c>
      <c r="CF283">
        <f>AV283/AW283</f>
        <v>1.898789381454945</v>
      </c>
      <c r="CG283">
        <f>BA283/AX283</f>
        <v>0.79131275476177554</v>
      </c>
      <c r="CH283">
        <f>BI283/AX283</f>
        <v>2.9278974956110659E-2</v>
      </c>
      <c r="CI283">
        <f>BI283/AY283</f>
        <v>0.10081175602538896</v>
      </c>
      <c r="CJ283">
        <f>BJ283/AX283</f>
        <v>7.2885264998218957E-2</v>
      </c>
      <c r="CK283">
        <f>BE283/AX283</f>
        <v>0.14964006988608353</v>
      </c>
      <c r="CL283">
        <f>BN283/AX283</f>
        <v>0.1739852492928364</v>
      </c>
      <c r="CM283">
        <f>AU283/BA283</f>
        <v>2.1229366063732907E-2</v>
      </c>
      <c r="CN283">
        <f>AV283/BA283</f>
        <v>0.6921697760781933</v>
      </c>
      <c r="CO283">
        <f>AV283/AX283</f>
        <v>0.54772277227127653</v>
      </c>
    </row>
    <row r="284" spans="1:93" x14ac:dyDescent="0.55000000000000004">
      <c r="A284">
        <v>4274</v>
      </c>
      <c r="B284">
        <v>2003</v>
      </c>
      <c r="C284">
        <v>42742003</v>
      </c>
      <c r="D284" t="s">
        <v>189</v>
      </c>
      <c r="E284" s="3">
        <v>38253</v>
      </c>
      <c r="F284" s="2">
        <v>2004</v>
      </c>
      <c r="G284" s="2">
        <v>1</v>
      </c>
      <c r="H284" s="2">
        <v>1</v>
      </c>
      <c r="I284" t="s">
        <v>180</v>
      </c>
      <c r="J284">
        <v>3</v>
      </c>
      <c r="K284">
        <v>36</v>
      </c>
      <c r="L284">
        <v>3690</v>
      </c>
      <c r="M284">
        <v>5.1220299999999996</v>
      </c>
      <c r="N284">
        <v>28.175000000000001</v>
      </c>
      <c r="O284">
        <v>2670188.2799999998</v>
      </c>
      <c r="P284">
        <v>444.9</v>
      </c>
      <c r="Q284">
        <v>20.632876712000002</v>
      </c>
      <c r="R284">
        <v>0.2126487379</v>
      </c>
      <c r="S284">
        <v>-1.7902169999999999E-2</v>
      </c>
      <c r="T284">
        <v>-9.8256743289999999</v>
      </c>
      <c r="U284">
        <v>0.3143867763</v>
      </c>
      <c r="V284">
        <v>9.0783805400000001E-2</v>
      </c>
      <c r="W284">
        <v>3.6112074500000001E-2</v>
      </c>
      <c r="X284">
        <v>1.05877831E-2</v>
      </c>
      <c r="Y284">
        <v>0.1630257682</v>
      </c>
      <c r="Z284">
        <v>-0.12765547499999999</v>
      </c>
      <c r="AA284">
        <v>65.972777070999996</v>
      </c>
      <c r="AB284">
        <v>98.339982527999993</v>
      </c>
      <c r="AC284">
        <v>15.196168661</v>
      </c>
      <c r="AD284">
        <v>120.73193508</v>
      </c>
      <c r="AE284">
        <v>7.5360536484000002</v>
      </c>
      <c r="AF284">
        <v>32.084920902999997</v>
      </c>
      <c r="AG284">
        <v>46.577400918999999</v>
      </c>
      <c r="AH284">
        <v>5.1220299999999996</v>
      </c>
      <c r="AI284">
        <v>28.175000000000001</v>
      </c>
      <c r="AJ284">
        <v>35.646244533791361</v>
      </c>
      <c r="AK284">
        <v>40.400628308000002</v>
      </c>
      <c r="AL284">
        <v>9.4394516499999997E-2</v>
      </c>
      <c r="AM284">
        <v>73.450845516000001</v>
      </c>
      <c r="AN284">
        <v>33.050217209000003</v>
      </c>
      <c r="AO284">
        <v>2.6715895655000002</v>
      </c>
      <c r="AP284">
        <v>1.8890140740000001</v>
      </c>
      <c r="AQ284">
        <v>83.143813867000006</v>
      </c>
      <c r="AR284">
        <v>47.281089563999998</v>
      </c>
      <c r="AS284">
        <v>73.450845516000001</v>
      </c>
      <c r="AT284">
        <v>4.5496630434782608</v>
      </c>
      <c r="AU284">
        <f>AA284</f>
        <v>65.972777070999996</v>
      </c>
      <c r="AV284">
        <f>AB284</f>
        <v>98.339982527999993</v>
      </c>
      <c r="AW284">
        <f>AC284</f>
        <v>15.196168661</v>
      </c>
      <c r="AX284">
        <f>AD284</f>
        <v>120.73193508</v>
      </c>
      <c r="AY284">
        <f>AE284</f>
        <v>7.5360536484000002</v>
      </c>
      <c r="AZ284">
        <f>AF284</f>
        <v>32.084920902999997</v>
      </c>
      <c r="BA284">
        <f>AG284</f>
        <v>46.577400918999999</v>
      </c>
      <c r="BB284">
        <f>AH284</f>
        <v>5.1220299999999996</v>
      </c>
      <c r="BC284">
        <f>AI284</f>
        <v>28.175000000000001</v>
      </c>
      <c r="BD284">
        <f>AJ284</f>
        <v>35.646244533791361</v>
      </c>
      <c r="BE284">
        <f>AK284</f>
        <v>40.400628308000002</v>
      </c>
      <c r="BF284">
        <f>AL284</f>
        <v>9.4394516499999997E-2</v>
      </c>
      <c r="BG284">
        <f>AM284</f>
        <v>73.450845516000001</v>
      </c>
      <c r="BH284">
        <f>AN284</f>
        <v>33.050217209000003</v>
      </c>
      <c r="BI284">
        <f>AO284</f>
        <v>2.6715895655000002</v>
      </c>
      <c r="BJ284">
        <f>AP284</f>
        <v>1.8890140740000001</v>
      </c>
      <c r="BK284">
        <f>AQ284</f>
        <v>83.143813867000006</v>
      </c>
      <c r="BL284">
        <f>AR284</f>
        <v>47.281089563999998</v>
      </c>
      <c r="BM284">
        <f>AS284</f>
        <v>73.450845516000001</v>
      </c>
      <c r="BN284">
        <f>AT284</f>
        <v>4.5496630434782608</v>
      </c>
      <c r="BO284">
        <f>BD284+AZ284</f>
        <v>67.731165436791358</v>
      </c>
      <c r="BP284">
        <f>BB284*BC284</f>
        <v>144.31319525000001</v>
      </c>
      <c r="BQ284">
        <f>LOG(100*AX284)</f>
        <v>4.0818221615188133</v>
      </c>
      <c r="BR284">
        <f>BP284+BL284</f>
        <v>191.59428481399999</v>
      </c>
      <c r="BS284">
        <f>BL284+BG284</f>
        <v>120.73193508</v>
      </c>
      <c r="BT284">
        <f>BB284*BC284+AX284-BG284</f>
        <v>191.59428481399999</v>
      </c>
      <c r="BU284">
        <f>BR284/BS284</f>
        <v>1.5869395672905005</v>
      </c>
      <c r="BV284">
        <f>BB284/BF284</f>
        <v>54.26194433656535</v>
      </c>
      <c r="BW284">
        <f>BT284/AX284</f>
        <v>1.5869395672905005</v>
      </c>
      <c r="BX284">
        <f>BB284*BC284/BG284</f>
        <v>1.9647588021102338</v>
      </c>
      <c r="BY284">
        <f>BP284/BL284</f>
        <v>3.0522392055846495</v>
      </c>
      <c r="BZ284">
        <f>BK284/BA284</f>
        <v>1.7850676986375966</v>
      </c>
      <c r="CA284">
        <f>AW284/AX284</f>
        <v>0.12586701812515999</v>
      </c>
      <c r="CB284">
        <f>BO284/AX284</f>
        <v>0.56100455436178498</v>
      </c>
      <c r="CC284">
        <f>AU284/AW284</f>
        <v>4.3414085841462748</v>
      </c>
      <c r="CD284">
        <f>BK284/AX284</f>
        <v>0.68866463385935817</v>
      </c>
      <c r="CE284">
        <f>AU284/AX284</f>
        <v>0.54644015294946435</v>
      </c>
      <c r="CF284">
        <f>AV284/AW284</f>
        <v>6.4713668768617518</v>
      </c>
      <c r="CG284">
        <f>BA284/AX284</f>
        <v>0.3857918858679491</v>
      </c>
      <c r="CH284">
        <f>BI284/AX284</f>
        <v>2.2128275867770511E-2</v>
      </c>
      <c r="CI284">
        <f>BI284/AY284</f>
        <v>0.35450776893914659</v>
      </c>
      <c r="CJ284">
        <f>BJ284/AX284</f>
        <v>1.5646349681617312E-2</v>
      </c>
      <c r="CK284">
        <f>BE284/AX284</f>
        <v>0.33463083550536593</v>
      </c>
      <c r="CL284">
        <f>BN284/AX284</f>
        <v>3.7684006642182452E-2</v>
      </c>
      <c r="CM284">
        <f>AU284/BA284</f>
        <v>1.416411731211223</v>
      </c>
      <c r="CN284">
        <f>AV284/BA284</f>
        <v>2.1113239594243836</v>
      </c>
      <c r="CO284">
        <f>AV284/AX284</f>
        <v>0.81453165198451816</v>
      </c>
    </row>
    <row r="285" spans="1:93" x14ac:dyDescent="0.55000000000000004">
      <c r="A285">
        <v>4274</v>
      </c>
      <c r="B285">
        <v>2004</v>
      </c>
      <c r="C285">
        <v>42742004</v>
      </c>
      <c r="D285" t="s">
        <v>189</v>
      </c>
      <c r="E285" s="3">
        <v>38253</v>
      </c>
      <c r="F285" s="2">
        <v>2004</v>
      </c>
      <c r="G285" s="2">
        <v>0</v>
      </c>
      <c r="H285" s="2">
        <v>1</v>
      </c>
      <c r="I285" t="s">
        <v>180</v>
      </c>
      <c r="J285">
        <v>3</v>
      </c>
      <c r="K285">
        <v>36</v>
      </c>
      <c r="L285">
        <v>3690</v>
      </c>
      <c r="M285">
        <v>3.9220700000000002</v>
      </c>
      <c r="N285">
        <v>28.555</v>
      </c>
      <c r="O285">
        <v>2860249.55</v>
      </c>
      <c r="P285">
        <v>457.4</v>
      </c>
      <c r="Q285">
        <v>21.632876712000002</v>
      </c>
      <c r="R285">
        <v>0.21300201899999999</v>
      </c>
      <c r="S285">
        <v>2.7949161699999999E-2</v>
      </c>
      <c r="T285">
        <v>-10.14796817</v>
      </c>
      <c r="U285">
        <v>-0.32628696899999998</v>
      </c>
      <c r="V285">
        <v>0.1306035244</v>
      </c>
      <c r="W285">
        <v>6.2885244500000007E-2</v>
      </c>
      <c r="X285">
        <v>1.97118682E-2</v>
      </c>
      <c r="Y285">
        <v>6.3193775199999996E-2</v>
      </c>
      <c r="Z285">
        <v>0.12932112649999999</v>
      </c>
      <c r="AA285">
        <v>43.520312226000001</v>
      </c>
      <c r="AB285">
        <v>70.418618500999997</v>
      </c>
      <c r="AC285">
        <v>10.144471599999999</v>
      </c>
      <c r="AD285">
        <v>88.226208467999996</v>
      </c>
      <c r="AE285">
        <v>7.2055437148000001</v>
      </c>
      <c r="AF285">
        <v>32.084920902999997</v>
      </c>
      <c r="AG285">
        <v>51.019901765</v>
      </c>
      <c r="AH285">
        <v>3.9220700000000002</v>
      </c>
      <c r="AI285">
        <v>28.614999999999998</v>
      </c>
      <c r="AJ285">
        <v>35.646244533791361</v>
      </c>
      <c r="AK285">
        <v>43.896559707999998</v>
      </c>
      <c r="AL285">
        <v>0.15303500110000001</v>
      </c>
      <c r="AM285">
        <v>78.081736868999997</v>
      </c>
      <c r="AN285">
        <v>34.185177160999999</v>
      </c>
      <c r="AO285">
        <v>4.3367933089999999</v>
      </c>
      <c r="AP285">
        <v>7.3039233582999996</v>
      </c>
      <c r="AQ285">
        <v>60.274146901000002</v>
      </c>
      <c r="AR285">
        <v>10.144471599999999</v>
      </c>
      <c r="AS285">
        <v>78.081736868999997</v>
      </c>
      <c r="AT285">
        <v>17.615332980412912</v>
      </c>
      <c r="AU285">
        <f>AA285</f>
        <v>43.520312226000001</v>
      </c>
      <c r="AV285">
        <f>AB285</f>
        <v>70.418618500999997</v>
      </c>
      <c r="AW285">
        <f>AC285</f>
        <v>10.144471599999999</v>
      </c>
      <c r="AX285">
        <f>AD285</f>
        <v>88.226208467999996</v>
      </c>
      <c r="AY285">
        <f>AE285</f>
        <v>7.2055437148000001</v>
      </c>
      <c r="AZ285">
        <f>AF285</f>
        <v>32.084920902999997</v>
      </c>
      <c r="BA285">
        <f>AG285</f>
        <v>51.019901765</v>
      </c>
      <c r="BB285">
        <f>AH285</f>
        <v>3.9220700000000002</v>
      </c>
      <c r="BC285">
        <f>AI285</f>
        <v>28.614999999999998</v>
      </c>
      <c r="BD285">
        <f>AJ285</f>
        <v>35.646244533791361</v>
      </c>
      <c r="BE285">
        <f>AK285</f>
        <v>43.896559707999998</v>
      </c>
      <c r="BF285">
        <f>AL285</f>
        <v>0.15303500110000001</v>
      </c>
      <c r="BG285">
        <f>AM285</f>
        <v>78.081736868999997</v>
      </c>
      <c r="BH285">
        <f>AN285</f>
        <v>34.185177160999999</v>
      </c>
      <c r="BI285">
        <f>AO285</f>
        <v>4.3367933089999999</v>
      </c>
      <c r="BJ285">
        <f>AP285</f>
        <v>7.3039233582999996</v>
      </c>
      <c r="BK285">
        <f>AQ285</f>
        <v>60.274146901000002</v>
      </c>
      <c r="BL285">
        <f>AR285</f>
        <v>10.144471599999999</v>
      </c>
      <c r="BM285">
        <f>AS285</f>
        <v>78.081736868999997</v>
      </c>
      <c r="BN285">
        <f>AT285</f>
        <v>17.615332980412912</v>
      </c>
      <c r="BO285">
        <f>BD285+AZ285</f>
        <v>67.731165436791358</v>
      </c>
      <c r="BP285">
        <f>BB285*BC285</f>
        <v>112.23003305</v>
      </c>
      <c r="BQ285">
        <f>LOG(100*AX285)</f>
        <v>3.9455976157697745</v>
      </c>
      <c r="BR285">
        <f>BP285+BL285</f>
        <v>122.37450465000001</v>
      </c>
      <c r="BS285">
        <f>BL285+BG285</f>
        <v>88.226208468999999</v>
      </c>
      <c r="BT285">
        <f>BB285*BC285+AX285-BG285</f>
        <v>122.37450464900002</v>
      </c>
      <c r="BU285">
        <f>BR285/BS285</f>
        <v>1.3870538785875477</v>
      </c>
      <c r="BV285">
        <f>BB285/BF285</f>
        <v>25.628581512781782</v>
      </c>
      <c r="BW285">
        <f>BT285/AX285</f>
        <v>1.3870538785919351</v>
      </c>
      <c r="BX285">
        <f>BB285*BC285/BG285</f>
        <v>1.4373403762558663</v>
      </c>
      <c r="BY285">
        <f>BP285/BL285</f>
        <v>11.063171890589157</v>
      </c>
      <c r="BZ285">
        <f>BK285/BA285</f>
        <v>1.1813850049854169</v>
      </c>
      <c r="CA285">
        <f>AW285/AX285</f>
        <v>0.11498251796323583</v>
      </c>
      <c r="CB285">
        <f>BO285/AX285</f>
        <v>0.76769892544297336</v>
      </c>
      <c r="CC285">
        <f>AU285/AW285</f>
        <v>4.2900521527410067</v>
      </c>
      <c r="CD285">
        <f>BK285/AX285</f>
        <v>0.68317734545808662</v>
      </c>
      <c r="CE285">
        <f>AU285/AX285</f>
        <v>0.49328099871576137</v>
      </c>
      <c r="CF285">
        <f>AV285/AW285</f>
        <v>6.941575793952639</v>
      </c>
      <c r="CG285">
        <f>BA285/AX285</f>
        <v>0.57828509975587494</v>
      </c>
      <c r="CH285">
        <f>BI285/AX285</f>
        <v>4.915538573294774E-2</v>
      </c>
      <c r="CI285">
        <f>BI285/AY285</f>
        <v>0.6018689887471419</v>
      </c>
      <c r="CJ285">
        <f>BJ285/AX285</f>
        <v>8.2786322625993405E-2</v>
      </c>
      <c r="CK285">
        <f>BE285/AX285</f>
        <v>0.49754557597158283</v>
      </c>
      <c r="CL285">
        <f>BN285/AX285</f>
        <v>0.19966099967678044</v>
      </c>
      <c r="CM285">
        <f>AU285/BA285</f>
        <v>0.85300658606628743</v>
      </c>
      <c r="CN285">
        <f>AV285/BA285</f>
        <v>1.3802186218497905</v>
      </c>
      <c r="CO285">
        <f>AV285/AX285</f>
        <v>0.79815986342132239</v>
      </c>
    </row>
    <row r="286" spans="1:93" x14ac:dyDescent="0.55000000000000004">
      <c r="A286">
        <v>4274</v>
      </c>
      <c r="B286">
        <v>2002</v>
      </c>
      <c r="C286">
        <v>42742002</v>
      </c>
      <c r="D286" t="s">
        <v>189</v>
      </c>
      <c r="E286" s="3">
        <v>38253</v>
      </c>
      <c r="F286" s="2">
        <v>2004</v>
      </c>
      <c r="G286" s="2">
        <v>2</v>
      </c>
      <c r="H286" s="2">
        <v>1</v>
      </c>
      <c r="I286" t="s">
        <v>180</v>
      </c>
      <c r="J286">
        <v>3</v>
      </c>
      <c r="K286">
        <v>36</v>
      </c>
      <c r="L286">
        <v>3690</v>
      </c>
      <c r="M286">
        <v>3.4833799999999999</v>
      </c>
      <c r="N286">
        <v>27.843</v>
      </c>
      <c r="O286">
        <v>2300242.79</v>
      </c>
      <c r="P286">
        <v>431.8</v>
      </c>
      <c r="Q286">
        <v>19.630136986</v>
      </c>
      <c r="R286">
        <v>0.2057080801</v>
      </c>
      <c r="S286">
        <v>7.8763814999999997E-3</v>
      </c>
      <c r="T286">
        <v>-10.073940909999999</v>
      </c>
      <c r="U286">
        <v>-0.35319446500000001</v>
      </c>
      <c r="V286">
        <v>0.12824084390000001</v>
      </c>
      <c r="W286">
        <v>4.1905283600000003E-2</v>
      </c>
      <c r="X286">
        <v>1.54194797E-2</v>
      </c>
      <c r="Y286">
        <v>-9.7035066000000003E-2</v>
      </c>
      <c r="Z286">
        <v>-0.113719799</v>
      </c>
      <c r="AA286">
        <v>58.314632947</v>
      </c>
      <c r="AB286">
        <v>87.838584303000005</v>
      </c>
      <c r="AC286">
        <v>9.0544687881999995</v>
      </c>
      <c r="AD286">
        <v>113.78929309999999</v>
      </c>
      <c r="AE286">
        <v>8.4749864914999993</v>
      </c>
      <c r="AF286">
        <v>32.863038594999999</v>
      </c>
      <c r="AG286">
        <v>31.703610785999999</v>
      </c>
      <c r="AH286">
        <v>3.4833799999999999</v>
      </c>
      <c r="AI286">
        <v>27.843</v>
      </c>
      <c r="AJ286">
        <v>35.646244533791361</v>
      </c>
      <c r="AK286">
        <v>39.393215796</v>
      </c>
      <c r="AL286">
        <v>-0.41920981499999999</v>
      </c>
      <c r="AM286">
        <v>71.871785720000005</v>
      </c>
      <c r="AN286">
        <v>32.478569925000002</v>
      </c>
      <c r="AO286">
        <v>-11.600299890000001</v>
      </c>
      <c r="AP286">
        <v>-10.824414320000001</v>
      </c>
      <c r="AQ286">
        <v>78.784115514999996</v>
      </c>
      <c r="AR286">
        <v>41.917507383</v>
      </c>
      <c r="AS286">
        <v>71.871785720000005</v>
      </c>
      <c r="AT286">
        <v>-25.874961645358528</v>
      </c>
      <c r="AU286">
        <f>AA286</f>
        <v>58.314632947</v>
      </c>
      <c r="AV286">
        <f>AB286</f>
        <v>87.838584303000005</v>
      </c>
      <c r="AW286">
        <f>AC286</f>
        <v>9.0544687881999995</v>
      </c>
      <c r="AX286">
        <f>AD286</f>
        <v>113.78929309999999</v>
      </c>
      <c r="AY286">
        <f>AE286</f>
        <v>8.4749864914999993</v>
      </c>
      <c r="AZ286">
        <f>AF286</f>
        <v>32.863038594999999</v>
      </c>
      <c r="BA286">
        <f>AG286</f>
        <v>31.703610785999999</v>
      </c>
      <c r="BB286">
        <f>AH286</f>
        <v>3.4833799999999999</v>
      </c>
      <c r="BC286">
        <f>AI286</f>
        <v>27.843</v>
      </c>
      <c r="BD286">
        <f>AJ286</f>
        <v>35.646244533791361</v>
      </c>
      <c r="BE286">
        <f>AK286</f>
        <v>39.393215796</v>
      </c>
      <c r="BF286">
        <f>AL286</f>
        <v>-0.41920981499999999</v>
      </c>
      <c r="BG286">
        <f>AM286</f>
        <v>71.871785720000005</v>
      </c>
      <c r="BH286">
        <f>AN286</f>
        <v>32.478569925000002</v>
      </c>
      <c r="BI286">
        <f>AO286</f>
        <v>-11.600299890000001</v>
      </c>
      <c r="BJ286">
        <f>AP286</f>
        <v>-10.824414320000001</v>
      </c>
      <c r="BK286">
        <f>AQ286</f>
        <v>78.784115514999996</v>
      </c>
      <c r="BL286">
        <f>AR286</f>
        <v>41.917507383</v>
      </c>
      <c r="BM286">
        <f>AS286</f>
        <v>71.871785720000005</v>
      </c>
      <c r="BN286">
        <f>AT286</f>
        <v>-25.874961645358528</v>
      </c>
      <c r="BO286">
        <f>BD286+AZ286</f>
        <v>68.509283128791367</v>
      </c>
      <c r="BP286">
        <f>BB286*BC286</f>
        <v>96.987749339999993</v>
      </c>
      <c r="BQ286">
        <f>LOG(100*AX286)</f>
        <v>4.0561013994373676</v>
      </c>
      <c r="BR286">
        <f>BP286+BL286</f>
        <v>138.90525672299998</v>
      </c>
      <c r="BS286">
        <f>BL286+BG286</f>
        <v>113.78929310300001</v>
      </c>
      <c r="BT286">
        <f>BB286*BC286+AX286-BG286</f>
        <v>138.90525672000001</v>
      </c>
      <c r="BU286">
        <f>BR286/BS286</f>
        <v>1.2207234348249747</v>
      </c>
      <c r="BV286">
        <f>BB286/BF286</f>
        <v>-8.3093951414281655</v>
      </c>
      <c r="BW286">
        <f>BT286/AX286</f>
        <v>1.2207234348307945</v>
      </c>
      <c r="BX286">
        <f>BB286*BC286/BG286</f>
        <v>1.3494551216223765</v>
      </c>
      <c r="BY286">
        <f>BP286/BL286</f>
        <v>2.3137766388116434</v>
      </c>
      <c r="BZ286">
        <f>BK286/BA286</f>
        <v>2.4850202725107349</v>
      </c>
      <c r="CA286">
        <f>AW286/AX286</f>
        <v>7.9572238666099943E-2</v>
      </c>
      <c r="CB286">
        <f>BO286/AX286</f>
        <v>0.60207143626935289</v>
      </c>
      <c r="CC286">
        <f>AU286/AW286</f>
        <v>6.4404256407617231</v>
      </c>
      <c r="CD286">
        <f>BK286/AX286</f>
        <v>0.69236844142939846</v>
      </c>
      <c r="CE286">
        <f>AU286/AX286</f>
        <v>0.51247908619796145</v>
      </c>
      <c r="CF286">
        <f>AV286/AW286</f>
        <v>9.701130608288512</v>
      </c>
      <c r="CG286">
        <f>BA286/AX286</f>
        <v>0.27861681817583944</v>
      </c>
      <c r="CH286">
        <f>BI286/AX286</f>
        <v>-0.10194544296716437</v>
      </c>
      <c r="CI286">
        <f>BI286/AY286</f>
        <v>-1.3687691303855811</v>
      </c>
      <c r="CJ286">
        <f>BJ286/AX286</f>
        <v>-9.5126826304187673E-2</v>
      </c>
      <c r="CK286">
        <f>BE286/AX286</f>
        <v>0.34619439775744598</v>
      </c>
      <c r="CL286">
        <f>BN286/AX286</f>
        <v>-0.22739364082892374</v>
      </c>
      <c r="CM286">
        <f>AU286/BA286</f>
        <v>1.8393688132441737</v>
      </c>
      <c r="CN286">
        <f>AV286/BA286</f>
        <v>2.7706176717823148</v>
      </c>
      <c r="CO286">
        <f>AV286/AX286</f>
        <v>0.77194068009374084</v>
      </c>
    </row>
    <row r="287" spans="1:93" x14ac:dyDescent="0.55000000000000004">
      <c r="A287">
        <v>7116</v>
      </c>
      <c r="B287">
        <v>1982</v>
      </c>
      <c r="C287">
        <v>71161982</v>
      </c>
      <c r="D287" t="s">
        <v>186</v>
      </c>
      <c r="E287" s="3">
        <v>30056</v>
      </c>
      <c r="F287" s="2">
        <v>1982</v>
      </c>
      <c r="G287" s="2">
        <v>0</v>
      </c>
      <c r="H287" s="2">
        <v>1</v>
      </c>
      <c r="I287" t="s">
        <v>145</v>
      </c>
      <c r="J287">
        <v>3</v>
      </c>
      <c r="K287">
        <v>36</v>
      </c>
      <c r="L287">
        <v>3675</v>
      </c>
      <c r="M287">
        <v>6.3554500000000003</v>
      </c>
      <c r="N287">
        <v>18.321999999999999</v>
      </c>
      <c r="O287">
        <v>588852.27</v>
      </c>
      <c r="P287">
        <v>230.1</v>
      </c>
      <c r="Q287">
        <v>19.484931506999999</v>
      </c>
      <c r="R287">
        <v>9.20457316E-2</v>
      </c>
      <c r="S287">
        <v>2.8669811100000001E-2</v>
      </c>
      <c r="T287">
        <v>-8.5285159880000005</v>
      </c>
      <c r="U287">
        <v>-0.15479891900000001</v>
      </c>
      <c r="V287">
        <v>0.25372479539999998</v>
      </c>
      <c r="W287">
        <v>6.941638E-3</v>
      </c>
      <c r="X287">
        <v>0.13160345600000001</v>
      </c>
      <c r="Y287">
        <v>0.20681063120000001</v>
      </c>
      <c r="Z287">
        <v>0.1002246114</v>
      </c>
      <c r="AA287">
        <v>7.6604310144000003</v>
      </c>
      <c r="AB287">
        <v>257.94593721000001</v>
      </c>
      <c r="AC287">
        <v>143.83167563000001</v>
      </c>
      <c r="AD287">
        <v>328.94615622999999</v>
      </c>
      <c r="AE287">
        <v>54.170997784999997</v>
      </c>
      <c r="AF287">
        <v>52.243287780000003</v>
      </c>
      <c r="AG287">
        <v>583.14270615999999</v>
      </c>
      <c r="AH287">
        <v>6.3554500000000003</v>
      </c>
      <c r="AI287">
        <v>18.321999999999999</v>
      </c>
      <c r="AJ287">
        <v>23.652688886</v>
      </c>
      <c r="AK287">
        <v>67.421179432000002</v>
      </c>
      <c r="AL287">
        <v>0.7735175406</v>
      </c>
      <c r="AM287">
        <v>118.28691069</v>
      </c>
      <c r="AN287">
        <v>7.9620159431999999</v>
      </c>
      <c r="AO287">
        <v>18.421016037000001</v>
      </c>
      <c r="AP287">
        <v>54.160133774999998</v>
      </c>
      <c r="AQ287">
        <v>114.11426158</v>
      </c>
      <c r="AR287">
        <v>209.62846823000001</v>
      </c>
      <c r="AS287">
        <v>119.317688</v>
      </c>
      <c r="AT287">
        <v>128.63572227979276</v>
      </c>
      <c r="AU287">
        <f>AA287</f>
        <v>7.6604310144000003</v>
      </c>
      <c r="AV287">
        <f>AB287</f>
        <v>257.94593721000001</v>
      </c>
      <c r="AW287">
        <f>AC287</f>
        <v>143.83167563000001</v>
      </c>
      <c r="AX287">
        <f>AD287</f>
        <v>328.94615622999999</v>
      </c>
      <c r="AY287">
        <f>AE287</f>
        <v>54.170997784999997</v>
      </c>
      <c r="AZ287">
        <f>AF287</f>
        <v>52.243287780000003</v>
      </c>
      <c r="BA287">
        <f>AG287</f>
        <v>583.14270615999999</v>
      </c>
      <c r="BB287">
        <f>AH287</f>
        <v>6.3554500000000003</v>
      </c>
      <c r="BC287">
        <f>AI287</f>
        <v>18.321999999999999</v>
      </c>
      <c r="BD287">
        <f>AJ287</f>
        <v>23.652688886</v>
      </c>
      <c r="BE287">
        <f>AK287</f>
        <v>67.421179432000002</v>
      </c>
      <c r="BF287">
        <f>AL287</f>
        <v>0.7735175406</v>
      </c>
      <c r="BG287">
        <f>AM287</f>
        <v>118.28691069</v>
      </c>
      <c r="BH287">
        <f>AN287</f>
        <v>7.9620159431999999</v>
      </c>
      <c r="BI287">
        <f>AO287</f>
        <v>18.421016037000001</v>
      </c>
      <c r="BJ287">
        <f>AP287</f>
        <v>54.160133774999998</v>
      </c>
      <c r="BK287">
        <f>AQ287</f>
        <v>114.11426158</v>
      </c>
      <c r="BL287">
        <f>AR287</f>
        <v>209.62846823000001</v>
      </c>
      <c r="BM287">
        <f>AS287</f>
        <v>119.317688</v>
      </c>
      <c r="BN287">
        <f>AT287</f>
        <v>128.63572227979276</v>
      </c>
      <c r="BO287">
        <f>BD287+AZ287</f>
        <v>75.895976665999996</v>
      </c>
      <c r="BP287">
        <f>BB287*BC287</f>
        <v>116.4445549</v>
      </c>
      <c r="BQ287">
        <f>LOG(100*AX287)</f>
        <v>4.5171248159867261</v>
      </c>
      <c r="BR287">
        <f>BP287+BL287</f>
        <v>326.07302313000002</v>
      </c>
      <c r="BS287">
        <f>BL287+BG287</f>
        <v>327.91537892000002</v>
      </c>
      <c r="BT287">
        <f>BB287*BC287+AX287-BG287</f>
        <v>327.10380043999999</v>
      </c>
      <c r="BU287">
        <f>BR287/BS287</f>
        <v>0.99438161212179843</v>
      </c>
      <c r="BV287">
        <f>BB287/BF287</f>
        <v>8.2162971961440228</v>
      </c>
      <c r="BW287">
        <f>BT287/AX287</f>
        <v>0.99439921775917695</v>
      </c>
      <c r="BX287">
        <f>BB287*BC287/BG287</f>
        <v>0.98442468588237675</v>
      </c>
      <c r="BY287">
        <f>BP287/BL287</f>
        <v>0.55548063620938859</v>
      </c>
      <c r="BZ287">
        <f>BK287/BA287</f>
        <v>0.19568839732463336</v>
      </c>
      <c r="CA287">
        <f>AW287/AX287</f>
        <v>0.43724990520768553</v>
      </c>
      <c r="CB287">
        <f>BO287/AX287</f>
        <v>0.23072461929889018</v>
      </c>
      <c r="CC287">
        <f>AU287/AW287</f>
        <v>5.3259693880686521E-2</v>
      </c>
      <c r="CD287">
        <f>BK287/AX287</f>
        <v>0.34690863358260682</v>
      </c>
      <c r="CE287">
        <f>AU287/AX287</f>
        <v>2.3287796100720532E-2</v>
      </c>
      <c r="CF287">
        <f>AV287/AW287</f>
        <v>1.79338755583682</v>
      </c>
      <c r="CG287">
        <f>BA287/AX287</f>
        <v>1.7727603594561085</v>
      </c>
      <c r="CH287">
        <f>BI287/AX287</f>
        <v>5.6000095116235313E-2</v>
      </c>
      <c r="CI287">
        <f>BI287/AY287</f>
        <v>0.34005310572479058</v>
      </c>
      <c r="CJ287">
        <f>BJ287/AX287</f>
        <v>0.16464741341172898</v>
      </c>
      <c r="CK287">
        <f>BE287/AX287</f>
        <v>0.20496114076754537</v>
      </c>
      <c r="CL287">
        <f>BN287/AX287</f>
        <v>0.39105403678847167</v>
      </c>
      <c r="CM287">
        <f>AU287/BA287</f>
        <v>1.3136460309765355E-2</v>
      </c>
      <c r="CN287">
        <f>AV287/BA287</f>
        <v>0.44233758646931615</v>
      </c>
      <c r="CO287">
        <f>AV287/AX287</f>
        <v>0.7841585387902924</v>
      </c>
    </row>
    <row r="288" spans="1:93" x14ac:dyDescent="0.55000000000000004">
      <c r="A288">
        <v>1161</v>
      </c>
      <c r="B288">
        <v>1995</v>
      </c>
      <c r="C288">
        <v>11611995</v>
      </c>
      <c r="D288" t="s">
        <v>184</v>
      </c>
      <c r="E288" s="3">
        <v>35334</v>
      </c>
      <c r="F288" s="2">
        <v>1996</v>
      </c>
      <c r="G288" s="2">
        <v>1</v>
      </c>
      <c r="H288" s="2">
        <v>1</v>
      </c>
      <c r="I288" t="s">
        <v>145</v>
      </c>
      <c r="J288">
        <v>3</v>
      </c>
      <c r="K288">
        <v>36</v>
      </c>
      <c r="L288">
        <v>3674</v>
      </c>
      <c r="M288">
        <v>4.5683999999999996</v>
      </c>
      <c r="N288">
        <v>104.27</v>
      </c>
      <c r="O288">
        <v>1554894.45</v>
      </c>
      <c r="P288">
        <v>361.2</v>
      </c>
      <c r="Q288">
        <v>23.060273973000001</v>
      </c>
      <c r="R288">
        <v>5.6202648199999997E-2</v>
      </c>
      <c r="S288">
        <v>0.15615793219999999</v>
      </c>
      <c r="T288">
        <v>-8.0907704480000007</v>
      </c>
      <c r="U288">
        <v>-0.68469223199999996</v>
      </c>
      <c r="V288">
        <v>0.13564832190000001</v>
      </c>
      <c r="W288">
        <v>9.0780706000000003E-2</v>
      </c>
      <c r="X288">
        <v>6.09220491E-2</v>
      </c>
      <c r="Y288">
        <v>0.34110653860000001</v>
      </c>
      <c r="Z288">
        <v>0.14354004619999999</v>
      </c>
      <c r="AA288">
        <v>135.8469158</v>
      </c>
      <c r="AB288">
        <v>303.66546650999999</v>
      </c>
      <c r="AC288">
        <v>172.14192288999999</v>
      </c>
      <c r="AD288">
        <v>839.27632038000002</v>
      </c>
      <c r="AE288">
        <v>452.98973023000002</v>
      </c>
      <c r="AF288">
        <v>59.518008375000001</v>
      </c>
      <c r="AG288">
        <v>672.72501747000001</v>
      </c>
      <c r="AH288">
        <v>4.5683999999999996</v>
      </c>
      <c r="AI288">
        <v>104.51900000000001</v>
      </c>
      <c r="AJ288">
        <v>15.762657804</v>
      </c>
      <c r="AK288">
        <v>377.44880340999998</v>
      </c>
      <c r="AL288">
        <v>0.78908810210000002</v>
      </c>
      <c r="AM288">
        <v>581.46877814000004</v>
      </c>
      <c r="AN288">
        <v>0.28988605010000001</v>
      </c>
      <c r="AO288">
        <v>83.206156327000002</v>
      </c>
      <c r="AP288">
        <v>96.428504188000005</v>
      </c>
      <c r="AQ288">
        <v>131.52354362</v>
      </c>
      <c r="AR288">
        <v>257.80754223999998</v>
      </c>
      <c r="AS288">
        <v>581.46877814000004</v>
      </c>
      <c r="AT288">
        <v>227.6141023622047</v>
      </c>
      <c r="AU288">
        <f>AA288</f>
        <v>135.8469158</v>
      </c>
      <c r="AV288">
        <f>AB288</f>
        <v>303.66546650999999</v>
      </c>
      <c r="AW288">
        <f>AC288</f>
        <v>172.14192288999999</v>
      </c>
      <c r="AX288">
        <f>AD288</f>
        <v>839.27632038000002</v>
      </c>
      <c r="AY288">
        <f>AE288</f>
        <v>452.98973023000002</v>
      </c>
      <c r="AZ288">
        <f>AF288</f>
        <v>59.518008375000001</v>
      </c>
      <c r="BA288">
        <f>AG288</f>
        <v>672.72501747000001</v>
      </c>
      <c r="BB288">
        <f>AH288</f>
        <v>4.5683999999999996</v>
      </c>
      <c r="BC288">
        <f>AI288</f>
        <v>104.51900000000001</v>
      </c>
      <c r="BD288">
        <f>AJ288</f>
        <v>15.762657804</v>
      </c>
      <c r="BE288">
        <f>AK288</f>
        <v>377.44880340999998</v>
      </c>
      <c r="BF288">
        <f>AL288</f>
        <v>0.78908810210000002</v>
      </c>
      <c r="BG288">
        <f>AM288</f>
        <v>581.46877814000004</v>
      </c>
      <c r="BH288">
        <f>AN288</f>
        <v>0.28988605010000001</v>
      </c>
      <c r="BI288">
        <f>AO288</f>
        <v>83.206156327000002</v>
      </c>
      <c r="BJ288">
        <f>AP288</f>
        <v>96.428504188000005</v>
      </c>
      <c r="BK288">
        <f>AQ288</f>
        <v>131.52354362</v>
      </c>
      <c r="BL288">
        <f>AR288</f>
        <v>257.80754223999998</v>
      </c>
      <c r="BM288">
        <f>AS288</f>
        <v>581.46877814000004</v>
      </c>
      <c r="BN288">
        <f>AT288</f>
        <v>227.6141023622047</v>
      </c>
      <c r="BO288">
        <f>BD288+AZ288</f>
        <v>75.280666179000008</v>
      </c>
      <c r="BP288">
        <f>BB288*BC288</f>
        <v>477.48459959999997</v>
      </c>
      <c r="BQ288">
        <f>LOG(100*AX288)</f>
        <v>4.9239049699576478</v>
      </c>
      <c r="BR288">
        <f>BP288+BL288</f>
        <v>735.29214183999989</v>
      </c>
      <c r="BS288">
        <f>BL288+BG288</f>
        <v>839.27632038000002</v>
      </c>
      <c r="BT288">
        <f>BB288*BC288+AX288-BG288</f>
        <v>735.29214183999989</v>
      </c>
      <c r="BU288">
        <f>BR288/BS288</f>
        <v>0.87610257073270092</v>
      </c>
      <c r="BV288">
        <f>BB288/BF288</f>
        <v>5.7894675991719016</v>
      </c>
      <c r="BW288">
        <f>BT288/AX288</f>
        <v>0.87610257073270092</v>
      </c>
      <c r="BX288">
        <f>BB288*BC288/BG288</f>
        <v>0.82116979887961616</v>
      </c>
      <c r="BY288">
        <f>BP288/BL288</f>
        <v>1.852097093247554</v>
      </c>
      <c r="BZ288">
        <f>BK288/BA288</f>
        <v>0.19550862567091204</v>
      </c>
      <c r="CA288">
        <f>AW288/AX288</f>
        <v>0.20510756554177426</v>
      </c>
      <c r="CB288">
        <f>BO288/AX288</f>
        <v>8.9697116850520814E-2</v>
      </c>
      <c r="CC288">
        <f>AU288/AW288</f>
        <v>0.7891564908729829</v>
      </c>
      <c r="CD288">
        <f>BK288/AX288</f>
        <v>0.15671065705803536</v>
      </c>
      <c r="CE288">
        <f>AU288/AX288</f>
        <v>0.16186196667444694</v>
      </c>
      <c r="CF288">
        <f>AV288/AW288</f>
        <v>1.7640413294560706</v>
      </c>
      <c r="CG288">
        <f>BA288/AX288</f>
        <v>0.80155367324722038</v>
      </c>
      <c r="CH288">
        <f>BI288/AX288</f>
        <v>9.914035974388824E-2</v>
      </c>
      <c r="CI288">
        <f>BI288/AY288</f>
        <v>0.1836822134681797</v>
      </c>
      <c r="CJ288">
        <f>BJ288/AX288</f>
        <v>0.11489482289258438</v>
      </c>
      <c r="CK288">
        <f>BE288/AX288</f>
        <v>0.44973126757478643</v>
      </c>
      <c r="CL288">
        <f>BN288/AX288</f>
        <v>0.2712028170402182</v>
      </c>
      <c r="CM288">
        <f>AU288/BA288</f>
        <v>0.2019352815373156</v>
      </c>
      <c r="CN288">
        <f>AV288/BA288</f>
        <v>0.45139612564437126</v>
      </c>
      <c r="CO288">
        <f>AV288/AX288</f>
        <v>0.36181822259980961</v>
      </c>
    </row>
    <row r="289" spans="1:93" x14ac:dyDescent="0.55000000000000004">
      <c r="A289">
        <v>3705</v>
      </c>
      <c r="B289">
        <v>1989</v>
      </c>
      <c r="C289">
        <v>37051989</v>
      </c>
      <c r="D289" t="s">
        <v>188</v>
      </c>
      <c r="E289" s="3">
        <v>32517</v>
      </c>
      <c r="F289" s="2">
        <v>1989</v>
      </c>
      <c r="G289" s="2">
        <v>0</v>
      </c>
      <c r="H289" s="2">
        <v>0</v>
      </c>
      <c r="I289" t="s">
        <v>145</v>
      </c>
      <c r="J289">
        <v>3</v>
      </c>
      <c r="K289">
        <v>36</v>
      </c>
      <c r="L289">
        <v>3661</v>
      </c>
      <c r="M289">
        <v>4.8869899999999999</v>
      </c>
      <c r="N289">
        <v>40.168999999999997</v>
      </c>
      <c r="O289">
        <v>985061.51</v>
      </c>
      <c r="P289">
        <v>296.7</v>
      </c>
      <c r="Q289">
        <v>9.4301369863000009</v>
      </c>
      <c r="R289">
        <v>5.3446296800000001E-2</v>
      </c>
      <c r="S289">
        <v>6.7661533499999996E-2</v>
      </c>
      <c r="T289">
        <v>-8.5207863919999998</v>
      </c>
      <c r="U289">
        <v>0.57719421360000001</v>
      </c>
      <c r="V289">
        <v>0.1014134105</v>
      </c>
      <c r="W289">
        <v>7.3729860199999997E-2</v>
      </c>
      <c r="X289">
        <v>9.0311238700000004E-2</v>
      </c>
      <c r="Y289">
        <v>0.27250468100000003</v>
      </c>
      <c r="Z289">
        <v>7.8129667700000002E-2</v>
      </c>
      <c r="AA289">
        <v>23.009990701</v>
      </c>
      <c r="AB289">
        <v>122.51829168</v>
      </c>
      <c r="AC289">
        <v>43.785782486999999</v>
      </c>
      <c r="AD289">
        <v>192.10774036000001</v>
      </c>
      <c r="AE289">
        <v>49.378863041999999</v>
      </c>
      <c r="AF289">
        <v>60.312922661999998</v>
      </c>
      <c r="AG289">
        <v>144.83365513999999</v>
      </c>
      <c r="AH289">
        <v>4.8869899999999999</v>
      </c>
      <c r="AI289">
        <v>40.168999999999997</v>
      </c>
      <c r="AJ289">
        <v>4.0066611416000004</v>
      </c>
      <c r="AK289">
        <v>32.744546030000002</v>
      </c>
      <c r="AL289">
        <v>0.27299760470000001</v>
      </c>
      <c r="AM289">
        <v>85.578345425999998</v>
      </c>
      <c r="AN289">
        <v>0.1493060974</v>
      </c>
      <c r="AO289">
        <v>11.231323678000001</v>
      </c>
      <c r="AP289">
        <v>18.039412090999999</v>
      </c>
      <c r="AQ289">
        <v>78.732509195000006</v>
      </c>
      <c r="AR289">
        <v>106.52939493</v>
      </c>
      <c r="AS289">
        <v>85.578345425999998</v>
      </c>
      <c r="AT289">
        <v>42.99185806451613</v>
      </c>
      <c r="AU289">
        <f>AA289</f>
        <v>23.009990701</v>
      </c>
      <c r="AV289">
        <f>AB289</f>
        <v>122.51829168</v>
      </c>
      <c r="AW289">
        <f>AC289</f>
        <v>43.785782486999999</v>
      </c>
      <c r="AX289">
        <f>AD289</f>
        <v>192.10774036000001</v>
      </c>
      <c r="AY289">
        <f>AE289</f>
        <v>49.378863041999999</v>
      </c>
      <c r="AZ289">
        <f>AF289</f>
        <v>60.312922661999998</v>
      </c>
      <c r="BA289">
        <f>AG289</f>
        <v>144.83365513999999</v>
      </c>
      <c r="BB289">
        <f>AH289</f>
        <v>4.8869899999999999</v>
      </c>
      <c r="BC289">
        <f>AI289</f>
        <v>40.168999999999997</v>
      </c>
      <c r="BD289">
        <f>AJ289</f>
        <v>4.0066611416000004</v>
      </c>
      <c r="BE289">
        <f>AK289</f>
        <v>32.744546030000002</v>
      </c>
      <c r="BF289">
        <f>AL289</f>
        <v>0.27299760470000001</v>
      </c>
      <c r="BG289">
        <f>AM289</f>
        <v>85.578345425999998</v>
      </c>
      <c r="BH289">
        <f>AN289</f>
        <v>0.1493060974</v>
      </c>
      <c r="BI289">
        <f>AO289</f>
        <v>11.231323678000001</v>
      </c>
      <c r="BJ289">
        <f>AP289</f>
        <v>18.039412090999999</v>
      </c>
      <c r="BK289">
        <f>AQ289</f>
        <v>78.732509195000006</v>
      </c>
      <c r="BL289">
        <f>AR289</f>
        <v>106.52939493</v>
      </c>
      <c r="BM289">
        <f>AS289</f>
        <v>85.578345425999998</v>
      </c>
      <c r="BN289">
        <f>AT289</f>
        <v>42.99185806451613</v>
      </c>
      <c r="BO289">
        <f>BD289+AZ289</f>
        <v>64.319583803599997</v>
      </c>
      <c r="BP289">
        <f>BB289*BC289</f>
        <v>196.30550130999998</v>
      </c>
      <c r="BQ289">
        <f>LOG(100*AX289)</f>
        <v>4.2835448637055915</v>
      </c>
      <c r="BR289">
        <f>BP289+BL289</f>
        <v>302.83489623999998</v>
      </c>
      <c r="BS289">
        <f>BL289+BG289</f>
        <v>192.10774035599999</v>
      </c>
      <c r="BT289">
        <f>BB289*BC289+AX289-BG289</f>
        <v>302.83489624399999</v>
      </c>
      <c r="BU289">
        <f>BR289/BS289</f>
        <v>1.5763805023098421</v>
      </c>
      <c r="BV289">
        <f>BB289/BF289</f>
        <v>17.90121933622958</v>
      </c>
      <c r="BW289">
        <f>BT289/AX289</f>
        <v>1.5763805022978408</v>
      </c>
      <c r="BX289">
        <f>BB289*BC289/BG289</f>
        <v>2.2938688558748344</v>
      </c>
      <c r="BY289">
        <f>BP289/BL289</f>
        <v>1.8427355326573616</v>
      </c>
      <c r="BZ289">
        <f>BK289/BA289</f>
        <v>0.54360645057873536</v>
      </c>
      <c r="CA289">
        <f>AW289/AX289</f>
        <v>0.22792305195484419</v>
      </c>
      <c r="CB289">
        <f>BO289/AX289</f>
        <v>0.33480995447173761</v>
      </c>
      <c r="CC289">
        <f>AU289/AW289</f>
        <v>0.52551283530976445</v>
      </c>
      <c r="CD289">
        <f>BK289/AX289</f>
        <v>0.40983517398861358</v>
      </c>
      <c r="CE289">
        <f>AU289/AX289</f>
        <v>0.11977648926524492</v>
      </c>
      <c r="CF289">
        <f>AV289/AW289</f>
        <v>2.7981295461917504</v>
      </c>
      <c r="CG289">
        <f>BA289/AX289</f>
        <v>0.75391889399453238</v>
      </c>
      <c r="CH289">
        <f>BI289/AX289</f>
        <v>5.8463670734729786E-2</v>
      </c>
      <c r="CI289">
        <f>BI289/AY289</f>
        <v>0.2274520510617471</v>
      </c>
      <c r="CJ289">
        <f>BJ289/AX289</f>
        <v>9.3902578090789418E-2</v>
      </c>
      <c r="CK289">
        <f>BE289/AX289</f>
        <v>0.17044886358372863</v>
      </c>
      <c r="CL289">
        <f>BN289/AX289</f>
        <v>0.22379034797843961</v>
      </c>
      <c r="CM289">
        <f>AU289/BA289</f>
        <v>0.15887184976970956</v>
      </c>
      <c r="CN289">
        <f>AV289/BA289</f>
        <v>0.84592418496633692</v>
      </c>
      <c r="CO289">
        <f>AV289/AX289</f>
        <v>0.63775822593304698</v>
      </c>
    </row>
    <row r="290" spans="1:93" x14ac:dyDescent="0.55000000000000004">
      <c r="A290">
        <v>7116</v>
      </c>
      <c r="B290">
        <v>1981</v>
      </c>
      <c r="C290">
        <v>71161981</v>
      </c>
      <c r="D290" t="s">
        <v>186</v>
      </c>
      <c r="E290" s="3">
        <v>30056</v>
      </c>
      <c r="F290" s="2">
        <v>1982</v>
      </c>
      <c r="G290" s="2">
        <v>1</v>
      </c>
      <c r="H290" s="2">
        <v>1</v>
      </c>
      <c r="I290" t="s">
        <v>145</v>
      </c>
      <c r="J290">
        <v>3</v>
      </c>
      <c r="K290">
        <v>36</v>
      </c>
      <c r="L290">
        <v>3675</v>
      </c>
      <c r="M290">
        <v>5.9716300000000002</v>
      </c>
      <c r="N290">
        <v>16.506</v>
      </c>
      <c r="O290">
        <v>507047.62</v>
      </c>
      <c r="P290">
        <v>221.9</v>
      </c>
      <c r="Q290">
        <v>18.484931506999999</v>
      </c>
      <c r="R290">
        <v>9.7399547500000003E-2</v>
      </c>
      <c r="S290">
        <v>4.6619114699999999E-2</v>
      </c>
      <c r="T290">
        <v>-8.5456155819999999</v>
      </c>
      <c r="U290">
        <v>0.45216194310000002</v>
      </c>
      <c r="V290">
        <v>0.13169941030000001</v>
      </c>
      <c r="W290">
        <v>2.7643458999999999E-2</v>
      </c>
      <c r="X290">
        <v>0.15953947979999999</v>
      </c>
      <c r="Y290">
        <v>-7.0629101E-2</v>
      </c>
      <c r="Z290">
        <v>0.19729447459999999</v>
      </c>
      <c r="AA290">
        <v>6.5246304008999996</v>
      </c>
      <c r="AB290">
        <v>215.59042790000001</v>
      </c>
      <c r="AC290">
        <v>109.66174409</v>
      </c>
      <c r="AD290">
        <v>291.79163907999998</v>
      </c>
      <c r="AE290">
        <v>55.776418397999997</v>
      </c>
      <c r="AF290">
        <v>66.360858887999996</v>
      </c>
      <c r="AG290">
        <v>511.19534997</v>
      </c>
      <c r="AH290">
        <v>5.9716300000000002</v>
      </c>
      <c r="AI290">
        <v>16.530999999999999</v>
      </c>
      <c r="AJ290">
        <v>12.270018834</v>
      </c>
      <c r="AK290">
        <v>56.543491752000001</v>
      </c>
      <c r="AL290">
        <v>0.75715818700000004</v>
      </c>
      <c r="AM290">
        <v>105.19676423</v>
      </c>
      <c r="AN290">
        <v>7.4503464224</v>
      </c>
      <c r="AO290">
        <v>17.622856803000001</v>
      </c>
      <c r="AP290">
        <v>57.720692456999998</v>
      </c>
      <c r="AQ290">
        <v>105.92868381</v>
      </c>
      <c r="AR290">
        <v>185.50555858000001</v>
      </c>
      <c r="AS290">
        <v>106.2860805</v>
      </c>
      <c r="AT290">
        <v>140.32971617161715</v>
      </c>
      <c r="AU290">
        <f>AA290</f>
        <v>6.5246304008999996</v>
      </c>
      <c r="AV290">
        <f>AB290</f>
        <v>215.59042790000001</v>
      </c>
      <c r="AW290">
        <f>AC290</f>
        <v>109.66174409</v>
      </c>
      <c r="AX290">
        <f>AD290</f>
        <v>291.79163907999998</v>
      </c>
      <c r="AY290">
        <f>AE290</f>
        <v>55.776418397999997</v>
      </c>
      <c r="AZ290">
        <f>AF290</f>
        <v>66.360858887999996</v>
      </c>
      <c r="BA290">
        <f>AG290</f>
        <v>511.19534997</v>
      </c>
      <c r="BB290">
        <f>AH290</f>
        <v>5.9716300000000002</v>
      </c>
      <c r="BC290">
        <f>AI290</f>
        <v>16.530999999999999</v>
      </c>
      <c r="BD290">
        <f>AJ290</f>
        <v>12.270018834</v>
      </c>
      <c r="BE290">
        <f>AK290</f>
        <v>56.543491752000001</v>
      </c>
      <c r="BF290">
        <f>AL290</f>
        <v>0.75715818700000004</v>
      </c>
      <c r="BG290">
        <f>AM290</f>
        <v>105.19676423</v>
      </c>
      <c r="BH290">
        <f>AN290</f>
        <v>7.4503464224</v>
      </c>
      <c r="BI290">
        <f>AO290</f>
        <v>17.622856803000001</v>
      </c>
      <c r="BJ290">
        <f>AP290</f>
        <v>57.720692456999998</v>
      </c>
      <c r="BK290">
        <f>AQ290</f>
        <v>105.92868381</v>
      </c>
      <c r="BL290">
        <f>AR290</f>
        <v>185.50555858000001</v>
      </c>
      <c r="BM290">
        <f>AS290</f>
        <v>106.2860805</v>
      </c>
      <c r="BN290">
        <f>AT290</f>
        <v>140.32971617161715</v>
      </c>
      <c r="BO290">
        <f>BD290+AZ290</f>
        <v>78.630877721999994</v>
      </c>
      <c r="BP290">
        <f>BB290*BC290</f>
        <v>98.717015529999998</v>
      </c>
      <c r="BQ290">
        <f>LOG(100*AX290)</f>
        <v>4.4650728435771674</v>
      </c>
      <c r="BR290">
        <f>BP290+BL290</f>
        <v>284.22257410999998</v>
      </c>
      <c r="BS290">
        <f>BL290+BG290</f>
        <v>290.70232281</v>
      </c>
      <c r="BT290">
        <f>BB290*BC290+AX290-BG290</f>
        <v>285.31189038000002</v>
      </c>
      <c r="BU290">
        <f>BR290/BS290</f>
        <v>0.97771002089916181</v>
      </c>
      <c r="BV290">
        <f>BB290/BF290</f>
        <v>7.8868988046747486</v>
      </c>
      <c r="BW290">
        <f>BT290/AX290</f>
        <v>0.97779323382798022</v>
      </c>
      <c r="BX290">
        <f>BB290*BC290/BG290</f>
        <v>0.93840353600769677</v>
      </c>
      <c r="BY290">
        <f>BP290/BL290</f>
        <v>0.5321512535023466</v>
      </c>
      <c r="BZ290">
        <f>BK290/BA290</f>
        <v>0.20721762006680328</v>
      </c>
      <c r="CA290">
        <f>AW290/AX290</f>
        <v>0.37582209152995721</v>
      </c>
      <c r="CB290">
        <f>BO290/AX290</f>
        <v>0.26947611648475611</v>
      </c>
      <c r="CC290">
        <f>AU290/AW290</f>
        <v>5.9497780698665521E-2</v>
      </c>
      <c r="CD290">
        <f>BK290/AX290</f>
        <v>0.36302850946650228</v>
      </c>
      <c r="CE290">
        <f>AU290/AX290</f>
        <v>2.2360580383563197E-2</v>
      </c>
      <c r="CF290">
        <f>AV290/AW290</f>
        <v>1.9659584086412465</v>
      </c>
      <c r="CG290">
        <f>BA290/AX290</f>
        <v>1.7519191145495656</v>
      </c>
      <c r="CH290">
        <f>BI290/AX290</f>
        <v>6.0395345317513963E-2</v>
      </c>
      <c r="CI290">
        <f>BI290/AY290</f>
        <v>0.3159553321844687</v>
      </c>
      <c r="CJ290">
        <f>BJ290/AX290</f>
        <v>0.19781475795190562</v>
      </c>
      <c r="CK290">
        <f>BE290/AX290</f>
        <v>0.19378036989091924</v>
      </c>
      <c r="CL290">
        <f>BN290/AX290</f>
        <v>0.48092439047968477</v>
      </c>
      <c r="CM290">
        <f>AU290/BA290</f>
        <v>1.2763477604565268E-2</v>
      </c>
      <c r="CN290">
        <f>AV290/BA290</f>
        <v>0.42173785014408316</v>
      </c>
      <c r="CO290">
        <f>AV290/AX290</f>
        <v>0.73885060099645961</v>
      </c>
    </row>
    <row r="291" spans="1:93" x14ac:dyDescent="0.55000000000000004">
      <c r="A291">
        <v>117768</v>
      </c>
      <c r="B291">
        <v>2002</v>
      </c>
      <c r="C291">
        <v>1177682002</v>
      </c>
      <c r="D291" t="s">
        <v>187</v>
      </c>
      <c r="E291" s="3">
        <v>37875</v>
      </c>
      <c r="F291" s="2">
        <v>2003</v>
      </c>
      <c r="G291" s="2">
        <v>1</v>
      </c>
      <c r="H291" s="2">
        <v>1</v>
      </c>
      <c r="I291" t="s">
        <v>145</v>
      </c>
      <c r="J291">
        <v>3</v>
      </c>
      <c r="K291">
        <v>36</v>
      </c>
      <c r="L291">
        <v>3674</v>
      </c>
      <c r="M291">
        <v>2.4138700000000002</v>
      </c>
      <c r="N291">
        <v>157.79</v>
      </c>
      <c r="O291">
        <v>2066692.37</v>
      </c>
      <c r="P291">
        <v>427.5</v>
      </c>
      <c r="Q291">
        <v>4.0273972602999999</v>
      </c>
      <c r="R291">
        <v>3.5791516400000001E-2</v>
      </c>
      <c r="S291">
        <v>1.81416168E-2</v>
      </c>
      <c r="T291">
        <v>-8.5989641050000003</v>
      </c>
      <c r="U291">
        <v>-0.65462494400000004</v>
      </c>
      <c r="V291">
        <v>0.18494276609999999</v>
      </c>
      <c r="W291">
        <v>4.1905283600000003E-2</v>
      </c>
      <c r="X291">
        <v>1.7540240499999998E-2</v>
      </c>
      <c r="Y291">
        <v>-0.24287736700000001</v>
      </c>
      <c r="Z291">
        <v>0.68814933239999998</v>
      </c>
      <c r="AA291">
        <v>240.54790149999999</v>
      </c>
      <c r="AB291">
        <v>316.14246880000002</v>
      </c>
      <c r="AC291">
        <v>88.753662320999993</v>
      </c>
      <c r="AD291">
        <v>378.22311166999998</v>
      </c>
      <c r="AE291">
        <v>31.612328883</v>
      </c>
      <c r="AF291">
        <v>71.312054797000002</v>
      </c>
      <c r="AG291">
        <v>437.18209789000002</v>
      </c>
      <c r="AH291">
        <v>2.4138700000000002</v>
      </c>
      <c r="AI291">
        <v>157.79</v>
      </c>
      <c r="AJ291">
        <v>1.3276279947</v>
      </c>
      <c r="AK291">
        <v>93.911436265999995</v>
      </c>
      <c r="AL291">
        <v>0.13800220520000001</v>
      </c>
      <c r="AM291">
        <v>218.15739456</v>
      </c>
      <c r="AN291">
        <v>3.6956522800000002E-2</v>
      </c>
      <c r="AO291">
        <v>21.238071581</v>
      </c>
      <c r="AP291">
        <v>29.149106471</v>
      </c>
      <c r="AQ291">
        <v>227.38880648</v>
      </c>
      <c r="AR291">
        <v>160.06571711999999</v>
      </c>
      <c r="AS291">
        <v>218.15739456</v>
      </c>
      <c r="AT291">
        <v>68.995284046692603</v>
      </c>
      <c r="AU291">
        <f>AA291</f>
        <v>240.54790149999999</v>
      </c>
      <c r="AV291">
        <f>AB291</f>
        <v>316.14246880000002</v>
      </c>
      <c r="AW291">
        <f>AC291</f>
        <v>88.753662320999993</v>
      </c>
      <c r="AX291">
        <f>AD291</f>
        <v>378.22311166999998</v>
      </c>
      <c r="AY291">
        <f>AE291</f>
        <v>31.612328883</v>
      </c>
      <c r="AZ291">
        <f>AF291</f>
        <v>71.312054797000002</v>
      </c>
      <c r="BA291">
        <f>AG291</f>
        <v>437.18209789000002</v>
      </c>
      <c r="BB291">
        <f>AH291</f>
        <v>2.4138700000000002</v>
      </c>
      <c r="BC291">
        <f>AI291</f>
        <v>157.79</v>
      </c>
      <c r="BD291">
        <f>AJ291</f>
        <v>1.3276279947</v>
      </c>
      <c r="BE291">
        <f>AK291</f>
        <v>93.911436265999995</v>
      </c>
      <c r="BF291">
        <f>AL291</f>
        <v>0.13800220520000001</v>
      </c>
      <c r="BG291">
        <f>AM291</f>
        <v>218.15739456</v>
      </c>
      <c r="BH291">
        <f>AN291</f>
        <v>3.6956522800000002E-2</v>
      </c>
      <c r="BI291">
        <f>AO291</f>
        <v>21.238071581</v>
      </c>
      <c r="BJ291">
        <f>AP291</f>
        <v>29.149106471</v>
      </c>
      <c r="BK291">
        <f>AQ291</f>
        <v>227.38880648</v>
      </c>
      <c r="BL291">
        <f>AR291</f>
        <v>160.06571711999999</v>
      </c>
      <c r="BM291">
        <f>AS291</f>
        <v>218.15739456</v>
      </c>
      <c r="BN291">
        <f>AT291</f>
        <v>68.995284046692603</v>
      </c>
      <c r="BO291">
        <f>BD291+AZ291</f>
        <v>72.639682791699997</v>
      </c>
      <c r="BP291">
        <f>BB291*BC291</f>
        <v>380.88454730000001</v>
      </c>
      <c r="BQ291">
        <f>LOG(100*AX291)</f>
        <v>4.5777480632823524</v>
      </c>
      <c r="BR291">
        <f>BP291+BL291</f>
        <v>540.95026441999994</v>
      </c>
      <c r="BS291">
        <f>BL291+BG291</f>
        <v>378.22311167999999</v>
      </c>
      <c r="BT291">
        <f>BB291*BC291+AX291-BG291</f>
        <v>540.95026441000005</v>
      </c>
      <c r="BU291">
        <f>BR291/BS291</f>
        <v>1.4302411664300334</v>
      </c>
      <c r="BV291">
        <f>BB291/BF291</f>
        <v>17.491532084590197</v>
      </c>
      <c r="BW291">
        <f>BT291/AX291</f>
        <v>1.430241166441409</v>
      </c>
      <c r="BX291">
        <f>BB291*BC291/BG291</f>
        <v>1.7459162824537906</v>
      </c>
      <c r="BY291">
        <f>BP291/BL291</f>
        <v>2.3795510628578507</v>
      </c>
      <c r="BZ291">
        <f>BK291/BA291</f>
        <v>0.52012378269252368</v>
      </c>
      <c r="CA291">
        <f>AW291/AX291</f>
        <v>0.23465954243017714</v>
      </c>
      <c r="CB291">
        <f>BO291/AX291</f>
        <v>0.19205511390080834</v>
      </c>
      <c r="CC291">
        <f>AU291/AW291</f>
        <v>2.7102870485501529</v>
      </c>
      <c r="CD291">
        <f>BK291/AX291</f>
        <v>0.60120283362904847</v>
      </c>
      <c r="CE291">
        <f>AU291/AX291</f>
        <v>0.63599471866721424</v>
      </c>
      <c r="CF291">
        <f>AV291/AW291</f>
        <v>3.5620216736137724</v>
      </c>
      <c r="CG291">
        <f>BA291/AX291</f>
        <v>1.1558841445718997</v>
      </c>
      <c r="CH291">
        <f>BI291/AX291</f>
        <v>5.6152231118891109E-2</v>
      </c>
      <c r="CI291">
        <f>BI291/AY291</f>
        <v>0.67182875578714762</v>
      </c>
      <c r="CJ291">
        <f>BJ291/AX291</f>
        <v>7.7068549148928328E-2</v>
      </c>
      <c r="CK291">
        <f>BE291/AX291</f>
        <v>0.24829639799467837</v>
      </c>
      <c r="CL291">
        <f>BN291/AX291</f>
        <v>0.18241953470810385</v>
      </c>
      <c r="CM291">
        <f>AU291/BA291</f>
        <v>0.5502235856888279</v>
      </c>
      <c r="CN291">
        <f>AV291/BA291</f>
        <v>0.72313681261382534</v>
      </c>
      <c r="CO291">
        <f>AV291/AX291</f>
        <v>0.83586237605658165</v>
      </c>
    </row>
    <row r="292" spans="1:93" x14ac:dyDescent="0.55000000000000004">
      <c r="A292">
        <v>117768</v>
      </c>
      <c r="B292">
        <v>2001</v>
      </c>
      <c r="C292">
        <v>1177682001</v>
      </c>
      <c r="D292" t="s">
        <v>187</v>
      </c>
      <c r="E292" s="3">
        <v>37875</v>
      </c>
      <c r="F292" s="2">
        <v>2003</v>
      </c>
      <c r="G292" s="2">
        <v>2</v>
      </c>
      <c r="H292" s="2">
        <v>1</v>
      </c>
      <c r="I292" t="s">
        <v>145</v>
      </c>
      <c r="J292">
        <v>3</v>
      </c>
      <c r="K292">
        <v>36</v>
      </c>
      <c r="L292">
        <v>3674</v>
      </c>
      <c r="M292">
        <v>15.776120000000001</v>
      </c>
      <c r="N292">
        <v>149.553</v>
      </c>
      <c r="O292">
        <v>2584833.38</v>
      </c>
      <c r="P292">
        <v>416.7</v>
      </c>
      <c r="Q292">
        <v>3.0273972602999999</v>
      </c>
      <c r="R292">
        <v>3.2852251200000002E-2</v>
      </c>
      <c r="S292">
        <v>7.0538263099999998E-2</v>
      </c>
      <c r="T292">
        <v>-6.9990234960000004</v>
      </c>
      <c r="U292">
        <v>1.6603319989000001</v>
      </c>
      <c r="V292">
        <v>0.23825014999999999</v>
      </c>
      <c r="W292">
        <v>5.8106448900000003E-2</v>
      </c>
      <c r="X292">
        <v>3.9193393100000001E-2</v>
      </c>
      <c r="Y292">
        <v>-0.172626848</v>
      </c>
      <c r="Z292">
        <v>0.86709010440000001</v>
      </c>
      <c r="AA292">
        <v>191.59248563</v>
      </c>
      <c r="AB292">
        <v>296.15834481000002</v>
      </c>
      <c r="AC292">
        <v>104.02878962</v>
      </c>
      <c r="AD292">
        <v>360.72788043999998</v>
      </c>
      <c r="AE292">
        <v>28.828012473000001</v>
      </c>
      <c r="AF292">
        <v>73.399746296000004</v>
      </c>
      <c r="AG292">
        <v>328.64217393000001</v>
      </c>
      <c r="AH292">
        <v>15.776120000000001</v>
      </c>
      <c r="AI292">
        <v>149.553</v>
      </c>
      <c r="AJ292">
        <v>0.93495218930000001</v>
      </c>
      <c r="AK292">
        <v>73.684599542000001</v>
      </c>
      <c r="AL292">
        <v>0.29757205199999998</v>
      </c>
      <c r="AM292">
        <v>183.29934453000001</v>
      </c>
      <c r="AN292">
        <v>3.5996619200000003E-2</v>
      </c>
      <c r="AO292">
        <v>42.457772366</v>
      </c>
      <c r="AP292">
        <v>61.302002516000002</v>
      </c>
      <c r="AQ292">
        <v>192.12955518999999</v>
      </c>
      <c r="AR292">
        <v>177.42853590999999</v>
      </c>
      <c r="AS292">
        <v>183.29934453000001</v>
      </c>
      <c r="AT292">
        <v>143.66301750423489</v>
      </c>
      <c r="AU292">
        <f>AA292</f>
        <v>191.59248563</v>
      </c>
      <c r="AV292">
        <f>AB292</f>
        <v>296.15834481000002</v>
      </c>
      <c r="AW292">
        <f>AC292</f>
        <v>104.02878962</v>
      </c>
      <c r="AX292">
        <f>AD292</f>
        <v>360.72788043999998</v>
      </c>
      <c r="AY292">
        <f>AE292</f>
        <v>28.828012473000001</v>
      </c>
      <c r="AZ292">
        <f>AF292</f>
        <v>73.399746296000004</v>
      </c>
      <c r="BA292">
        <f>AG292</f>
        <v>328.64217393000001</v>
      </c>
      <c r="BB292">
        <f>AH292</f>
        <v>15.776120000000001</v>
      </c>
      <c r="BC292">
        <f>AI292</f>
        <v>149.553</v>
      </c>
      <c r="BD292">
        <f>AJ292</f>
        <v>0.93495218930000001</v>
      </c>
      <c r="BE292">
        <f>AK292</f>
        <v>73.684599542000001</v>
      </c>
      <c r="BF292">
        <f>AL292</f>
        <v>0.29757205199999998</v>
      </c>
      <c r="BG292">
        <f>AM292</f>
        <v>183.29934453000001</v>
      </c>
      <c r="BH292">
        <f>AN292</f>
        <v>3.5996619200000003E-2</v>
      </c>
      <c r="BI292">
        <f>AO292</f>
        <v>42.457772366</v>
      </c>
      <c r="BJ292">
        <f>AP292</f>
        <v>61.302002516000002</v>
      </c>
      <c r="BK292">
        <f>AQ292</f>
        <v>192.12955518999999</v>
      </c>
      <c r="BL292">
        <f>AR292</f>
        <v>177.42853590999999</v>
      </c>
      <c r="BM292">
        <f>AS292</f>
        <v>183.29934453000001</v>
      </c>
      <c r="BN292">
        <f>AT292</f>
        <v>143.66301750423489</v>
      </c>
      <c r="BO292">
        <f>BD292+AZ292</f>
        <v>74.334698485300009</v>
      </c>
      <c r="BP292">
        <f>BB292*BC292</f>
        <v>2359.3660743599999</v>
      </c>
      <c r="BQ292">
        <f>LOG(100*AX292)</f>
        <v>4.5571797099737843</v>
      </c>
      <c r="BR292">
        <f>BP292+BL292</f>
        <v>2536.7946102699998</v>
      </c>
      <c r="BS292">
        <f>BL292+BG292</f>
        <v>360.72788044000004</v>
      </c>
      <c r="BT292">
        <f>BB292*BC292+AX292-BG292</f>
        <v>2536.7946102699998</v>
      </c>
      <c r="BU292">
        <f>BR292/BS292</f>
        <v>7.0324328886797689</v>
      </c>
      <c r="BV292">
        <f>BB292/BF292</f>
        <v>53.016134727598683</v>
      </c>
      <c r="BW292">
        <f>BT292/AX292</f>
        <v>7.0324328886797698</v>
      </c>
      <c r="BX292">
        <f>BB292*BC292/BG292</f>
        <v>12.871655817480843</v>
      </c>
      <c r="BY292">
        <f>BP292/BL292</f>
        <v>13.297557026321742</v>
      </c>
      <c r="BZ292">
        <f>BK292/BA292</f>
        <v>0.58461624962024239</v>
      </c>
      <c r="CA292">
        <f>AW292/AX292</f>
        <v>0.28838577570746754</v>
      </c>
      <c r="CB292">
        <f>BO292/AX292</f>
        <v>0.20606862545426158</v>
      </c>
      <c r="CC292">
        <f>AU292/AW292</f>
        <v>1.8417256062466527</v>
      </c>
      <c r="CD292">
        <f>BK292/AX292</f>
        <v>0.53261631719635538</v>
      </c>
      <c r="CE292">
        <f>AU292/AX292</f>
        <v>0.53112746759774687</v>
      </c>
      <c r="CF292">
        <f>AV292/AW292</f>
        <v>2.8468883074754361</v>
      </c>
      <c r="CG292">
        <f>BA292/AX292</f>
        <v>0.91105287877703478</v>
      </c>
      <c r="CH292">
        <f>BI292/AX292</f>
        <v>0.11770027954094338</v>
      </c>
      <c r="CI292">
        <f>BI292/AY292</f>
        <v>1.4727956846059187</v>
      </c>
      <c r="CJ292">
        <f>BJ292/AX292</f>
        <v>0.16993974084073157</v>
      </c>
      <c r="CK292">
        <f>BE292/AX292</f>
        <v>0.20426643887942006</v>
      </c>
      <c r="CL292">
        <f>BN292/AX292</f>
        <v>0.39825870218016157</v>
      </c>
      <c r="CM292">
        <f>AU292/BA292</f>
        <v>0.58298204195426462</v>
      </c>
      <c r="CN292">
        <f>AV292/BA292</f>
        <v>0.90115745422582627</v>
      </c>
      <c r="CO292">
        <f>AV292/AX292</f>
        <v>0.82100209290382298</v>
      </c>
    </row>
    <row r="293" spans="1:93" x14ac:dyDescent="0.55000000000000004">
      <c r="A293">
        <v>7116</v>
      </c>
      <c r="B293">
        <v>1980</v>
      </c>
      <c r="C293">
        <v>71161980</v>
      </c>
      <c r="D293" t="s">
        <v>186</v>
      </c>
      <c r="E293" s="3">
        <v>30056</v>
      </c>
      <c r="F293" s="2">
        <v>1982</v>
      </c>
      <c r="G293" s="2">
        <v>2</v>
      </c>
      <c r="H293" s="2">
        <v>1</v>
      </c>
      <c r="I293" t="s">
        <v>145</v>
      </c>
      <c r="J293">
        <v>3</v>
      </c>
      <c r="K293">
        <v>36</v>
      </c>
      <c r="L293">
        <v>3675</v>
      </c>
      <c r="M293">
        <v>4.7018700000000004</v>
      </c>
      <c r="N293">
        <v>16.463999999999999</v>
      </c>
      <c r="O293">
        <v>588513.17000000004</v>
      </c>
      <c r="P293">
        <v>204.7</v>
      </c>
      <c r="Q293">
        <v>17.484931506999999</v>
      </c>
      <c r="R293">
        <v>0.10779584640000001</v>
      </c>
      <c r="S293">
        <v>7.2503477900000002E-2</v>
      </c>
      <c r="T293">
        <v>-8.9362181629999995</v>
      </c>
      <c r="U293">
        <v>-4.1164946000000001E-2</v>
      </c>
      <c r="V293">
        <v>0.14182223560000001</v>
      </c>
      <c r="W293">
        <v>3.5565881000000001E-2</v>
      </c>
      <c r="X293">
        <v>0.12738434879999999</v>
      </c>
      <c r="Y293">
        <v>0.1348107919</v>
      </c>
      <c r="Z293">
        <v>0.16115073569999999</v>
      </c>
      <c r="AA293">
        <v>15.152965866000001</v>
      </c>
      <c r="AB293">
        <v>188.52665630000001</v>
      </c>
      <c r="AC293">
        <v>89.367765837999997</v>
      </c>
      <c r="AD293">
        <v>268.91910244000002</v>
      </c>
      <c r="AE293">
        <v>57.584592131999997</v>
      </c>
      <c r="AF293">
        <v>76.025691504999998</v>
      </c>
      <c r="AG293">
        <v>447.32000754000001</v>
      </c>
      <c r="AH293">
        <v>4.7018700000000004</v>
      </c>
      <c r="AI293">
        <v>16.463999999999999</v>
      </c>
      <c r="AJ293">
        <v>16.729374545999999</v>
      </c>
      <c r="AK293">
        <v>47.557030626</v>
      </c>
      <c r="AL293">
        <v>5.8620713200000001E-2</v>
      </c>
      <c r="AM293">
        <v>100.08607474999999</v>
      </c>
      <c r="AN293">
        <v>8.0427618563000003</v>
      </c>
      <c r="AO293">
        <v>3.8582199429999999</v>
      </c>
      <c r="AP293">
        <v>27.849723848</v>
      </c>
      <c r="AQ293">
        <v>99.158890466000003</v>
      </c>
      <c r="AR293">
        <v>167.65230883000001</v>
      </c>
      <c r="AS293">
        <v>101.26679360999999</v>
      </c>
      <c r="AT293">
        <v>68.910145631067962</v>
      </c>
      <c r="AU293">
        <f>AA293</f>
        <v>15.152965866000001</v>
      </c>
      <c r="AV293">
        <f>AB293</f>
        <v>188.52665630000001</v>
      </c>
      <c r="AW293">
        <f>AC293</f>
        <v>89.367765837999997</v>
      </c>
      <c r="AX293">
        <f>AD293</f>
        <v>268.91910244000002</v>
      </c>
      <c r="AY293">
        <f>AE293</f>
        <v>57.584592131999997</v>
      </c>
      <c r="AZ293">
        <f>AF293</f>
        <v>76.025691504999998</v>
      </c>
      <c r="BA293">
        <f>AG293</f>
        <v>447.32000754000001</v>
      </c>
      <c r="BB293">
        <f>AH293</f>
        <v>4.7018700000000004</v>
      </c>
      <c r="BC293">
        <f>AI293</f>
        <v>16.463999999999999</v>
      </c>
      <c r="BD293">
        <f>AJ293</f>
        <v>16.729374545999999</v>
      </c>
      <c r="BE293">
        <f>AK293</f>
        <v>47.557030626</v>
      </c>
      <c r="BF293">
        <f>AL293</f>
        <v>5.8620713200000001E-2</v>
      </c>
      <c r="BG293">
        <f>AM293</f>
        <v>100.08607474999999</v>
      </c>
      <c r="BH293">
        <f>AN293</f>
        <v>8.0427618563000003</v>
      </c>
      <c r="BI293">
        <f>AO293</f>
        <v>3.8582199429999999</v>
      </c>
      <c r="BJ293">
        <f>AP293</f>
        <v>27.849723848</v>
      </c>
      <c r="BK293">
        <f>AQ293</f>
        <v>99.158890466000003</v>
      </c>
      <c r="BL293">
        <f>AR293</f>
        <v>167.65230883000001</v>
      </c>
      <c r="BM293">
        <f>AS293</f>
        <v>101.26679360999999</v>
      </c>
      <c r="BN293">
        <f>AT293</f>
        <v>68.910145631067962</v>
      </c>
      <c r="BO293">
        <f>BD293+AZ293</f>
        <v>92.755066051</v>
      </c>
      <c r="BP293">
        <f>BB293*BC293</f>
        <v>77.411587679999997</v>
      </c>
      <c r="BQ293">
        <f>LOG(100*AX293)</f>
        <v>4.4296216530586427</v>
      </c>
      <c r="BR293">
        <f>BP293+BL293</f>
        <v>245.06389651000001</v>
      </c>
      <c r="BS293">
        <f>BL293+BG293</f>
        <v>267.73838358</v>
      </c>
      <c r="BT293">
        <f>BB293*BC293+AX293-BG293</f>
        <v>246.24461536999999</v>
      </c>
      <c r="BU293">
        <f>BR293/BS293</f>
        <v>0.91531103323022456</v>
      </c>
      <c r="BV293">
        <f>BB293/BF293</f>
        <v>80.208338372792099</v>
      </c>
      <c r="BW293">
        <f>BT293/AX293</f>
        <v>0.91568286944190191</v>
      </c>
      <c r="BX293">
        <f>BB293*BC293/BG293</f>
        <v>0.77345013153290842</v>
      </c>
      <c r="BY293">
        <f>BP293/BL293</f>
        <v>0.46173887028597738</v>
      </c>
      <c r="BZ293">
        <f>BK293/BA293</f>
        <v>0.22167327370692907</v>
      </c>
      <c r="CA293">
        <f>AW293/AX293</f>
        <v>0.33232211853726279</v>
      </c>
      <c r="CB293">
        <f>BO293/AX293</f>
        <v>0.34491810068306722</v>
      </c>
      <c r="CC293">
        <f>AU293/AW293</f>
        <v>0.16955739828461527</v>
      </c>
      <c r="CD293">
        <f>BK293/AX293</f>
        <v>0.36873130084957007</v>
      </c>
      <c r="CE293">
        <f>AU293/AX293</f>
        <v>5.6347673811609794E-2</v>
      </c>
      <c r="CF293">
        <f>AV293/AW293</f>
        <v>2.1095599127066547</v>
      </c>
      <c r="CG293">
        <f>BA293/AX293</f>
        <v>1.6633998978923559</v>
      </c>
      <c r="CH293">
        <f>BI293/AX293</f>
        <v>1.4347139745718987E-2</v>
      </c>
      <c r="CI293">
        <f>BI293/AY293</f>
        <v>6.700090771079667E-2</v>
      </c>
      <c r="CJ293">
        <f>BJ293/AX293</f>
        <v>0.1035617164987887</v>
      </c>
      <c r="CK293">
        <f>BE293/AX293</f>
        <v>0.17684511882755038</v>
      </c>
      <c r="CL293">
        <f>BN293/AX293</f>
        <v>0.25624860787434345</v>
      </c>
      <c r="CM293">
        <f>AU293/BA293</f>
        <v>3.3875001364979188E-2</v>
      </c>
      <c r="CN293">
        <f>AV293/BA293</f>
        <v>0.42145813538899596</v>
      </c>
      <c r="CO293">
        <f>AV293/AX293</f>
        <v>0.70105341937195853</v>
      </c>
    </row>
    <row r="294" spans="1:93" x14ac:dyDescent="0.55000000000000004">
      <c r="A294">
        <v>12884</v>
      </c>
      <c r="B294">
        <v>2004</v>
      </c>
      <c r="C294">
        <v>128842004</v>
      </c>
      <c r="D294" t="s">
        <v>185</v>
      </c>
      <c r="E294" s="3">
        <v>38938</v>
      </c>
      <c r="F294" s="2">
        <v>2006</v>
      </c>
      <c r="G294" s="2">
        <v>2</v>
      </c>
      <c r="H294" s="2">
        <v>1</v>
      </c>
      <c r="I294" t="s">
        <v>145</v>
      </c>
      <c r="J294">
        <v>3</v>
      </c>
      <c r="K294">
        <v>36</v>
      </c>
      <c r="L294">
        <v>3661</v>
      </c>
      <c r="M294">
        <v>4.9809900000000003</v>
      </c>
      <c r="N294">
        <v>199.54400000000001</v>
      </c>
      <c r="O294">
        <v>2877731.96</v>
      </c>
      <c r="P294">
        <v>448.7</v>
      </c>
      <c r="Q294">
        <v>18.142465753</v>
      </c>
      <c r="R294">
        <v>3.2857093599999998E-2</v>
      </c>
      <c r="S294">
        <v>5.3387346699999998E-2</v>
      </c>
      <c r="T294">
        <v>-7.970849179</v>
      </c>
      <c r="U294">
        <v>0.17954445969999999</v>
      </c>
      <c r="V294">
        <v>5.6996587199999997E-2</v>
      </c>
      <c r="W294">
        <v>6.2885244500000007E-2</v>
      </c>
      <c r="X294">
        <v>1.3911816800000001E-2</v>
      </c>
      <c r="Y294">
        <v>4.4327354100000001E-2</v>
      </c>
      <c r="Z294">
        <v>-6.5880561000000004E-2</v>
      </c>
      <c r="AA294">
        <v>501.35968824000003</v>
      </c>
      <c r="AB294">
        <v>585.48117720000005</v>
      </c>
      <c r="AC294">
        <v>108.60100315</v>
      </c>
      <c r="AD294">
        <v>651.93853077000006</v>
      </c>
      <c r="AE294">
        <v>27.228085751999998</v>
      </c>
      <c r="AF294">
        <v>93.602534222000003</v>
      </c>
      <c r="AG294">
        <v>213.82429200000001</v>
      </c>
      <c r="AH294">
        <v>4.9809900000000003</v>
      </c>
      <c r="AI294">
        <v>198.87899999999999</v>
      </c>
      <c r="AJ294">
        <v>19.592570455000001</v>
      </c>
      <c r="AK294">
        <v>112.3845513</v>
      </c>
      <c r="AL294">
        <v>6.4630321199999993E-2</v>
      </c>
      <c r="AM294">
        <v>399.82300206999997</v>
      </c>
      <c r="AN294">
        <v>4.4320799953999996</v>
      </c>
      <c r="AO294">
        <v>12.776745921</v>
      </c>
      <c r="AP294">
        <v>11.506425814</v>
      </c>
      <c r="AQ294">
        <v>476.88017404999999</v>
      </c>
      <c r="AR294">
        <v>252.11552871000001</v>
      </c>
      <c r="AS294">
        <v>399.82300206999997</v>
      </c>
      <c r="AT294">
        <v>27.222593965060877</v>
      </c>
      <c r="AU294">
        <f>AA294</f>
        <v>501.35968824000003</v>
      </c>
      <c r="AV294">
        <f>AB294</f>
        <v>585.48117720000005</v>
      </c>
      <c r="AW294">
        <f>AC294</f>
        <v>108.60100315</v>
      </c>
      <c r="AX294">
        <f>AD294</f>
        <v>651.93853077000006</v>
      </c>
      <c r="AY294">
        <f>AE294</f>
        <v>27.228085751999998</v>
      </c>
      <c r="AZ294">
        <f>AF294</f>
        <v>93.602534222000003</v>
      </c>
      <c r="BA294">
        <f>AG294</f>
        <v>213.82429200000001</v>
      </c>
      <c r="BB294">
        <f>AH294</f>
        <v>4.9809900000000003</v>
      </c>
      <c r="BC294">
        <f>AI294</f>
        <v>198.87899999999999</v>
      </c>
      <c r="BD294">
        <f>AJ294</f>
        <v>19.592570455000001</v>
      </c>
      <c r="BE294">
        <f>AK294</f>
        <v>112.3845513</v>
      </c>
      <c r="BF294">
        <f>AL294</f>
        <v>6.4630321199999993E-2</v>
      </c>
      <c r="BG294">
        <f>AM294</f>
        <v>399.82300206999997</v>
      </c>
      <c r="BH294">
        <f>AN294</f>
        <v>4.4320799953999996</v>
      </c>
      <c r="BI294">
        <f>AO294</f>
        <v>12.776745921</v>
      </c>
      <c r="BJ294">
        <f>AP294</f>
        <v>11.506425814</v>
      </c>
      <c r="BK294">
        <f>AQ294</f>
        <v>476.88017404999999</v>
      </c>
      <c r="BL294">
        <f>AR294</f>
        <v>252.11552871000001</v>
      </c>
      <c r="BM294">
        <f>AS294</f>
        <v>399.82300206999997</v>
      </c>
      <c r="BN294">
        <f>AT294</f>
        <v>27.222593965060877</v>
      </c>
      <c r="BO294">
        <f>BD294+AZ294</f>
        <v>113.195104677</v>
      </c>
      <c r="BP294">
        <f>BB294*BC294</f>
        <v>990.61431020999999</v>
      </c>
      <c r="BQ294">
        <f>LOG(100*AX294)</f>
        <v>4.8142066494038751</v>
      </c>
      <c r="BR294">
        <f>BP294+BL294</f>
        <v>1242.72983892</v>
      </c>
      <c r="BS294">
        <f>BL294+BG294</f>
        <v>651.93853077999995</v>
      </c>
      <c r="BT294">
        <f>BB294*BC294+AX294-BG294</f>
        <v>1242.7298389099999</v>
      </c>
      <c r="BU294">
        <f>BR294/BS294</f>
        <v>1.906207073591982</v>
      </c>
      <c r="BV294">
        <f>BB294/BF294</f>
        <v>77.068934634971313</v>
      </c>
      <c r="BW294">
        <f>BT294/AX294</f>
        <v>1.9062070736058818</v>
      </c>
      <c r="BX294">
        <f>BB294*BC294/BG294</f>
        <v>2.4776321149141034</v>
      </c>
      <c r="BY294">
        <f>BP294/BL294</f>
        <v>3.9292078329275393</v>
      </c>
      <c r="BZ294">
        <f>BK294/BA294</f>
        <v>2.2302432038451458</v>
      </c>
      <c r="CA294">
        <f>AW294/AX294</f>
        <v>0.16658166073070127</v>
      </c>
      <c r="CB294">
        <f>BO294/AX294</f>
        <v>0.17362849307787662</v>
      </c>
      <c r="CC294">
        <f>AU294/AW294</f>
        <v>4.6165290715364815</v>
      </c>
      <c r="CD294">
        <f>BK294/AX294</f>
        <v>0.7314802723605861</v>
      </c>
      <c r="CE294">
        <f>AU294/AX294</f>
        <v>0.76902907954810951</v>
      </c>
      <c r="CF294">
        <f>AV294/AW294</f>
        <v>5.3911212624006053</v>
      </c>
      <c r="CG294">
        <f>BA294/AX294</f>
        <v>0.32798228959937931</v>
      </c>
      <c r="CH294">
        <f>BI294/AX294</f>
        <v>1.959808374251093E-2</v>
      </c>
      <c r="CI294">
        <f>BI294/AY294</f>
        <v>0.46924877633241269</v>
      </c>
      <c r="CJ294">
        <f>BJ294/AX294</f>
        <v>1.7649556316927367E-2</v>
      </c>
      <c r="CK294">
        <f>BE294/AX294</f>
        <v>0.17238519583627521</v>
      </c>
      <c r="CL294">
        <f>BN294/AX294</f>
        <v>4.1756381438152551E-2</v>
      </c>
      <c r="CM294">
        <f>AU294/BA294</f>
        <v>2.3447274561301947</v>
      </c>
      <c r="CN294">
        <f>AV294/BA294</f>
        <v>2.7381415447408566</v>
      </c>
      <c r="CO294">
        <f>AV294/AX294</f>
        <v>0.89806193309128746</v>
      </c>
    </row>
    <row r="295" spans="1:93" x14ac:dyDescent="0.55000000000000004">
      <c r="A295">
        <v>12884</v>
      </c>
      <c r="B295">
        <v>2005</v>
      </c>
      <c r="C295">
        <v>128842005</v>
      </c>
      <c r="D295" t="s">
        <v>185</v>
      </c>
      <c r="E295" s="3">
        <v>38938</v>
      </c>
      <c r="F295" s="2">
        <v>2006</v>
      </c>
      <c r="G295" s="2">
        <v>1</v>
      </c>
      <c r="H295" s="2">
        <v>1</v>
      </c>
      <c r="I295" t="s">
        <v>145</v>
      </c>
      <c r="J295">
        <v>3</v>
      </c>
      <c r="K295">
        <v>36</v>
      </c>
      <c r="L295">
        <v>3661</v>
      </c>
      <c r="M295">
        <v>5.8702699999999997</v>
      </c>
      <c r="N295">
        <v>202.005</v>
      </c>
      <c r="O295">
        <v>3111458.97</v>
      </c>
      <c r="P295">
        <v>466.6</v>
      </c>
      <c r="Q295">
        <v>19.142465753</v>
      </c>
      <c r="R295">
        <v>3.2570259300000001E-2</v>
      </c>
      <c r="S295">
        <v>0.10153598160000001</v>
      </c>
      <c r="T295">
        <v>-7.8724087699999998</v>
      </c>
      <c r="U295">
        <v>7.3888396100000003E-2</v>
      </c>
      <c r="V295">
        <v>4.2042658099999998E-2</v>
      </c>
      <c r="W295">
        <v>6.2885244500000007E-2</v>
      </c>
      <c r="X295">
        <v>3.2356519899999998E-2</v>
      </c>
      <c r="Y295">
        <v>8.3647261000000001E-2</v>
      </c>
      <c r="Z295">
        <v>-6.5880561000000004E-2</v>
      </c>
      <c r="AA295">
        <v>501.35968824000003</v>
      </c>
      <c r="AB295">
        <v>585.48117720000005</v>
      </c>
      <c r="AC295">
        <v>108.60100315</v>
      </c>
      <c r="AD295">
        <v>651.93853077000006</v>
      </c>
      <c r="AE295">
        <v>27.228085751999998</v>
      </c>
      <c r="AF295">
        <v>93.602534222000003</v>
      </c>
      <c r="AG295">
        <v>213.82429200000001</v>
      </c>
      <c r="AH295">
        <v>5.8702699999999997</v>
      </c>
      <c r="AI295">
        <v>202.005</v>
      </c>
      <c r="AJ295">
        <v>19.592570455000001</v>
      </c>
      <c r="AK295">
        <v>112.3845513</v>
      </c>
      <c r="AL295">
        <v>6.4630321199999993E-2</v>
      </c>
      <c r="AM295">
        <v>399.82300206999997</v>
      </c>
      <c r="AN295">
        <v>4.4320799953999996</v>
      </c>
      <c r="AO295">
        <v>12.776745921</v>
      </c>
      <c r="AP295">
        <v>11.506425814</v>
      </c>
      <c r="AQ295">
        <v>476.88017404999999</v>
      </c>
      <c r="AR295">
        <v>252.11552871000001</v>
      </c>
      <c r="AS295">
        <v>399.82300206999997</v>
      </c>
      <c r="AT295">
        <v>27.222593965060877</v>
      </c>
      <c r="AU295">
        <f>AA295</f>
        <v>501.35968824000003</v>
      </c>
      <c r="AV295">
        <f>AB295</f>
        <v>585.48117720000005</v>
      </c>
      <c r="AW295">
        <f>AC295</f>
        <v>108.60100315</v>
      </c>
      <c r="AX295">
        <f>AD295</f>
        <v>651.93853077000006</v>
      </c>
      <c r="AY295">
        <f>AE295</f>
        <v>27.228085751999998</v>
      </c>
      <c r="AZ295">
        <f>AF295</f>
        <v>93.602534222000003</v>
      </c>
      <c r="BA295">
        <f>AG295</f>
        <v>213.82429200000001</v>
      </c>
      <c r="BB295">
        <f>AH295</f>
        <v>5.8702699999999997</v>
      </c>
      <c r="BC295">
        <f>AI295</f>
        <v>202.005</v>
      </c>
      <c r="BD295">
        <f>AJ295</f>
        <v>19.592570455000001</v>
      </c>
      <c r="BE295">
        <f>AK295</f>
        <v>112.3845513</v>
      </c>
      <c r="BF295">
        <f>AL295</f>
        <v>6.4630321199999993E-2</v>
      </c>
      <c r="BG295">
        <f>AM295</f>
        <v>399.82300206999997</v>
      </c>
      <c r="BH295">
        <f>AN295</f>
        <v>4.4320799953999996</v>
      </c>
      <c r="BI295">
        <f>AO295</f>
        <v>12.776745921</v>
      </c>
      <c r="BJ295">
        <f>AP295</f>
        <v>11.506425814</v>
      </c>
      <c r="BK295">
        <f>AQ295</f>
        <v>476.88017404999999</v>
      </c>
      <c r="BL295">
        <f>AR295</f>
        <v>252.11552871000001</v>
      </c>
      <c r="BM295">
        <f>AS295</f>
        <v>399.82300206999997</v>
      </c>
      <c r="BN295">
        <f>AT295</f>
        <v>27.222593965060877</v>
      </c>
      <c r="BO295">
        <f>BD295+AZ295</f>
        <v>113.195104677</v>
      </c>
      <c r="BP295">
        <f>BB295*BC295</f>
        <v>1185.8238913499999</v>
      </c>
      <c r="BQ295">
        <f>LOG(100*AX295)</f>
        <v>4.8142066494038751</v>
      </c>
      <c r="BR295">
        <f>BP295+BL295</f>
        <v>1437.93942006</v>
      </c>
      <c r="BS295">
        <f>BL295+BG295</f>
        <v>651.93853077999995</v>
      </c>
      <c r="BT295">
        <f>BB295*BC295+AX295-BG295</f>
        <v>1437.9394200499999</v>
      </c>
      <c r="BU295">
        <f>BR295/BS295</f>
        <v>2.2056365012505146</v>
      </c>
      <c r="BV295">
        <f>BB295/BF295</f>
        <v>90.828420639196821</v>
      </c>
      <c r="BW295">
        <f>BT295/AX295</f>
        <v>2.2056365012690069</v>
      </c>
      <c r="BX295">
        <f>BB295*BC295/BG295</f>
        <v>2.9658721114359223</v>
      </c>
      <c r="BY295">
        <f>BP295/BL295</f>
        <v>4.7034940585274825</v>
      </c>
      <c r="BZ295">
        <f>BK295/BA295</f>
        <v>2.2302432038451458</v>
      </c>
      <c r="CA295">
        <f>AW295/AX295</f>
        <v>0.16658166073070127</v>
      </c>
      <c r="CB295">
        <f>BO295/AX295</f>
        <v>0.17362849307787662</v>
      </c>
      <c r="CC295">
        <f>AU295/AW295</f>
        <v>4.6165290715364815</v>
      </c>
      <c r="CD295">
        <f>BK295/AX295</f>
        <v>0.7314802723605861</v>
      </c>
      <c r="CE295">
        <f>AU295/AX295</f>
        <v>0.76902907954810951</v>
      </c>
      <c r="CF295">
        <f>AV295/AW295</f>
        <v>5.3911212624006053</v>
      </c>
      <c r="CG295">
        <f>BA295/AX295</f>
        <v>0.32798228959937931</v>
      </c>
      <c r="CH295">
        <f>BI295/AX295</f>
        <v>1.959808374251093E-2</v>
      </c>
      <c r="CI295">
        <f>BI295/AY295</f>
        <v>0.46924877633241269</v>
      </c>
      <c r="CJ295">
        <f>BJ295/AX295</f>
        <v>1.7649556316927367E-2</v>
      </c>
      <c r="CK295">
        <f>BE295/AX295</f>
        <v>0.17238519583627521</v>
      </c>
      <c r="CL295">
        <f>BN295/AX295</f>
        <v>4.1756381438152551E-2</v>
      </c>
      <c r="CM295">
        <f>AU295/BA295</f>
        <v>2.3447274561301947</v>
      </c>
      <c r="CN295">
        <f>AV295/BA295</f>
        <v>2.7381415447408566</v>
      </c>
      <c r="CO295">
        <f>AV295/AX295</f>
        <v>0.89806193309128746</v>
      </c>
    </row>
    <row r="296" spans="1:93" x14ac:dyDescent="0.55000000000000004">
      <c r="A296">
        <v>12884</v>
      </c>
      <c r="B296">
        <v>2006</v>
      </c>
      <c r="C296">
        <v>128842006</v>
      </c>
      <c r="D296" t="s">
        <v>185</v>
      </c>
      <c r="E296" s="3">
        <v>38938</v>
      </c>
      <c r="F296" s="2">
        <v>2006</v>
      </c>
      <c r="G296" s="2">
        <v>0</v>
      </c>
      <c r="H296" s="2">
        <v>1</v>
      </c>
      <c r="I296" t="s">
        <v>145</v>
      </c>
      <c r="J296">
        <v>3</v>
      </c>
      <c r="K296">
        <v>36</v>
      </c>
      <c r="L296">
        <v>3661</v>
      </c>
      <c r="M296">
        <v>4.0921900000000004</v>
      </c>
      <c r="N296">
        <v>202.005</v>
      </c>
      <c r="O296">
        <v>3377715.76</v>
      </c>
      <c r="P296">
        <v>476.3</v>
      </c>
      <c r="Q296">
        <v>20.142465753</v>
      </c>
      <c r="R296">
        <v>3.8319527499999999E-2</v>
      </c>
      <c r="S296">
        <v>0.12869264059999999</v>
      </c>
      <c r="T296">
        <v>-8.3153371000000007</v>
      </c>
      <c r="U296">
        <v>-0.44290010699999999</v>
      </c>
      <c r="V296">
        <v>8.6685367999999999E-2</v>
      </c>
      <c r="W296">
        <v>6.2885244500000007E-2</v>
      </c>
      <c r="X296">
        <v>4.96054332E-2</v>
      </c>
      <c r="Y296">
        <v>0.1235547778</v>
      </c>
      <c r="Z296">
        <v>-6.5880561000000004E-2</v>
      </c>
      <c r="AA296">
        <v>501.35968824000003</v>
      </c>
      <c r="AB296">
        <v>585.48117720000005</v>
      </c>
      <c r="AC296">
        <v>108.60100315</v>
      </c>
      <c r="AD296">
        <v>651.93853077000006</v>
      </c>
      <c r="AE296">
        <v>27.228085751999998</v>
      </c>
      <c r="AF296">
        <v>93.602534222000003</v>
      </c>
      <c r="AG296">
        <v>213.82429200000001</v>
      </c>
      <c r="AH296">
        <v>4.0921900000000004</v>
      </c>
      <c r="AI296">
        <v>202.005</v>
      </c>
      <c r="AJ296">
        <v>19.592570455000001</v>
      </c>
      <c r="AK296">
        <v>112.3845513</v>
      </c>
      <c r="AL296">
        <v>6.4630321199999993E-2</v>
      </c>
      <c r="AM296">
        <v>399.82300206999997</v>
      </c>
      <c r="AN296">
        <v>4.4320799953999996</v>
      </c>
      <c r="AO296">
        <v>12.776745921</v>
      </c>
      <c r="AP296">
        <v>11.506425814</v>
      </c>
      <c r="AQ296">
        <v>476.88017404999999</v>
      </c>
      <c r="AR296">
        <v>252.11552871000001</v>
      </c>
      <c r="AS296">
        <v>399.82300206999997</v>
      </c>
      <c r="AT296">
        <v>27.222593965060877</v>
      </c>
      <c r="AU296">
        <f>AA296</f>
        <v>501.35968824000003</v>
      </c>
      <c r="AV296">
        <f>AB296</f>
        <v>585.48117720000005</v>
      </c>
      <c r="AW296">
        <f>AC296</f>
        <v>108.60100315</v>
      </c>
      <c r="AX296">
        <f>AD296</f>
        <v>651.93853077000006</v>
      </c>
      <c r="AY296">
        <f>AE296</f>
        <v>27.228085751999998</v>
      </c>
      <c r="AZ296">
        <f>AF296</f>
        <v>93.602534222000003</v>
      </c>
      <c r="BA296">
        <f>AG296</f>
        <v>213.82429200000001</v>
      </c>
      <c r="BB296">
        <f>AH296</f>
        <v>4.0921900000000004</v>
      </c>
      <c r="BC296">
        <f>AI296</f>
        <v>202.005</v>
      </c>
      <c r="BD296">
        <f>AJ296</f>
        <v>19.592570455000001</v>
      </c>
      <c r="BE296">
        <f>AK296</f>
        <v>112.3845513</v>
      </c>
      <c r="BF296">
        <f>AL296</f>
        <v>6.4630321199999993E-2</v>
      </c>
      <c r="BG296">
        <f>AM296</f>
        <v>399.82300206999997</v>
      </c>
      <c r="BH296">
        <f>AN296</f>
        <v>4.4320799953999996</v>
      </c>
      <c r="BI296">
        <f>AO296</f>
        <v>12.776745921</v>
      </c>
      <c r="BJ296">
        <f>AP296</f>
        <v>11.506425814</v>
      </c>
      <c r="BK296">
        <f>AQ296</f>
        <v>476.88017404999999</v>
      </c>
      <c r="BL296">
        <f>AR296</f>
        <v>252.11552871000001</v>
      </c>
      <c r="BM296">
        <f>AS296</f>
        <v>399.82300206999997</v>
      </c>
      <c r="BN296">
        <f>AT296</f>
        <v>27.222593965060877</v>
      </c>
      <c r="BO296">
        <f>BD296+AZ296</f>
        <v>113.195104677</v>
      </c>
      <c r="BP296">
        <f>BB296*BC296</f>
        <v>826.64284095000005</v>
      </c>
      <c r="BQ296">
        <f>LOG(100*AX296)</f>
        <v>4.8142066494038751</v>
      </c>
      <c r="BR296">
        <f>BP296+BL296</f>
        <v>1078.75836966</v>
      </c>
      <c r="BS296">
        <f>BL296+BG296</f>
        <v>651.93853077999995</v>
      </c>
      <c r="BT296">
        <f>BB296*BC296+AX296-BG296</f>
        <v>1078.7583696500001</v>
      </c>
      <c r="BU296">
        <f>BR296/BS296</f>
        <v>1.6546933778700565</v>
      </c>
      <c r="BV296">
        <f>BB296/BF296</f>
        <v>63.316875485372037</v>
      </c>
      <c r="BW296">
        <f>BT296/AX296</f>
        <v>1.6546933778800987</v>
      </c>
      <c r="BX296">
        <f>BB296*BC296/BG296</f>
        <v>2.0675219701473644</v>
      </c>
      <c r="BY296">
        <f>BP296/BL296</f>
        <v>3.2788255653258847</v>
      </c>
      <c r="BZ296">
        <f>BK296/BA296</f>
        <v>2.2302432038451458</v>
      </c>
      <c r="CA296">
        <f>AW296/AX296</f>
        <v>0.16658166073070127</v>
      </c>
      <c r="CB296">
        <f>BO296/AX296</f>
        <v>0.17362849307787662</v>
      </c>
      <c r="CC296">
        <f>AU296/AW296</f>
        <v>4.6165290715364815</v>
      </c>
      <c r="CD296">
        <f>BK296/AX296</f>
        <v>0.7314802723605861</v>
      </c>
      <c r="CE296">
        <f>AU296/AX296</f>
        <v>0.76902907954810951</v>
      </c>
      <c r="CF296">
        <f>AV296/AW296</f>
        <v>5.3911212624006053</v>
      </c>
      <c r="CG296">
        <f>BA296/AX296</f>
        <v>0.32798228959937931</v>
      </c>
      <c r="CH296">
        <f>BI296/AX296</f>
        <v>1.959808374251093E-2</v>
      </c>
      <c r="CI296">
        <f>BI296/AY296</f>
        <v>0.46924877633241269</v>
      </c>
      <c r="CJ296">
        <f>BJ296/AX296</f>
        <v>1.7649556316927367E-2</v>
      </c>
      <c r="CK296">
        <f>BE296/AX296</f>
        <v>0.17238519583627521</v>
      </c>
      <c r="CL296">
        <f>BN296/AX296</f>
        <v>4.1756381438152551E-2</v>
      </c>
      <c r="CM296">
        <f>AU296/BA296</f>
        <v>2.3447274561301947</v>
      </c>
      <c r="CN296">
        <f>AV296/BA296</f>
        <v>2.7381415447408566</v>
      </c>
      <c r="CO296">
        <f>AV296/AX296</f>
        <v>0.89806193309128746</v>
      </c>
    </row>
    <row r="297" spans="1:93" x14ac:dyDescent="0.55000000000000004">
      <c r="A297">
        <v>1161</v>
      </c>
      <c r="B297">
        <v>1996</v>
      </c>
      <c r="C297">
        <v>11611996</v>
      </c>
      <c r="D297" t="s">
        <v>184</v>
      </c>
      <c r="E297" s="3">
        <v>35334</v>
      </c>
      <c r="F297" s="2">
        <v>1996</v>
      </c>
      <c r="G297" s="2">
        <v>0</v>
      </c>
      <c r="H297" s="2">
        <v>1</v>
      </c>
      <c r="I297" t="s">
        <v>145</v>
      </c>
      <c r="J297">
        <v>3</v>
      </c>
      <c r="K297">
        <v>36</v>
      </c>
      <c r="L297">
        <v>3674</v>
      </c>
      <c r="M297">
        <v>6.90022</v>
      </c>
      <c r="N297">
        <v>136.54300000000001</v>
      </c>
      <c r="O297">
        <v>1821473.57</v>
      </c>
      <c r="P297">
        <v>373.2</v>
      </c>
      <c r="Q297">
        <v>24.063013698999999</v>
      </c>
      <c r="R297">
        <v>5.0576222800000001E-2</v>
      </c>
      <c r="S297">
        <v>0.1412771528</v>
      </c>
      <c r="T297">
        <v>-7.5669632169999996</v>
      </c>
      <c r="U297">
        <v>0.35103062219999998</v>
      </c>
      <c r="V297">
        <v>0.12349984880000001</v>
      </c>
      <c r="W297">
        <v>9.2884697399999994E-2</v>
      </c>
      <c r="X297">
        <v>5.4145121400000003E-2</v>
      </c>
      <c r="Y297">
        <v>0.20263666329999999</v>
      </c>
      <c r="Z297">
        <v>4.97823248E-2</v>
      </c>
      <c r="AA297">
        <v>103.48939536</v>
      </c>
      <c r="AB297">
        <v>275.76154332999999</v>
      </c>
      <c r="AC297">
        <v>156.35313486999999</v>
      </c>
      <c r="AD297">
        <v>842.84081201000004</v>
      </c>
      <c r="AE297">
        <v>478.96973120000001</v>
      </c>
      <c r="AF297">
        <v>119.20099985</v>
      </c>
      <c r="AG297">
        <v>523.35008323</v>
      </c>
      <c r="AH297">
        <v>6.90022</v>
      </c>
      <c r="AI297">
        <v>137.58000000000001</v>
      </c>
      <c r="AJ297">
        <v>11.352004039000001</v>
      </c>
      <c r="AK297">
        <v>284.92477015999998</v>
      </c>
      <c r="AL297">
        <v>-0.136664591</v>
      </c>
      <c r="AM297">
        <v>541.80221472000005</v>
      </c>
      <c r="AN297">
        <v>0.36979830450000001</v>
      </c>
      <c r="AO297">
        <v>-18.476516740000001</v>
      </c>
      <c r="AP297">
        <v>-20.22081726</v>
      </c>
      <c r="AQ297">
        <v>119.40840846</v>
      </c>
      <c r="AR297">
        <v>301.03859729999999</v>
      </c>
      <c r="AS297">
        <v>541.80221472000005</v>
      </c>
      <c r="AT297">
        <v>-155.27824091778203</v>
      </c>
      <c r="AU297">
        <f>AA297</f>
        <v>103.48939536</v>
      </c>
      <c r="AV297">
        <f>AB297</f>
        <v>275.76154332999999</v>
      </c>
      <c r="AW297">
        <f>AC297</f>
        <v>156.35313486999999</v>
      </c>
      <c r="AX297">
        <f>AD297</f>
        <v>842.84081201000004</v>
      </c>
      <c r="AY297">
        <f>AE297</f>
        <v>478.96973120000001</v>
      </c>
      <c r="AZ297">
        <f>AF297</f>
        <v>119.20099985</v>
      </c>
      <c r="BA297">
        <f>AG297</f>
        <v>523.35008323</v>
      </c>
      <c r="BB297">
        <f>AH297</f>
        <v>6.90022</v>
      </c>
      <c r="BC297">
        <f>AI297</f>
        <v>137.58000000000001</v>
      </c>
      <c r="BD297">
        <f>AJ297</f>
        <v>11.352004039000001</v>
      </c>
      <c r="BE297">
        <f>AK297</f>
        <v>284.92477015999998</v>
      </c>
      <c r="BF297">
        <f>AL297</f>
        <v>-0.136664591</v>
      </c>
      <c r="BG297">
        <f>AM297</f>
        <v>541.80221472000005</v>
      </c>
      <c r="BH297">
        <f>AN297</f>
        <v>0.36979830450000001</v>
      </c>
      <c r="BI297">
        <f>AO297</f>
        <v>-18.476516740000001</v>
      </c>
      <c r="BJ297">
        <f>AP297</f>
        <v>-20.22081726</v>
      </c>
      <c r="BK297">
        <f>AQ297</f>
        <v>119.40840846</v>
      </c>
      <c r="BL297">
        <f>AR297</f>
        <v>301.03859729999999</v>
      </c>
      <c r="BM297">
        <f>AS297</f>
        <v>541.80221472000005</v>
      </c>
      <c r="BN297">
        <f>AT297</f>
        <v>-155.27824091778203</v>
      </c>
      <c r="BO297">
        <f>BD297+AZ297</f>
        <v>130.553003889</v>
      </c>
      <c r="BP297">
        <f>BB297*BC297</f>
        <v>949.33226760000014</v>
      </c>
      <c r="BQ297">
        <f>LOG(100*AX297)</f>
        <v>4.9257455568383</v>
      </c>
      <c r="BR297">
        <f>BP297+BL297</f>
        <v>1250.3708649</v>
      </c>
      <c r="BS297">
        <f>BL297+BG297</f>
        <v>842.84081202000004</v>
      </c>
      <c r="BT297">
        <f>BB297*BC297+AX297-BG297</f>
        <v>1250.3708648900001</v>
      </c>
      <c r="BU297">
        <f>BR297/BS297</f>
        <v>1.4835196006981322</v>
      </c>
      <c r="BV297">
        <f>BB297/BF297</f>
        <v>-50.49018146917075</v>
      </c>
      <c r="BW297">
        <f>BT297/AX297</f>
        <v>1.4835196007038691</v>
      </c>
      <c r="BX297">
        <f>BB297*BC297/BG297</f>
        <v>1.7521749483630462</v>
      </c>
      <c r="BY297">
        <f>BP297/BL297</f>
        <v>3.1535234222937305</v>
      </c>
      <c r="BZ297">
        <f>BK297/BA297</f>
        <v>0.22816163078266452</v>
      </c>
      <c r="CA297">
        <f>AW297/AX297</f>
        <v>0.18550731364933584</v>
      </c>
      <c r="CB297">
        <f>BO297/AX297</f>
        <v>0.15489639565229196</v>
      </c>
      <c r="CC297">
        <f>AU297/AW297</f>
        <v>0.66189523763656155</v>
      </c>
      <c r="CD297">
        <f>BK297/AX297</f>
        <v>0.14167373809917413</v>
      </c>
      <c r="CE297">
        <f>AU297/AX297</f>
        <v>0.12278640745124732</v>
      </c>
      <c r="CF297">
        <f>AV297/AW297</f>
        <v>1.7637097174884422</v>
      </c>
      <c r="CG297">
        <f>BA297/AX297</f>
        <v>0.62093585855426114</v>
      </c>
      <c r="CH297">
        <f>BI297/AX297</f>
        <v>-2.1921715793445446E-2</v>
      </c>
      <c r="CI297">
        <f>BI297/AY297</f>
        <v>-3.8575541493424542E-2</v>
      </c>
      <c r="CJ297">
        <f>BJ297/AX297</f>
        <v>-2.3991264983689572E-2</v>
      </c>
      <c r="CK297">
        <f>BE297/AX297</f>
        <v>0.33805288744918943</v>
      </c>
      <c r="CL297">
        <f>BN297/AX297</f>
        <v>-0.18423199102980753</v>
      </c>
      <c r="CM297">
        <f>AU297/BA297</f>
        <v>0.19774410796170422</v>
      </c>
      <c r="CN297">
        <f>AV297/BA297</f>
        <v>0.52691602077917188</v>
      </c>
      <c r="CO297">
        <f>AV297/AX297</f>
        <v>0.32718105174850998</v>
      </c>
    </row>
    <row r="298" spans="1:93" x14ac:dyDescent="0.55000000000000004">
      <c r="A298">
        <v>10540</v>
      </c>
      <c r="B298">
        <v>2003</v>
      </c>
      <c r="C298">
        <v>105402003</v>
      </c>
      <c r="D298" t="s">
        <v>182</v>
      </c>
      <c r="E298" s="3">
        <v>37712</v>
      </c>
      <c r="F298" s="2">
        <v>2003</v>
      </c>
      <c r="G298" s="2">
        <v>0</v>
      </c>
      <c r="H298" s="2">
        <v>1</v>
      </c>
      <c r="I298" t="s">
        <v>180</v>
      </c>
      <c r="J298">
        <v>3</v>
      </c>
      <c r="K298">
        <v>36</v>
      </c>
      <c r="L298">
        <v>3640</v>
      </c>
      <c r="M298">
        <v>5.2784899999999997</v>
      </c>
      <c r="N298">
        <v>58.466000000000001</v>
      </c>
      <c r="O298">
        <v>2679905.7799999998</v>
      </c>
      <c r="P298">
        <v>433.6</v>
      </c>
      <c r="Q298">
        <v>41.287671232999998</v>
      </c>
      <c r="R298">
        <v>0.2126487379</v>
      </c>
      <c r="S298">
        <v>-1.7902169999999999E-2</v>
      </c>
      <c r="T298">
        <v>-9.0692073509999993</v>
      </c>
      <c r="U298">
        <v>6.1351805099999997E-2</v>
      </c>
      <c r="V298">
        <v>8.2908875600000001E-2</v>
      </c>
      <c r="W298">
        <v>3.6112074500000001E-2</v>
      </c>
      <c r="X298">
        <v>1.16039631E-2</v>
      </c>
      <c r="Y298">
        <v>0.2638039599</v>
      </c>
      <c r="Z298">
        <v>-0.106034304</v>
      </c>
      <c r="AA298">
        <v>89.734046355999993</v>
      </c>
      <c r="AB298">
        <v>187.31341391000001</v>
      </c>
      <c r="AC298">
        <v>84.160619120999996</v>
      </c>
      <c r="AD298">
        <v>411.07744316999998</v>
      </c>
      <c r="AE298">
        <v>70.036227623000002</v>
      </c>
      <c r="AF298">
        <v>127.28601835000001</v>
      </c>
      <c r="AG298">
        <v>304.92474293999999</v>
      </c>
      <c r="AH298">
        <v>5.2784899999999997</v>
      </c>
      <c r="AI298">
        <v>58.475000000000001</v>
      </c>
      <c r="AJ298">
        <v>30.749434447999999</v>
      </c>
      <c r="AK298">
        <v>88.077860564000005</v>
      </c>
      <c r="AL298">
        <v>0.16833968639999999</v>
      </c>
      <c r="AM298">
        <v>168.66875592</v>
      </c>
      <c r="AN298">
        <v>1.3485623098999999</v>
      </c>
      <c r="AO298">
        <v>9.8727767054999997</v>
      </c>
      <c r="AP298">
        <v>15.973822026000001</v>
      </c>
      <c r="AQ298">
        <v>103.15279477999999</v>
      </c>
      <c r="AR298">
        <v>242.40868725000001</v>
      </c>
      <c r="AS298">
        <v>168.66875592</v>
      </c>
      <c r="AT298">
        <v>37.496152173913039</v>
      </c>
      <c r="AU298">
        <f>AA298</f>
        <v>89.734046355999993</v>
      </c>
      <c r="AV298">
        <f>AB298</f>
        <v>187.31341391000001</v>
      </c>
      <c r="AW298">
        <f>AC298</f>
        <v>84.160619120999996</v>
      </c>
      <c r="AX298">
        <f>AD298</f>
        <v>411.07744316999998</v>
      </c>
      <c r="AY298">
        <f>AE298</f>
        <v>70.036227623000002</v>
      </c>
      <c r="AZ298">
        <f>AF298</f>
        <v>127.28601835000001</v>
      </c>
      <c r="BA298">
        <f>AG298</f>
        <v>304.92474293999999</v>
      </c>
      <c r="BB298">
        <f>AH298</f>
        <v>5.2784899999999997</v>
      </c>
      <c r="BC298">
        <f>AI298</f>
        <v>58.475000000000001</v>
      </c>
      <c r="BD298">
        <f>AJ298</f>
        <v>30.749434447999999</v>
      </c>
      <c r="BE298">
        <f>AK298</f>
        <v>88.077860564000005</v>
      </c>
      <c r="BF298">
        <f>AL298</f>
        <v>0.16833968639999999</v>
      </c>
      <c r="BG298">
        <f>AM298</f>
        <v>168.66875592</v>
      </c>
      <c r="BH298">
        <f>AN298</f>
        <v>1.3485623098999999</v>
      </c>
      <c r="BI298">
        <f>AO298</f>
        <v>9.8727767054999997</v>
      </c>
      <c r="BJ298">
        <f>AP298</f>
        <v>15.973822026000001</v>
      </c>
      <c r="BK298">
        <f>AQ298</f>
        <v>103.15279477999999</v>
      </c>
      <c r="BL298">
        <f>AR298</f>
        <v>242.40868725000001</v>
      </c>
      <c r="BM298">
        <f>AS298</f>
        <v>168.66875592</v>
      </c>
      <c r="BN298">
        <f>AT298</f>
        <v>37.496152173913039</v>
      </c>
      <c r="BO298">
        <f>BD298+AZ298</f>
        <v>158.03545279799999</v>
      </c>
      <c r="BP298">
        <f>BB298*BC298</f>
        <v>308.65970275000001</v>
      </c>
      <c r="BQ298">
        <f>LOG(100*AX298)</f>
        <v>4.6139236466281552</v>
      </c>
      <c r="BR298">
        <f>BP298+BL298</f>
        <v>551.06839000000002</v>
      </c>
      <c r="BS298">
        <f>BL298+BG298</f>
        <v>411.07744317000004</v>
      </c>
      <c r="BT298">
        <f>BB298*BC298+AX298-BG298</f>
        <v>551.06839000000002</v>
      </c>
      <c r="BU298">
        <f>BR298/BS298</f>
        <v>1.3405464083615677</v>
      </c>
      <c r="BV298">
        <f>BB298/BF298</f>
        <v>31.356182923244415</v>
      </c>
      <c r="BW298">
        <f>BT298/AX298</f>
        <v>1.3405464083615679</v>
      </c>
      <c r="BX298">
        <f>BB298*BC298/BG298</f>
        <v>1.8299755699650626</v>
      </c>
      <c r="BY298">
        <f>BP298/BL298</f>
        <v>1.2733029754485419</v>
      </c>
      <c r="BZ298">
        <f>BK298/BA298</f>
        <v>0.338289355548616</v>
      </c>
      <c r="CA298">
        <f>AW298/AX298</f>
        <v>0.2047317859914673</v>
      </c>
      <c r="CB298">
        <f>BO298/AX298</f>
        <v>0.38444204473813676</v>
      </c>
      <c r="CC298">
        <f>AU298/AW298</f>
        <v>1.0662236957523676</v>
      </c>
      <c r="CD298">
        <f>BK298/AX298</f>
        <v>0.25093275365474488</v>
      </c>
      <c r="CE298">
        <f>AU298/AX298</f>
        <v>0.21828988149780507</v>
      </c>
      <c r="CF298">
        <f>AV298/AW298</f>
        <v>2.2256658264442475</v>
      </c>
      <c r="CG298">
        <f>BA298/AX298</f>
        <v>0.74176958139223215</v>
      </c>
      <c r="CH298">
        <f>BI298/AX298</f>
        <v>2.4016829114647236E-2</v>
      </c>
      <c r="CI298">
        <f>BI298/AY298</f>
        <v>0.14096671166591737</v>
      </c>
      <c r="CJ298">
        <f>BJ298/AX298</f>
        <v>3.885842507635251E-2</v>
      </c>
      <c r="CK298">
        <f>BE298/AX298</f>
        <v>0.21426099151729822</v>
      </c>
      <c r="CL298">
        <f>BN298/AX298</f>
        <v>9.1214326635788198E-2</v>
      </c>
      <c r="CM298">
        <f>AU298/BA298</f>
        <v>0.29428260065355522</v>
      </c>
      <c r="CN298">
        <f>AV298/BA298</f>
        <v>0.61429391430808766</v>
      </c>
      <c r="CO298">
        <f>AV298/AX298</f>
        <v>0.45566453966810588</v>
      </c>
    </row>
    <row r="299" spans="1:93" x14ac:dyDescent="0.55000000000000004">
      <c r="A299">
        <v>10540</v>
      </c>
      <c r="B299">
        <v>2002</v>
      </c>
      <c r="C299">
        <v>105402002</v>
      </c>
      <c r="D299" t="s">
        <v>182</v>
      </c>
      <c r="E299" s="3">
        <v>37712</v>
      </c>
      <c r="F299" s="2">
        <v>2003</v>
      </c>
      <c r="G299" s="2">
        <v>1</v>
      </c>
      <c r="H299" s="2">
        <v>1</v>
      </c>
      <c r="I299" t="s">
        <v>180</v>
      </c>
      <c r="J299">
        <v>3</v>
      </c>
      <c r="K299">
        <v>36</v>
      </c>
      <c r="L299">
        <v>3640</v>
      </c>
      <c r="M299">
        <v>3.9704299999999999</v>
      </c>
      <c r="N299">
        <v>58.295999999999999</v>
      </c>
      <c r="O299">
        <v>2133509.41</v>
      </c>
      <c r="P299">
        <v>425.6</v>
      </c>
      <c r="Q299">
        <v>40.287671232999998</v>
      </c>
      <c r="R299">
        <v>0.2057080801</v>
      </c>
      <c r="S299">
        <v>7.8763814999999997E-3</v>
      </c>
      <c r="T299">
        <v>-9.1288718889999991</v>
      </c>
      <c r="U299">
        <v>-1.9231469000000001E-2</v>
      </c>
      <c r="V299">
        <v>7.4877604799999997E-2</v>
      </c>
      <c r="W299">
        <v>4.1905283600000003E-2</v>
      </c>
      <c r="X299">
        <v>1.7951009899999999E-2</v>
      </c>
      <c r="Y299">
        <v>-0.23365967500000001</v>
      </c>
      <c r="Z299">
        <v>-0.20544046299999999</v>
      </c>
      <c r="AA299">
        <v>57.290900676</v>
      </c>
      <c r="AB299">
        <v>165.61399470000001</v>
      </c>
      <c r="AC299">
        <v>69.813483942999994</v>
      </c>
      <c r="AD299">
        <v>380.53974303000001</v>
      </c>
      <c r="AE299">
        <v>67.524263063000006</v>
      </c>
      <c r="AF299">
        <v>131.56018954999999</v>
      </c>
      <c r="AG299">
        <v>316.19088118000002</v>
      </c>
      <c r="AH299">
        <v>3.9704299999999999</v>
      </c>
      <c r="AI299">
        <v>58.295999999999999</v>
      </c>
      <c r="AJ299">
        <v>15.300471987</v>
      </c>
      <c r="AK299">
        <v>65.384931644999995</v>
      </c>
      <c r="AL299">
        <v>-3.2891104999999997E-2</v>
      </c>
      <c r="AM299">
        <v>146.63230329000001</v>
      </c>
      <c r="AN299">
        <v>1.3696795702</v>
      </c>
      <c r="AO299">
        <v>-12.45797574</v>
      </c>
      <c r="AP299">
        <v>19.279825770999999</v>
      </c>
      <c r="AQ299">
        <v>95.800510751999994</v>
      </c>
      <c r="AR299">
        <v>233.90743972999999</v>
      </c>
      <c r="AS299">
        <v>146.63230329000001</v>
      </c>
      <c r="AT299">
        <v>45.433987770983869</v>
      </c>
      <c r="AU299">
        <f>AA299</f>
        <v>57.290900676</v>
      </c>
      <c r="AV299">
        <f>AB299</f>
        <v>165.61399470000001</v>
      </c>
      <c r="AW299">
        <f>AC299</f>
        <v>69.813483942999994</v>
      </c>
      <c r="AX299">
        <f>AD299</f>
        <v>380.53974303000001</v>
      </c>
      <c r="AY299">
        <f>AE299</f>
        <v>67.524263063000006</v>
      </c>
      <c r="AZ299">
        <f>AF299</f>
        <v>131.56018954999999</v>
      </c>
      <c r="BA299">
        <f>AG299</f>
        <v>316.19088118000002</v>
      </c>
      <c r="BB299">
        <f>AH299</f>
        <v>3.9704299999999999</v>
      </c>
      <c r="BC299">
        <f>AI299</f>
        <v>58.295999999999999</v>
      </c>
      <c r="BD299">
        <f>AJ299</f>
        <v>15.300471987</v>
      </c>
      <c r="BE299">
        <f>AK299</f>
        <v>65.384931644999995</v>
      </c>
      <c r="BF299">
        <f>AL299</f>
        <v>-3.2891104999999997E-2</v>
      </c>
      <c r="BG299">
        <f>AM299</f>
        <v>146.63230329000001</v>
      </c>
      <c r="BH299">
        <f>AN299</f>
        <v>1.3696795702</v>
      </c>
      <c r="BI299">
        <f>AO299</f>
        <v>-12.45797574</v>
      </c>
      <c r="BJ299">
        <f>AP299</f>
        <v>19.279825770999999</v>
      </c>
      <c r="BK299">
        <f>AQ299</f>
        <v>95.800510751999994</v>
      </c>
      <c r="BL299">
        <f>AR299</f>
        <v>233.90743972999999</v>
      </c>
      <c r="BM299">
        <f>AS299</f>
        <v>146.63230329000001</v>
      </c>
      <c r="BN299">
        <f>AT299</f>
        <v>45.433987770983869</v>
      </c>
      <c r="BO299">
        <f>BD299+AZ299</f>
        <v>146.860661537</v>
      </c>
      <c r="BP299">
        <f>BB299*BC299</f>
        <v>231.46018727999999</v>
      </c>
      <c r="BQ299">
        <f>LOG(100*AX299)</f>
        <v>4.580400020573812</v>
      </c>
      <c r="BR299">
        <f>BP299+BL299</f>
        <v>465.36762700999998</v>
      </c>
      <c r="BS299">
        <f>BL299+BG299</f>
        <v>380.53974302</v>
      </c>
      <c r="BT299">
        <f>BB299*BC299+AX299-BG299</f>
        <v>465.36762701999999</v>
      </c>
      <c r="BU299">
        <f>BR299/BS299</f>
        <v>1.2229146509555027</v>
      </c>
      <c r="BV299">
        <f>BB299/BF299</f>
        <v>-120.71439983545704</v>
      </c>
      <c r="BW299">
        <f>BT299/AX299</f>
        <v>1.2229146509496447</v>
      </c>
      <c r="BX299">
        <f>BB299*BC299/BG299</f>
        <v>1.5785074781389254</v>
      </c>
      <c r="BY299">
        <f>BP299/BL299</f>
        <v>0.989537517691507</v>
      </c>
      <c r="BZ299">
        <f>BK299/BA299</f>
        <v>0.30298315496791012</v>
      </c>
      <c r="CA299">
        <f>AW299/AX299</f>
        <v>0.18345911359249595</v>
      </c>
      <c r="CB299">
        <f>BO299/AX299</f>
        <v>0.38592726312274345</v>
      </c>
      <c r="CC299">
        <f>AU299/AW299</f>
        <v>0.82062801396325957</v>
      </c>
      <c r="CD299">
        <f>BK299/AX299</f>
        <v>0.25174902886410871</v>
      </c>
      <c r="CE299">
        <f>AU299/AX299</f>
        <v>0.15055168803087002</v>
      </c>
      <c r="CF299">
        <f>AV299/AW299</f>
        <v>2.3722350661545186</v>
      </c>
      <c r="CG299">
        <f>BA299/AX299</f>
        <v>0.8309010739912992</v>
      </c>
      <c r="CH299">
        <f>BI299/AX299</f>
        <v>-3.2737646903329809E-2</v>
      </c>
      <c r="CI299">
        <f>BI299/AY299</f>
        <v>-0.18449628585174982</v>
      </c>
      <c r="CJ299">
        <f>BJ299/AX299</f>
        <v>5.0664421060167865E-2</v>
      </c>
      <c r="CK299">
        <f>BE299/AX299</f>
        <v>0.17182155830657969</v>
      </c>
      <c r="CL299">
        <f>BN299/AX299</f>
        <v>0.11939354194445352</v>
      </c>
      <c r="CM299">
        <f>AU299/BA299</f>
        <v>0.18119086945896343</v>
      </c>
      <c r="CN299">
        <f>AV299/BA299</f>
        <v>0.52377852922874102</v>
      </c>
      <c r="CO299">
        <f>AV299/AX299</f>
        <v>0.43520814246974399</v>
      </c>
    </row>
    <row r="300" spans="1:93" x14ac:dyDescent="0.55000000000000004">
      <c r="A300">
        <v>9602</v>
      </c>
      <c r="B300">
        <v>1997</v>
      </c>
      <c r="C300">
        <v>96021997</v>
      </c>
      <c r="D300" t="s">
        <v>183</v>
      </c>
      <c r="E300" s="3">
        <v>35879</v>
      </c>
      <c r="F300" s="2">
        <v>1998</v>
      </c>
      <c r="G300" s="2">
        <v>1</v>
      </c>
      <c r="H300" s="2">
        <v>1</v>
      </c>
      <c r="I300" t="s">
        <v>145</v>
      </c>
      <c r="J300">
        <v>3</v>
      </c>
      <c r="K300">
        <v>36</v>
      </c>
      <c r="L300">
        <v>3669</v>
      </c>
      <c r="M300">
        <v>3.4135200000000001</v>
      </c>
      <c r="N300">
        <v>74.203999999999994</v>
      </c>
      <c r="O300">
        <v>2118758.5</v>
      </c>
      <c r="P300">
        <v>377.2</v>
      </c>
      <c r="Q300">
        <v>24.55890411</v>
      </c>
      <c r="R300">
        <v>4.6681454499999997E-2</v>
      </c>
      <c r="S300">
        <v>0.11433086589999999</v>
      </c>
      <c r="T300">
        <v>-9.0317781569999998</v>
      </c>
      <c r="U300">
        <v>-0.50795330000000005</v>
      </c>
      <c r="V300">
        <v>0.12819817289999999</v>
      </c>
      <c r="W300">
        <v>9.8051364399999993E-2</v>
      </c>
      <c r="X300">
        <v>5.5148389899999997E-2</v>
      </c>
      <c r="Y300">
        <v>0.31986341200000001</v>
      </c>
      <c r="Z300">
        <v>0.13739680339999999</v>
      </c>
      <c r="AA300">
        <v>5.7532761858999999</v>
      </c>
      <c r="AB300">
        <v>161.78106584</v>
      </c>
      <c r="AC300">
        <v>87.333141733999994</v>
      </c>
      <c r="AD300">
        <v>435.76427368999998</v>
      </c>
      <c r="AE300">
        <v>56.286660564999998</v>
      </c>
      <c r="AF300">
        <v>132.96165932</v>
      </c>
      <c r="AG300">
        <v>271.94172276</v>
      </c>
      <c r="AH300">
        <v>3.4135200000000001</v>
      </c>
      <c r="AI300">
        <v>74.3</v>
      </c>
      <c r="AJ300">
        <v>5.7797889794000001</v>
      </c>
      <c r="AK300">
        <v>11.241424436999999</v>
      </c>
      <c r="AL300">
        <v>-7.6887100999999999E-2</v>
      </c>
      <c r="AM300">
        <v>204.91738083000001</v>
      </c>
      <c r="AN300">
        <v>0.20149723050000001</v>
      </c>
      <c r="AO300">
        <v>-5.673737805</v>
      </c>
      <c r="AP300">
        <v>13.521524677</v>
      </c>
      <c r="AQ300">
        <v>74.447924100999998</v>
      </c>
      <c r="AR300">
        <v>230.84689286</v>
      </c>
      <c r="AS300">
        <v>204.91738083000001</v>
      </c>
      <c r="AT300">
        <v>31.648598130841119</v>
      </c>
      <c r="AU300">
        <f>AA300</f>
        <v>5.7532761858999999</v>
      </c>
      <c r="AV300">
        <f>AB300</f>
        <v>161.78106584</v>
      </c>
      <c r="AW300">
        <f>AC300</f>
        <v>87.333141733999994</v>
      </c>
      <c r="AX300">
        <f>AD300</f>
        <v>435.76427368999998</v>
      </c>
      <c r="AY300">
        <f>AE300</f>
        <v>56.286660564999998</v>
      </c>
      <c r="AZ300">
        <f>AF300</f>
        <v>132.96165932</v>
      </c>
      <c r="BA300">
        <f>AG300</f>
        <v>271.94172276</v>
      </c>
      <c r="BB300">
        <f>AH300</f>
        <v>3.4135200000000001</v>
      </c>
      <c r="BC300">
        <f>AI300</f>
        <v>74.3</v>
      </c>
      <c r="BD300">
        <f>AJ300</f>
        <v>5.7797889794000001</v>
      </c>
      <c r="BE300">
        <f>AK300</f>
        <v>11.241424436999999</v>
      </c>
      <c r="BF300">
        <f>AL300</f>
        <v>-7.6887100999999999E-2</v>
      </c>
      <c r="BG300">
        <f>AM300</f>
        <v>204.91738083000001</v>
      </c>
      <c r="BH300">
        <f>AN300</f>
        <v>0.20149723050000001</v>
      </c>
      <c r="BI300">
        <f>AO300</f>
        <v>-5.673737805</v>
      </c>
      <c r="BJ300">
        <f>AP300</f>
        <v>13.521524677</v>
      </c>
      <c r="BK300">
        <f>AQ300</f>
        <v>74.447924100999998</v>
      </c>
      <c r="BL300">
        <f>AR300</f>
        <v>230.84689286</v>
      </c>
      <c r="BM300">
        <f>AS300</f>
        <v>204.91738083000001</v>
      </c>
      <c r="BN300">
        <f>AT300</f>
        <v>31.648598130841119</v>
      </c>
      <c r="BO300">
        <f>BD300+AZ300</f>
        <v>138.74144829939999</v>
      </c>
      <c r="BP300">
        <f>BB300*BC300</f>
        <v>253.62453600000001</v>
      </c>
      <c r="BQ300">
        <f>LOG(100*AX300)</f>
        <v>4.6392516215612085</v>
      </c>
      <c r="BR300">
        <f>BP300+BL300</f>
        <v>484.47142886</v>
      </c>
      <c r="BS300">
        <f>BL300+BG300</f>
        <v>435.76427368999998</v>
      </c>
      <c r="BT300">
        <f>BB300*BC300+AX300-BG300</f>
        <v>484.47142886</v>
      </c>
      <c r="BU300">
        <f>BR300/BS300</f>
        <v>1.1117740900545923</v>
      </c>
      <c r="BV300">
        <f>BB300/BF300</f>
        <v>-44.396523676968911</v>
      </c>
      <c r="BW300">
        <f>BT300/AX300</f>
        <v>1.1117740900545923</v>
      </c>
      <c r="BX300">
        <f>BB300*BC300/BG300</f>
        <v>1.2376916734574486</v>
      </c>
      <c r="BY300">
        <f>BP300/BL300</f>
        <v>1.0986699143220169</v>
      </c>
      <c r="BZ300">
        <f>BK300/BA300</f>
        <v>0.2737642585529379</v>
      </c>
      <c r="CA300">
        <f>AW300/AX300</f>
        <v>0.20041372596810966</v>
      </c>
      <c r="CB300">
        <f>BO300/AX300</f>
        <v>0.31838646873125676</v>
      </c>
      <c r="CC300">
        <f>AU300/AW300</f>
        <v>6.5877352762864938E-2</v>
      </c>
      <c r="CD300">
        <f>BK300/AX300</f>
        <v>0.17084448771025637</v>
      </c>
      <c r="CE300">
        <f>AU300/AX300</f>
        <v>1.3202725724121307E-2</v>
      </c>
      <c r="CF300">
        <f>AV300/AW300</f>
        <v>1.8524590164493808</v>
      </c>
      <c r="CG300">
        <f>BA300/AX300</f>
        <v>0.62405694816885715</v>
      </c>
      <c r="CH300">
        <f>BI300/AX300</f>
        <v>-1.3020199561004539E-2</v>
      </c>
      <c r="CI300">
        <f>BI300/AY300</f>
        <v>-0.10080075364300484</v>
      </c>
      <c r="CJ300">
        <f>BJ300/AX300</f>
        <v>3.1029447555444001E-2</v>
      </c>
      <c r="CK300">
        <f>BE300/AX300</f>
        <v>2.5797030908038778E-2</v>
      </c>
      <c r="CL300">
        <f>BN300/AX300</f>
        <v>7.2627794524880523E-2</v>
      </c>
      <c r="CM300">
        <f>AU300/BA300</f>
        <v>2.1156283513646443E-2</v>
      </c>
      <c r="CN300">
        <f>AV300/BA300</f>
        <v>0.59491079264353486</v>
      </c>
      <c r="CO300">
        <f>AV300/AX300</f>
        <v>0.37125821368984013</v>
      </c>
    </row>
    <row r="301" spans="1:93" x14ac:dyDescent="0.55000000000000004">
      <c r="A301">
        <v>9602</v>
      </c>
      <c r="B301">
        <v>1996</v>
      </c>
      <c r="C301">
        <v>96021996</v>
      </c>
      <c r="D301" t="s">
        <v>183</v>
      </c>
      <c r="E301" s="3">
        <v>35879</v>
      </c>
      <c r="F301" s="2">
        <v>1998</v>
      </c>
      <c r="G301" s="2">
        <v>2</v>
      </c>
      <c r="H301" s="2">
        <v>1</v>
      </c>
      <c r="I301" t="s">
        <v>145</v>
      </c>
      <c r="J301">
        <v>3</v>
      </c>
      <c r="K301">
        <v>36</v>
      </c>
      <c r="L301">
        <v>3669</v>
      </c>
      <c r="M301">
        <v>4.4412099999999999</v>
      </c>
      <c r="N301">
        <v>73.828999999999994</v>
      </c>
      <c r="O301">
        <v>1680691.26</v>
      </c>
      <c r="P301">
        <v>368.7</v>
      </c>
      <c r="Q301">
        <v>23.55890411</v>
      </c>
      <c r="R301">
        <v>5.0576222800000001E-2</v>
      </c>
      <c r="S301">
        <v>0.1412771528</v>
      </c>
      <c r="T301">
        <v>-8.5420371900000003</v>
      </c>
      <c r="U301">
        <v>-0.78737426200000005</v>
      </c>
      <c r="V301">
        <v>0.19354987800000001</v>
      </c>
      <c r="W301">
        <v>9.2884697399999994E-2</v>
      </c>
      <c r="X301">
        <v>5.5970067700000001E-2</v>
      </c>
      <c r="Y301">
        <v>0.23107847640000001</v>
      </c>
      <c r="Z301">
        <v>0.2391369455</v>
      </c>
      <c r="AA301">
        <v>31.705495276000001</v>
      </c>
      <c r="AB301">
        <v>171.89857061999999</v>
      </c>
      <c r="AC301">
        <v>70.299951886000002</v>
      </c>
      <c r="AD301">
        <v>442.16825447000002</v>
      </c>
      <c r="AE301">
        <v>55.518519101000003</v>
      </c>
      <c r="AF301">
        <v>133.35835779999999</v>
      </c>
      <c r="AG301">
        <v>269.75436784999999</v>
      </c>
      <c r="AH301">
        <v>4.4412099999999999</v>
      </c>
      <c r="AI301">
        <v>73.900000000000006</v>
      </c>
      <c r="AJ301">
        <v>6.7262299643999999</v>
      </c>
      <c r="AK301">
        <v>29.264524724000001</v>
      </c>
      <c r="AL301">
        <v>-0.35800901400000001</v>
      </c>
      <c r="AM301">
        <v>225.57280086</v>
      </c>
      <c r="AN301">
        <v>0.2050415263</v>
      </c>
      <c r="AO301">
        <v>-26.498091429999999</v>
      </c>
      <c r="AP301">
        <v>13.967775934000001</v>
      </c>
      <c r="AQ301">
        <v>101.59861874000001</v>
      </c>
      <c r="AR301">
        <v>216.59545360999999</v>
      </c>
      <c r="AS301">
        <v>225.57280086</v>
      </c>
      <c r="AT301">
        <v>32.692160611854682</v>
      </c>
      <c r="AU301">
        <f>AA301</f>
        <v>31.705495276000001</v>
      </c>
      <c r="AV301">
        <f>AB301</f>
        <v>171.89857061999999</v>
      </c>
      <c r="AW301">
        <f>AC301</f>
        <v>70.299951886000002</v>
      </c>
      <c r="AX301">
        <f>AD301</f>
        <v>442.16825447000002</v>
      </c>
      <c r="AY301">
        <f>AE301</f>
        <v>55.518519101000003</v>
      </c>
      <c r="AZ301">
        <f>AF301</f>
        <v>133.35835779999999</v>
      </c>
      <c r="BA301">
        <f>AG301</f>
        <v>269.75436784999999</v>
      </c>
      <c r="BB301">
        <f>AH301</f>
        <v>4.4412099999999999</v>
      </c>
      <c r="BC301">
        <f>AI301</f>
        <v>73.900000000000006</v>
      </c>
      <c r="BD301">
        <f>AJ301</f>
        <v>6.7262299643999999</v>
      </c>
      <c r="BE301">
        <f>AK301</f>
        <v>29.264524724000001</v>
      </c>
      <c r="BF301">
        <f>AL301</f>
        <v>-0.35800901400000001</v>
      </c>
      <c r="BG301">
        <f>AM301</f>
        <v>225.57280086</v>
      </c>
      <c r="BH301">
        <f>AN301</f>
        <v>0.2050415263</v>
      </c>
      <c r="BI301">
        <f>AO301</f>
        <v>-26.498091429999999</v>
      </c>
      <c r="BJ301">
        <f>AP301</f>
        <v>13.967775934000001</v>
      </c>
      <c r="BK301">
        <f>AQ301</f>
        <v>101.59861874000001</v>
      </c>
      <c r="BL301">
        <f>AR301</f>
        <v>216.59545360999999</v>
      </c>
      <c r="BM301">
        <f>AS301</f>
        <v>225.57280086</v>
      </c>
      <c r="BN301">
        <f>AT301</f>
        <v>32.692160611854682</v>
      </c>
      <c r="BO301">
        <f>BD301+AZ301</f>
        <v>140.0845877644</v>
      </c>
      <c r="BP301">
        <f>BB301*BC301</f>
        <v>328.20541900000001</v>
      </c>
      <c r="BQ301">
        <f>LOG(100*AX301)</f>
        <v>4.6455875591305089</v>
      </c>
      <c r="BR301">
        <f>BP301+BL301</f>
        <v>544.80087260999994</v>
      </c>
      <c r="BS301">
        <f>BL301+BG301</f>
        <v>442.16825446999997</v>
      </c>
      <c r="BT301">
        <f>BB301*BC301+AX301-BG301</f>
        <v>544.80087261000006</v>
      </c>
      <c r="BU301">
        <f>BR301/BS301</f>
        <v>1.2321121362794789</v>
      </c>
      <c r="BV301">
        <f>BB301/BF301</f>
        <v>-12.40530217487764</v>
      </c>
      <c r="BW301">
        <f>BT301/AX301</f>
        <v>1.2321121362794791</v>
      </c>
      <c r="BX301">
        <f>BB301*BC301/BG301</f>
        <v>1.4549866728112231</v>
      </c>
      <c r="BY301">
        <f>BP301/BL301</f>
        <v>1.5152922812080996</v>
      </c>
      <c r="BZ301">
        <f>BK301/BA301</f>
        <v>0.37663382265044576</v>
      </c>
      <c r="CA301">
        <f>AW301/AX301</f>
        <v>0.15898914310405265</v>
      </c>
      <c r="CB301">
        <f>BO301/AX301</f>
        <v>0.3168128565274565</v>
      </c>
      <c r="CC301">
        <f>AU301/AW301</f>
        <v>0.45100308642336417</v>
      </c>
      <c r="CD301">
        <f>BK301/AX301</f>
        <v>0.22977366129954319</v>
      </c>
      <c r="CE301">
        <f>AU301/AX301</f>
        <v>7.1704594247733663E-2</v>
      </c>
      <c r="CF301">
        <f>AV301/AW301</f>
        <v>2.4452160493474393</v>
      </c>
      <c r="CG301">
        <f>BA301/AX301</f>
        <v>0.61007176594651291</v>
      </c>
      <c r="CH301">
        <f>BI301/AX301</f>
        <v>-5.9927620678607144E-2</v>
      </c>
      <c r="CI301">
        <f>BI301/AY301</f>
        <v>-0.47728382995580865</v>
      </c>
      <c r="CJ301">
        <f>BJ301/AX301</f>
        <v>3.1589278046978558E-2</v>
      </c>
      <c r="CK301">
        <f>BE301/AX301</f>
        <v>6.6184137889043149E-2</v>
      </c>
      <c r="CL301">
        <f>BN301/AX301</f>
        <v>7.3936019335084951E-2</v>
      </c>
      <c r="CM301">
        <f>AU301/BA301</f>
        <v>0.1175346873109028</v>
      </c>
      <c r="CN301">
        <f>AV301/BA301</f>
        <v>0.63724110193309702</v>
      </c>
      <c r="CO301">
        <f>AV301/AX301</f>
        <v>0.38876280439002631</v>
      </c>
    </row>
    <row r="302" spans="1:93" x14ac:dyDescent="0.55000000000000004">
      <c r="A302">
        <v>9602</v>
      </c>
      <c r="B302">
        <v>1998</v>
      </c>
      <c r="C302">
        <v>96021998</v>
      </c>
      <c r="D302" t="s">
        <v>183</v>
      </c>
      <c r="E302" s="3">
        <v>35879</v>
      </c>
      <c r="F302" s="2">
        <v>1998</v>
      </c>
      <c r="G302" s="2">
        <v>0</v>
      </c>
      <c r="H302" s="2">
        <v>1</v>
      </c>
      <c r="I302" t="s">
        <v>145</v>
      </c>
      <c r="J302">
        <v>3</v>
      </c>
      <c r="K302">
        <v>36</v>
      </c>
      <c r="L302">
        <v>3669</v>
      </c>
      <c r="M302">
        <v>3.6503100000000002</v>
      </c>
      <c r="N302">
        <v>74.356999999999999</v>
      </c>
      <c r="O302">
        <v>2679685.31</v>
      </c>
      <c r="P302">
        <v>383.5</v>
      </c>
      <c r="Q302">
        <v>25.55890411</v>
      </c>
      <c r="R302">
        <v>4.6665761399999998E-2</v>
      </c>
      <c r="S302">
        <v>9.0072094500000005E-2</v>
      </c>
      <c r="T302">
        <v>-9.1975206089999997</v>
      </c>
      <c r="U302">
        <v>-0.18791595999999999</v>
      </c>
      <c r="V302">
        <v>8.7778579800000006E-2</v>
      </c>
      <c r="W302">
        <v>8.9602867500000002E-2</v>
      </c>
      <c r="X302">
        <v>5.4797935899999997E-2</v>
      </c>
      <c r="Y302">
        <v>0.28097250150000003</v>
      </c>
      <c r="Z302">
        <v>1.43467406E-2</v>
      </c>
      <c r="AA302">
        <v>33.113506581999999</v>
      </c>
      <c r="AB302">
        <v>192.0844118</v>
      </c>
      <c r="AC302">
        <v>87.815976511000002</v>
      </c>
      <c r="AD302">
        <v>469.19492200000002</v>
      </c>
      <c r="AE302">
        <v>53.815966603</v>
      </c>
      <c r="AF302">
        <v>134.33132749000001</v>
      </c>
      <c r="AG302">
        <v>257.32062712999999</v>
      </c>
      <c r="AH302">
        <v>3.6503100000000002</v>
      </c>
      <c r="AI302">
        <v>74.400000000000006</v>
      </c>
      <c r="AJ302">
        <v>8.7346651220999991</v>
      </c>
      <c r="AK302">
        <v>0.41717803570000001</v>
      </c>
      <c r="AL302">
        <v>-0.122546048</v>
      </c>
      <c r="AM302">
        <v>191.71938101999999</v>
      </c>
      <c r="AN302">
        <v>0.19842030320000001</v>
      </c>
      <c r="AO302">
        <v>-8.5260761039999995</v>
      </c>
      <c r="AP302">
        <v>16.165648882999999</v>
      </c>
      <c r="AQ302">
        <v>104.26843529</v>
      </c>
      <c r="AR302">
        <v>234.01080439</v>
      </c>
      <c r="AS302">
        <v>235.18411761999999</v>
      </c>
      <c r="AT302">
        <v>37.884662576687113</v>
      </c>
      <c r="AU302">
        <f>AA302</f>
        <v>33.113506581999999</v>
      </c>
      <c r="AV302">
        <f>AB302</f>
        <v>192.0844118</v>
      </c>
      <c r="AW302">
        <f>AC302</f>
        <v>87.815976511000002</v>
      </c>
      <c r="AX302">
        <f>AD302</f>
        <v>469.19492200000002</v>
      </c>
      <c r="AY302">
        <f>AE302</f>
        <v>53.815966603</v>
      </c>
      <c r="AZ302">
        <f>AF302</f>
        <v>134.33132749000001</v>
      </c>
      <c r="BA302">
        <f>AG302</f>
        <v>257.32062712999999</v>
      </c>
      <c r="BB302">
        <f>AH302</f>
        <v>3.6503100000000002</v>
      </c>
      <c r="BC302">
        <f>AI302</f>
        <v>74.400000000000006</v>
      </c>
      <c r="BD302">
        <f>AJ302</f>
        <v>8.7346651220999991</v>
      </c>
      <c r="BE302">
        <f>AK302</f>
        <v>0.41717803570000001</v>
      </c>
      <c r="BF302">
        <f>AL302</f>
        <v>-0.122546048</v>
      </c>
      <c r="BG302">
        <f>AM302</f>
        <v>191.71938101999999</v>
      </c>
      <c r="BH302">
        <f>AN302</f>
        <v>0.19842030320000001</v>
      </c>
      <c r="BI302">
        <f>AO302</f>
        <v>-8.5260761039999995</v>
      </c>
      <c r="BJ302">
        <f>AP302</f>
        <v>16.165648882999999</v>
      </c>
      <c r="BK302">
        <f>AQ302</f>
        <v>104.26843529</v>
      </c>
      <c r="BL302">
        <f>AR302</f>
        <v>234.01080439</v>
      </c>
      <c r="BM302">
        <f>AS302</f>
        <v>235.18411761999999</v>
      </c>
      <c r="BN302">
        <f>AT302</f>
        <v>37.884662576687113</v>
      </c>
      <c r="BO302">
        <f>BD302+AZ302</f>
        <v>143.06599261210002</v>
      </c>
      <c r="BP302">
        <f>BB302*BC302</f>
        <v>271.58306400000004</v>
      </c>
      <c r="BQ302">
        <f>LOG(100*AX302)</f>
        <v>4.6713533031892016</v>
      </c>
      <c r="BR302">
        <f>BP302+BL302</f>
        <v>505.59386839000001</v>
      </c>
      <c r="BS302">
        <f>BL302+BG302</f>
        <v>425.73018540999999</v>
      </c>
      <c r="BT302">
        <f>BB302*BC302+AX302-BG302</f>
        <v>549.05860498000004</v>
      </c>
      <c r="BU302">
        <f>BR302/BS302</f>
        <v>1.1875922490745805</v>
      </c>
      <c r="BV302">
        <f>BB302/BF302</f>
        <v>-29.787251890815771</v>
      </c>
      <c r="BW302">
        <f>BT302/AX302</f>
        <v>1.1702142952433743</v>
      </c>
      <c r="BX302">
        <f>BB302*BC302/BG302</f>
        <v>1.4165655165122233</v>
      </c>
      <c r="BY302">
        <f>BP302/BL302</f>
        <v>1.1605577986364359</v>
      </c>
      <c r="BZ302">
        <f>BK302/BA302</f>
        <v>0.40520822777772469</v>
      </c>
      <c r="CA302">
        <f>AW302/AX302</f>
        <v>0.18716310086365343</v>
      </c>
      <c r="CB302">
        <f>BO302/AX302</f>
        <v>0.30491803279171042</v>
      </c>
      <c r="CC302">
        <f>AU302/AW302</f>
        <v>0.37707838479541517</v>
      </c>
      <c r="CD302">
        <f>BK302/AX302</f>
        <v>0.22222839677280223</v>
      </c>
      <c r="CE302">
        <f>AU302/AX302</f>
        <v>7.0575159766967807E-2</v>
      </c>
      <c r="CF302">
        <f>AV302/AW302</f>
        <v>2.1873515438951947</v>
      </c>
      <c r="CG302">
        <f>BA302/AX302</f>
        <v>0.54843011947601594</v>
      </c>
      <c r="CH302">
        <f>BI302/AX302</f>
        <v>-1.817171436480295E-2</v>
      </c>
      <c r="CI302">
        <f>BI302/AY302</f>
        <v>-0.15843023255341304</v>
      </c>
      <c r="CJ302">
        <f>BJ302/AX302</f>
        <v>3.4454015005303061E-2</v>
      </c>
      <c r="CK302">
        <f>BE302/AX302</f>
        <v>8.8913587112522067E-4</v>
      </c>
      <c r="CL302">
        <f>BN302/AX302</f>
        <v>8.0743973986758352E-2</v>
      </c>
      <c r="CM302">
        <f>AU302/BA302</f>
        <v>0.12868578376839898</v>
      </c>
      <c r="CN302">
        <f>AV302/BA302</f>
        <v>0.74647887323451045</v>
      </c>
      <c r="CO302">
        <f>AV302/AX302</f>
        <v>0.40939149763432431</v>
      </c>
    </row>
    <row r="303" spans="1:93" x14ac:dyDescent="0.55000000000000004">
      <c r="A303">
        <v>10540</v>
      </c>
      <c r="B303">
        <v>2001</v>
      </c>
      <c r="C303">
        <v>105402001</v>
      </c>
      <c r="D303" t="s">
        <v>182</v>
      </c>
      <c r="E303" s="3">
        <v>37712</v>
      </c>
      <c r="F303" s="2">
        <v>2003</v>
      </c>
      <c r="G303" s="2">
        <v>2</v>
      </c>
      <c r="H303" s="2">
        <v>1</v>
      </c>
      <c r="I303" t="s">
        <v>180</v>
      </c>
      <c r="J303">
        <v>3</v>
      </c>
      <c r="K303">
        <v>36</v>
      </c>
      <c r="L303">
        <v>3640</v>
      </c>
      <c r="M303">
        <v>5.0870100000000003</v>
      </c>
      <c r="N303">
        <v>58.148000000000003</v>
      </c>
      <c r="O303">
        <v>2639635.58</v>
      </c>
      <c r="P303">
        <v>415.8</v>
      </c>
      <c r="Q303">
        <v>39.287671232999998</v>
      </c>
      <c r="R303">
        <v>0.18762548009999999</v>
      </c>
      <c r="S303">
        <v>1.8950746399999999E-2</v>
      </c>
      <c r="T303">
        <v>-9.0964691030000004</v>
      </c>
      <c r="U303">
        <v>0.42885059819999999</v>
      </c>
      <c r="V303">
        <v>7.4794337799999999E-2</v>
      </c>
      <c r="W303">
        <v>5.8106448900000003E-2</v>
      </c>
      <c r="X303">
        <v>4.4809134200000003E-2</v>
      </c>
      <c r="Y303">
        <v>-0.130426879</v>
      </c>
      <c r="Z303">
        <v>-0.12645710600000001</v>
      </c>
      <c r="AA303">
        <v>58.163922565999997</v>
      </c>
      <c r="AB303">
        <v>185.27383043</v>
      </c>
      <c r="AC303">
        <v>85.555383984000002</v>
      </c>
      <c r="AD303">
        <v>423.70370157000002</v>
      </c>
      <c r="AE303">
        <v>74.340143436999995</v>
      </c>
      <c r="AF303">
        <v>148.65022178000001</v>
      </c>
      <c r="AG303">
        <v>360.78660858000001</v>
      </c>
      <c r="AH303">
        <v>5.0870100000000003</v>
      </c>
      <c r="AI303">
        <v>58.158000000000001</v>
      </c>
      <c r="AJ303">
        <v>12.988599798999999</v>
      </c>
      <c r="AK303">
        <v>81.785462253999995</v>
      </c>
      <c r="AL303">
        <v>-0.574844515</v>
      </c>
      <c r="AM303">
        <v>164.34419861999999</v>
      </c>
      <c r="AN303">
        <v>1.3988684943</v>
      </c>
      <c r="AO303">
        <v>-35.209827869999998</v>
      </c>
      <c r="AP303">
        <v>-1.9333055290000001</v>
      </c>
      <c r="AQ303">
        <v>99.718446447999995</v>
      </c>
      <c r="AR303">
        <v>259.35950294999998</v>
      </c>
      <c r="AS303">
        <v>164.34419861999999</v>
      </c>
      <c r="AT303">
        <v>-4.5205239977413889</v>
      </c>
      <c r="AU303">
        <f>AA303</f>
        <v>58.163922565999997</v>
      </c>
      <c r="AV303">
        <f>AB303</f>
        <v>185.27383043</v>
      </c>
      <c r="AW303">
        <f>AC303</f>
        <v>85.555383984000002</v>
      </c>
      <c r="AX303">
        <f>AD303</f>
        <v>423.70370157000002</v>
      </c>
      <c r="AY303">
        <f>AE303</f>
        <v>74.340143436999995</v>
      </c>
      <c r="AZ303">
        <f>AF303</f>
        <v>148.65022178000001</v>
      </c>
      <c r="BA303">
        <f>AG303</f>
        <v>360.78660858000001</v>
      </c>
      <c r="BB303">
        <f>AH303</f>
        <v>5.0870100000000003</v>
      </c>
      <c r="BC303">
        <f>AI303</f>
        <v>58.158000000000001</v>
      </c>
      <c r="BD303">
        <f>AJ303</f>
        <v>12.988599798999999</v>
      </c>
      <c r="BE303">
        <f>AK303</f>
        <v>81.785462253999995</v>
      </c>
      <c r="BF303">
        <f>AL303</f>
        <v>-0.574844515</v>
      </c>
      <c r="BG303">
        <f>AM303</f>
        <v>164.34419861999999</v>
      </c>
      <c r="BH303">
        <f>AN303</f>
        <v>1.3988684943</v>
      </c>
      <c r="BI303">
        <f>AO303</f>
        <v>-35.209827869999998</v>
      </c>
      <c r="BJ303">
        <f>AP303</f>
        <v>-1.9333055290000001</v>
      </c>
      <c r="BK303">
        <f>AQ303</f>
        <v>99.718446447999995</v>
      </c>
      <c r="BL303">
        <f>AR303</f>
        <v>259.35950294999998</v>
      </c>
      <c r="BM303">
        <f>AS303</f>
        <v>164.34419861999999</v>
      </c>
      <c r="BN303">
        <f>AT303</f>
        <v>-4.5205239977413889</v>
      </c>
      <c r="BO303">
        <f>BD303+AZ303</f>
        <v>161.63882157900002</v>
      </c>
      <c r="BP303">
        <f>BB303*BC303</f>
        <v>295.85032758</v>
      </c>
      <c r="BQ303">
        <f>LOG(100*AX303)</f>
        <v>4.627062258110981</v>
      </c>
      <c r="BR303">
        <f>BP303+BL303</f>
        <v>555.20983052999998</v>
      </c>
      <c r="BS303">
        <f>BL303+BG303</f>
        <v>423.70370156999996</v>
      </c>
      <c r="BT303">
        <f>BB303*BC303+AX303-BG303</f>
        <v>555.20983053000009</v>
      </c>
      <c r="BU303">
        <f>BR303/BS303</f>
        <v>1.3103728583741767</v>
      </c>
      <c r="BV303">
        <f>BB303/BF303</f>
        <v>-8.8493668587931129</v>
      </c>
      <c r="BW303">
        <f>BT303/AX303</f>
        <v>1.3103728583741767</v>
      </c>
      <c r="BX303">
        <f>BB303*BC303/BG303</f>
        <v>1.8001872293896493</v>
      </c>
      <c r="BY303">
        <f>BP303/BL303</f>
        <v>1.1406959228983209</v>
      </c>
      <c r="BZ303">
        <f>BK303/BA303</f>
        <v>0.27639176199049154</v>
      </c>
      <c r="CA303">
        <f>AW303/AX303</f>
        <v>0.20192267300705988</v>
      </c>
      <c r="CB303">
        <f>BO303/AX303</f>
        <v>0.38149022767575635</v>
      </c>
      <c r="CC303">
        <f>AU303/AW303</f>
        <v>0.67983941930384451</v>
      </c>
      <c r="CD303">
        <f>BK303/AX303</f>
        <v>0.23534948143832896</v>
      </c>
      <c r="CE303">
        <f>AU303/AX303</f>
        <v>0.13727499276139968</v>
      </c>
      <c r="CF303">
        <f>AV303/AW303</f>
        <v>2.1655426204930444</v>
      </c>
      <c r="CG303">
        <f>BA303/AX303</f>
        <v>0.85150686020238719</v>
      </c>
      <c r="CH303">
        <f>BI303/AX303</f>
        <v>-8.3100118643129176E-2</v>
      </c>
      <c r="CI303">
        <f>BI303/AY303</f>
        <v>-0.47363142229929622</v>
      </c>
      <c r="CJ303">
        <f>BJ303/AX303</f>
        <v>-4.5628714637995652E-3</v>
      </c>
      <c r="CK303">
        <f>BE303/AX303</f>
        <v>0.19302513041767286</v>
      </c>
      <c r="CL303">
        <f>BN303/AX303</f>
        <v>-1.0669068929515958E-2</v>
      </c>
      <c r="CM303">
        <f>AU303/BA303</f>
        <v>0.16121419471449938</v>
      </c>
      <c r="CN303">
        <f>AV303/BA303</f>
        <v>0.5135274592347232</v>
      </c>
      <c r="CO303">
        <f>AV303/AX303</f>
        <v>0.43727215444066858</v>
      </c>
    </row>
    <row r="304" spans="1:93" x14ac:dyDescent="0.55000000000000004">
      <c r="A304">
        <v>210418</v>
      </c>
      <c r="B304">
        <v>2004</v>
      </c>
      <c r="C304">
        <v>2104182004</v>
      </c>
      <c r="D304" t="s">
        <v>181</v>
      </c>
      <c r="E304" s="3">
        <v>38174</v>
      </c>
      <c r="F304" s="2">
        <v>2004</v>
      </c>
      <c r="G304" s="2">
        <v>0</v>
      </c>
      <c r="H304" s="2">
        <v>1</v>
      </c>
      <c r="I304" t="s">
        <v>180</v>
      </c>
      <c r="J304">
        <v>3</v>
      </c>
      <c r="K304">
        <v>36</v>
      </c>
      <c r="L304">
        <v>3612</v>
      </c>
      <c r="M304">
        <v>1.26406</v>
      </c>
      <c r="N304">
        <v>36.264000000000003</v>
      </c>
      <c r="O304">
        <v>2943714.64</v>
      </c>
      <c r="P304">
        <v>447.8</v>
      </c>
      <c r="Q304">
        <v>3.7397260274000002</v>
      </c>
      <c r="R304">
        <v>0.21300201899999999</v>
      </c>
      <c r="S304">
        <v>2.7949161699999999E-2</v>
      </c>
      <c r="T304">
        <v>-11.07003091</v>
      </c>
      <c r="U304">
        <v>-2.5405548999999999E-2</v>
      </c>
      <c r="V304">
        <v>6.5173303000000002E-2</v>
      </c>
      <c r="W304">
        <v>6.2885244500000007E-2</v>
      </c>
      <c r="X304">
        <v>1.3079894700000001E-2</v>
      </c>
      <c r="Y304">
        <v>8.9934527700000003E-2</v>
      </c>
      <c r="Z304">
        <v>-5.6905402000000001E-2</v>
      </c>
      <c r="AA304">
        <v>937.99286500000005</v>
      </c>
      <c r="AB304">
        <v>2308.0464062000001</v>
      </c>
      <c r="AC304">
        <v>1882.3232323</v>
      </c>
      <c r="AD304">
        <v>5511.1547450999997</v>
      </c>
      <c r="AE304">
        <v>665.75160252000001</v>
      </c>
      <c r="AF304">
        <v>1094.5483408</v>
      </c>
      <c r="AG304">
        <v>4627.6547989999999</v>
      </c>
      <c r="AH304">
        <v>1.26406</v>
      </c>
      <c r="AI304">
        <v>607.29499999999996</v>
      </c>
      <c r="AJ304">
        <v>141.36892465</v>
      </c>
      <c r="AK304">
        <v>-27.023127779999999</v>
      </c>
      <c r="AL304">
        <v>4.9132959599999998E-2</v>
      </c>
      <c r="AM304">
        <v>630.68853590000003</v>
      </c>
      <c r="AN304">
        <v>453.76968152000001</v>
      </c>
      <c r="AO304">
        <v>-7.8166072079999998</v>
      </c>
      <c r="AP304">
        <v>253.03474191999999</v>
      </c>
      <c r="AQ304">
        <v>509.64278997999998</v>
      </c>
      <c r="AR304">
        <v>4880.4662092999997</v>
      </c>
      <c r="AS304">
        <v>630.68853590000003</v>
      </c>
      <c r="AT304">
        <v>597.38909475913169</v>
      </c>
      <c r="AU304">
        <f>AA304</f>
        <v>937.99286500000005</v>
      </c>
      <c r="AV304">
        <f>AB304</f>
        <v>2308.0464062000001</v>
      </c>
      <c r="AW304">
        <f>AC304</f>
        <v>1882.3232323</v>
      </c>
      <c r="AX304">
        <f>AD304</f>
        <v>5511.1547450999997</v>
      </c>
      <c r="AY304">
        <f>AE304</f>
        <v>665.75160252000001</v>
      </c>
      <c r="AZ304">
        <f>AF304</f>
        <v>1094.5483408</v>
      </c>
      <c r="BA304">
        <f>AG304</f>
        <v>4627.6547989999999</v>
      </c>
      <c r="BB304">
        <f>AH304</f>
        <v>1.26406</v>
      </c>
      <c r="BC304">
        <f>AI304</f>
        <v>607.29499999999996</v>
      </c>
      <c r="BD304">
        <f>AJ304</f>
        <v>141.36892465</v>
      </c>
      <c r="BE304">
        <f>AK304</f>
        <v>-27.023127779999999</v>
      </c>
      <c r="BF304">
        <f>AL304</f>
        <v>4.9132959599999998E-2</v>
      </c>
      <c r="BG304">
        <f>AM304</f>
        <v>630.68853590000003</v>
      </c>
      <c r="BH304">
        <f>AN304</f>
        <v>453.76968152000001</v>
      </c>
      <c r="BI304">
        <f>AO304</f>
        <v>-7.8166072079999998</v>
      </c>
      <c r="BJ304">
        <f>AP304</f>
        <v>253.03474191999999</v>
      </c>
      <c r="BK304">
        <f>AQ304</f>
        <v>509.64278997999998</v>
      </c>
      <c r="BL304">
        <f>AR304</f>
        <v>4880.4662092999997</v>
      </c>
      <c r="BM304">
        <f>AS304</f>
        <v>630.68853590000003</v>
      </c>
      <c r="BN304">
        <f>AT304</f>
        <v>597.38909475913169</v>
      </c>
      <c r="BO304">
        <f>BD304+AZ304</f>
        <v>1235.9172654500001</v>
      </c>
      <c r="BP304">
        <f>BB304*BC304</f>
        <v>767.65731769999991</v>
      </c>
      <c r="BQ304">
        <f>LOG(100*AX304)</f>
        <v>5.7412426055454331</v>
      </c>
      <c r="BR304">
        <f>BP304+BL304</f>
        <v>5648.1235269999997</v>
      </c>
      <c r="BS304">
        <f>BL304+BG304</f>
        <v>5511.1547451999995</v>
      </c>
      <c r="BT304">
        <f>BB304*BC304+AX304-BG304</f>
        <v>5648.1235268999999</v>
      </c>
      <c r="BU304">
        <f>BR304/BS304</f>
        <v>1.0248530096018977</v>
      </c>
      <c r="BV304">
        <f>BB304/BF304</f>
        <v>25.727332737350508</v>
      </c>
      <c r="BW304">
        <f>BT304/AX304</f>
        <v>1.0248530096023487</v>
      </c>
      <c r="BX304">
        <f>BB304*BC304/BG304</f>
        <v>1.2171734128709726</v>
      </c>
      <c r="BY304">
        <f>BP304/BL304</f>
        <v>0.15729180057372105</v>
      </c>
      <c r="BZ304">
        <f>BK304/BA304</f>
        <v>0.1101298199878975</v>
      </c>
      <c r="CA304">
        <f>AW304/AX304</f>
        <v>0.34154788231515087</v>
      </c>
      <c r="CB304">
        <f>BO304/AX304</f>
        <v>0.22425740568233207</v>
      </c>
      <c r="CC304">
        <f>AU304/AW304</f>
        <v>0.4983165743823243</v>
      </c>
      <c r="CD304">
        <f>BK304/AX304</f>
        <v>9.2474774081262437E-2</v>
      </c>
      <c r="CE304">
        <f>AU304/AX304</f>
        <v>0.17019897070282322</v>
      </c>
      <c r="CF304">
        <f>AV304/AW304</f>
        <v>1.2261690057237467</v>
      </c>
      <c r="CG304">
        <f>BA304/AX304</f>
        <v>0.83968877903754657</v>
      </c>
      <c r="CH304">
        <f>BI304/AX304</f>
        <v>-1.4183247557963768E-3</v>
      </c>
      <c r="CI304">
        <f>BI304/AY304</f>
        <v>-1.1741026500593634E-2</v>
      </c>
      <c r="CJ304">
        <f>BJ304/AX304</f>
        <v>4.5913198526130058E-2</v>
      </c>
      <c r="CK304">
        <f>BE304/AX304</f>
        <v>-4.903351299294657E-3</v>
      </c>
      <c r="CL304">
        <f>BN304/AX304</f>
        <v>0.10839635655127881</v>
      </c>
      <c r="CM304">
        <f>AU304/BA304</f>
        <v>0.20269292022444999</v>
      </c>
      <c r="CN304">
        <f>AV304/BA304</f>
        <v>0.49875077257248118</v>
      </c>
      <c r="CO304">
        <f>AV304/AX304</f>
        <v>0.4187954272654198</v>
      </c>
    </row>
    <row r="305" spans="1:93" x14ac:dyDescent="0.55000000000000004">
      <c r="A305">
        <v>210418</v>
      </c>
      <c r="B305">
        <v>2002</v>
      </c>
      <c r="C305">
        <v>2104182002</v>
      </c>
      <c r="D305" t="s">
        <v>181</v>
      </c>
      <c r="E305" s="3">
        <v>38174</v>
      </c>
      <c r="F305" s="2">
        <v>2004</v>
      </c>
      <c r="G305" s="2">
        <v>2</v>
      </c>
      <c r="H305" s="2">
        <v>1</v>
      </c>
      <c r="I305" t="s">
        <v>180</v>
      </c>
      <c r="J305">
        <v>3</v>
      </c>
      <c r="K305">
        <v>36</v>
      </c>
      <c r="L305">
        <v>3612</v>
      </c>
      <c r="M305">
        <v>0.67427000000000004</v>
      </c>
      <c r="N305">
        <v>6.6509999999999998</v>
      </c>
      <c r="O305">
        <v>2133509.41</v>
      </c>
      <c r="P305">
        <v>425.6</v>
      </c>
      <c r="Q305">
        <v>1.7369863014</v>
      </c>
      <c r="R305">
        <v>0.2057080801</v>
      </c>
      <c r="S305">
        <v>7.8763814999999997E-3</v>
      </c>
      <c r="T305">
        <v>-13.072639759999999</v>
      </c>
      <c r="U305">
        <v>-0.51329117599999996</v>
      </c>
      <c r="V305">
        <v>0.50776042730000004</v>
      </c>
      <c r="W305">
        <v>4.1905283600000003E-2</v>
      </c>
      <c r="X305">
        <v>1.7951009899999999E-2</v>
      </c>
      <c r="Y305">
        <v>-0.23365967500000001</v>
      </c>
      <c r="Z305">
        <v>-0.24680779</v>
      </c>
      <c r="AA305">
        <v>1083.7618966</v>
      </c>
      <c r="AB305">
        <v>2308.0464062000001</v>
      </c>
      <c r="AC305">
        <v>1882.3232323</v>
      </c>
      <c r="AD305">
        <v>6938.3785154999996</v>
      </c>
      <c r="AE305">
        <v>655.94260032</v>
      </c>
      <c r="AF305">
        <v>1263.0184167</v>
      </c>
      <c r="AG305">
        <v>4298.1625618999997</v>
      </c>
      <c r="AH305">
        <v>0.67427000000000004</v>
      </c>
      <c r="AI305">
        <v>607.29499999999996</v>
      </c>
      <c r="AJ305">
        <v>605.19632464999995</v>
      </c>
      <c r="AK305">
        <v>172.91323561999999</v>
      </c>
      <c r="AL305">
        <v>2.1144281500000001E-2</v>
      </c>
      <c r="AM305">
        <v>237.99063543</v>
      </c>
      <c r="AN305">
        <v>453.76968152000001</v>
      </c>
      <c r="AO305">
        <v>-64.834550329999999</v>
      </c>
      <c r="AP305">
        <v>106.19128057</v>
      </c>
      <c r="AQ305">
        <v>362.03708706999998</v>
      </c>
      <c r="AR305">
        <v>6700.3878801000001</v>
      </c>
      <c r="AS305">
        <v>237.99063543</v>
      </c>
      <c r="AT305">
        <v>250.24569205113949</v>
      </c>
      <c r="AU305">
        <f>AA305</f>
        <v>1083.7618966</v>
      </c>
      <c r="AV305">
        <f>AB305</f>
        <v>2308.0464062000001</v>
      </c>
      <c r="AW305">
        <f>AC305</f>
        <v>1882.3232323</v>
      </c>
      <c r="AX305">
        <f>AD305</f>
        <v>6938.3785154999996</v>
      </c>
      <c r="AY305">
        <f>AE305</f>
        <v>655.94260032</v>
      </c>
      <c r="AZ305">
        <f>AF305</f>
        <v>1263.0184167</v>
      </c>
      <c r="BA305">
        <f>AG305</f>
        <v>4298.1625618999997</v>
      </c>
      <c r="BB305">
        <f>AH305</f>
        <v>0.67427000000000004</v>
      </c>
      <c r="BC305">
        <f>AI305</f>
        <v>607.29499999999996</v>
      </c>
      <c r="BD305">
        <f>AJ305</f>
        <v>605.19632464999995</v>
      </c>
      <c r="BE305">
        <f>AK305</f>
        <v>172.91323561999999</v>
      </c>
      <c r="BF305">
        <f>AL305</f>
        <v>2.1144281500000001E-2</v>
      </c>
      <c r="BG305">
        <f>AM305</f>
        <v>237.99063543</v>
      </c>
      <c r="BH305">
        <f>AN305</f>
        <v>453.76968152000001</v>
      </c>
      <c r="BI305">
        <f>AO305</f>
        <v>-64.834550329999999</v>
      </c>
      <c r="BJ305">
        <f>AP305</f>
        <v>106.19128057</v>
      </c>
      <c r="BK305">
        <f>AQ305</f>
        <v>362.03708706999998</v>
      </c>
      <c r="BL305">
        <f>AR305</f>
        <v>6700.3878801000001</v>
      </c>
      <c r="BM305">
        <f>AS305</f>
        <v>237.99063543</v>
      </c>
      <c r="BN305">
        <f>AT305</f>
        <v>250.24569205113949</v>
      </c>
      <c r="BO305">
        <f>BD305+AZ305</f>
        <v>1868.2147413499999</v>
      </c>
      <c r="BP305">
        <f>BB305*BC305</f>
        <v>409.48079964999999</v>
      </c>
      <c r="BQ305">
        <f>LOG(100*AX305)</f>
        <v>5.8412579886033171</v>
      </c>
      <c r="BR305">
        <f>BP305+BL305</f>
        <v>7109.8686797500004</v>
      </c>
      <c r="BS305">
        <f>BL305+BG305</f>
        <v>6938.3785155300002</v>
      </c>
      <c r="BT305">
        <f>BB305*BC305+AX305-BG305</f>
        <v>7109.8686797199998</v>
      </c>
      <c r="BU305">
        <f>BR305/BS305</f>
        <v>1.0247161730707193</v>
      </c>
      <c r="BV305">
        <f>BB305/BF305</f>
        <v>31.889000342716777</v>
      </c>
      <c r="BW305">
        <f>BT305/AX305</f>
        <v>1.0247161730708263</v>
      </c>
      <c r="BX305">
        <f>BB305*BC305/BG305</f>
        <v>1.7205752609137441</v>
      </c>
      <c r="BY305">
        <f>BP305/BL305</f>
        <v>6.1112999273691106E-2</v>
      </c>
      <c r="BZ305">
        <f>BK305/BA305</f>
        <v>8.4230664116613063E-2</v>
      </c>
      <c r="CA305">
        <f>AW305/AX305</f>
        <v>0.27129151690052389</v>
      </c>
      <c r="CB305">
        <f>BO305/AX305</f>
        <v>0.26925811804249355</v>
      </c>
      <c r="CC305">
        <f>AU305/AW305</f>
        <v>0.57575759465910514</v>
      </c>
      <c r="CD305">
        <f>BK305/AX305</f>
        <v>5.2178918498209166E-2</v>
      </c>
      <c r="CE305">
        <f>AU305/AX305</f>
        <v>0.1561981512220656</v>
      </c>
      <c r="CF305">
        <f>AV305/AW305</f>
        <v>1.2261690057237467</v>
      </c>
      <c r="CG305">
        <f>BA305/AX305</f>
        <v>0.61947651779131307</v>
      </c>
      <c r="CH305">
        <f>BI305/AX305</f>
        <v>-9.3443374680644443E-3</v>
      </c>
      <c r="CI305">
        <f>BI305/AY305</f>
        <v>-9.8841804600540692E-2</v>
      </c>
      <c r="CJ305">
        <f>BJ305/AX305</f>
        <v>1.5304913148334853E-2</v>
      </c>
      <c r="CK305">
        <f>BE305/AX305</f>
        <v>2.4921274507252702E-2</v>
      </c>
      <c r="CL305">
        <f>BN305/AX305</f>
        <v>3.6066883853641422E-2</v>
      </c>
      <c r="CM305">
        <f>AU305/BA305</f>
        <v>0.25214539491985238</v>
      </c>
      <c r="CN305">
        <f>AV305/BA305</f>
        <v>0.53698443764298431</v>
      </c>
      <c r="CO305">
        <f>AV305/AX305</f>
        <v>0.33264924953920239</v>
      </c>
    </row>
    <row r="306" spans="1:93" x14ac:dyDescent="0.55000000000000004">
      <c r="A306">
        <v>210418</v>
      </c>
      <c r="B306">
        <v>2003</v>
      </c>
      <c r="C306">
        <v>2104182003</v>
      </c>
      <c r="D306" t="s">
        <v>181</v>
      </c>
      <c r="E306" s="3">
        <v>38174</v>
      </c>
      <c r="F306" s="2">
        <v>2004</v>
      </c>
      <c r="G306" s="2">
        <v>1</v>
      </c>
      <c r="H306" s="2">
        <v>1</v>
      </c>
      <c r="I306" t="s">
        <v>180</v>
      </c>
      <c r="J306">
        <v>3</v>
      </c>
      <c r="K306">
        <v>36</v>
      </c>
      <c r="L306">
        <v>3612</v>
      </c>
      <c r="M306">
        <v>1.1714599999999999</v>
      </c>
      <c r="N306">
        <v>16.420000000000002</v>
      </c>
      <c r="O306">
        <v>2679905.7799999998</v>
      </c>
      <c r="P306">
        <v>433.6</v>
      </c>
      <c r="Q306">
        <v>2.7369863014</v>
      </c>
      <c r="R306">
        <v>0.2126487379</v>
      </c>
      <c r="S306">
        <v>-1.7902169999999999E-2</v>
      </c>
      <c r="T306">
        <v>-11.8445415</v>
      </c>
      <c r="U306">
        <v>0.90526066459999999</v>
      </c>
      <c r="V306">
        <v>0.1514257212</v>
      </c>
      <c r="W306">
        <v>3.6112074500000001E-2</v>
      </c>
      <c r="X306">
        <v>1.16039631E-2</v>
      </c>
      <c r="Y306">
        <v>0.2638039599</v>
      </c>
      <c r="Z306">
        <v>-0.11921514499999999</v>
      </c>
      <c r="AA306">
        <v>1185.7570788999999</v>
      </c>
      <c r="AB306">
        <v>2308.0464062000001</v>
      </c>
      <c r="AC306">
        <v>1882.3232323</v>
      </c>
      <c r="AD306">
        <v>7013.3080593000004</v>
      </c>
      <c r="AE306">
        <v>654.91056089000006</v>
      </c>
      <c r="AF306">
        <v>1450.488531</v>
      </c>
      <c r="AG306">
        <v>4334.1704196999999</v>
      </c>
      <c r="AH306">
        <v>1.1714599999999999</v>
      </c>
      <c r="AI306">
        <v>607.29499999999996</v>
      </c>
      <c r="AJ306">
        <v>368.27188934999998</v>
      </c>
      <c r="AK306">
        <v>22.368424087000001</v>
      </c>
      <c r="AL306">
        <v>1.6142161700000001E-2</v>
      </c>
      <c r="AM306">
        <v>697.80259059000002</v>
      </c>
      <c r="AN306">
        <v>453.76968152000001</v>
      </c>
      <c r="AO306">
        <v>-64.834550329999999</v>
      </c>
      <c r="AP306">
        <v>194.85895210000001</v>
      </c>
      <c r="AQ306">
        <v>683.46193700000003</v>
      </c>
      <c r="AR306">
        <v>6315.5054687000002</v>
      </c>
      <c r="AS306">
        <v>697.80259059000002</v>
      </c>
      <c r="AT306">
        <v>457.4021739130435</v>
      </c>
      <c r="AU306">
        <f>AA306</f>
        <v>1185.7570788999999</v>
      </c>
      <c r="AV306">
        <f>AB306</f>
        <v>2308.0464062000001</v>
      </c>
      <c r="AW306">
        <f>AC306</f>
        <v>1882.3232323</v>
      </c>
      <c r="AX306">
        <f>AD306</f>
        <v>7013.3080593000004</v>
      </c>
      <c r="AY306">
        <f>AE306</f>
        <v>654.91056089000006</v>
      </c>
      <c r="AZ306">
        <f>AF306</f>
        <v>1450.488531</v>
      </c>
      <c r="BA306">
        <f>AG306</f>
        <v>4334.1704196999999</v>
      </c>
      <c r="BB306">
        <f>AH306</f>
        <v>1.1714599999999999</v>
      </c>
      <c r="BC306">
        <f>AI306</f>
        <v>607.29499999999996</v>
      </c>
      <c r="BD306">
        <f>AJ306</f>
        <v>368.27188934999998</v>
      </c>
      <c r="BE306">
        <f>AK306</f>
        <v>22.368424087000001</v>
      </c>
      <c r="BF306">
        <f>AL306</f>
        <v>1.6142161700000001E-2</v>
      </c>
      <c r="BG306">
        <f>AM306</f>
        <v>697.80259059000002</v>
      </c>
      <c r="BH306">
        <f>AN306</f>
        <v>453.76968152000001</v>
      </c>
      <c r="BI306">
        <f>AO306</f>
        <v>-64.834550329999999</v>
      </c>
      <c r="BJ306">
        <f>AP306</f>
        <v>194.85895210000001</v>
      </c>
      <c r="BK306">
        <f>AQ306</f>
        <v>683.46193700000003</v>
      </c>
      <c r="BL306">
        <f>AR306</f>
        <v>6315.5054687000002</v>
      </c>
      <c r="BM306">
        <f>AS306</f>
        <v>697.80259059000002</v>
      </c>
      <c r="BN306">
        <f>AT306</f>
        <v>457.4021739130435</v>
      </c>
      <c r="BO306">
        <f>BD306+AZ306</f>
        <v>1818.76042035</v>
      </c>
      <c r="BP306">
        <f>BB306*BC306</f>
        <v>711.42180069999995</v>
      </c>
      <c r="BQ306">
        <f>LOG(100*AX306)</f>
        <v>5.8459229156869927</v>
      </c>
      <c r="BR306">
        <f>BP306+BL306</f>
        <v>7026.9272694000001</v>
      </c>
      <c r="BS306">
        <f>BL306+BG306</f>
        <v>7013.3080592900005</v>
      </c>
      <c r="BT306">
        <f>BB306*BC306+AX306-BG306</f>
        <v>7026.92726941</v>
      </c>
      <c r="BU306">
        <f>BR306/BS306</f>
        <v>1.0019419095803099</v>
      </c>
      <c r="BV306">
        <f>BB306/BF306</f>
        <v>72.571445000454915</v>
      </c>
      <c r="BW306">
        <f>BT306/AX306</f>
        <v>1.001941909580307</v>
      </c>
      <c r="BX306">
        <f>BB306*BC306/BG306</f>
        <v>1.019517282242367</v>
      </c>
      <c r="BY306">
        <f>BP306/BL306</f>
        <v>0.11264685055311033</v>
      </c>
      <c r="BZ306">
        <f>BK306/BA306</f>
        <v>0.157691523594337</v>
      </c>
      <c r="CA306">
        <f>AW306/AX306</f>
        <v>0.26839306307156213</v>
      </c>
      <c r="CB306">
        <f>BO306/AX306</f>
        <v>0.25932989182447674</v>
      </c>
      <c r="CC306">
        <f>AU306/AW306</f>
        <v>0.6299433904617594</v>
      </c>
      <c r="CD306">
        <f>BK306/AX306</f>
        <v>9.745214829023445E-2</v>
      </c>
      <c r="CE306">
        <f>AU306/AX306</f>
        <v>0.16907243612771666</v>
      </c>
      <c r="CF306">
        <f>AV306/AW306</f>
        <v>1.2261690057237467</v>
      </c>
      <c r="CG306">
        <f>BA306/AX306</f>
        <v>0.61799230592083731</v>
      </c>
      <c r="CH306">
        <f>BI306/AX306</f>
        <v>-9.2445034186151454E-3</v>
      </c>
      <c r="CI306">
        <f>BI306/AY306</f>
        <v>-9.8997564250440789E-2</v>
      </c>
      <c r="CJ306">
        <f>BJ306/AX306</f>
        <v>2.7784171243070838E-2</v>
      </c>
      <c r="CK306">
        <f>BE306/AX306</f>
        <v>3.1894255746171512E-3</v>
      </c>
      <c r="CL306">
        <f>BN306/AX306</f>
        <v>6.5219176178423405E-2</v>
      </c>
      <c r="CM306">
        <f>AU306/BA306</f>
        <v>0.27358339983827284</v>
      </c>
      <c r="CN306">
        <f>AV306/BA306</f>
        <v>0.53252322421594056</v>
      </c>
      <c r="CO306">
        <f>AV306/AX306</f>
        <v>0.32909525528960815</v>
      </c>
    </row>
    <row r="307" spans="1:93" x14ac:dyDescent="0.55000000000000004">
      <c r="A307">
        <v>9818</v>
      </c>
      <c r="B307">
        <v>1997</v>
      </c>
      <c r="C307">
        <v>98181997</v>
      </c>
      <c r="D307" t="s">
        <v>179</v>
      </c>
      <c r="E307" s="3">
        <v>36012</v>
      </c>
      <c r="F307" s="2">
        <v>1998</v>
      </c>
      <c r="G307" s="2">
        <v>1</v>
      </c>
      <c r="H307" s="2">
        <v>1</v>
      </c>
      <c r="I307" t="s">
        <v>142</v>
      </c>
      <c r="J307">
        <v>3</v>
      </c>
      <c r="K307">
        <v>36</v>
      </c>
      <c r="L307">
        <v>3651</v>
      </c>
      <c r="M307">
        <v>22.288270000000001</v>
      </c>
      <c r="N307">
        <v>16.32</v>
      </c>
      <c r="O307">
        <v>2640614.5499999998</v>
      </c>
      <c r="P307">
        <v>381.6</v>
      </c>
      <c r="Q307">
        <v>27.553424658000001</v>
      </c>
      <c r="R307">
        <v>0.43104847680000002</v>
      </c>
      <c r="S307">
        <v>6.0045357899999999E-2</v>
      </c>
      <c r="T307">
        <v>-8.8900705129999995</v>
      </c>
      <c r="U307">
        <v>-0.22402645099999999</v>
      </c>
      <c r="V307">
        <v>7.3633631399999996E-2</v>
      </c>
      <c r="W307">
        <v>9.8051364399999993E-2</v>
      </c>
      <c r="X307">
        <v>5.5517458899999997E-2</v>
      </c>
      <c r="Y307">
        <v>0.45518543960000002</v>
      </c>
      <c r="Z307">
        <v>2.4151180899999999E-2</v>
      </c>
      <c r="AA307">
        <v>1302.0794060000001</v>
      </c>
      <c r="AB307">
        <v>2308.0464062000001</v>
      </c>
      <c r="AC307">
        <v>1882.3232323</v>
      </c>
      <c r="AD307">
        <v>12710.148907000001</v>
      </c>
      <c r="AE307">
        <v>3168.4700784000001</v>
      </c>
      <c r="AF307">
        <v>2192.2923538999999</v>
      </c>
      <c r="AG307">
        <v>6534.9069577999999</v>
      </c>
      <c r="AH307">
        <v>22.288270000000001</v>
      </c>
      <c r="AI307">
        <v>406.94900000000001</v>
      </c>
      <c r="AJ307">
        <v>395.83410848</v>
      </c>
      <c r="AK307">
        <v>1714.6915867</v>
      </c>
      <c r="AL307">
        <v>1.1083540548999999</v>
      </c>
      <c r="AM307">
        <v>2775.5393554000002</v>
      </c>
      <c r="AN307">
        <v>453.76968152000001</v>
      </c>
      <c r="AO307">
        <v>408.40761657000002</v>
      </c>
      <c r="AP307">
        <v>810.87657204000004</v>
      </c>
      <c r="AQ307">
        <v>683.46193700000003</v>
      </c>
      <c r="AR307">
        <v>9106.2413696000003</v>
      </c>
      <c r="AS307">
        <v>2879.8027028000001</v>
      </c>
      <c r="AT307">
        <v>2445.6205981308408</v>
      </c>
      <c r="AU307">
        <f>AA307</f>
        <v>1302.0794060000001</v>
      </c>
      <c r="AV307">
        <f>AB307</f>
        <v>2308.0464062000001</v>
      </c>
      <c r="AW307">
        <f>AC307</f>
        <v>1882.3232323</v>
      </c>
      <c r="AX307">
        <f>AD307</f>
        <v>12710.148907000001</v>
      </c>
      <c r="AY307">
        <f>AE307</f>
        <v>3168.4700784000001</v>
      </c>
      <c r="AZ307">
        <f>AF307</f>
        <v>2192.2923538999999</v>
      </c>
      <c r="BA307">
        <f>AG307</f>
        <v>6534.9069577999999</v>
      </c>
      <c r="BB307">
        <f>AH307</f>
        <v>22.288270000000001</v>
      </c>
      <c r="BC307">
        <f>AI307</f>
        <v>406.94900000000001</v>
      </c>
      <c r="BD307">
        <f>AJ307</f>
        <v>395.83410848</v>
      </c>
      <c r="BE307">
        <f>AK307</f>
        <v>1714.6915867</v>
      </c>
      <c r="BF307">
        <f>AL307</f>
        <v>1.1083540548999999</v>
      </c>
      <c r="BG307">
        <f>AM307</f>
        <v>2775.5393554000002</v>
      </c>
      <c r="BH307">
        <f>AN307</f>
        <v>453.76968152000001</v>
      </c>
      <c r="BI307">
        <f>AO307</f>
        <v>408.40761657000002</v>
      </c>
      <c r="BJ307">
        <f>AP307</f>
        <v>810.87657204000004</v>
      </c>
      <c r="BK307">
        <f>AQ307</f>
        <v>683.46193700000003</v>
      </c>
      <c r="BL307">
        <f>AR307</f>
        <v>9106.2413696000003</v>
      </c>
      <c r="BM307">
        <f>AS307</f>
        <v>2879.8027028000001</v>
      </c>
      <c r="BN307">
        <f>AT307</f>
        <v>2445.6205981308408</v>
      </c>
      <c r="BO307">
        <f>BD307+AZ307</f>
        <v>2588.1264623799998</v>
      </c>
      <c r="BP307">
        <f>BB307*BC307</f>
        <v>9070.1891882300006</v>
      </c>
      <c r="BQ307">
        <f>LOG(100*AX307)</f>
        <v>6.104150638603544</v>
      </c>
      <c r="BR307">
        <f>BP307+BL307</f>
        <v>18176.430557830001</v>
      </c>
      <c r="BS307">
        <f>BL307+BG307</f>
        <v>11881.780725000001</v>
      </c>
      <c r="BT307">
        <f>BB307*BC307+AX307-BG307</f>
        <v>19004.798739829999</v>
      </c>
      <c r="BU307">
        <f>BR307/BS307</f>
        <v>1.5297732703975648</v>
      </c>
      <c r="BV307">
        <f>BB307/BF307</f>
        <v>20.109341325963694</v>
      </c>
      <c r="BW307">
        <f>BT307/AX307</f>
        <v>1.4952459549363168</v>
      </c>
      <c r="BX307">
        <f>BB307*BC307/BG307</f>
        <v>3.2679014875373076</v>
      </c>
      <c r="BY307">
        <f>BP307/BL307</f>
        <v>0.99604093720924691</v>
      </c>
      <c r="BZ307">
        <f>BK307/BA307</f>
        <v>0.1045863302130456</v>
      </c>
      <c r="CA307">
        <f>AW307/AX307</f>
        <v>0.14809608023264995</v>
      </c>
      <c r="CB307">
        <f>BO307/AX307</f>
        <v>0.20362676167819027</v>
      </c>
      <c r="CC307">
        <f>AU307/AW307</f>
        <v>0.69174060206917631</v>
      </c>
      <c r="CD307">
        <f>BK307/AX307</f>
        <v>5.377292917658813E-2</v>
      </c>
      <c r="CE307">
        <f>AU307/AX307</f>
        <v>0.10244407170421831</v>
      </c>
      <c r="CF307">
        <f>AV307/AW307</f>
        <v>1.2261690057237467</v>
      </c>
      <c r="CG307">
        <f>BA307/AX307</f>
        <v>0.51414873308061393</v>
      </c>
      <c r="CH307">
        <f>BI307/AX307</f>
        <v>3.2132402189644936E-2</v>
      </c>
      <c r="CI307">
        <f>BI307/AY307</f>
        <v>0.12889741940572022</v>
      </c>
      <c r="CJ307">
        <f>BJ307/AX307</f>
        <v>6.3797566651120588E-2</v>
      </c>
      <c r="CK307">
        <f>BE307/AX307</f>
        <v>0.13490727758159066</v>
      </c>
      <c r="CL307">
        <f>BN307/AX307</f>
        <v>0.19241478727160602</v>
      </c>
      <c r="CM307">
        <f>AU307/BA307</f>
        <v>0.19924987676310388</v>
      </c>
      <c r="CN307">
        <f>AV307/BA307</f>
        <v>0.35318734009596553</v>
      </c>
      <c r="CO307">
        <f>AV307/AX307</f>
        <v>0.1815908234504526</v>
      </c>
    </row>
    <row r="308" spans="1:93" x14ac:dyDescent="0.55000000000000004">
      <c r="A308">
        <v>9818</v>
      </c>
      <c r="B308">
        <v>1998</v>
      </c>
      <c r="C308">
        <v>98181998</v>
      </c>
      <c r="D308" t="s">
        <v>179</v>
      </c>
      <c r="E308" s="3">
        <v>36012</v>
      </c>
      <c r="F308" s="2">
        <v>1998</v>
      </c>
      <c r="G308" s="2">
        <v>0</v>
      </c>
      <c r="H308" s="2">
        <v>1</v>
      </c>
      <c r="I308" t="s">
        <v>142</v>
      </c>
      <c r="J308">
        <v>3</v>
      </c>
      <c r="K308">
        <v>36</v>
      </c>
      <c r="L308">
        <v>3651</v>
      </c>
      <c r="M308">
        <v>23.51989</v>
      </c>
      <c r="N308">
        <v>22.303999999999998</v>
      </c>
      <c r="O308">
        <v>2799376.77</v>
      </c>
      <c r="P308">
        <v>388.2</v>
      </c>
      <c r="Q308">
        <v>28.553424658000001</v>
      </c>
      <c r="R308">
        <v>0.4860232089</v>
      </c>
      <c r="S308">
        <v>7.2923497099999998E-2</v>
      </c>
      <c r="T308">
        <v>-8.5822947999999997</v>
      </c>
      <c r="U308">
        <v>5.3329687999999998E-3</v>
      </c>
      <c r="V308">
        <v>8.2508898799999994E-2</v>
      </c>
      <c r="W308">
        <v>8.9602867500000002E-2</v>
      </c>
      <c r="X308">
        <v>5.0613722799999997E-2</v>
      </c>
      <c r="Y308">
        <v>0.16756977540000001</v>
      </c>
      <c r="Z308">
        <v>7.2923497099999998E-2</v>
      </c>
      <c r="AA308">
        <v>1302.0794060000001</v>
      </c>
      <c r="AB308">
        <v>2308.0464062000001</v>
      </c>
      <c r="AC308">
        <v>1882.3232323</v>
      </c>
      <c r="AD308">
        <v>13520.697763</v>
      </c>
      <c r="AE308">
        <v>3207.4371412</v>
      </c>
      <c r="AF308">
        <v>2226.871752</v>
      </c>
      <c r="AG308">
        <v>6534.9069577999999</v>
      </c>
      <c r="AH308">
        <v>23.51989</v>
      </c>
      <c r="AI308">
        <v>409.93299999999999</v>
      </c>
      <c r="AJ308">
        <v>276.25444576000001</v>
      </c>
      <c r="AK308">
        <v>1832.4265806000001</v>
      </c>
      <c r="AL308">
        <v>0.93757598490000005</v>
      </c>
      <c r="AM308">
        <v>2775.5393554000002</v>
      </c>
      <c r="AN308">
        <v>453.76968152000001</v>
      </c>
      <c r="AO308">
        <v>384.22585071999998</v>
      </c>
      <c r="AP308">
        <v>726.89828227999999</v>
      </c>
      <c r="AQ308">
        <v>683.46193700000003</v>
      </c>
      <c r="AR308">
        <v>9606.2644500000006</v>
      </c>
      <c r="AS308">
        <v>2879.8027028000001</v>
      </c>
      <c r="AT308">
        <v>1724.4090184049078</v>
      </c>
      <c r="AU308">
        <f>AA308</f>
        <v>1302.0794060000001</v>
      </c>
      <c r="AV308">
        <f>AB308</f>
        <v>2308.0464062000001</v>
      </c>
      <c r="AW308">
        <f>AC308</f>
        <v>1882.3232323</v>
      </c>
      <c r="AX308">
        <f>AD308</f>
        <v>13520.697763</v>
      </c>
      <c r="AY308">
        <f>AE308</f>
        <v>3207.4371412</v>
      </c>
      <c r="AZ308">
        <f>AF308</f>
        <v>2226.871752</v>
      </c>
      <c r="BA308">
        <f>AG308</f>
        <v>6534.9069577999999</v>
      </c>
      <c r="BB308">
        <f>AH308</f>
        <v>23.51989</v>
      </c>
      <c r="BC308">
        <f>AI308</f>
        <v>409.93299999999999</v>
      </c>
      <c r="BD308">
        <f>AJ308</f>
        <v>276.25444576000001</v>
      </c>
      <c r="BE308">
        <f>AK308</f>
        <v>1832.4265806000001</v>
      </c>
      <c r="BF308">
        <f>AL308</f>
        <v>0.93757598490000005</v>
      </c>
      <c r="BG308">
        <f>AM308</f>
        <v>2775.5393554000002</v>
      </c>
      <c r="BH308">
        <f>AN308</f>
        <v>453.76968152000001</v>
      </c>
      <c r="BI308">
        <f>AO308</f>
        <v>384.22585071999998</v>
      </c>
      <c r="BJ308">
        <f>AP308</f>
        <v>726.89828227999999</v>
      </c>
      <c r="BK308">
        <f>AQ308</f>
        <v>683.46193700000003</v>
      </c>
      <c r="BL308">
        <f>AR308</f>
        <v>9606.2644500000006</v>
      </c>
      <c r="BM308">
        <f>AS308</f>
        <v>2879.8027028000001</v>
      </c>
      <c r="BN308">
        <f>AT308</f>
        <v>1724.4090184049078</v>
      </c>
      <c r="BO308">
        <f>BD308+AZ308</f>
        <v>2503.1261977600002</v>
      </c>
      <c r="BP308">
        <f>BB308*BC308</f>
        <v>9641.5790673699994</v>
      </c>
      <c r="BQ308">
        <f>LOG(100*AX308)</f>
        <v>6.1309991048305497</v>
      </c>
      <c r="BR308">
        <f>BP308+BL308</f>
        <v>19247.843517369998</v>
      </c>
      <c r="BS308">
        <f>BL308+BG308</f>
        <v>12381.803805400001</v>
      </c>
      <c r="BT308">
        <f>BB308*BC308+AX308-BG308</f>
        <v>20386.737474969999</v>
      </c>
      <c r="BU308">
        <f>BR308/BS308</f>
        <v>1.5545266117829741</v>
      </c>
      <c r="BV308">
        <f>BB308/BF308</f>
        <v>25.085849444521113</v>
      </c>
      <c r="BW308">
        <f>BT308/AX308</f>
        <v>1.5078169656864329</v>
      </c>
      <c r="BX308">
        <f>BB308*BC308/BG308</f>
        <v>3.4737677376512974</v>
      </c>
      <c r="BY308">
        <f>BP308/BL308</f>
        <v>1.0036762070786005</v>
      </c>
      <c r="BZ308">
        <f>BK308/BA308</f>
        <v>0.1045863302130456</v>
      </c>
      <c r="CA308">
        <f>AW308/AX308</f>
        <v>0.13921790615356128</v>
      </c>
      <c r="CB308">
        <f>BO308/AX308</f>
        <v>0.1851329155962585</v>
      </c>
      <c r="CC308">
        <f>AU308/AW308</f>
        <v>0.69174060206917631</v>
      </c>
      <c r="CD308">
        <f>BK308/AX308</f>
        <v>5.0549309582995375E-2</v>
      </c>
      <c r="CE308">
        <f>AU308/AX308</f>
        <v>9.6302678221474577E-2</v>
      </c>
      <c r="CF308">
        <f>AV308/AW308</f>
        <v>1.2261690057237467</v>
      </c>
      <c r="CG308">
        <f>BA308/AX308</f>
        <v>0.48332616203307699</v>
      </c>
      <c r="CH308">
        <f>BI308/AX308</f>
        <v>2.8417605175041438E-2</v>
      </c>
      <c r="CI308">
        <f>BI308/AY308</f>
        <v>0.11979216857738617</v>
      </c>
      <c r="CJ308">
        <f>BJ308/AX308</f>
        <v>5.3761891214608018E-2</v>
      </c>
      <c r="CK308">
        <f>BE308/AX308</f>
        <v>0.13552751586641618</v>
      </c>
      <c r="CL308">
        <f>BN308/AX308</f>
        <v>0.12753846351952566</v>
      </c>
      <c r="CM308">
        <f>AU308/BA308</f>
        <v>0.19924987676310388</v>
      </c>
      <c r="CN308">
        <f>AV308/BA308</f>
        <v>0.35318734009596553</v>
      </c>
      <c r="CO308">
        <f>AV308/AX308</f>
        <v>0.17070468156725413</v>
      </c>
    </row>
    <row r="309" spans="1:93" x14ac:dyDescent="0.55000000000000004">
      <c r="A309">
        <v>9818</v>
      </c>
      <c r="B309">
        <v>1996</v>
      </c>
      <c r="C309">
        <v>98181996</v>
      </c>
      <c r="D309" t="s">
        <v>179</v>
      </c>
      <c r="E309" s="3">
        <v>36012</v>
      </c>
      <c r="F309" s="2">
        <v>1998</v>
      </c>
      <c r="G309" s="2">
        <v>2</v>
      </c>
      <c r="H309" s="2">
        <v>1</v>
      </c>
      <c r="I309" t="s">
        <v>142</v>
      </c>
      <c r="J309">
        <v>3</v>
      </c>
      <c r="K309">
        <v>36</v>
      </c>
      <c r="L309">
        <v>3651</v>
      </c>
      <c r="M309">
        <v>18.361329999999999</v>
      </c>
      <c r="N309">
        <v>12.226000000000001</v>
      </c>
      <c r="O309">
        <v>1831988.6</v>
      </c>
      <c r="P309">
        <v>376.5</v>
      </c>
      <c r="Q309">
        <v>26.553424658000001</v>
      </c>
      <c r="R309">
        <v>0.24036184529999999</v>
      </c>
      <c r="S309">
        <v>5.6304527399999998E-2</v>
      </c>
      <c r="T309">
        <v>-9.0071008179999996</v>
      </c>
      <c r="U309">
        <v>-1.8544945E-2</v>
      </c>
      <c r="V309">
        <v>3.9899026499999997E-2</v>
      </c>
      <c r="W309">
        <v>9.2884697399999994E-2</v>
      </c>
      <c r="X309">
        <v>5.4270481099999997E-2</v>
      </c>
      <c r="Y309">
        <v>0.17292021690000001</v>
      </c>
      <c r="Z309">
        <v>5.58378291E-2</v>
      </c>
      <c r="AA309">
        <v>1287.7032862000001</v>
      </c>
      <c r="AB309">
        <v>2308.0464062000001</v>
      </c>
      <c r="AC309">
        <v>1882.3232323</v>
      </c>
      <c r="AD309">
        <v>12168.074258000001</v>
      </c>
      <c r="AE309">
        <v>3173.8725875999999</v>
      </c>
      <c r="AF309">
        <v>2238.9372051</v>
      </c>
      <c r="AG309">
        <v>6534.9069577999999</v>
      </c>
      <c r="AH309">
        <v>18.361329999999999</v>
      </c>
      <c r="AI309">
        <v>384.185</v>
      </c>
      <c r="AJ309">
        <v>702.86968035999996</v>
      </c>
      <c r="AK309">
        <v>1399.582703</v>
      </c>
      <c r="AL309">
        <v>0.66140640500000003</v>
      </c>
      <c r="AM309">
        <v>2775.5393554000002</v>
      </c>
      <c r="AN309">
        <v>453.76968152000001</v>
      </c>
      <c r="AO309">
        <v>298.74239813999998</v>
      </c>
      <c r="AP309">
        <v>793.29774842999996</v>
      </c>
      <c r="AQ309">
        <v>683.46193700000003</v>
      </c>
      <c r="AR309">
        <v>9041.7785722999997</v>
      </c>
      <c r="AS309">
        <v>2879.8027028000001</v>
      </c>
      <c r="AT309">
        <v>1895.8482294455066</v>
      </c>
      <c r="AU309">
        <f>AA309</f>
        <v>1287.7032862000001</v>
      </c>
      <c r="AV309">
        <f>AB309</f>
        <v>2308.0464062000001</v>
      </c>
      <c r="AW309">
        <f>AC309</f>
        <v>1882.3232323</v>
      </c>
      <c r="AX309">
        <f>AD309</f>
        <v>12168.074258000001</v>
      </c>
      <c r="AY309">
        <f>AE309</f>
        <v>3173.8725875999999</v>
      </c>
      <c r="AZ309">
        <f>AF309</f>
        <v>2238.9372051</v>
      </c>
      <c r="BA309">
        <f>AG309</f>
        <v>6534.9069577999999</v>
      </c>
      <c r="BB309">
        <f>AH309</f>
        <v>18.361329999999999</v>
      </c>
      <c r="BC309">
        <f>AI309</f>
        <v>384.185</v>
      </c>
      <c r="BD309">
        <f>AJ309</f>
        <v>702.86968035999996</v>
      </c>
      <c r="BE309">
        <f>AK309</f>
        <v>1399.582703</v>
      </c>
      <c r="BF309">
        <f>AL309</f>
        <v>0.66140640500000003</v>
      </c>
      <c r="BG309">
        <f>AM309</f>
        <v>2775.5393554000002</v>
      </c>
      <c r="BH309">
        <f>AN309</f>
        <v>453.76968152000001</v>
      </c>
      <c r="BI309">
        <f>AO309</f>
        <v>298.74239813999998</v>
      </c>
      <c r="BJ309">
        <f>AP309</f>
        <v>793.29774842999996</v>
      </c>
      <c r="BK309">
        <f>AQ309</f>
        <v>683.46193700000003</v>
      </c>
      <c r="BL309">
        <f>AR309</f>
        <v>9041.7785722999997</v>
      </c>
      <c r="BM309">
        <f>AS309</f>
        <v>2879.8027028000001</v>
      </c>
      <c r="BN309">
        <f>AT309</f>
        <v>1895.8482294455066</v>
      </c>
      <c r="BO309">
        <f>BD309+AZ309</f>
        <v>2941.8068854600001</v>
      </c>
      <c r="BP309">
        <f>BB309*BC309</f>
        <v>7054.14756605</v>
      </c>
      <c r="BQ309">
        <f>LOG(100*AX309)</f>
        <v>6.0852218514181526</v>
      </c>
      <c r="BR309">
        <f>BP309+BL309</f>
        <v>16095.92613835</v>
      </c>
      <c r="BS309">
        <f>BL309+BG309</f>
        <v>11817.3179277</v>
      </c>
      <c r="BT309">
        <f>BB309*BC309+AX309-BG309</f>
        <v>16446.68246865</v>
      </c>
      <c r="BU309">
        <f>BR309/BS309</f>
        <v>1.3620625455646638</v>
      </c>
      <c r="BV309">
        <f>BB309/BF309</f>
        <v>27.761040505799151</v>
      </c>
      <c r="BW309">
        <f>BT309/AX309</f>
        <v>1.3516257478324472</v>
      </c>
      <c r="BX309">
        <f>BB309*BC309/BG309</f>
        <v>2.5415411791317881</v>
      </c>
      <c r="BY309">
        <f>BP309/BL309</f>
        <v>0.78017256335614993</v>
      </c>
      <c r="BZ309">
        <f>BK309/BA309</f>
        <v>0.1045863302130456</v>
      </c>
      <c r="CA309">
        <f>AW309/AX309</f>
        <v>0.15469360166523072</v>
      </c>
      <c r="CB309">
        <f>BO309/AX309</f>
        <v>0.24176437643991899</v>
      </c>
      <c r="CC309">
        <f>AU309/AW309</f>
        <v>0.68410316788501979</v>
      </c>
      <c r="CD309">
        <f>BK309/AX309</f>
        <v>5.6168455460456478E-2</v>
      </c>
      <c r="CE309">
        <f>AU309/AX309</f>
        <v>0.10582638295072772</v>
      </c>
      <c r="CF309">
        <f>AV309/AW309</f>
        <v>1.2261690057237467</v>
      </c>
      <c r="CG309">
        <f>BA309/AX309</f>
        <v>0.5370535073373317</v>
      </c>
      <c r="CH309">
        <f>BI309/AX309</f>
        <v>2.4551329306984573E-2</v>
      </c>
      <c r="CI309">
        <f>BI309/AY309</f>
        <v>9.412551698110265E-2</v>
      </c>
      <c r="CJ309">
        <f>BJ309/AX309</f>
        <v>6.5195012095561444E-2</v>
      </c>
      <c r="CK309">
        <f>BE309/AX309</f>
        <v>0.11502088772016104</v>
      </c>
      <c r="CL309">
        <f>BN309/AX309</f>
        <v>0.15580511667234984</v>
      </c>
      <c r="CM309">
        <f>AU309/BA309</f>
        <v>0.19704998013215938</v>
      </c>
      <c r="CN309">
        <f>AV309/BA309</f>
        <v>0.35318734009596553</v>
      </c>
      <c r="CO309">
        <f>AV309/AX309</f>
        <v>0.1896804997456813</v>
      </c>
    </row>
    <row r="310" spans="1:93" x14ac:dyDescent="0.55000000000000004">
      <c r="A310">
        <v>10549</v>
      </c>
      <c r="B310">
        <v>1997</v>
      </c>
      <c r="C310">
        <v>105491997</v>
      </c>
      <c r="D310" t="s">
        <v>178</v>
      </c>
      <c r="E310" s="3">
        <v>36431</v>
      </c>
      <c r="F310" s="2">
        <v>1999</v>
      </c>
      <c r="G310" s="2">
        <v>2</v>
      </c>
      <c r="H310" s="2">
        <v>1</v>
      </c>
      <c r="I310" t="s">
        <v>174</v>
      </c>
      <c r="J310">
        <v>3</v>
      </c>
      <c r="K310">
        <v>37</v>
      </c>
      <c r="L310">
        <v>3716</v>
      </c>
      <c r="M310">
        <v>6.6199399999999997</v>
      </c>
      <c r="N310">
        <v>8.1430000000000007</v>
      </c>
      <c r="O310">
        <v>2267629.85</v>
      </c>
      <c r="P310">
        <v>377.6</v>
      </c>
      <c r="Q310">
        <v>13.564383562</v>
      </c>
      <c r="R310">
        <v>0.1098836897</v>
      </c>
      <c r="S310">
        <v>8.0930817399999994E-2</v>
      </c>
      <c r="T310">
        <v>-10.647000950000001</v>
      </c>
      <c r="U310">
        <v>-0.13189831799999999</v>
      </c>
      <c r="V310">
        <v>7.5640231899999993E-2</v>
      </c>
      <c r="W310">
        <v>9.8051364399999993E-2</v>
      </c>
      <c r="X310">
        <v>5.4866770600000003E-2</v>
      </c>
      <c r="Y310">
        <v>0.49119462460000002</v>
      </c>
      <c r="Z310">
        <v>5.6287970800000003E-2</v>
      </c>
      <c r="AA310">
        <v>3.3769631428000002</v>
      </c>
      <c r="AB310">
        <v>34.016157946</v>
      </c>
      <c r="AC310">
        <v>13.055048762</v>
      </c>
      <c r="AD310">
        <v>45.272172161</v>
      </c>
      <c r="AE310">
        <v>4.2510598522</v>
      </c>
      <c r="AF310">
        <v>37.762660867312498</v>
      </c>
      <c r="AG310">
        <v>165.34885753</v>
      </c>
      <c r="AH310">
        <v>6.6199399999999997</v>
      </c>
      <c r="AI310">
        <v>8.1430000000000007</v>
      </c>
      <c r="AJ310">
        <v>13.984665708972727</v>
      </c>
      <c r="AK310">
        <v>29.970051396999999</v>
      </c>
      <c r="AL310">
        <v>0.52429914710000003</v>
      </c>
      <c r="AM310">
        <v>31.728042325000001</v>
      </c>
      <c r="AN310">
        <v>0.24096576959999999</v>
      </c>
      <c r="AO310">
        <v>4.3487701477999998</v>
      </c>
      <c r="AP310">
        <v>7.2297674812999997</v>
      </c>
      <c r="AQ310">
        <v>20.961109184000001</v>
      </c>
      <c r="AR310">
        <v>13.544129836</v>
      </c>
      <c r="AS310">
        <v>31.728042325000001</v>
      </c>
      <c r="AT310">
        <v>16.943170093457944</v>
      </c>
      <c r="AU310">
        <f>AA310</f>
        <v>3.3769631428000002</v>
      </c>
      <c r="AV310">
        <f>AB310</f>
        <v>34.016157946</v>
      </c>
      <c r="AW310">
        <f>AC310</f>
        <v>13.055048762</v>
      </c>
      <c r="AX310">
        <f>AD310</f>
        <v>45.272172161</v>
      </c>
      <c r="AY310">
        <f>AE310</f>
        <v>4.2510598522</v>
      </c>
      <c r="AZ310">
        <f>AF310</f>
        <v>37.762660867312498</v>
      </c>
      <c r="BA310">
        <f>AG310</f>
        <v>165.34885753</v>
      </c>
      <c r="BB310">
        <f>AH310</f>
        <v>6.6199399999999997</v>
      </c>
      <c r="BC310">
        <f>AI310</f>
        <v>8.1430000000000007</v>
      </c>
      <c r="BD310">
        <f>AJ310</f>
        <v>13.984665708972727</v>
      </c>
      <c r="BE310">
        <f>AK310</f>
        <v>29.970051396999999</v>
      </c>
      <c r="BF310">
        <f>AL310</f>
        <v>0.52429914710000003</v>
      </c>
      <c r="BG310">
        <f>AM310</f>
        <v>31.728042325000001</v>
      </c>
      <c r="BH310">
        <f>AN310</f>
        <v>0.24096576959999999</v>
      </c>
      <c r="BI310">
        <f>AO310</f>
        <v>4.3487701477999998</v>
      </c>
      <c r="BJ310">
        <f>AP310</f>
        <v>7.2297674812999997</v>
      </c>
      <c r="BK310">
        <f>AQ310</f>
        <v>20.961109184000001</v>
      </c>
      <c r="BL310">
        <f>AR310</f>
        <v>13.544129836</v>
      </c>
      <c r="BM310">
        <f>AS310</f>
        <v>31.728042325000001</v>
      </c>
      <c r="BN310">
        <f>AT310</f>
        <v>16.943170093457944</v>
      </c>
      <c r="BO310">
        <f>BD310+AZ310</f>
        <v>51.747326576285225</v>
      </c>
      <c r="BP310">
        <f>BB310*BC310</f>
        <v>53.90617142</v>
      </c>
      <c r="BQ310">
        <f>LOG(100*AX310)</f>
        <v>3.6558313324653113</v>
      </c>
      <c r="BR310">
        <f>BP310+BL310</f>
        <v>67.450301256000003</v>
      </c>
      <c r="BS310">
        <f>BL310+BG310</f>
        <v>45.272172161</v>
      </c>
      <c r="BT310">
        <f>BB310*BC310+AX310-BG310</f>
        <v>67.450301256000003</v>
      </c>
      <c r="BU310">
        <f>BR310/BS310</f>
        <v>1.4898843602230665</v>
      </c>
      <c r="BV310">
        <f>BB310/BF310</f>
        <v>12.626265056153855</v>
      </c>
      <c r="BW310">
        <f>BT310/AX310</f>
        <v>1.4898843602230665</v>
      </c>
      <c r="BX310">
        <f>BB310*BC310/BG310</f>
        <v>1.6990071706228411</v>
      </c>
      <c r="BY310">
        <f>BP310/BL310</f>
        <v>3.9800394763433662</v>
      </c>
      <c r="BZ310">
        <f>BK310/BA310</f>
        <v>0.12676899917616263</v>
      </c>
      <c r="CA310">
        <f>AW310/AX310</f>
        <v>0.28836806671375831</v>
      </c>
      <c r="CB310">
        <f>BO310/AX310</f>
        <v>1.1430272528620415</v>
      </c>
      <c r="CC310">
        <f>AU310/AW310</f>
        <v>0.25867104783472733</v>
      </c>
      <c r="CD310">
        <f>BK310/AX310</f>
        <v>0.46300206470006938</v>
      </c>
      <c r="CE310">
        <f>AU310/AX310</f>
        <v>7.4592469978922424E-2</v>
      </c>
      <c r="CF310">
        <f>AV310/AW310</f>
        <v>2.605594093605577</v>
      </c>
      <c r="CG310">
        <f>BA310/AX310</f>
        <v>3.6523287847107286</v>
      </c>
      <c r="CH310">
        <f>BI310/AX310</f>
        <v>9.6058349759198774E-2</v>
      </c>
      <c r="CI310">
        <f>BI310/AY310</f>
        <v>1.0229849258766452</v>
      </c>
      <c r="CJ310">
        <f>BJ310/AX310</f>
        <v>0.15969561733395529</v>
      </c>
      <c r="CK310">
        <f>BE310/AX310</f>
        <v>0.66199720416370678</v>
      </c>
      <c r="CL310">
        <f>BN310/AX310</f>
        <v>0.37425131785599952</v>
      </c>
      <c r="CM310">
        <f>AU310/BA310</f>
        <v>2.0423262629361092E-2</v>
      </c>
      <c r="CN310">
        <f>AV310/BA310</f>
        <v>0.2057235741095356</v>
      </c>
      <c r="CO310">
        <f>AV310/AX310</f>
        <v>0.75137013141382769</v>
      </c>
    </row>
    <row r="311" spans="1:93" x14ac:dyDescent="0.55000000000000004">
      <c r="A311">
        <v>10549</v>
      </c>
      <c r="B311">
        <v>1998</v>
      </c>
      <c r="C311">
        <v>105491998</v>
      </c>
      <c r="D311" t="s">
        <v>178</v>
      </c>
      <c r="E311" s="3">
        <v>36431</v>
      </c>
      <c r="F311" s="2">
        <v>1999</v>
      </c>
      <c r="G311" s="2">
        <v>1</v>
      </c>
      <c r="H311" s="2">
        <v>1</v>
      </c>
      <c r="I311" t="s">
        <v>174</v>
      </c>
      <c r="J311">
        <v>3</v>
      </c>
      <c r="K311">
        <v>37</v>
      </c>
      <c r="L311">
        <v>3716</v>
      </c>
      <c r="M311">
        <v>6.5266900000000003</v>
      </c>
      <c r="N311">
        <v>12.223000000000001</v>
      </c>
      <c r="O311">
        <v>2612579.85</v>
      </c>
      <c r="P311">
        <v>384</v>
      </c>
      <c r="Q311">
        <v>14.564383562</v>
      </c>
      <c r="R311">
        <v>0.12600299609999999</v>
      </c>
      <c r="S311">
        <v>9.7306209599999999E-2</v>
      </c>
      <c r="T311">
        <v>-10.396628720000001</v>
      </c>
      <c r="U311">
        <v>0.34785541399999997</v>
      </c>
      <c r="V311">
        <v>7.3465670699999999E-2</v>
      </c>
      <c r="W311">
        <v>8.9602867500000002E-2</v>
      </c>
      <c r="X311">
        <v>5.4632084499999997E-2</v>
      </c>
      <c r="Y311">
        <v>0.17434951639999999</v>
      </c>
      <c r="Z311">
        <v>6.0300151000000003E-2</v>
      </c>
      <c r="AA311">
        <v>11.336461286</v>
      </c>
      <c r="AB311">
        <v>45.235688863</v>
      </c>
      <c r="AC311">
        <v>19.418234222999999</v>
      </c>
      <c r="AD311">
        <v>55.724233261999998</v>
      </c>
      <c r="AE311">
        <v>4.5427095163000004</v>
      </c>
      <c r="AF311">
        <v>37.762660867312498</v>
      </c>
      <c r="AG311">
        <v>186.3542152</v>
      </c>
      <c r="AH311">
        <v>6.5266900000000003</v>
      </c>
      <c r="AI311">
        <v>12.259</v>
      </c>
      <c r="AJ311">
        <v>13.984665708972727</v>
      </c>
      <c r="AK311">
        <v>34.125529720000003</v>
      </c>
      <c r="AL311">
        <v>0.41406260779999998</v>
      </c>
      <c r="AM311">
        <v>35.99323854</v>
      </c>
      <c r="AN311">
        <v>0.35651050950000002</v>
      </c>
      <c r="AO311">
        <v>5.0507825652999996</v>
      </c>
      <c r="AP311">
        <v>9.1395857134000007</v>
      </c>
      <c r="AQ311">
        <v>25.817454640000001</v>
      </c>
      <c r="AR311">
        <v>19.730994721999998</v>
      </c>
      <c r="AS311">
        <v>35.99323854</v>
      </c>
      <c r="AT311">
        <v>21.445163190184047</v>
      </c>
      <c r="AU311">
        <f>AA311</f>
        <v>11.336461286</v>
      </c>
      <c r="AV311">
        <f>AB311</f>
        <v>45.235688863</v>
      </c>
      <c r="AW311">
        <f>AC311</f>
        <v>19.418234222999999</v>
      </c>
      <c r="AX311">
        <f>AD311</f>
        <v>55.724233261999998</v>
      </c>
      <c r="AY311">
        <f>AE311</f>
        <v>4.5427095163000004</v>
      </c>
      <c r="AZ311">
        <f>AF311</f>
        <v>37.762660867312498</v>
      </c>
      <c r="BA311">
        <f>AG311</f>
        <v>186.3542152</v>
      </c>
      <c r="BB311">
        <f>AH311</f>
        <v>6.5266900000000003</v>
      </c>
      <c r="BC311">
        <f>AI311</f>
        <v>12.259</v>
      </c>
      <c r="BD311">
        <f>AJ311</f>
        <v>13.984665708972727</v>
      </c>
      <c r="BE311">
        <f>AK311</f>
        <v>34.125529720000003</v>
      </c>
      <c r="BF311">
        <f>AL311</f>
        <v>0.41406260779999998</v>
      </c>
      <c r="BG311">
        <f>AM311</f>
        <v>35.99323854</v>
      </c>
      <c r="BH311">
        <f>AN311</f>
        <v>0.35651050950000002</v>
      </c>
      <c r="BI311">
        <f>AO311</f>
        <v>5.0507825652999996</v>
      </c>
      <c r="BJ311">
        <f>AP311</f>
        <v>9.1395857134000007</v>
      </c>
      <c r="BK311">
        <f>AQ311</f>
        <v>25.817454640000001</v>
      </c>
      <c r="BL311">
        <f>AR311</f>
        <v>19.730994721999998</v>
      </c>
      <c r="BM311">
        <f>AS311</f>
        <v>35.99323854</v>
      </c>
      <c r="BN311">
        <f>AT311</f>
        <v>21.445163190184047</v>
      </c>
      <c r="BO311">
        <f>BD311+AZ311</f>
        <v>51.747326576285225</v>
      </c>
      <c r="BP311">
        <f>BB311*BC311</f>
        <v>80.010692710000001</v>
      </c>
      <c r="BQ311">
        <f>LOG(100*AX311)</f>
        <v>3.7460441015152481</v>
      </c>
      <c r="BR311">
        <f>BP311+BL311</f>
        <v>99.741687431999992</v>
      </c>
      <c r="BS311">
        <f>BL311+BG311</f>
        <v>55.724233261999998</v>
      </c>
      <c r="BT311">
        <f>BB311*BC311+AX311-BG311</f>
        <v>99.741687431999992</v>
      </c>
      <c r="BU311">
        <f>BR311/BS311</f>
        <v>1.7899158336202141</v>
      </c>
      <c r="BV311">
        <f>BB311/BF311</f>
        <v>15.762567971731739</v>
      </c>
      <c r="BW311">
        <f>BT311/AX311</f>
        <v>1.7899158336202141</v>
      </c>
      <c r="BX311">
        <f>BB311*BC311/BG311</f>
        <v>2.2229367502199762</v>
      </c>
      <c r="BY311">
        <f>BP311/BL311</f>
        <v>4.0550764843491809</v>
      </c>
      <c r="BZ311">
        <f>BK311/BA311</f>
        <v>0.13853968697349864</v>
      </c>
      <c r="CA311">
        <f>AW311/AX311</f>
        <v>0.34847019126671175</v>
      </c>
      <c r="CB311">
        <f>BO311/AX311</f>
        <v>0.92863236597592191</v>
      </c>
      <c r="CC311">
        <f>AU311/AW311</f>
        <v>0.58380495135713661</v>
      </c>
      <c r="CD311">
        <f>BK311/AX311</f>
        <v>0.46330748991400994</v>
      </c>
      <c r="CE311">
        <f>AU311/AX311</f>
        <v>0.20343862306187474</v>
      </c>
      <c r="CF311">
        <f>AV311/AW311</f>
        <v>2.3295469785517584</v>
      </c>
      <c r="CG311">
        <f>BA311/AX311</f>
        <v>3.3442221506003285</v>
      </c>
      <c r="CH311">
        <f>BI311/AX311</f>
        <v>9.0638888498521114E-2</v>
      </c>
      <c r="CI311">
        <f>BI311/AY311</f>
        <v>1.1118436138557724</v>
      </c>
      <c r="CJ311">
        <f>BJ311/AX311</f>
        <v>0.16401456203853332</v>
      </c>
      <c r="CK311">
        <f>BE311/AX311</f>
        <v>0.61240016636121597</v>
      </c>
      <c r="CL311">
        <f>BN311/AX311</f>
        <v>0.38484447312814152</v>
      </c>
      <c r="CM311">
        <f>AU311/BA311</f>
        <v>6.0832867525070076E-2</v>
      </c>
      <c r="CN311">
        <f>AV311/BA311</f>
        <v>0.24274035773460734</v>
      </c>
      <c r="CO311">
        <f>AV311/AX311</f>
        <v>0.81177768118072169</v>
      </c>
    </row>
    <row r="312" spans="1:93" x14ac:dyDescent="0.55000000000000004">
      <c r="A312">
        <v>10549</v>
      </c>
      <c r="B312">
        <v>1999</v>
      </c>
      <c r="C312">
        <v>105491999</v>
      </c>
      <c r="D312" t="s">
        <v>178</v>
      </c>
      <c r="E312" s="3">
        <v>36431</v>
      </c>
      <c r="F312" s="2">
        <v>1999</v>
      </c>
      <c r="G312" s="2">
        <v>0</v>
      </c>
      <c r="H312" s="2">
        <v>1</v>
      </c>
      <c r="I312" t="s">
        <v>174</v>
      </c>
      <c r="J312">
        <v>3</v>
      </c>
      <c r="K312">
        <v>37</v>
      </c>
      <c r="L312">
        <v>3790</v>
      </c>
      <c r="M312">
        <v>7.5209999999999999</v>
      </c>
      <c r="N312">
        <v>12.14</v>
      </c>
      <c r="O312">
        <v>2885944.86</v>
      </c>
      <c r="P312">
        <v>392.2</v>
      </c>
      <c r="Q312">
        <v>15.564383562</v>
      </c>
      <c r="R312">
        <v>0.1118352598</v>
      </c>
      <c r="S312">
        <v>0.10614475</v>
      </c>
      <c r="T312">
        <v>-10.361158339999999</v>
      </c>
      <c r="U312">
        <v>5.28507462E-2</v>
      </c>
      <c r="V312">
        <v>0.10481394719999999</v>
      </c>
      <c r="W312">
        <v>8.3101569E-2</v>
      </c>
      <c r="X312">
        <v>4.8608716699999999E-2</v>
      </c>
      <c r="Y312">
        <v>0.1856478714</v>
      </c>
      <c r="Z312">
        <v>8.1322338800000005E-2</v>
      </c>
      <c r="AA312">
        <v>17.557322749000001</v>
      </c>
      <c r="AB312">
        <v>51.531326102000001</v>
      </c>
      <c r="AC312">
        <v>20.148625111000001</v>
      </c>
      <c r="AD312">
        <v>62.695036039999998</v>
      </c>
      <c r="AE312">
        <v>5.6894434768000002</v>
      </c>
      <c r="AF312">
        <v>37.762660867312498</v>
      </c>
      <c r="AG312">
        <v>205.43949140999999</v>
      </c>
      <c r="AH312">
        <v>7.5209999999999999</v>
      </c>
      <c r="AI312">
        <v>12.148999999999999</v>
      </c>
      <c r="AJ312">
        <v>13.984665708972727</v>
      </c>
      <c r="AK312">
        <v>41.000909657999998</v>
      </c>
      <c r="AL312">
        <v>0.64502115059999998</v>
      </c>
      <c r="AM312">
        <v>42.161692780000003</v>
      </c>
      <c r="AN312">
        <v>0.34979012590000003</v>
      </c>
      <c r="AO312">
        <v>7.8437631299000001</v>
      </c>
      <c r="AP312">
        <v>13.146958764000001</v>
      </c>
      <c r="AQ312">
        <v>31.382700992</v>
      </c>
      <c r="AR312">
        <v>20.533343258999999</v>
      </c>
      <c r="AS312">
        <v>42.161692780000003</v>
      </c>
      <c r="AT312">
        <v>30.828770708283312</v>
      </c>
      <c r="AU312">
        <f>AA312</f>
        <v>17.557322749000001</v>
      </c>
      <c r="AV312">
        <f>AB312</f>
        <v>51.531326102000001</v>
      </c>
      <c r="AW312">
        <f>AC312</f>
        <v>20.148625111000001</v>
      </c>
      <c r="AX312">
        <f>AD312</f>
        <v>62.695036039999998</v>
      </c>
      <c r="AY312">
        <f>AE312</f>
        <v>5.6894434768000002</v>
      </c>
      <c r="AZ312">
        <f>AF312</f>
        <v>37.762660867312498</v>
      </c>
      <c r="BA312">
        <f>AG312</f>
        <v>205.43949140999999</v>
      </c>
      <c r="BB312">
        <f>AH312</f>
        <v>7.5209999999999999</v>
      </c>
      <c r="BC312">
        <f>AI312</f>
        <v>12.148999999999999</v>
      </c>
      <c r="BD312">
        <f>AJ312</f>
        <v>13.984665708972727</v>
      </c>
      <c r="BE312">
        <f>AK312</f>
        <v>41.000909657999998</v>
      </c>
      <c r="BF312">
        <f>AL312</f>
        <v>0.64502115059999998</v>
      </c>
      <c r="BG312">
        <f>AM312</f>
        <v>42.161692780000003</v>
      </c>
      <c r="BH312">
        <f>AN312</f>
        <v>0.34979012590000003</v>
      </c>
      <c r="BI312">
        <f>AO312</f>
        <v>7.8437631299000001</v>
      </c>
      <c r="BJ312">
        <f>AP312</f>
        <v>13.146958764000001</v>
      </c>
      <c r="BK312">
        <f>AQ312</f>
        <v>31.382700992</v>
      </c>
      <c r="BL312">
        <f>AR312</f>
        <v>20.533343258999999</v>
      </c>
      <c r="BM312">
        <f>AS312</f>
        <v>42.161692780000003</v>
      </c>
      <c r="BN312">
        <f>AT312</f>
        <v>30.828770708283312</v>
      </c>
      <c r="BO312">
        <f>BD312+AZ312</f>
        <v>51.747326576285225</v>
      </c>
      <c r="BP312">
        <f>BB312*BC312</f>
        <v>91.372628999999989</v>
      </c>
      <c r="BQ312">
        <f>LOG(100*AX312)</f>
        <v>3.7972331563685304</v>
      </c>
      <c r="BR312">
        <f>BP312+BL312</f>
        <v>111.90597225899998</v>
      </c>
      <c r="BS312">
        <f>BL312+BG312</f>
        <v>62.695036039000001</v>
      </c>
      <c r="BT312">
        <f>BB312*BC312+AX312-BG312</f>
        <v>111.90597225999997</v>
      </c>
      <c r="BU312">
        <f>BR312/BS312</f>
        <v>1.7849255591684783</v>
      </c>
      <c r="BV312">
        <f>BB312/BF312</f>
        <v>11.660082763183736</v>
      </c>
      <c r="BW312">
        <f>BT312/AX312</f>
        <v>1.7849255591559585</v>
      </c>
      <c r="BX312">
        <f>BB312*BC312/BG312</f>
        <v>2.1671954557608251</v>
      </c>
      <c r="BY312">
        <f>BP312/BL312</f>
        <v>4.4499635469713548</v>
      </c>
      <c r="BZ312">
        <f>BK312/BA312</f>
        <v>0.15275885262667863</v>
      </c>
      <c r="CA312">
        <f>AW312/AX312</f>
        <v>0.32137512606492474</v>
      </c>
      <c r="CB312">
        <f>BO312/AX312</f>
        <v>0.82538155880905728</v>
      </c>
      <c r="CC312">
        <f>AU312/AW312</f>
        <v>0.87139061113478666</v>
      </c>
      <c r="CD312">
        <f>BK312/AX312</f>
        <v>0.50056117635816577</v>
      </c>
      <c r="CE312">
        <f>AU312/AX312</f>
        <v>0.28004326750523389</v>
      </c>
      <c r="CF312">
        <f>AV312/AW312</f>
        <v>2.5575604200341608</v>
      </c>
      <c r="CG312">
        <f>BA312/AX312</f>
        <v>3.2768063372501732</v>
      </c>
      <c r="CH312">
        <f>BI312/AX312</f>
        <v>0.12510979537352221</v>
      </c>
      <c r="CI312">
        <f>BI312/AY312</f>
        <v>1.3786520881848512</v>
      </c>
      <c r="CJ312">
        <f>BJ312/AX312</f>
        <v>0.2096969647742466</v>
      </c>
      <c r="CK312">
        <f>BE312/AX312</f>
        <v>0.65397377922936428</v>
      </c>
      <c r="CL312">
        <f>BN312/AX312</f>
        <v>0.49172586309088773</v>
      </c>
      <c r="CM312">
        <f>AU312/BA312</f>
        <v>8.5462257662819438E-2</v>
      </c>
      <c r="CN312">
        <f>AV312/BA312</f>
        <v>0.25083456811698307</v>
      </c>
      <c r="CO312">
        <f>AV312/AX312</f>
        <v>0.82193630240714033</v>
      </c>
    </row>
    <row r="313" spans="1:93" x14ac:dyDescent="0.55000000000000004">
      <c r="A313">
        <v>15854</v>
      </c>
      <c r="B313">
        <v>2003</v>
      </c>
      <c r="C313">
        <v>158542003</v>
      </c>
      <c r="D313" t="s">
        <v>177</v>
      </c>
      <c r="E313" s="3">
        <v>38470</v>
      </c>
      <c r="F313" s="2">
        <v>2005</v>
      </c>
      <c r="G313" s="2">
        <v>2</v>
      </c>
      <c r="H313" s="2">
        <v>1</v>
      </c>
      <c r="I313" t="s">
        <v>174</v>
      </c>
      <c r="J313">
        <v>3</v>
      </c>
      <c r="K313">
        <v>37</v>
      </c>
      <c r="L313">
        <v>3716</v>
      </c>
      <c r="M313">
        <v>0.74714999999999998</v>
      </c>
      <c r="N313">
        <v>5.8730000000000002</v>
      </c>
      <c r="O313">
        <v>2679905.7799999998</v>
      </c>
      <c r="P313">
        <v>433.6</v>
      </c>
      <c r="Q313">
        <v>14.534246574999999</v>
      </c>
      <c r="R313">
        <v>0.1118341597</v>
      </c>
      <c r="S313">
        <v>9.8103559999999992E-3</v>
      </c>
      <c r="T313">
        <v>-13.322413940000001</v>
      </c>
      <c r="U313">
        <v>-0.367961761</v>
      </c>
      <c r="V313">
        <v>0.1357558989</v>
      </c>
      <c r="W313">
        <v>3.6112074500000001E-2</v>
      </c>
      <c r="X313">
        <v>1.16039631E-2</v>
      </c>
      <c r="Y313">
        <v>0.2638039599</v>
      </c>
      <c r="Z313">
        <v>-0.14988894</v>
      </c>
      <c r="AA313">
        <v>0.43422415009999998</v>
      </c>
      <c r="AB313">
        <v>5.0739426308000004</v>
      </c>
      <c r="AC313">
        <v>2.4586818310999998</v>
      </c>
      <c r="AD313">
        <v>6.4566340825999999</v>
      </c>
      <c r="AE313">
        <v>1.3379546036000001</v>
      </c>
      <c r="AF313">
        <v>0.21722737619999999</v>
      </c>
      <c r="AG313">
        <v>8.9685850472999995</v>
      </c>
      <c r="AH313">
        <v>0.74714999999999998</v>
      </c>
      <c r="AI313">
        <v>5.8730000000000002</v>
      </c>
      <c r="AJ313">
        <v>1.0344819634</v>
      </c>
      <c r="AK313">
        <v>2.4939639845000001</v>
      </c>
      <c r="AL313">
        <v>-9.4546947000000006E-2</v>
      </c>
      <c r="AM313">
        <v>3.7807248752999998</v>
      </c>
      <c r="AN313">
        <v>1.2867608907999999</v>
      </c>
      <c r="AO313">
        <v>-0.56174722799999999</v>
      </c>
      <c r="AP313">
        <v>-0.56451445499999997</v>
      </c>
      <c r="AQ313">
        <v>2.6152607997000001</v>
      </c>
      <c r="AR313">
        <v>2.6759092073000001</v>
      </c>
      <c r="AS313">
        <v>3.7807248752999998</v>
      </c>
      <c r="AT313">
        <v>-1.3251130434782608</v>
      </c>
      <c r="AU313">
        <f>AA313</f>
        <v>0.43422415009999998</v>
      </c>
      <c r="AV313">
        <f>AB313</f>
        <v>5.0739426308000004</v>
      </c>
      <c r="AW313">
        <f>AC313</f>
        <v>2.4586818310999998</v>
      </c>
      <c r="AX313">
        <f>AD313</f>
        <v>6.4566340825999999</v>
      </c>
      <c r="AY313">
        <f>AE313</f>
        <v>1.3379546036000001</v>
      </c>
      <c r="AZ313">
        <f>AF313</f>
        <v>0.21722737619999999</v>
      </c>
      <c r="BA313">
        <f>AG313</f>
        <v>8.9685850472999995</v>
      </c>
      <c r="BB313">
        <f>AH313</f>
        <v>0.74714999999999998</v>
      </c>
      <c r="BC313">
        <f>AI313</f>
        <v>5.8730000000000002</v>
      </c>
      <c r="BD313">
        <f>AJ313</f>
        <v>1.0344819634</v>
      </c>
      <c r="BE313">
        <f>AK313</f>
        <v>2.4939639845000001</v>
      </c>
      <c r="BF313">
        <f>AL313</f>
        <v>-9.4546947000000006E-2</v>
      </c>
      <c r="BG313">
        <f>AM313</f>
        <v>3.7807248752999998</v>
      </c>
      <c r="BH313">
        <f>AN313</f>
        <v>1.2867608907999999</v>
      </c>
      <c r="BI313">
        <f>AO313</f>
        <v>-0.56174722799999999</v>
      </c>
      <c r="BJ313">
        <f>AP313</f>
        <v>-0.56451445499999997</v>
      </c>
      <c r="BK313">
        <f>AQ313</f>
        <v>2.6152607997000001</v>
      </c>
      <c r="BL313">
        <f>AR313</f>
        <v>2.6759092073000001</v>
      </c>
      <c r="BM313">
        <f>AS313</f>
        <v>3.7807248752999998</v>
      </c>
      <c r="BN313">
        <f>AT313</f>
        <v>-1.3251130434782608</v>
      </c>
      <c r="BO313">
        <f>BD313+AZ313</f>
        <v>1.2517093396000001</v>
      </c>
      <c r="BP313">
        <f>BB313*BC313</f>
        <v>4.3880119500000001</v>
      </c>
      <c r="BQ313">
        <f>LOG(100*AX313)</f>
        <v>2.8100061742932958</v>
      </c>
      <c r="BR313">
        <f>BP313+BL313</f>
        <v>7.0639211573000003</v>
      </c>
      <c r="BS313">
        <f>BL313+BG313</f>
        <v>6.4566340825999999</v>
      </c>
      <c r="BT313">
        <f>BB313*BC313+AX313-BG313</f>
        <v>7.0639211573000003</v>
      </c>
      <c r="BU313">
        <f>BR313/BS313</f>
        <v>1.0940562941822241</v>
      </c>
      <c r="BV313">
        <f>BB313/BF313</f>
        <v>-7.9024233326116802</v>
      </c>
      <c r="BW313">
        <f>BT313/AX313</f>
        <v>1.0940562941822241</v>
      </c>
      <c r="BX313">
        <f>BB313*BC313/BG313</f>
        <v>1.1606271534507817</v>
      </c>
      <c r="BY313">
        <f>BP313/BL313</f>
        <v>1.6398209393761594</v>
      </c>
      <c r="BZ313">
        <f>BK313/BA313</f>
        <v>0.2916023860962691</v>
      </c>
      <c r="CA313">
        <f>AW313/AX313</f>
        <v>0.38079931426281505</v>
      </c>
      <c r="CB313">
        <f>BO313/AX313</f>
        <v>0.19386406656886981</v>
      </c>
      <c r="CC313">
        <f>AU313/AW313</f>
        <v>0.17660851624129448</v>
      </c>
      <c r="CD313">
        <f>BK313/AX313</f>
        <v>0.40505018036377083</v>
      </c>
      <c r="CE313">
        <f>AU313/AX313</f>
        <v>6.7252401877658172E-2</v>
      </c>
      <c r="CF313">
        <f>AV313/AW313</f>
        <v>2.0636841117949567</v>
      </c>
      <c r="CG313">
        <f>BA313/AX313</f>
        <v>1.3890496089083726</v>
      </c>
      <c r="CH313">
        <f>BI313/AX313</f>
        <v>-8.7003107317767017E-2</v>
      </c>
      <c r="CI313">
        <f>BI313/AY313</f>
        <v>-0.41985522265742137</v>
      </c>
      <c r="CJ313">
        <f>BJ313/AX313</f>
        <v>-8.7431693941168426E-2</v>
      </c>
      <c r="CK313">
        <f>BE313/AX313</f>
        <v>0.38626379512833015</v>
      </c>
      <c r="CL313">
        <f>BN313/AX313</f>
        <v>-0.20523279258604904</v>
      </c>
      <c r="CM313">
        <f>AU313/BA313</f>
        <v>4.8416126714517088E-2</v>
      </c>
      <c r="CN313">
        <f>AV313/BA313</f>
        <v>0.56574616888173634</v>
      </c>
      <c r="CO313">
        <f>AV313/AX313</f>
        <v>0.78584949462658593</v>
      </c>
    </row>
    <row r="314" spans="1:93" x14ac:dyDescent="0.55000000000000004">
      <c r="A314">
        <v>6373</v>
      </c>
      <c r="B314">
        <v>1985</v>
      </c>
      <c r="C314">
        <v>63731985</v>
      </c>
      <c r="D314" t="s">
        <v>176</v>
      </c>
      <c r="E314" s="3">
        <v>31953</v>
      </c>
      <c r="F314" s="2">
        <v>1987</v>
      </c>
      <c r="G314" s="2">
        <v>2</v>
      </c>
      <c r="H314" s="2">
        <v>1</v>
      </c>
      <c r="I314" t="s">
        <v>172</v>
      </c>
      <c r="J314">
        <v>3</v>
      </c>
      <c r="K314">
        <v>37</v>
      </c>
      <c r="L314">
        <v>3728</v>
      </c>
      <c r="M314">
        <v>0.31592999999999999</v>
      </c>
      <c r="N314">
        <v>1.0209999999999999</v>
      </c>
      <c r="O314">
        <v>743723.2</v>
      </c>
      <c r="P314">
        <v>257.2</v>
      </c>
      <c r="Q314">
        <v>13.054794521</v>
      </c>
      <c r="R314">
        <v>0.1712299689</v>
      </c>
      <c r="S314">
        <v>2.0642516E-2</v>
      </c>
      <c r="T314">
        <v>-14.650873069999999</v>
      </c>
      <c r="U314">
        <v>-0.70694068700000001</v>
      </c>
      <c r="V314">
        <v>0.18280871570000001</v>
      </c>
      <c r="W314">
        <v>6.1669769399999998E-2</v>
      </c>
      <c r="X314">
        <v>8.5265255200000001E-2</v>
      </c>
      <c r="Y314">
        <v>0.26333413059999999</v>
      </c>
      <c r="Z314">
        <v>4.0848395000000003E-2</v>
      </c>
      <c r="AA314">
        <v>1.04986305E-2</v>
      </c>
      <c r="AB314">
        <v>0.43822061429999998</v>
      </c>
      <c r="AC314">
        <v>0.45960671349999999</v>
      </c>
      <c r="AD314">
        <v>0.9304897339</v>
      </c>
      <c r="AE314">
        <v>0.49149144319999999</v>
      </c>
      <c r="AF314">
        <v>0.2360247674</v>
      </c>
      <c r="AG314">
        <v>1.6144560697999999</v>
      </c>
      <c r="AH314">
        <v>0.31592999999999999</v>
      </c>
      <c r="AI314">
        <v>1.0209999999999999</v>
      </c>
      <c r="AJ314">
        <v>0.20258468509999999</v>
      </c>
      <c r="AK314">
        <v>6.1825268599999997E-2</v>
      </c>
      <c r="AL314">
        <v>-6.9990869999999997E-2</v>
      </c>
      <c r="AM314">
        <v>0.22319310789999999</v>
      </c>
      <c r="AN314">
        <v>3.9661492999999999E-2</v>
      </c>
      <c r="AO314">
        <v>-7.3101575000000002E-2</v>
      </c>
      <c r="AP314">
        <v>-6.8046678999999999E-2</v>
      </c>
      <c r="AQ314">
        <v>-2.1386098999999999E-2</v>
      </c>
      <c r="AR314">
        <v>0.70729662599999998</v>
      </c>
      <c r="AS314">
        <v>0.22319310789999999</v>
      </c>
      <c r="AT314">
        <v>-0.1619888475836431</v>
      </c>
      <c r="AU314">
        <f>AA314</f>
        <v>1.04986305E-2</v>
      </c>
      <c r="AV314">
        <f>AB314</f>
        <v>0.43822061429999998</v>
      </c>
      <c r="AW314">
        <f>AC314</f>
        <v>0.45960671349999999</v>
      </c>
      <c r="AX314">
        <f>AD314</f>
        <v>0.9304897339</v>
      </c>
      <c r="AY314">
        <f>AE314</f>
        <v>0.49149144319999999</v>
      </c>
      <c r="AZ314">
        <f>AF314</f>
        <v>0.2360247674</v>
      </c>
      <c r="BA314">
        <f>AG314</f>
        <v>1.6144560697999999</v>
      </c>
      <c r="BB314">
        <f>AH314</f>
        <v>0.31592999999999999</v>
      </c>
      <c r="BC314">
        <f>AI314</f>
        <v>1.0209999999999999</v>
      </c>
      <c r="BD314">
        <f>AJ314</f>
        <v>0.20258468509999999</v>
      </c>
      <c r="BE314">
        <f>AK314</f>
        <v>6.1825268599999997E-2</v>
      </c>
      <c r="BF314">
        <f>AL314</f>
        <v>-6.9990869999999997E-2</v>
      </c>
      <c r="BG314">
        <f>AM314</f>
        <v>0.22319310789999999</v>
      </c>
      <c r="BH314">
        <f>AN314</f>
        <v>3.9661492999999999E-2</v>
      </c>
      <c r="BI314">
        <f>AO314</f>
        <v>-7.3101575000000002E-2</v>
      </c>
      <c r="BJ314">
        <f>AP314</f>
        <v>-6.8046678999999999E-2</v>
      </c>
      <c r="BK314">
        <f>AQ314</f>
        <v>-2.1386098999999999E-2</v>
      </c>
      <c r="BL314">
        <f>AR314</f>
        <v>0.70729662599999998</v>
      </c>
      <c r="BM314">
        <f>AS314</f>
        <v>0.22319310789999999</v>
      </c>
      <c r="BN314">
        <f>AT314</f>
        <v>-0.1619888475836431</v>
      </c>
      <c r="BO314">
        <f>BD314+AZ314</f>
        <v>0.4386094525</v>
      </c>
      <c r="BP314">
        <f>BB314*BC314</f>
        <v>0.32256452999999996</v>
      </c>
      <c r="BQ314">
        <f>LOG(100*AX314)</f>
        <v>1.9687115859190416</v>
      </c>
      <c r="BR314">
        <f>BP314+BL314</f>
        <v>1.0298611559999999</v>
      </c>
      <c r="BS314">
        <f>BL314+BG314</f>
        <v>0.9304897339</v>
      </c>
      <c r="BT314">
        <f>BB314*BC314+AX314-BG314</f>
        <v>1.0298611559999999</v>
      </c>
      <c r="BU314">
        <f>BR314/BS314</f>
        <v>1.1067947538588099</v>
      </c>
      <c r="BV314">
        <f>BB314/BF314</f>
        <v>-4.5138744524821597</v>
      </c>
      <c r="BW314">
        <f>BT314/AX314</f>
        <v>1.1067947538588099</v>
      </c>
      <c r="BX314">
        <f>BB314*BC314/BG314</f>
        <v>1.4452262125608404</v>
      </c>
      <c r="BY314">
        <f>BP314/BL314</f>
        <v>0.45605269153369321</v>
      </c>
      <c r="BZ314">
        <f>BK314/BA314</f>
        <v>-1.3246628013018234E-2</v>
      </c>
      <c r="CA314">
        <f>AW314/AX314</f>
        <v>0.49394066023021166</v>
      </c>
      <c r="CB314">
        <f>BO314/AX314</f>
        <v>0.47137484328992874</v>
      </c>
      <c r="CC314">
        <f>AU314/AW314</f>
        <v>2.2842639569058427E-2</v>
      </c>
      <c r="CD314">
        <f>BK314/AX314</f>
        <v>-2.2983702260059937E-2</v>
      </c>
      <c r="CE314">
        <f>AU314/AX314</f>
        <v>1.1282908470141477E-2</v>
      </c>
      <c r="CF314">
        <f>AV314/AW314</f>
        <v>0.95346869710161442</v>
      </c>
      <c r="CG314">
        <f>BA314/AX314</f>
        <v>1.735060593342888</v>
      </c>
      <c r="CH314">
        <f>BI314/AX314</f>
        <v>-7.8562473433861926E-2</v>
      </c>
      <c r="CI314">
        <f>BI314/AY314</f>
        <v>-0.14873417637558578</v>
      </c>
      <c r="CJ314">
        <f>BJ314/AX314</f>
        <v>-7.3129962127355397E-2</v>
      </c>
      <c r="CK314">
        <f>BE314/AX314</f>
        <v>6.6443794431636768E-2</v>
      </c>
      <c r="CL314">
        <f>BN314/AX314</f>
        <v>-0.17408988157740607</v>
      </c>
      <c r="CM314">
        <f>AU314/BA314</f>
        <v>6.5028901661601602E-3</v>
      </c>
      <c r="CN314">
        <f>AV314/BA314</f>
        <v>0.27143545278025871</v>
      </c>
      <c r="CO314">
        <f>AV314/AX314</f>
        <v>0.47095695775521118</v>
      </c>
    </row>
    <row r="315" spans="1:93" x14ac:dyDescent="0.55000000000000004">
      <c r="A315">
        <v>3178</v>
      </c>
      <c r="B315">
        <v>1992</v>
      </c>
      <c r="C315">
        <v>31781992</v>
      </c>
      <c r="D315" t="s">
        <v>175</v>
      </c>
      <c r="E315" s="3">
        <v>34641</v>
      </c>
      <c r="F315" s="2">
        <v>1994</v>
      </c>
      <c r="G315" s="2">
        <v>2</v>
      </c>
      <c r="H315" s="2">
        <v>1</v>
      </c>
      <c r="I315" t="s">
        <v>174</v>
      </c>
      <c r="J315">
        <v>3</v>
      </c>
      <c r="K315">
        <v>37</v>
      </c>
      <c r="L315">
        <v>3711</v>
      </c>
      <c r="M315">
        <v>1.4985900000000001</v>
      </c>
      <c r="N315">
        <v>7.05</v>
      </c>
      <c r="O315">
        <v>1077438.6000000001</v>
      </c>
      <c r="P315">
        <v>333.6</v>
      </c>
      <c r="Q315">
        <v>9.5616438356</v>
      </c>
      <c r="R315">
        <v>0.13119245909999999</v>
      </c>
      <c r="S315">
        <v>-2.5015609999999998E-3</v>
      </c>
      <c r="T315">
        <v>-11.53254495</v>
      </c>
      <c r="U315">
        <v>0.22238416920000001</v>
      </c>
      <c r="V315">
        <v>0.19544568509999999</v>
      </c>
      <c r="W315">
        <v>2.15846991E-2</v>
      </c>
      <c r="X315">
        <v>4.34204121E-2</v>
      </c>
      <c r="Y315">
        <v>6.6809356400000006E-2</v>
      </c>
      <c r="Z315">
        <v>-1.8354990000000002E-2</v>
      </c>
      <c r="AA315">
        <v>0.1999118829</v>
      </c>
      <c r="AB315">
        <v>16.114636127000001</v>
      </c>
      <c r="AC315">
        <v>14.244396023</v>
      </c>
      <c r="AD315">
        <v>21.8431456</v>
      </c>
      <c r="AE315">
        <v>5.1395636706000003</v>
      </c>
      <c r="AF315">
        <v>1.2510227876</v>
      </c>
      <c r="AG315">
        <v>43.01012747</v>
      </c>
      <c r="AH315">
        <v>1.4985900000000001</v>
      </c>
      <c r="AI315">
        <v>7.05</v>
      </c>
      <c r="AJ315">
        <v>7.9838871622000003</v>
      </c>
      <c r="AK315">
        <v>0.32939004399999999</v>
      </c>
      <c r="AL315">
        <v>-0.25179742650000003</v>
      </c>
      <c r="AM315">
        <v>6.3477267891000002</v>
      </c>
      <c r="AN315">
        <v>0.21130116560000001</v>
      </c>
      <c r="AO315">
        <v>-0.32998948</v>
      </c>
      <c r="AP315">
        <v>1.1260403960000001</v>
      </c>
      <c r="AQ315">
        <v>1.8702401041000001</v>
      </c>
      <c r="AR315">
        <v>15.495418811</v>
      </c>
      <c r="AS315">
        <v>6.3477267891000002</v>
      </c>
      <c r="AT315">
        <v>2.6671218816821094</v>
      </c>
      <c r="AU315">
        <f>AA315</f>
        <v>0.1999118829</v>
      </c>
      <c r="AV315">
        <f>AB315</f>
        <v>16.114636127000001</v>
      </c>
      <c r="AW315">
        <f>AC315</f>
        <v>14.244396023</v>
      </c>
      <c r="AX315">
        <f>AD315</f>
        <v>21.8431456</v>
      </c>
      <c r="AY315">
        <f>AE315</f>
        <v>5.1395636706000003</v>
      </c>
      <c r="AZ315">
        <f>AF315</f>
        <v>1.2510227876</v>
      </c>
      <c r="BA315">
        <f>AG315</f>
        <v>43.01012747</v>
      </c>
      <c r="BB315">
        <f>AH315</f>
        <v>1.4985900000000001</v>
      </c>
      <c r="BC315">
        <f>AI315</f>
        <v>7.05</v>
      </c>
      <c r="BD315">
        <f>AJ315</f>
        <v>7.9838871622000003</v>
      </c>
      <c r="BE315">
        <f>AK315</f>
        <v>0.32939004399999999</v>
      </c>
      <c r="BF315">
        <f>AL315</f>
        <v>-0.25179742650000003</v>
      </c>
      <c r="BG315">
        <f>AM315</f>
        <v>6.3477267891000002</v>
      </c>
      <c r="BH315">
        <f>AN315</f>
        <v>0.21130116560000001</v>
      </c>
      <c r="BI315">
        <f>AO315</f>
        <v>-0.32998948</v>
      </c>
      <c r="BJ315">
        <f>AP315</f>
        <v>1.1260403960000001</v>
      </c>
      <c r="BK315">
        <f>AQ315</f>
        <v>1.8702401041000001</v>
      </c>
      <c r="BL315">
        <f>AR315</f>
        <v>15.495418811</v>
      </c>
      <c r="BM315">
        <f>AS315</f>
        <v>6.3477267891000002</v>
      </c>
      <c r="BN315">
        <f>AT315</f>
        <v>2.6671218816821094</v>
      </c>
      <c r="BO315">
        <f>BD315+AZ315</f>
        <v>9.2349099498000005</v>
      </c>
      <c r="BP315">
        <f>BB315*BC315</f>
        <v>10.5650595</v>
      </c>
      <c r="BQ315">
        <f>LOG(100*AX315)</f>
        <v>3.3393151806605061</v>
      </c>
      <c r="BR315">
        <f>BP315+BL315</f>
        <v>26.060478311000001</v>
      </c>
      <c r="BS315">
        <f>BL315+BG315</f>
        <v>21.843145600100002</v>
      </c>
      <c r="BT315">
        <f>BB315*BC315+AX315-BG315</f>
        <v>26.060478310900002</v>
      </c>
      <c r="BU315">
        <f>BR315/BS315</f>
        <v>1.1930735063580171</v>
      </c>
      <c r="BV315">
        <f>BB315/BF315</f>
        <v>-5.9515699617366815</v>
      </c>
      <c r="BW315">
        <f>BT315/AX315</f>
        <v>1.1930735063589011</v>
      </c>
      <c r="BX315">
        <f>BB315*BC315/BG315</f>
        <v>1.664384724015185</v>
      </c>
      <c r="BY315">
        <f>BP315/BL315</f>
        <v>0.68181826053646255</v>
      </c>
      <c r="BZ315">
        <f>BK315/BA315</f>
        <v>4.3483714513622672E-2</v>
      </c>
      <c r="CA315">
        <f>AW315/AX315</f>
        <v>0.65212201043974183</v>
      </c>
      <c r="CB315">
        <f>BO315/AX315</f>
        <v>0.42278296903354434</v>
      </c>
      <c r="CC315">
        <f>AU315/AW315</f>
        <v>1.4034423262117134E-2</v>
      </c>
      <c r="CD315">
        <f>BK315/AX315</f>
        <v>8.5621372413504399E-2</v>
      </c>
      <c r="CE315">
        <f>AU315/AX315</f>
        <v>9.152156313054105E-3</v>
      </c>
      <c r="CF315">
        <f>AV315/AW315</f>
        <v>1.1312965534642663</v>
      </c>
      <c r="CG315">
        <f>BA315/AX315</f>
        <v>1.9690445807402392</v>
      </c>
      <c r="CH315">
        <f>BI315/AX315</f>
        <v>-1.5107232540719776E-2</v>
      </c>
      <c r="CI315">
        <f>BI315/AY315</f>
        <v>-6.4205738297912082E-2</v>
      </c>
      <c r="CJ315">
        <f>BJ315/AX315</f>
        <v>5.1551201306830094E-2</v>
      </c>
      <c r="CK315">
        <f>BE315/AX315</f>
        <v>1.5079789789983361E-2</v>
      </c>
      <c r="CL315">
        <f>BN315/AX315</f>
        <v>0.12210337881381468</v>
      </c>
      <c r="CM315">
        <f>AU315/BA315</f>
        <v>4.6480188425258809E-3</v>
      </c>
      <c r="CN315">
        <f>AV315/BA315</f>
        <v>0.37467073628740399</v>
      </c>
      <c r="CO315">
        <f>AV315/AX315</f>
        <v>0.73774338284866814</v>
      </c>
    </row>
    <row r="316" spans="1:93" x14ac:dyDescent="0.55000000000000004">
      <c r="A316">
        <v>3178</v>
      </c>
      <c r="B316">
        <v>1994</v>
      </c>
      <c r="C316">
        <v>31781994</v>
      </c>
      <c r="D316" t="s">
        <v>175</v>
      </c>
      <c r="E316" s="3">
        <v>34641</v>
      </c>
      <c r="F316" s="2">
        <v>1994</v>
      </c>
      <c r="G316" s="2">
        <v>0</v>
      </c>
      <c r="H316" s="2">
        <v>1</v>
      </c>
      <c r="I316" t="s">
        <v>174</v>
      </c>
      <c r="J316">
        <v>3</v>
      </c>
      <c r="K316">
        <v>37</v>
      </c>
      <c r="L316">
        <v>3711</v>
      </c>
      <c r="M316">
        <v>0.63963000000000003</v>
      </c>
      <c r="N316">
        <v>7.1369999999999996</v>
      </c>
      <c r="O316">
        <v>1232516.3</v>
      </c>
      <c r="P316">
        <v>351.8</v>
      </c>
      <c r="Q316">
        <v>11.561643836</v>
      </c>
      <c r="R316">
        <v>0.1057518565</v>
      </c>
      <c r="S316">
        <v>0.14432238050000001</v>
      </c>
      <c r="T316">
        <v>-12.506137689999999</v>
      </c>
      <c r="U316">
        <v>0.17585858339999999</v>
      </c>
      <c r="V316">
        <v>0.22664854970000001</v>
      </c>
      <c r="W316">
        <v>5.5678578300000003E-2</v>
      </c>
      <c r="X316">
        <v>3.9365237599999998E-2</v>
      </c>
      <c r="Y316">
        <v>9.6616292000000006E-3</v>
      </c>
      <c r="Z316">
        <v>-3.1595129999999999E-2</v>
      </c>
      <c r="AA316">
        <v>1.084532099</v>
      </c>
      <c r="AB316">
        <v>10.788464786</v>
      </c>
      <c r="AC316">
        <v>6.7570756125000004</v>
      </c>
      <c r="AD316">
        <v>15.576894320999999</v>
      </c>
      <c r="AE316">
        <v>4.2406200055000003</v>
      </c>
      <c r="AF316">
        <v>5.8405535974999996</v>
      </c>
      <c r="AG316">
        <v>40.869092569000003</v>
      </c>
      <c r="AH316">
        <v>0.63963000000000003</v>
      </c>
      <c r="AI316">
        <v>7.1369999999999996</v>
      </c>
      <c r="AJ316">
        <v>1.7932446869000001</v>
      </c>
      <c r="AK316">
        <v>-3.1774089829999999</v>
      </c>
      <c r="AL316">
        <v>-3.9799343000000001E-2</v>
      </c>
      <c r="AM316">
        <v>2.5568235120999998</v>
      </c>
      <c r="AN316">
        <v>0.20297664970000001</v>
      </c>
      <c r="AO316">
        <v>-0.27603687199999999</v>
      </c>
      <c r="AP316">
        <v>0.97735815370000001</v>
      </c>
      <c r="AQ316">
        <v>4.0313891733</v>
      </c>
      <c r="AR316">
        <v>13.020070809</v>
      </c>
      <c r="AS316">
        <v>2.5568235120999998</v>
      </c>
      <c r="AT316">
        <v>2.3105587044534417</v>
      </c>
      <c r="AU316">
        <f>AA316</f>
        <v>1.084532099</v>
      </c>
      <c r="AV316">
        <f>AB316</f>
        <v>10.788464786</v>
      </c>
      <c r="AW316">
        <f>AC316</f>
        <v>6.7570756125000004</v>
      </c>
      <c r="AX316">
        <f>AD316</f>
        <v>15.576894320999999</v>
      </c>
      <c r="AY316">
        <f>AE316</f>
        <v>4.2406200055000003</v>
      </c>
      <c r="AZ316">
        <f>AF316</f>
        <v>5.8405535974999996</v>
      </c>
      <c r="BA316">
        <f>AG316</f>
        <v>40.869092569000003</v>
      </c>
      <c r="BB316">
        <f>AH316</f>
        <v>0.63963000000000003</v>
      </c>
      <c r="BC316">
        <f>AI316</f>
        <v>7.1369999999999996</v>
      </c>
      <c r="BD316">
        <f>AJ316</f>
        <v>1.7932446869000001</v>
      </c>
      <c r="BE316">
        <f>AK316</f>
        <v>-3.1774089829999999</v>
      </c>
      <c r="BF316">
        <f>AL316</f>
        <v>-3.9799343000000001E-2</v>
      </c>
      <c r="BG316">
        <f>AM316</f>
        <v>2.5568235120999998</v>
      </c>
      <c r="BH316">
        <f>AN316</f>
        <v>0.20297664970000001</v>
      </c>
      <c r="BI316">
        <f>AO316</f>
        <v>-0.27603687199999999</v>
      </c>
      <c r="BJ316">
        <f>AP316</f>
        <v>0.97735815370000001</v>
      </c>
      <c r="BK316">
        <f>AQ316</f>
        <v>4.0313891733</v>
      </c>
      <c r="BL316">
        <f>AR316</f>
        <v>13.020070809</v>
      </c>
      <c r="BM316">
        <f>AS316</f>
        <v>2.5568235120999998</v>
      </c>
      <c r="BN316">
        <f>AT316</f>
        <v>2.3105587044534417</v>
      </c>
      <c r="BO316">
        <f>BD316+AZ316</f>
        <v>7.6337982843999992</v>
      </c>
      <c r="BP316">
        <f>BB316*BC316</f>
        <v>4.5650393099999995</v>
      </c>
      <c r="BQ316">
        <f>LOG(100*AX316)</f>
        <v>3.1924808735097612</v>
      </c>
      <c r="BR316">
        <f>BP316+BL316</f>
        <v>17.585110118999999</v>
      </c>
      <c r="BS316">
        <f>BL316+BG316</f>
        <v>15.576894321099999</v>
      </c>
      <c r="BT316">
        <f>BB316*BC316+AX316-BG316</f>
        <v>17.585110118900001</v>
      </c>
      <c r="BU316">
        <f>BR316/BS316</f>
        <v>1.128922733665833</v>
      </c>
      <c r="BV316">
        <f>BB316/BF316</f>
        <v>-16.071370826397814</v>
      </c>
      <c r="BW316">
        <f>BT316/AX316</f>
        <v>1.1289227336666607</v>
      </c>
      <c r="BX316">
        <f>BB316*BC316/BG316</f>
        <v>1.785433874648074</v>
      </c>
      <c r="BY316">
        <f>BP316/BL316</f>
        <v>0.35061555170993847</v>
      </c>
      <c r="BZ316">
        <f>BK316/BA316</f>
        <v>9.8641514158743199E-2</v>
      </c>
      <c r="CA316">
        <f>AW316/AX316</f>
        <v>0.43378837098422407</v>
      </c>
      <c r="CB316">
        <f>BO316/AX316</f>
        <v>0.49007190567560632</v>
      </c>
      <c r="CC316">
        <f>AU316/AW316</f>
        <v>0.16050317640277847</v>
      </c>
      <c r="CD316">
        <f>BK316/AX316</f>
        <v>0.25880570864919333</v>
      </c>
      <c r="CE316">
        <f>AU316/AX316</f>
        <v>6.9624411429554833E-2</v>
      </c>
      <c r="CF316">
        <f>AV316/AW316</f>
        <v>1.5966174429130675</v>
      </c>
      <c r="CG316">
        <f>BA316/AX316</f>
        <v>2.6236996750952026</v>
      </c>
      <c r="CH316">
        <f>BI316/AX316</f>
        <v>-1.7720918323741897E-2</v>
      </c>
      <c r="CI316">
        <f>BI316/AY316</f>
        <v>-6.5093517372927928E-2</v>
      </c>
      <c r="CJ316">
        <f>BJ316/AX316</f>
        <v>6.2744096066850372E-2</v>
      </c>
      <c r="CK316">
        <f>BE316/AX316</f>
        <v>-0.20398218781752753</v>
      </c>
      <c r="CL316">
        <f>BN316/AX316</f>
        <v>0.14833243757315992</v>
      </c>
      <c r="CM316">
        <f>AU316/BA316</f>
        <v>2.6536730590946338E-2</v>
      </c>
      <c r="CN316">
        <f>AV316/BA316</f>
        <v>0.26397612738246262</v>
      </c>
      <c r="CO316">
        <f>AV316/AX316</f>
        <v>0.69259407964625697</v>
      </c>
    </row>
    <row r="317" spans="1:93" x14ac:dyDescent="0.55000000000000004">
      <c r="A317">
        <v>3178</v>
      </c>
      <c r="B317">
        <v>1993</v>
      </c>
      <c r="C317">
        <v>31781993</v>
      </c>
      <c r="D317" t="s">
        <v>175</v>
      </c>
      <c r="E317" s="3">
        <v>34641</v>
      </c>
      <c r="F317" s="2">
        <v>1994</v>
      </c>
      <c r="G317" s="2">
        <v>1</v>
      </c>
      <c r="H317" s="2">
        <v>1</v>
      </c>
      <c r="I317" t="s">
        <v>174</v>
      </c>
      <c r="J317">
        <v>3</v>
      </c>
      <c r="K317">
        <v>37</v>
      </c>
      <c r="L317">
        <v>3711</v>
      </c>
      <c r="M317">
        <v>0.54693000000000003</v>
      </c>
      <c r="N317">
        <v>7.085</v>
      </c>
      <c r="O317">
        <v>1235738.67</v>
      </c>
      <c r="P317">
        <v>342.8</v>
      </c>
      <c r="Q317">
        <v>10.561643836</v>
      </c>
      <c r="R317">
        <v>0.13107590199999999</v>
      </c>
      <c r="S317">
        <v>5.8814260200000003E-2</v>
      </c>
      <c r="T317">
        <v>-12.67263648</v>
      </c>
      <c r="U317">
        <v>-0.77979403800000002</v>
      </c>
      <c r="V317">
        <v>0.1377394884</v>
      </c>
      <c r="W317">
        <v>3.3810730499999997E-2</v>
      </c>
      <c r="X317">
        <v>3.2365667700000003E-2</v>
      </c>
      <c r="Y317">
        <v>0.1173927582</v>
      </c>
      <c r="Z317">
        <v>-1.2647304E-2</v>
      </c>
      <c r="AA317">
        <v>1.2706246800000001</v>
      </c>
      <c r="AB317">
        <v>11.857705204</v>
      </c>
      <c r="AC317">
        <v>7.4020596604</v>
      </c>
      <c r="AD317">
        <v>17.300155911000001</v>
      </c>
      <c r="AE317">
        <v>4.8998974690999999</v>
      </c>
      <c r="AF317">
        <v>6.5987308338000004</v>
      </c>
      <c r="AG317">
        <v>42.876873959999998</v>
      </c>
      <c r="AH317">
        <v>0.54693000000000003</v>
      </c>
      <c r="AI317">
        <v>7.085</v>
      </c>
      <c r="AJ317">
        <v>2.7247256969999998</v>
      </c>
      <c r="AK317">
        <v>-2.9767504269999998</v>
      </c>
      <c r="AL317">
        <v>-0.46379551000000002</v>
      </c>
      <c r="AM317">
        <v>2.8618224830000001</v>
      </c>
      <c r="AN317">
        <v>0.2068119601</v>
      </c>
      <c r="AO317">
        <v>-3.27252945</v>
      </c>
      <c r="AP317">
        <v>-1.5856555919999999</v>
      </c>
      <c r="AQ317">
        <v>4.4556455436000002</v>
      </c>
      <c r="AR317">
        <v>14.438333428</v>
      </c>
      <c r="AS317">
        <v>2.8618224830000001</v>
      </c>
      <c r="AT317">
        <v>-3.7468899653979233</v>
      </c>
      <c r="AU317">
        <f>AA317</f>
        <v>1.2706246800000001</v>
      </c>
      <c r="AV317">
        <f>AB317</f>
        <v>11.857705204</v>
      </c>
      <c r="AW317">
        <f>AC317</f>
        <v>7.4020596604</v>
      </c>
      <c r="AX317">
        <f>AD317</f>
        <v>17.300155911000001</v>
      </c>
      <c r="AY317">
        <f>AE317</f>
        <v>4.8998974690999999</v>
      </c>
      <c r="AZ317">
        <f>AF317</f>
        <v>6.5987308338000004</v>
      </c>
      <c r="BA317">
        <f>AG317</f>
        <v>42.876873959999998</v>
      </c>
      <c r="BB317">
        <f>AH317</f>
        <v>0.54693000000000003</v>
      </c>
      <c r="BC317">
        <f>AI317</f>
        <v>7.085</v>
      </c>
      <c r="BD317">
        <f>AJ317</f>
        <v>2.7247256969999998</v>
      </c>
      <c r="BE317">
        <f>AK317</f>
        <v>-2.9767504269999998</v>
      </c>
      <c r="BF317">
        <f>AL317</f>
        <v>-0.46379551000000002</v>
      </c>
      <c r="BG317">
        <f>AM317</f>
        <v>2.8618224830000001</v>
      </c>
      <c r="BH317">
        <f>AN317</f>
        <v>0.2068119601</v>
      </c>
      <c r="BI317">
        <f>AO317</f>
        <v>-3.27252945</v>
      </c>
      <c r="BJ317">
        <f>AP317</f>
        <v>-1.5856555919999999</v>
      </c>
      <c r="BK317">
        <f>AQ317</f>
        <v>4.4556455436000002</v>
      </c>
      <c r="BL317">
        <f>AR317</f>
        <v>14.438333428</v>
      </c>
      <c r="BM317">
        <f>AS317</f>
        <v>2.8618224830000001</v>
      </c>
      <c r="BN317">
        <f>AT317</f>
        <v>-3.7468899653979233</v>
      </c>
      <c r="BO317">
        <f>BD317+AZ317</f>
        <v>9.3234565307999997</v>
      </c>
      <c r="BP317">
        <f>BB317*BC317</f>
        <v>3.87499905</v>
      </c>
      <c r="BQ317">
        <f>LOG(100*AX317)</f>
        <v>3.2380500170583826</v>
      </c>
      <c r="BR317">
        <f>BP317+BL317</f>
        <v>18.313332478</v>
      </c>
      <c r="BS317">
        <f>BL317+BG317</f>
        <v>17.300155911000001</v>
      </c>
      <c r="BT317">
        <f>BB317*BC317+AX317-BG317</f>
        <v>18.313332478</v>
      </c>
      <c r="BU317">
        <f>BR317/BS317</f>
        <v>1.0585645916841586</v>
      </c>
      <c r="BV317">
        <f>BB317/BF317</f>
        <v>-1.1792481561539911</v>
      </c>
      <c r="BW317">
        <f>BT317/AX317</f>
        <v>1.0585645916841586</v>
      </c>
      <c r="BX317">
        <f>BB317*BC317/BG317</f>
        <v>1.3540319404919567</v>
      </c>
      <c r="BY317">
        <f>BP317/BL317</f>
        <v>0.26838270977211842</v>
      </c>
      <c r="BZ317">
        <f>BK317/BA317</f>
        <v>0.10391721998568947</v>
      </c>
      <c r="CA317">
        <f>AW317/AX317</f>
        <v>0.42786086428813802</v>
      </c>
      <c r="CB317">
        <f>BO317/AX317</f>
        <v>0.53892326628523868</v>
      </c>
      <c r="CC317">
        <f>AU317/AW317</f>
        <v>0.17165825976757079</v>
      </c>
      <c r="CD317">
        <f>BK317/AX317</f>
        <v>0.2575494444398016</v>
      </c>
      <c r="CE317">
        <f>AU317/AX317</f>
        <v>7.3445851386350555E-2</v>
      </c>
      <c r="CF317">
        <f>AV317/AW317</f>
        <v>1.601946721320971</v>
      </c>
      <c r="CG317">
        <f>BA317/AX317</f>
        <v>2.4784096848940815</v>
      </c>
      <c r="CH317">
        <f>BI317/AX317</f>
        <v>-0.18916184725937757</v>
      </c>
      <c r="CI317">
        <f>BI317/AY317</f>
        <v>-0.66787712817204914</v>
      </c>
      <c r="CJ317">
        <f>BJ317/AX317</f>
        <v>-9.1655566583176779E-2</v>
      </c>
      <c r="CK317">
        <f>BE317/AX317</f>
        <v>-0.17206494798739272</v>
      </c>
      <c r="CL317">
        <f>BN317/AX317</f>
        <v>-0.21658128312101102</v>
      </c>
      <c r="CM317">
        <f>AU317/BA317</f>
        <v>2.9634265809241847E-2</v>
      </c>
      <c r="CN317">
        <f>AV317/BA317</f>
        <v>0.27655246544004347</v>
      </c>
      <c r="CO317">
        <f>AV317/AX317</f>
        <v>0.68541030872793962</v>
      </c>
    </row>
    <row r="318" spans="1:93" x14ac:dyDescent="0.55000000000000004">
      <c r="A318">
        <v>10163</v>
      </c>
      <c r="B318">
        <v>1989</v>
      </c>
      <c r="C318">
        <v>101631989</v>
      </c>
      <c r="D318" t="s">
        <v>173</v>
      </c>
      <c r="E318" s="3">
        <v>33018</v>
      </c>
      <c r="F318" s="2">
        <v>1990</v>
      </c>
      <c r="G318" s="2">
        <v>1</v>
      </c>
      <c r="H318" s="2">
        <v>1</v>
      </c>
      <c r="I318" t="s">
        <v>172</v>
      </c>
      <c r="J318">
        <v>3</v>
      </c>
      <c r="K318">
        <v>37</v>
      </c>
      <c r="L318">
        <v>3728</v>
      </c>
      <c r="M318">
        <v>21.865089999999999</v>
      </c>
      <c r="N318">
        <v>18.495000000000001</v>
      </c>
      <c r="O318">
        <v>985061.51</v>
      </c>
      <c r="P318">
        <v>296.7</v>
      </c>
      <c r="Q318">
        <v>32.172602740000002</v>
      </c>
      <c r="R318">
        <v>0.1249920118</v>
      </c>
      <c r="S318">
        <v>-5.0305139999999998E-3</v>
      </c>
      <c r="T318">
        <v>-7.7980678279999998</v>
      </c>
      <c r="U318">
        <v>4.0145701399999997E-2</v>
      </c>
      <c r="V318">
        <v>4.1484352500000002E-2</v>
      </c>
      <c r="W318">
        <v>7.3729860199999997E-2</v>
      </c>
      <c r="X318">
        <v>9.0311238700000004E-2</v>
      </c>
      <c r="Y318">
        <v>0.27250468100000003</v>
      </c>
      <c r="Z318">
        <v>-6.6978430000000002E-3</v>
      </c>
      <c r="AA318">
        <v>6.0565024153999998</v>
      </c>
      <c r="AB318">
        <v>301.55753558999999</v>
      </c>
      <c r="AC318">
        <v>147.62733062999999</v>
      </c>
      <c r="AD318">
        <v>506.52211499999999</v>
      </c>
      <c r="AE318">
        <v>151.18742162000001</v>
      </c>
      <c r="AF318">
        <v>78.953940586000002</v>
      </c>
      <c r="AG318">
        <v>537.70349696000005</v>
      </c>
      <c r="AH318">
        <v>21.865089999999999</v>
      </c>
      <c r="AI318">
        <v>18.562999999999999</v>
      </c>
      <c r="AJ318">
        <v>40.982333011000001</v>
      </c>
      <c r="AK318">
        <v>145.43323877</v>
      </c>
      <c r="AL318">
        <v>2.0795002727999998</v>
      </c>
      <c r="AM318">
        <v>193.12726845</v>
      </c>
      <c r="AN318">
        <v>6.3770218252999999</v>
      </c>
      <c r="AO318">
        <v>40.711020576000003</v>
      </c>
      <c r="AP318">
        <v>77.725114329999997</v>
      </c>
      <c r="AQ318">
        <v>153.93020496</v>
      </c>
      <c r="AR318">
        <v>313.39484655000001</v>
      </c>
      <c r="AS318">
        <v>193.12726845</v>
      </c>
      <c r="AT318">
        <v>185.23591935483873</v>
      </c>
      <c r="AU318">
        <f>AA318</f>
        <v>6.0565024153999998</v>
      </c>
      <c r="AV318">
        <f>AB318</f>
        <v>301.55753558999999</v>
      </c>
      <c r="AW318">
        <f>AC318</f>
        <v>147.62733062999999</v>
      </c>
      <c r="AX318">
        <f>AD318</f>
        <v>506.52211499999999</v>
      </c>
      <c r="AY318">
        <f>AE318</f>
        <v>151.18742162000001</v>
      </c>
      <c r="AZ318">
        <f>AF318</f>
        <v>78.953940586000002</v>
      </c>
      <c r="BA318">
        <f>AG318</f>
        <v>537.70349696000005</v>
      </c>
      <c r="BB318">
        <f>AH318</f>
        <v>21.865089999999999</v>
      </c>
      <c r="BC318">
        <f>AI318</f>
        <v>18.562999999999999</v>
      </c>
      <c r="BD318">
        <f>AJ318</f>
        <v>40.982333011000001</v>
      </c>
      <c r="BE318">
        <f>AK318</f>
        <v>145.43323877</v>
      </c>
      <c r="BF318">
        <f>AL318</f>
        <v>2.0795002727999998</v>
      </c>
      <c r="BG318">
        <f>AM318</f>
        <v>193.12726845</v>
      </c>
      <c r="BH318">
        <f>AN318</f>
        <v>6.3770218252999999</v>
      </c>
      <c r="BI318">
        <f>AO318</f>
        <v>40.711020576000003</v>
      </c>
      <c r="BJ318">
        <f>AP318</f>
        <v>77.725114329999997</v>
      </c>
      <c r="BK318">
        <f>AQ318</f>
        <v>153.93020496</v>
      </c>
      <c r="BL318">
        <f>AR318</f>
        <v>313.39484655000001</v>
      </c>
      <c r="BM318">
        <f>AS318</f>
        <v>193.12726845</v>
      </c>
      <c r="BN318">
        <f>AT318</f>
        <v>185.23591935483873</v>
      </c>
      <c r="BO318">
        <f>BD318+AZ318</f>
        <v>119.936273597</v>
      </c>
      <c r="BP318">
        <f>BB318*BC318</f>
        <v>405.88166566999996</v>
      </c>
      <c r="BQ318">
        <f>LOG(100*AX318)</f>
        <v>4.7045984116169262</v>
      </c>
      <c r="BR318">
        <f>BP318+BL318</f>
        <v>719.27651221999997</v>
      </c>
      <c r="BS318">
        <f>BL318+BG318</f>
        <v>506.52211499999999</v>
      </c>
      <c r="BT318">
        <f>BB318*BC318+AX318-BG318</f>
        <v>719.27651221999997</v>
      </c>
      <c r="BU318">
        <f>BR318/BS318</f>
        <v>1.4200298287469639</v>
      </c>
      <c r="BV318">
        <f>BB318/BF318</f>
        <v>10.514588666323737</v>
      </c>
      <c r="BW318">
        <f>BT318/AX318</f>
        <v>1.4200298287469639</v>
      </c>
      <c r="BX318">
        <f>BB318*BC318/BG318</f>
        <v>2.1016279520107299</v>
      </c>
      <c r="BY318">
        <f>BP318/BL318</f>
        <v>1.2951127631425308</v>
      </c>
      <c r="BZ318">
        <f>BK318/BA318</f>
        <v>0.28627339385046052</v>
      </c>
      <c r="CA318">
        <f>AW318/AX318</f>
        <v>0.29145288282230281</v>
      </c>
      <c r="CB318">
        <f>BO318/AX318</f>
        <v>0.23678388375401932</v>
      </c>
      <c r="CC318">
        <f>AU318/AW318</f>
        <v>4.1025617611277404E-2</v>
      </c>
      <c r="CD318">
        <f>BK318/AX318</f>
        <v>0.30389631647178922</v>
      </c>
      <c r="CE318">
        <f>AU318/AX318</f>
        <v>1.1957034522372236E-2</v>
      </c>
      <c r="CF318">
        <f>AV318/AW318</f>
        <v>2.0426944950037536</v>
      </c>
      <c r="CG318">
        <f>BA318/AX318</f>
        <v>1.0615597641970678</v>
      </c>
      <c r="CH318">
        <f>BI318/AX318</f>
        <v>8.0373629048753392E-2</v>
      </c>
      <c r="CI318">
        <f>BI318/AY318</f>
        <v>0.26927518268235678</v>
      </c>
      <c r="CJ318">
        <f>BJ318/AX318</f>
        <v>0.1534486097018686</v>
      </c>
      <c r="CK318">
        <f>BE318/AX318</f>
        <v>0.28712120253624068</v>
      </c>
      <c r="CL318">
        <f>BN318/AX318</f>
        <v>0.36570154366278507</v>
      </c>
      <c r="CM318">
        <f>AU318/BA318</f>
        <v>1.1263647065048834E-2</v>
      </c>
      <c r="CN318">
        <f>AV318/BA318</f>
        <v>0.56082494775449254</v>
      </c>
      <c r="CO318">
        <f>AV318/AX318</f>
        <v>0.59534919929409202</v>
      </c>
    </row>
    <row r="319" spans="1:93" x14ac:dyDescent="0.55000000000000004">
      <c r="A319">
        <v>10163</v>
      </c>
      <c r="B319">
        <v>1988</v>
      </c>
      <c r="C319">
        <v>101631988</v>
      </c>
      <c r="D319" t="s">
        <v>173</v>
      </c>
      <c r="E319" s="3">
        <v>33018</v>
      </c>
      <c r="F319" s="2">
        <v>1990</v>
      </c>
      <c r="G319" s="2">
        <v>2</v>
      </c>
      <c r="H319" s="2">
        <v>1</v>
      </c>
      <c r="I319" t="s">
        <v>172</v>
      </c>
      <c r="J319">
        <v>3</v>
      </c>
      <c r="K319">
        <v>37</v>
      </c>
      <c r="L319">
        <v>3728</v>
      </c>
      <c r="M319">
        <v>17.63486</v>
      </c>
      <c r="N319">
        <v>18.408000000000001</v>
      </c>
      <c r="O319">
        <v>839214.93</v>
      </c>
      <c r="P319">
        <v>283.5</v>
      </c>
      <c r="Q319">
        <v>31.172602739999999</v>
      </c>
      <c r="R319">
        <v>0.11740227609999999</v>
      </c>
      <c r="S319">
        <v>5.6555599599999999E-2</v>
      </c>
      <c r="T319">
        <v>-7.857559406</v>
      </c>
      <c r="U319">
        <v>4.82505539E-2</v>
      </c>
      <c r="V319">
        <v>5.13414601E-2</v>
      </c>
      <c r="W319">
        <v>9.1799389199999998E-2</v>
      </c>
      <c r="X319">
        <v>6.8606215499999998E-2</v>
      </c>
      <c r="Y319">
        <v>0.12400841830000001</v>
      </c>
      <c r="Z319">
        <v>1.7481035200000002E-2</v>
      </c>
      <c r="AA319">
        <v>12.927759872999999</v>
      </c>
      <c r="AB319">
        <v>300.00345643000003</v>
      </c>
      <c r="AC319">
        <v>180.45148051999999</v>
      </c>
      <c r="AD319">
        <v>552.68695238999999</v>
      </c>
      <c r="AE319">
        <v>178.49401155999999</v>
      </c>
      <c r="AF319">
        <v>91.509381390000001</v>
      </c>
      <c r="AG319">
        <v>521.03556103999995</v>
      </c>
      <c r="AH319">
        <v>17.63486</v>
      </c>
      <c r="AI319">
        <v>18.492999999999999</v>
      </c>
      <c r="AJ319">
        <v>38.809026506999999</v>
      </c>
      <c r="AK319">
        <v>124.64880185</v>
      </c>
      <c r="AL319">
        <v>-0.95580916800000004</v>
      </c>
      <c r="AM319">
        <v>172.64805695999999</v>
      </c>
      <c r="AN319">
        <v>6.6733820196</v>
      </c>
      <c r="AO319">
        <v>-27.03176461</v>
      </c>
      <c r="AP319">
        <v>38.970561783000001</v>
      </c>
      <c r="AQ319">
        <v>119.55197592</v>
      </c>
      <c r="AR319">
        <v>344.76918443</v>
      </c>
      <c r="AS319">
        <v>207.91776795999999</v>
      </c>
      <c r="AT319">
        <v>93.027073541842768</v>
      </c>
      <c r="AU319">
        <f>AA319</f>
        <v>12.927759872999999</v>
      </c>
      <c r="AV319">
        <f>AB319</f>
        <v>300.00345643000003</v>
      </c>
      <c r="AW319">
        <f>AC319</f>
        <v>180.45148051999999</v>
      </c>
      <c r="AX319">
        <f>AD319</f>
        <v>552.68695238999999</v>
      </c>
      <c r="AY319">
        <f>AE319</f>
        <v>178.49401155999999</v>
      </c>
      <c r="AZ319">
        <f>AF319</f>
        <v>91.509381390000001</v>
      </c>
      <c r="BA319">
        <f>AG319</f>
        <v>521.03556103999995</v>
      </c>
      <c r="BB319">
        <f>AH319</f>
        <v>17.63486</v>
      </c>
      <c r="BC319">
        <f>AI319</f>
        <v>18.492999999999999</v>
      </c>
      <c r="BD319">
        <f>AJ319</f>
        <v>38.809026506999999</v>
      </c>
      <c r="BE319">
        <f>AK319</f>
        <v>124.64880185</v>
      </c>
      <c r="BF319">
        <f>AL319</f>
        <v>-0.95580916800000004</v>
      </c>
      <c r="BG319">
        <f>AM319</f>
        <v>172.64805695999999</v>
      </c>
      <c r="BH319">
        <f>AN319</f>
        <v>6.6733820196</v>
      </c>
      <c r="BI319">
        <f>AO319</f>
        <v>-27.03176461</v>
      </c>
      <c r="BJ319">
        <f>AP319</f>
        <v>38.970561783000001</v>
      </c>
      <c r="BK319">
        <f>AQ319</f>
        <v>119.55197592</v>
      </c>
      <c r="BL319">
        <f>AR319</f>
        <v>344.76918443</v>
      </c>
      <c r="BM319">
        <f>AS319</f>
        <v>207.91776795999999</v>
      </c>
      <c r="BN319">
        <f>AT319</f>
        <v>93.027073541842768</v>
      </c>
      <c r="BO319">
        <f>BD319+AZ319</f>
        <v>130.31840789699999</v>
      </c>
      <c r="BP319">
        <f>BB319*BC319</f>
        <v>326.12146597999998</v>
      </c>
      <c r="BQ319">
        <f>LOG(100*AX319)</f>
        <v>4.7424792120543451</v>
      </c>
      <c r="BR319">
        <f>BP319+BL319</f>
        <v>670.89065041000003</v>
      </c>
      <c r="BS319">
        <f>BL319+BG319</f>
        <v>517.41724138999996</v>
      </c>
      <c r="BT319">
        <f>BB319*BC319+AX319-BG319</f>
        <v>706.16036141000006</v>
      </c>
      <c r="BU319">
        <f>BR319/BS319</f>
        <v>1.2966144085336353</v>
      </c>
      <c r="BV319">
        <f>BB319/BF319</f>
        <v>-18.450189211828107</v>
      </c>
      <c r="BW319">
        <f>BT319/AX319</f>
        <v>1.2776859637382982</v>
      </c>
      <c r="BX319">
        <f>BB319*BC319/BG319</f>
        <v>1.8889379453344066</v>
      </c>
      <c r="BY319">
        <f>BP319/BL319</f>
        <v>0.94591245594982654</v>
      </c>
      <c r="BZ319">
        <f>BK319/BA319</f>
        <v>0.22945070329052258</v>
      </c>
      <c r="CA319">
        <f>AW319/AX319</f>
        <v>0.32649853545423591</v>
      </c>
      <c r="CB319">
        <f>BO319/AX319</f>
        <v>0.23579063579022513</v>
      </c>
      <c r="CC319">
        <f>AU319/AW319</f>
        <v>7.1641195936694879E-2</v>
      </c>
      <c r="CD319">
        <f>BK319/AX319</f>
        <v>0.2163104726880524</v>
      </c>
      <c r="CE319">
        <f>AU319/AX319</f>
        <v>2.3390745551520833E-2</v>
      </c>
      <c r="CF319">
        <f>AV319/AW319</f>
        <v>1.6625159049152258</v>
      </c>
      <c r="CG319">
        <f>BA319/AX319</f>
        <v>0.9427317919970265</v>
      </c>
      <c r="CH319">
        <f>BI319/AX319</f>
        <v>-4.8909720942580184E-2</v>
      </c>
      <c r="CI319">
        <f>BI319/AY319</f>
        <v>-0.15144353793019766</v>
      </c>
      <c r="CJ319">
        <f>BJ319/AX319</f>
        <v>7.0511094236038116E-2</v>
      </c>
      <c r="CK319">
        <f>BE319/AX319</f>
        <v>0.22553237653065197</v>
      </c>
      <c r="CL319">
        <f>BN319/AX319</f>
        <v>0.16831783913038501</v>
      </c>
      <c r="CM319">
        <f>AU319/BA319</f>
        <v>2.4811665152366699E-2</v>
      </c>
      <c r="CN319">
        <f>AV319/BA319</f>
        <v>0.5757830729080865</v>
      </c>
      <c r="CO319">
        <f>AV319/AX319</f>
        <v>0.54280900812419486</v>
      </c>
    </row>
    <row r="320" spans="1:93" x14ac:dyDescent="0.55000000000000004">
      <c r="A320">
        <v>10163</v>
      </c>
      <c r="B320">
        <v>1990</v>
      </c>
      <c r="C320">
        <v>101631990</v>
      </c>
      <c r="D320" t="s">
        <v>173</v>
      </c>
      <c r="E320" s="3">
        <v>33018</v>
      </c>
      <c r="F320" s="2">
        <v>1990</v>
      </c>
      <c r="G320" s="2">
        <v>0</v>
      </c>
      <c r="H320" s="2">
        <v>1</v>
      </c>
      <c r="I320" t="s">
        <v>172</v>
      </c>
      <c r="J320">
        <v>3</v>
      </c>
      <c r="K320">
        <v>37</v>
      </c>
      <c r="L320">
        <v>3728</v>
      </c>
      <c r="M320">
        <v>9.2115100000000005</v>
      </c>
      <c r="N320">
        <v>36.159999999999997</v>
      </c>
      <c r="O320">
        <v>848174.49</v>
      </c>
      <c r="P320">
        <v>314.8</v>
      </c>
      <c r="Q320">
        <v>33.172602740000002</v>
      </c>
      <c r="R320">
        <v>0.1416399938</v>
      </c>
      <c r="S320">
        <v>4.3779335999999999E-3</v>
      </c>
      <c r="T320">
        <v>-7.8424342669999998</v>
      </c>
      <c r="U320">
        <v>-2.4917471E-2</v>
      </c>
      <c r="V320">
        <v>7.5868253699999999E-2</v>
      </c>
      <c r="W320">
        <v>5.1973470799999998E-2</v>
      </c>
      <c r="X320">
        <v>8.4378354700000005E-2</v>
      </c>
      <c r="Y320">
        <v>-6.5591397999999995E-2</v>
      </c>
      <c r="Z320">
        <v>4.3779335999999999E-3</v>
      </c>
      <c r="AA320">
        <v>1.8740659448999999</v>
      </c>
      <c r="AB320">
        <v>284.79449596000001</v>
      </c>
      <c r="AC320">
        <v>103.6453759</v>
      </c>
      <c r="AD320">
        <v>502.47202004000002</v>
      </c>
      <c r="AE320">
        <v>150.78289899000001</v>
      </c>
      <c r="AF320">
        <v>117.49440559999999</v>
      </c>
      <c r="AG320">
        <v>508.15774553</v>
      </c>
      <c r="AH320">
        <v>9.2115100000000005</v>
      </c>
      <c r="AI320">
        <v>36.043999999999997</v>
      </c>
      <c r="AJ320">
        <v>40.982333011000001</v>
      </c>
      <c r="AK320">
        <v>161.99553083000001</v>
      </c>
      <c r="AL320">
        <v>1.0005606316</v>
      </c>
      <c r="AM320">
        <v>198.36511569000001</v>
      </c>
      <c r="AN320">
        <v>6.0033637895999998</v>
      </c>
      <c r="AO320">
        <v>36.306057203000002</v>
      </c>
      <c r="AP320">
        <v>75.216748432000003</v>
      </c>
      <c r="AQ320">
        <v>181.14912006</v>
      </c>
      <c r="AR320">
        <v>304.10690434000003</v>
      </c>
      <c r="AS320">
        <v>198.36511569000001</v>
      </c>
      <c r="AT320">
        <v>180.45355776587607</v>
      </c>
      <c r="AU320">
        <f>AA320</f>
        <v>1.8740659448999999</v>
      </c>
      <c r="AV320">
        <f>AB320</f>
        <v>284.79449596000001</v>
      </c>
      <c r="AW320">
        <f>AC320</f>
        <v>103.6453759</v>
      </c>
      <c r="AX320">
        <f>AD320</f>
        <v>502.47202004000002</v>
      </c>
      <c r="AY320">
        <f>AE320</f>
        <v>150.78289899000001</v>
      </c>
      <c r="AZ320">
        <f>AF320</f>
        <v>117.49440559999999</v>
      </c>
      <c r="BA320">
        <f>AG320</f>
        <v>508.15774553</v>
      </c>
      <c r="BB320">
        <f>AH320</f>
        <v>9.2115100000000005</v>
      </c>
      <c r="BC320">
        <f>AI320</f>
        <v>36.043999999999997</v>
      </c>
      <c r="BD320">
        <f>AJ320</f>
        <v>40.982333011000001</v>
      </c>
      <c r="BE320">
        <f>AK320</f>
        <v>161.99553083000001</v>
      </c>
      <c r="BF320">
        <f>AL320</f>
        <v>1.0005606316</v>
      </c>
      <c r="BG320">
        <f>AM320</f>
        <v>198.36511569000001</v>
      </c>
      <c r="BH320">
        <f>AN320</f>
        <v>6.0033637895999998</v>
      </c>
      <c r="BI320">
        <f>AO320</f>
        <v>36.306057203000002</v>
      </c>
      <c r="BJ320">
        <f>AP320</f>
        <v>75.216748432000003</v>
      </c>
      <c r="BK320">
        <f>AQ320</f>
        <v>181.14912006</v>
      </c>
      <c r="BL320">
        <f>AR320</f>
        <v>304.10690434000003</v>
      </c>
      <c r="BM320">
        <f>AS320</f>
        <v>198.36511569000001</v>
      </c>
      <c r="BN320">
        <f>AT320</f>
        <v>180.45355776587607</v>
      </c>
      <c r="BO320">
        <f>BD320+AZ320</f>
        <v>158.476738611</v>
      </c>
      <c r="BP320">
        <f>BB320*BC320</f>
        <v>332.01966643999998</v>
      </c>
      <c r="BQ320">
        <f>LOG(100*AX320)</f>
        <v>4.7011118832456553</v>
      </c>
      <c r="BR320">
        <f>BP320+BL320</f>
        <v>636.12657078000007</v>
      </c>
      <c r="BS320">
        <f>BL320+BG320</f>
        <v>502.47202003000007</v>
      </c>
      <c r="BT320">
        <f>BB320*BC320+AX320-BG320</f>
        <v>636.12657078999996</v>
      </c>
      <c r="BU320">
        <f>BR320/BS320</f>
        <v>1.2659940164270642</v>
      </c>
      <c r="BV320">
        <f>BB320/BF320</f>
        <v>9.2063486300373842</v>
      </c>
      <c r="BW320">
        <f>BT320/AX320</f>
        <v>1.2659940164217705</v>
      </c>
      <c r="BX320">
        <f>BB320*BC320/BG320</f>
        <v>1.6737805197506195</v>
      </c>
      <c r="BY320">
        <f>BP320/BL320</f>
        <v>1.0917860190007154</v>
      </c>
      <c r="BZ320">
        <f>BK320/BA320</f>
        <v>0.35648206025289353</v>
      </c>
      <c r="CA320">
        <f>AW320/AX320</f>
        <v>0.20627094000527466</v>
      </c>
      <c r="CB320">
        <f>BO320/AX320</f>
        <v>0.31539415587435937</v>
      </c>
      <c r="CC320">
        <f>AU320/AW320</f>
        <v>1.8081520073873356E-2</v>
      </c>
      <c r="CD320">
        <f>BK320/AX320</f>
        <v>0.3605158353804046</v>
      </c>
      <c r="CE320">
        <f>AU320/AX320</f>
        <v>3.7296921423621006E-3</v>
      </c>
      <c r="CF320">
        <f>AV320/AW320</f>
        <v>2.7477781182903693</v>
      </c>
      <c r="CG320">
        <f>BA320/AX320</f>
        <v>1.0113155066615398</v>
      </c>
      <c r="CH320">
        <f>BI320/AX320</f>
        <v>7.2254883366659514E-2</v>
      </c>
      <c r="CI320">
        <f>BI320/AY320</f>
        <v>0.24078365282927633</v>
      </c>
      <c r="CJ320">
        <f>BJ320/AX320</f>
        <v>0.14969340666175254</v>
      </c>
      <c r="CK320">
        <f>BE320/AX320</f>
        <v>0.32239711738994764</v>
      </c>
      <c r="CL320">
        <f>BN320/AX320</f>
        <v>0.35913155473116853</v>
      </c>
      <c r="CM320">
        <f>AU320/BA320</f>
        <v>3.6879609951539372E-3</v>
      </c>
      <c r="CN320">
        <f>AV320/BA320</f>
        <v>0.56044505562532387</v>
      </c>
      <c r="CO320">
        <f>AV320/AX320</f>
        <v>0.56678677538567923</v>
      </c>
    </row>
    <row r="321" spans="1:93" x14ac:dyDescent="0.55000000000000004">
      <c r="A321">
        <v>2834</v>
      </c>
      <c r="B321">
        <v>1981</v>
      </c>
      <c r="C321">
        <v>28341981</v>
      </c>
      <c r="D321" t="s">
        <v>151</v>
      </c>
      <c r="E321" s="3">
        <v>30056</v>
      </c>
      <c r="F321" s="2">
        <v>1982</v>
      </c>
      <c r="G321" s="2">
        <v>1</v>
      </c>
      <c r="H321" s="2">
        <v>1</v>
      </c>
      <c r="I321" t="s">
        <v>150</v>
      </c>
      <c r="J321">
        <v>3</v>
      </c>
      <c r="K321">
        <v>38</v>
      </c>
      <c r="L321">
        <v>3811</v>
      </c>
      <c r="M321">
        <v>6.2137799999999999</v>
      </c>
      <c r="N321">
        <v>13.208</v>
      </c>
      <c r="O321">
        <v>481184.45</v>
      </c>
      <c r="P321">
        <v>223.3</v>
      </c>
      <c r="Q321">
        <v>20.578082192</v>
      </c>
      <c r="R321">
        <v>0.10810040930000001</v>
      </c>
      <c r="S321">
        <v>5.1058696899999999E-2</v>
      </c>
      <c r="T321">
        <v>-8.6764141250000009</v>
      </c>
      <c r="U321">
        <v>0.30732187570000002</v>
      </c>
      <c r="V321">
        <v>0.1648684514</v>
      </c>
      <c r="W321">
        <v>3.5565881000000001E-2</v>
      </c>
      <c r="X321">
        <v>0.15943745810000001</v>
      </c>
      <c r="Y321">
        <v>-0.12325879100000001</v>
      </c>
      <c r="Z321">
        <v>-0.22142140399999999</v>
      </c>
      <c r="AA321">
        <v>39.415779858999997</v>
      </c>
      <c r="AB321">
        <v>61.224820770000001</v>
      </c>
      <c r="AC321">
        <v>13.938191341</v>
      </c>
      <c r="AD321">
        <v>102.89105019</v>
      </c>
      <c r="AE321">
        <v>35.005032268999997</v>
      </c>
      <c r="AF321">
        <v>66.951978435091519</v>
      </c>
      <c r="AG321">
        <v>62.375326143000002</v>
      </c>
      <c r="AH321">
        <v>6.2137799999999999</v>
      </c>
      <c r="AI321">
        <v>13.208</v>
      </c>
      <c r="AJ321">
        <v>1.3913864735000001</v>
      </c>
      <c r="AK321">
        <v>17.948265417999998</v>
      </c>
      <c r="AL321">
        <v>0.30527505760000001</v>
      </c>
      <c r="AM321">
        <v>35.368500384000001</v>
      </c>
      <c r="AN321">
        <v>4.8510114620999998</v>
      </c>
      <c r="AO321">
        <v>9.6924830787000005</v>
      </c>
      <c r="AP321">
        <v>3.4696418265000002</v>
      </c>
      <c r="AQ321">
        <v>47.286629429000001</v>
      </c>
      <c r="AR321">
        <v>67.390899941000001</v>
      </c>
      <c r="AS321">
        <v>35.500150253000001</v>
      </c>
      <c r="AT321">
        <v>8.79235922330097</v>
      </c>
      <c r="AU321">
        <f>AA321</f>
        <v>39.415779858999997</v>
      </c>
      <c r="AV321">
        <f>AB321</f>
        <v>61.224820770000001</v>
      </c>
      <c r="AW321">
        <f>AC321</f>
        <v>13.938191341</v>
      </c>
      <c r="AX321">
        <f>AD321</f>
        <v>102.89105019</v>
      </c>
      <c r="AY321">
        <f>AE321</f>
        <v>35.005032268999997</v>
      </c>
      <c r="AZ321">
        <f>AF321</f>
        <v>66.951978435091519</v>
      </c>
      <c r="BA321">
        <f>AG321</f>
        <v>62.375326143000002</v>
      </c>
      <c r="BB321">
        <f>AH321</f>
        <v>6.2137799999999999</v>
      </c>
      <c r="BC321">
        <f>AI321</f>
        <v>13.208</v>
      </c>
      <c r="BD321">
        <f>AJ321</f>
        <v>1.3913864735000001</v>
      </c>
      <c r="BE321">
        <f>AK321</f>
        <v>17.948265417999998</v>
      </c>
      <c r="BF321">
        <f>AL321</f>
        <v>0.30527505760000001</v>
      </c>
      <c r="BG321">
        <f>AM321</f>
        <v>35.368500384000001</v>
      </c>
      <c r="BH321">
        <f>AN321</f>
        <v>4.8510114620999998</v>
      </c>
      <c r="BI321">
        <f>AO321</f>
        <v>9.6924830787000005</v>
      </c>
      <c r="BJ321">
        <f>AP321</f>
        <v>3.4696418265000002</v>
      </c>
      <c r="BK321">
        <f>AQ321</f>
        <v>47.286629429000001</v>
      </c>
      <c r="BL321">
        <f>AR321</f>
        <v>67.390899941000001</v>
      </c>
      <c r="BM321">
        <f>AS321</f>
        <v>35.500150253000001</v>
      </c>
      <c r="BN321">
        <f>AT321</f>
        <v>8.79235922330097</v>
      </c>
      <c r="BO321">
        <f>BD321+AZ321</f>
        <v>68.343364908591525</v>
      </c>
      <c r="BP321">
        <f>BB321*BC321</f>
        <v>82.071606239999994</v>
      </c>
      <c r="BQ321">
        <f>LOG(100*AX321)</f>
        <v>4.0123776000089055</v>
      </c>
      <c r="BR321">
        <f>BP321+BL321</f>
        <v>149.46250618099998</v>
      </c>
      <c r="BS321">
        <f>BL321+BG321</f>
        <v>102.759400325</v>
      </c>
      <c r="BT321">
        <f>BB321*BC321+AX321-BG321</f>
        <v>149.59415604599997</v>
      </c>
      <c r="BU321">
        <f>BR321/BS321</f>
        <v>1.4544898637817152</v>
      </c>
      <c r="BV321">
        <f>BB321/BF321</f>
        <v>20.354692744475301</v>
      </c>
      <c r="BW321">
        <f>BT321/AX321</f>
        <v>1.4539083406161895</v>
      </c>
      <c r="BX321">
        <f>BB321*BC321/BG321</f>
        <v>2.3204717573247051</v>
      </c>
      <c r="BY321">
        <f>BP321/BL321</f>
        <v>1.2178440458853168</v>
      </c>
      <c r="BZ321">
        <f>BK321/BA321</f>
        <v>0.75809831151170159</v>
      </c>
      <c r="CA321">
        <f>AW321/AX321</f>
        <v>0.13546553675233702</v>
      </c>
      <c r="CB321">
        <f>BO321/AX321</f>
        <v>0.66423041442756925</v>
      </c>
      <c r="CC321">
        <f>AU321/AW321</f>
        <v>2.82789774474226</v>
      </c>
      <c r="CD321">
        <f>BK321/AX321</f>
        <v>0.45957961690234356</v>
      </c>
      <c r="CE321">
        <f>AU321/AX321</f>
        <v>0.38308268587223365</v>
      </c>
      <c r="CF321">
        <f>AV321/AW321</f>
        <v>4.3925943669537402</v>
      </c>
      <c r="CG321">
        <f>BA321/AX321</f>
        <v>0.60622693643243886</v>
      </c>
      <c r="CH321">
        <f>BI321/AX321</f>
        <v>9.4201420442319619E-2</v>
      </c>
      <c r="CI321">
        <f>BI321/AY321</f>
        <v>0.27688827721160358</v>
      </c>
      <c r="CJ321">
        <f>BJ321/AX321</f>
        <v>3.3721512416219998E-2</v>
      </c>
      <c r="CK321">
        <f>BE321/AX321</f>
        <v>0.17443952010263758</v>
      </c>
      <c r="CL321">
        <f>BN321/AX321</f>
        <v>8.5453100216830141E-2</v>
      </c>
      <c r="CM321">
        <f>AU321/BA321</f>
        <v>0.63191300625244728</v>
      </c>
      <c r="CN321">
        <f>AV321/BA321</f>
        <v>0.98155512052374072</v>
      </c>
      <c r="CO321">
        <f>AV321/AX321</f>
        <v>0.59504515365468058</v>
      </c>
    </row>
    <row r="322" spans="1:93" x14ac:dyDescent="0.55000000000000004">
      <c r="A322">
        <v>25899</v>
      </c>
      <c r="B322">
        <v>1999</v>
      </c>
      <c r="C322">
        <v>258991999</v>
      </c>
      <c r="D322" t="s">
        <v>171</v>
      </c>
      <c r="E322" s="3">
        <v>37027</v>
      </c>
      <c r="F322" s="2">
        <v>2001</v>
      </c>
      <c r="G322" s="2">
        <v>2</v>
      </c>
      <c r="H322" s="2">
        <v>1</v>
      </c>
      <c r="I322" t="s">
        <v>150</v>
      </c>
      <c r="J322">
        <v>3</v>
      </c>
      <c r="K322">
        <v>38</v>
      </c>
      <c r="L322">
        <v>3825</v>
      </c>
      <c r="M322">
        <v>2.2727300000000001</v>
      </c>
      <c r="N322">
        <v>8.5549999999999997</v>
      </c>
      <c r="O322">
        <v>2978240.56</v>
      </c>
      <c r="P322">
        <v>396</v>
      </c>
      <c r="Q322">
        <v>7.1726027397000003</v>
      </c>
      <c r="R322">
        <v>4.68296063E-2</v>
      </c>
      <c r="S322">
        <v>6.8535241799999994E-2</v>
      </c>
      <c r="T322">
        <v>-11.93934681</v>
      </c>
      <c r="U322">
        <v>2.1675431208</v>
      </c>
      <c r="V322">
        <v>0.30213824919999999</v>
      </c>
      <c r="W322">
        <v>8.3101569E-2</v>
      </c>
      <c r="X322">
        <v>4.9226637199999999E-2</v>
      </c>
      <c r="Y322">
        <v>0.1952604476</v>
      </c>
      <c r="Z322">
        <v>-6.8997032E-2</v>
      </c>
      <c r="AA322">
        <v>2.7080808081000001</v>
      </c>
      <c r="AB322">
        <v>6.9474747475000003</v>
      </c>
      <c r="AC322">
        <v>1.6656565657</v>
      </c>
      <c r="AD322">
        <v>8.6</v>
      </c>
      <c r="AE322">
        <v>0.56515151519999995</v>
      </c>
      <c r="AF322">
        <v>66.951978435091519</v>
      </c>
      <c r="AG322">
        <v>10.797727273</v>
      </c>
      <c r="AH322">
        <v>2.2727300000000001</v>
      </c>
      <c r="AI322">
        <v>8.3219999999999992</v>
      </c>
      <c r="AJ322">
        <v>18.928793384122031</v>
      </c>
      <c r="AK322">
        <v>-1.4777777780000001</v>
      </c>
      <c r="AL322">
        <v>-0.13636363600000001</v>
      </c>
      <c r="AM322">
        <v>6.9343434342999997</v>
      </c>
      <c r="AN322">
        <v>2.2727273000000001E-3</v>
      </c>
      <c r="AO322">
        <v>-1.120707071</v>
      </c>
      <c r="AP322">
        <v>-0.63383838400000003</v>
      </c>
      <c r="AQ322">
        <v>5.2818181818000003</v>
      </c>
      <c r="AR322">
        <v>1.6656565657</v>
      </c>
      <c r="AS322">
        <v>6.9343434342999997</v>
      </c>
      <c r="AT322">
        <v>-1.5005762304921966</v>
      </c>
      <c r="AU322">
        <f>AA322</f>
        <v>2.7080808081000001</v>
      </c>
      <c r="AV322">
        <f>AB322</f>
        <v>6.9474747475000003</v>
      </c>
      <c r="AW322">
        <f>AC322</f>
        <v>1.6656565657</v>
      </c>
      <c r="AX322">
        <f>AD322</f>
        <v>8.6</v>
      </c>
      <c r="AY322">
        <f>AE322</f>
        <v>0.56515151519999995</v>
      </c>
      <c r="AZ322">
        <f>AF322</f>
        <v>66.951978435091519</v>
      </c>
      <c r="BA322">
        <f>AG322</f>
        <v>10.797727273</v>
      </c>
      <c r="BB322">
        <f>AH322</f>
        <v>2.2727300000000001</v>
      </c>
      <c r="BC322">
        <f>AI322</f>
        <v>8.3219999999999992</v>
      </c>
      <c r="BD322">
        <f>AJ322</f>
        <v>18.928793384122031</v>
      </c>
      <c r="BE322">
        <f>AK322</f>
        <v>-1.4777777780000001</v>
      </c>
      <c r="BF322">
        <f>AL322</f>
        <v>-0.13636363600000001</v>
      </c>
      <c r="BG322">
        <f>AM322</f>
        <v>6.9343434342999997</v>
      </c>
      <c r="BH322">
        <f>AN322</f>
        <v>2.2727273000000001E-3</v>
      </c>
      <c r="BI322">
        <f>AO322</f>
        <v>-1.120707071</v>
      </c>
      <c r="BJ322">
        <f>AP322</f>
        <v>-0.63383838400000003</v>
      </c>
      <c r="BK322">
        <f>AQ322</f>
        <v>5.2818181818000003</v>
      </c>
      <c r="BL322">
        <f>AR322</f>
        <v>1.6656565657</v>
      </c>
      <c r="BM322">
        <f>AS322</f>
        <v>6.9343434342999997</v>
      </c>
      <c r="BN322">
        <f>AT322</f>
        <v>-1.5005762304921966</v>
      </c>
      <c r="BO322">
        <f>BD322+AZ322</f>
        <v>85.88077181921355</v>
      </c>
      <c r="BP322">
        <f>BB322*BC322</f>
        <v>18.913659060000001</v>
      </c>
      <c r="BQ322">
        <f>LOG(100*AX322)</f>
        <v>2.9344984512435679</v>
      </c>
      <c r="BR322">
        <f>BP322+BL322</f>
        <v>20.579315625700001</v>
      </c>
      <c r="BS322">
        <f>BL322+BG322</f>
        <v>8.6</v>
      </c>
      <c r="BT322">
        <f>BB322*BC322+AX322-BG322</f>
        <v>20.579315625700001</v>
      </c>
      <c r="BU322">
        <f>BR322/BS322</f>
        <v>2.392943677406977</v>
      </c>
      <c r="BV322">
        <f>BB322/BF322</f>
        <v>-16.666686711111165</v>
      </c>
      <c r="BW322">
        <f>BT322/AX322</f>
        <v>2.392943677406977</v>
      </c>
      <c r="BX322">
        <f>BB322*BC322/BG322</f>
        <v>2.7275342271693059</v>
      </c>
      <c r="BY322">
        <f>BP322/BL322</f>
        <v>11.355077300734829</v>
      </c>
      <c r="BZ322">
        <f>BK322/BA322</f>
        <v>0.48916017679084423</v>
      </c>
      <c r="CA322">
        <f>AW322/AX322</f>
        <v>0.19368099601162792</v>
      </c>
      <c r="CB322">
        <f>BO322/AX322</f>
        <v>9.9861362580480879</v>
      </c>
      <c r="CC322">
        <f>AU322/AW322</f>
        <v>1.6258338386592415</v>
      </c>
      <c r="CD322">
        <f>BK322/AX322</f>
        <v>0.61416490486046516</v>
      </c>
      <c r="CE322">
        <f>AU322/AX322</f>
        <v>0.31489311722093027</v>
      </c>
      <c r="CF322">
        <f>AV322/AW322</f>
        <v>4.1710127348972996</v>
      </c>
      <c r="CG322">
        <f>BA322/AX322</f>
        <v>1.2555496829069768</v>
      </c>
      <c r="CH322">
        <f>BI322/AX322</f>
        <v>-0.13031477569767441</v>
      </c>
      <c r="CI322">
        <f>BI322/AY322</f>
        <v>-1.9830205544143256</v>
      </c>
      <c r="CJ322">
        <f>BJ322/AX322</f>
        <v>-7.3702137674418605E-2</v>
      </c>
      <c r="CK322">
        <f>BE322/AX322</f>
        <v>-0.17183462534883723</v>
      </c>
      <c r="CL322">
        <f>BN322/AX322</f>
        <v>-0.17448560819676706</v>
      </c>
      <c r="CM322">
        <f>AU322/BA322</f>
        <v>0.25080100095430519</v>
      </c>
      <c r="CN322">
        <f>AV322/BA322</f>
        <v>0.64342009867876027</v>
      </c>
      <c r="CO322">
        <f>AV322/AX322</f>
        <v>0.80784590087209307</v>
      </c>
    </row>
    <row r="323" spans="1:93" x14ac:dyDescent="0.55000000000000004">
      <c r="A323">
        <v>25899</v>
      </c>
      <c r="B323">
        <v>2000</v>
      </c>
      <c r="C323">
        <v>258992000</v>
      </c>
      <c r="D323" t="s">
        <v>171</v>
      </c>
      <c r="E323" s="3">
        <v>37027</v>
      </c>
      <c r="F323" s="2">
        <v>2001</v>
      </c>
      <c r="G323" s="2">
        <v>1</v>
      </c>
      <c r="H323" s="2">
        <v>1</v>
      </c>
      <c r="I323" t="s">
        <v>150</v>
      </c>
      <c r="J323">
        <v>3</v>
      </c>
      <c r="K323">
        <v>38</v>
      </c>
      <c r="L323">
        <v>3825</v>
      </c>
      <c r="M323">
        <v>0.74802000000000002</v>
      </c>
      <c r="N323">
        <v>8.5690000000000008</v>
      </c>
      <c r="O323">
        <v>2922217.86</v>
      </c>
      <c r="P323">
        <v>409.4</v>
      </c>
      <c r="Q323">
        <v>8.1753424658</v>
      </c>
      <c r="R323">
        <v>9.2177802099999998E-2</v>
      </c>
      <c r="S323">
        <v>8.1002526699999994E-2</v>
      </c>
      <c r="T323">
        <v>-13.03002188</v>
      </c>
      <c r="U323">
        <v>-0.69598491799999995</v>
      </c>
      <c r="V323">
        <v>0.27522020790000001</v>
      </c>
      <c r="W323">
        <v>8.1104991099999996E-2</v>
      </c>
      <c r="X323">
        <v>6.1521637699999999E-2</v>
      </c>
      <c r="Y323">
        <v>-0.101391867</v>
      </c>
      <c r="Z323">
        <v>-5.4638132999999998E-2</v>
      </c>
      <c r="AA323">
        <v>3.5365379152999998</v>
      </c>
      <c r="AB323">
        <v>7.6033489027999996</v>
      </c>
      <c r="AC323">
        <v>1.4056755095</v>
      </c>
      <c r="AD323">
        <v>8.8192398995999994</v>
      </c>
      <c r="AE323">
        <v>0.43086213709999999</v>
      </c>
      <c r="AF323">
        <v>66.951978435091519</v>
      </c>
      <c r="AG323">
        <v>10.903205745999999</v>
      </c>
      <c r="AH323">
        <v>0.74802000000000002</v>
      </c>
      <c r="AI323">
        <v>8.5690000000000008</v>
      </c>
      <c r="AJ323">
        <v>18.928793384122031</v>
      </c>
      <c r="AK323">
        <v>-1.0026582040000001</v>
      </c>
      <c r="AL323">
        <v>5.1293111600000003E-2</v>
      </c>
      <c r="AM323">
        <v>7.4135643901000003</v>
      </c>
      <c r="AN323">
        <v>2.1982761999999999E-3</v>
      </c>
      <c r="AO323">
        <v>0.42670983759999997</v>
      </c>
      <c r="AP323">
        <v>-0.119439674</v>
      </c>
      <c r="AQ323">
        <v>6.1976733932999997</v>
      </c>
      <c r="AR323">
        <v>1.4056755095</v>
      </c>
      <c r="AS323">
        <v>7.4135643901000003</v>
      </c>
      <c r="AT323">
        <v>-0.28283623693379795</v>
      </c>
      <c r="AU323">
        <f>AA323</f>
        <v>3.5365379152999998</v>
      </c>
      <c r="AV323">
        <f>AB323</f>
        <v>7.6033489027999996</v>
      </c>
      <c r="AW323">
        <f>AC323</f>
        <v>1.4056755095</v>
      </c>
      <c r="AX323">
        <f>AD323</f>
        <v>8.8192398995999994</v>
      </c>
      <c r="AY323">
        <f>AE323</f>
        <v>0.43086213709999999</v>
      </c>
      <c r="AZ323">
        <f>AF323</f>
        <v>66.951978435091519</v>
      </c>
      <c r="BA323">
        <f>AG323</f>
        <v>10.903205745999999</v>
      </c>
      <c r="BB323">
        <f>AH323</f>
        <v>0.74802000000000002</v>
      </c>
      <c r="BC323">
        <f>AI323</f>
        <v>8.5690000000000008</v>
      </c>
      <c r="BD323">
        <f>AJ323</f>
        <v>18.928793384122031</v>
      </c>
      <c r="BE323">
        <f>AK323</f>
        <v>-1.0026582040000001</v>
      </c>
      <c r="BF323">
        <f>AL323</f>
        <v>5.1293111600000003E-2</v>
      </c>
      <c r="BG323">
        <f>AM323</f>
        <v>7.4135643901000003</v>
      </c>
      <c r="BH323">
        <f>AN323</f>
        <v>2.1982761999999999E-3</v>
      </c>
      <c r="BI323">
        <f>AO323</f>
        <v>0.42670983759999997</v>
      </c>
      <c r="BJ323">
        <f>AP323</f>
        <v>-0.119439674</v>
      </c>
      <c r="BK323">
        <f>AQ323</f>
        <v>6.1976733932999997</v>
      </c>
      <c r="BL323">
        <f>AR323</f>
        <v>1.4056755095</v>
      </c>
      <c r="BM323">
        <f>AS323</f>
        <v>7.4135643901000003</v>
      </c>
      <c r="BN323">
        <f>AT323</f>
        <v>-0.28283623693379795</v>
      </c>
      <c r="BO323">
        <f>BD323+AZ323</f>
        <v>85.88077181921355</v>
      </c>
      <c r="BP323">
        <f>BB323*BC323</f>
        <v>6.4097833800000004</v>
      </c>
      <c r="BQ323">
        <f>LOG(100*AX323)</f>
        <v>2.9454311563750823</v>
      </c>
      <c r="BR323">
        <f>BP323+BL323</f>
        <v>7.8154588895000003</v>
      </c>
      <c r="BS323">
        <f>BL323+BG323</f>
        <v>8.8192398995999994</v>
      </c>
      <c r="BT323">
        <f>BB323*BC323+AX323-BG323</f>
        <v>7.8154588894999995</v>
      </c>
      <c r="BU323">
        <f>BR323/BS323</f>
        <v>0.88618282056875153</v>
      </c>
      <c r="BV323">
        <f>BB323/BF323</f>
        <v>14.583244741190549</v>
      </c>
      <c r="BW323">
        <f>BT323/AX323</f>
        <v>0.88618282056875142</v>
      </c>
      <c r="BX323">
        <f>BB323*BC323/BG323</f>
        <v>0.86460210537316717</v>
      </c>
      <c r="BY323">
        <f>BP323/BL323</f>
        <v>4.559931034353701</v>
      </c>
      <c r="BZ323">
        <f>BK323/BA323</f>
        <v>0.56842671207719864</v>
      </c>
      <c r="CA323">
        <f>AW323/AX323</f>
        <v>0.15938737640686643</v>
      </c>
      <c r="CB323">
        <f>BO323/AX323</f>
        <v>9.7378881623470424</v>
      </c>
      <c r="CC323">
        <f>AU323/AW323</f>
        <v>2.5158992181331734</v>
      </c>
      <c r="CD323">
        <f>BK323/AX323</f>
        <v>0.70274462015497474</v>
      </c>
      <c r="CE323">
        <f>AU323/AX323</f>
        <v>0.401002575682333</v>
      </c>
      <c r="CF323">
        <f>AV323/AW323</f>
        <v>5.4090356212469812</v>
      </c>
      <c r="CG323">
        <f>BA323/AX323</f>
        <v>1.236297670788445</v>
      </c>
      <c r="CH323">
        <f>BI323/AX323</f>
        <v>4.8383969872432382E-2</v>
      </c>
      <c r="CI323">
        <f>BI323/AY323</f>
        <v>0.99036281180809282</v>
      </c>
      <c r="CJ323">
        <f>BJ323/AX323</f>
        <v>-1.3543080283530696E-2</v>
      </c>
      <c r="CK323">
        <f>BE323/AX323</f>
        <v>-0.11368986618058502</v>
      </c>
      <c r="CL323">
        <f>BN323/AX323</f>
        <v>-3.2070364357207941E-2</v>
      </c>
      <c r="CM323">
        <f>AU323/BA323</f>
        <v>0.32435762450850114</v>
      </c>
      <c r="CN323">
        <f>AV323/BA323</f>
        <v>0.69734985103710434</v>
      </c>
      <c r="CO323">
        <f>AV323/AX323</f>
        <v>0.86213199656184125</v>
      </c>
    </row>
    <row r="324" spans="1:93" x14ac:dyDescent="0.55000000000000004">
      <c r="A324">
        <v>25475</v>
      </c>
      <c r="B324">
        <v>2000</v>
      </c>
      <c r="C324">
        <v>254752000</v>
      </c>
      <c r="D324" t="s">
        <v>168</v>
      </c>
      <c r="E324" s="3">
        <v>36605</v>
      </c>
      <c r="F324" s="2">
        <v>2000</v>
      </c>
      <c r="G324" s="2">
        <v>0</v>
      </c>
      <c r="H324" s="2">
        <v>1</v>
      </c>
      <c r="I324" t="s">
        <v>145</v>
      </c>
      <c r="J324">
        <v>3</v>
      </c>
      <c r="K324">
        <v>38</v>
      </c>
      <c r="L324">
        <v>3812</v>
      </c>
      <c r="M324">
        <v>0.35171999999999998</v>
      </c>
      <c r="N324">
        <v>5.0199999999999996</v>
      </c>
      <c r="O324">
        <v>2974269.49</v>
      </c>
      <c r="P324">
        <v>408.7</v>
      </c>
      <c r="Q324">
        <v>7.6383561644000002</v>
      </c>
      <c r="R324">
        <v>3.8272117000000001E-2</v>
      </c>
      <c r="S324">
        <v>0.149973359</v>
      </c>
      <c r="T324">
        <v>-14.336998980000001</v>
      </c>
      <c r="U324">
        <v>0.12599926289999999</v>
      </c>
      <c r="V324">
        <v>0.1865188032</v>
      </c>
      <c r="W324">
        <v>8.1104991099999996E-2</v>
      </c>
      <c r="X324">
        <v>5.8031714300000002E-2</v>
      </c>
      <c r="Y324">
        <v>0.1199023941</v>
      </c>
      <c r="Z324">
        <v>8.4753969100000007E-2</v>
      </c>
      <c r="AA324">
        <v>0.67187693449999997</v>
      </c>
      <c r="AB324">
        <v>2.1387022156</v>
      </c>
      <c r="AC324">
        <v>0.44604211640000002</v>
      </c>
      <c r="AD324">
        <v>2.6579020899999999</v>
      </c>
      <c r="AE324">
        <v>0.28259936610000003</v>
      </c>
      <c r="AF324">
        <v>3.4254468999999998E-3</v>
      </c>
      <c r="AG324">
        <v>3.3469062586999998</v>
      </c>
      <c r="AH324">
        <v>0.35171999999999998</v>
      </c>
      <c r="AI324">
        <v>5.0110000000000001</v>
      </c>
      <c r="AJ324">
        <v>2.0552681199999999E-2</v>
      </c>
      <c r="AK324">
        <v>-0.12894360699999999</v>
      </c>
      <c r="AL324">
        <v>1.7127234299999999E-2</v>
      </c>
      <c r="AM324">
        <v>2.2084345267000001</v>
      </c>
      <c r="AN324">
        <v>1.2723088299999999E-2</v>
      </c>
      <c r="AO324">
        <v>8.3434098600000006E-2</v>
      </c>
      <c r="AP324">
        <v>0.12625218429999999</v>
      </c>
      <c r="AQ324">
        <v>1.6926600993000001</v>
      </c>
      <c r="AR324">
        <v>0.44946756319999998</v>
      </c>
      <c r="AS324">
        <v>2.2084345267000001</v>
      </c>
      <c r="AT324">
        <v>0.29845296167247387</v>
      </c>
      <c r="AU324">
        <f>AA324</f>
        <v>0.67187693449999997</v>
      </c>
      <c r="AV324">
        <f>AB324</f>
        <v>2.1387022156</v>
      </c>
      <c r="AW324">
        <f>AC324</f>
        <v>0.44604211640000002</v>
      </c>
      <c r="AX324">
        <f>AD324</f>
        <v>2.6579020899999999</v>
      </c>
      <c r="AY324">
        <f>AE324</f>
        <v>0.28259936610000003</v>
      </c>
      <c r="AZ324">
        <f>AF324</f>
        <v>3.4254468999999998E-3</v>
      </c>
      <c r="BA324">
        <f>AG324</f>
        <v>3.3469062586999998</v>
      </c>
      <c r="BB324">
        <f>AH324</f>
        <v>0.35171999999999998</v>
      </c>
      <c r="BC324">
        <f>AI324</f>
        <v>5.0110000000000001</v>
      </c>
      <c r="BD324">
        <f>AJ324</f>
        <v>2.0552681199999999E-2</v>
      </c>
      <c r="BE324">
        <f>AK324</f>
        <v>-0.12894360699999999</v>
      </c>
      <c r="BF324">
        <f>AL324</f>
        <v>1.7127234299999999E-2</v>
      </c>
      <c r="BG324">
        <f>AM324</f>
        <v>2.2084345267000001</v>
      </c>
      <c r="BH324">
        <f>AN324</f>
        <v>1.2723088299999999E-2</v>
      </c>
      <c r="BI324">
        <f>AO324</f>
        <v>8.3434098600000006E-2</v>
      </c>
      <c r="BJ324">
        <f>AP324</f>
        <v>0.12625218429999999</v>
      </c>
      <c r="BK324">
        <f>AQ324</f>
        <v>1.6926600993000001</v>
      </c>
      <c r="BL324">
        <f>AR324</f>
        <v>0.44946756319999998</v>
      </c>
      <c r="BM324">
        <f>AS324</f>
        <v>2.2084345267000001</v>
      </c>
      <c r="BN324">
        <f>AT324</f>
        <v>0.29845296167247387</v>
      </c>
      <c r="BO324">
        <f>BD324+AZ324</f>
        <v>2.3978128099999999E-2</v>
      </c>
      <c r="BP324">
        <f>BB324*BC324</f>
        <v>1.7624689199999999</v>
      </c>
      <c r="BQ324">
        <f>LOG(100*AX324)</f>
        <v>2.4245389786549043</v>
      </c>
      <c r="BR324">
        <f>BP324+BL324</f>
        <v>2.2119364831999997</v>
      </c>
      <c r="BS324">
        <f>BL324+BG324</f>
        <v>2.6579020898999999</v>
      </c>
      <c r="BT324">
        <f>BB324*BC324+AX324-BG324</f>
        <v>2.2119364833000001</v>
      </c>
      <c r="BU324">
        <f>BR324/BS324</f>
        <v>0.83221142404204251</v>
      </c>
      <c r="BV324">
        <f>BB324/BF324</f>
        <v>20.535714864366632</v>
      </c>
      <c r="BW324">
        <f>BT324/AX324</f>
        <v>0.83221142404835546</v>
      </c>
      <c r="BX324">
        <f>BB324*BC324/BG324</f>
        <v>0.79806256363579242</v>
      </c>
      <c r="BY324">
        <f>BP324/BL324</f>
        <v>3.9212371799469601</v>
      </c>
      <c r="BZ324">
        <f>BK324/BA324</f>
        <v>0.50573872360484351</v>
      </c>
      <c r="CA324">
        <f>AW324/AX324</f>
        <v>0.16781736169973066</v>
      </c>
      <c r="CB324">
        <f>BO324/AX324</f>
        <v>9.0214489804626326E-3</v>
      </c>
      <c r="CC324">
        <f>AU324/AW324</f>
        <v>1.5063082829996184</v>
      </c>
      <c r="CD324">
        <f>BK324/AX324</f>
        <v>0.63684065175628801</v>
      </c>
      <c r="CE324">
        <f>AU324/AX324</f>
        <v>0.2527846819594472</v>
      </c>
      <c r="CF324">
        <f>AV324/AW324</f>
        <v>4.7948436637809833</v>
      </c>
      <c r="CG324">
        <f>BA324/AX324</f>
        <v>1.2592285740292262</v>
      </c>
      <c r="CH324">
        <f>BI324/AX324</f>
        <v>3.1390960153840734E-2</v>
      </c>
      <c r="CI324">
        <f>BI324/AY324</f>
        <v>0.29523809536952816</v>
      </c>
      <c r="CJ324">
        <f>BJ324/AX324</f>
        <v>4.7500690403535516E-2</v>
      </c>
      <c r="CK324">
        <f>BE324/AX324</f>
        <v>-4.8513302083298335E-2</v>
      </c>
      <c r="CL324">
        <f>BN324/AX324</f>
        <v>0.11228892245329995</v>
      </c>
      <c r="CM324">
        <f>AU324/BA324</f>
        <v>0.20074566855689868</v>
      </c>
      <c r="CN324">
        <f>AV324/BA324</f>
        <v>0.63900869946405714</v>
      </c>
      <c r="CO324">
        <f>AV324/AX324</f>
        <v>0.80465801341839494</v>
      </c>
    </row>
    <row r="325" spans="1:93" x14ac:dyDescent="0.55000000000000004">
      <c r="A325">
        <v>28983</v>
      </c>
      <c r="B325">
        <v>1999</v>
      </c>
      <c r="C325">
        <v>289831999</v>
      </c>
      <c r="D325" t="s">
        <v>170</v>
      </c>
      <c r="E325" s="3">
        <v>36202</v>
      </c>
      <c r="F325" s="2">
        <v>1999</v>
      </c>
      <c r="G325" s="2">
        <v>0</v>
      </c>
      <c r="H325" s="2">
        <v>1</v>
      </c>
      <c r="I325" t="s">
        <v>150</v>
      </c>
      <c r="J325">
        <v>3</v>
      </c>
      <c r="K325">
        <v>38</v>
      </c>
      <c r="L325">
        <v>3825</v>
      </c>
      <c r="M325">
        <v>0.55937999999999999</v>
      </c>
      <c r="N325">
        <v>7.4770000000000003</v>
      </c>
      <c r="O325">
        <v>2994970.83</v>
      </c>
      <c r="P325">
        <v>391.1</v>
      </c>
      <c r="Q325">
        <v>5.7287671232999999</v>
      </c>
      <c r="R325">
        <v>4.68296063E-2</v>
      </c>
      <c r="S325">
        <v>6.8535241799999994E-2</v>
      </c>
      <c r="T325">
        <v>-13.48154182</v>
      </c>
      <c r="U325">
        <v>0.92015498439999999</v>
      </c>
      <c r="V325">
        <v>0.2746136636</v>
      </c>
      <c r="W325">
        <v>8.3101569E-2</v>
      </c>
      <c r="X325">
        <v>4.8848830099999997E-2</v>
      </c>
      <c r="Y325">
        <v>0.2106734636</v>
      </c>
      <c r="Z325">
        <v>-0.127334273</v>
      </c>
      <c r="AA325">
        <v>0.49276477089999998</v>
      </c>
      <c r="AB325">
        <v>2.3704875072</v>
      </c>
      <c r="AC325">
        <v>0.7684266407</v>
      </c>
      <c r="AD325">
        <v>2.5546030418000001</v>
      </c>
      <c r="AE325">
        <v>0.1720968816</v>
      </c>
      <c r="AF325">
        <v>8.4386287000000008E-3</v>
      </c>
      <c r="AG325">
        <v>3.8794677424000001</v>
      </c>
      <c r="AH325">
        <v>0.55937999999999999</v>
      </c>
      <c r="AI325">
        <v>7.4169999999999998</v>
      </c>
      <c r="AJ325">
        <v>1.3041517000000001E-2</v>
      </c>
      <c r="AK325">
        <v>-9.5016401629999994</v>
      </c>
      <c r="AL325">
        <v>-5.1143203999999998E-2</v>
      </c>
      <c r="AM325">
        <v>1.7777377724000001</v>
      </c>
      <c r="AN325">
        <v>1.89229855E-2</v>
      </c>
      <c r="AO325">
        <v>-0.37487968599999999</v>
      </c>
      <c r="AP325">
        <v>-0.37002108099999997</v>
      </c>
      <c r="AQ325">
        <v>1.6020608665</v>
      </c>
      <c r="AR325">
        <v>0.7768652694</v>
      </c>
      <c r="AS325">
        <v>1.7777377724000001</v>
      </c>
      <c r="AT325">
        <v>-0.86507322929171659</v>
      </c>
      <c r="AU325">
        <f>AA325</f>
        <v>0.49276477089999998</v>
      </c>
      <c r="AV325">
        <f>AB325</f>
        <v>2.3704875072</v>
      </c>
      <c r="AW325">
        <f>AC325</f>
        <v>0.7684266407</v>
      </c>
      <c r="AX325">
        <f>AD325</f>
        <v>2.5546030418000001</v>
      </c>
      <c r="AY325">
        <f>AE325</f>
        <v>0.1720968816</v>
      </c>
      <c r="AZ325">
        <f>AF325</f>
        <v>8.4386287000000008E-3</v>
      </c>
      <c r="BA325">
        <f>AG325</f>
        <v>3.8794677424000001</v>
      </c>
      <c r="BB325">
        <f>AH325</f>
        <v>0.55937999999999999</v>
      </c>
      <c r="BC325">
        <f>AI325</f>
        <v>7.4169999999999998</v>
      </c>
      <c r="BD325">
        <f>AJ325</f>
        <v>1.3041517000000001E-2</v>
      </c>
      <c r="BE325">
        <f>AK325</f>
        <v>-9.5016401629999994</v>
      </c>
      <c r="BF325">
        <f>AL325</f>
        <v>-5.1143203999999998E-2</v>
      </c>
      <c r="BG325">
        <f>AM325</f>
        <v>1.7777377724000001</v>
      </c>
      <c r="BH325">
        <f>AN325</f>
        <v>1.89229855E-2</v>
      </c>
      <c r="BI325">
        <f>AO325</f>
        <v>-0.37487968599999999</v>
      </c>
      <c r="BJ325">
        <f>AP325</f>
        <v>-0.37002108099999997</v>
      </c>
      <c r="BK325">
        <f>AQ325</f>
        <v>1.6020608665</v>
      </c>
      <c r="BL325">
        <f>AR325</f>
        <v>0.7768652694</v>
      </c>
      <c r="BM325">
        <f>AS325</f>
        <v>1.7777377724000001</v>
      </c>
      <c r="BN325">
        <f>AT325</f>
        <v>-0.86507322929171659</v>
      </c>
      <c r="BO325">
        <f>BD325+AZ325</f>
        <v>2.1480145700000002E-2</v>
      </c>
      <c r="BP325">
        <f>BB325*BC325</f>
        <v>4.1489214599999995</v>
      </c>
      <c r="BQ325">
        <f>LOG(100*AX325)</f>
        <v>2.4073234249601931</v>
      </c>
      <c r="BR325">
        <f>BP325+BL325</f>
        <v>4.9257867293999995</v>
      </c>
      <c r="BS325">
        <f>BL325+BG325</f>
        <v>2.5546030418000001</v>
      </c>
      <c r="BT325">
        <f>BB325*BC325+AX325-BG325</f>
        <v>4.9257867293999995</v>
      </c>
      <c r="BU325">
        <f>BR325/BS325</f>
        <v>1.9282004478978614</v>
      </c>
      <c r="BV325">
        <f>BB325/BF325</f>
        <v>-10.937523585733894</v>
      </c>
      <c r="BW325">
        <f>BT325/AX325</f>
        <v>1.9282004478978614</v>
      </c>
      <c r="BX325">
        <f>BB325*BC325/BG325</f>
        <v>2.3338208392786912</v>
      </c>
      <c r="BY325">
        <f>BP325/BL325</f>
        <v>5.3405933093190736</v>
      </c>
      <c r="BZ325">
        <f>BK325/BA325</f>
        <v>0.41295893480194235</v>
      </c>
      <c r="CA325">
        <f>AW325/AX325</f>
        <v>0.30080080080017385</v>
      </c>
      <c r="CB325">
        <f>BO325/AX325</f>
        <v>8.4084084096544658E-3</v>
      </c>
      <c r="CC325">
        <f>AU325/AW325</f>
        <v>0.64126455903599955</v>
      </c>
      <c r="CD325">
        <f>BK325/AX325</f>
        <v>0.62712712710588925</v>
      </c>
      <c r="CE325">
        <f>AU325/AX325</f>
        <v>0.19289289288279904</v>
      </c>
      <c r="CF325">
        <f>AV325/AW325</f>
        <v>3.0848585689853216</v>
      </c>
      <c r="CG325">
        <f>BA325/AX325</f>
        <v>1.5186186185962132</v>
      </c>
      <c r="CH325">
        <f>BI325/AX325</f>
        <v>-0.14674674689804482</v>
      </c>
      <c r="CI325">
        <f>BI325/AY325</f>
        <v>-2.1783060943040353</v>
      </c>
      <c r="CJ325">
        <f>BJ325/AX325</f>
        <v>-0.14484484475493276</v>
      </c>
      <c r="CK325">
        <f>BE325/AX325</f>
        <v>-3.7194194195842827</v>
      </c>
      <c r="CL325">
        <f>BN325/AX325</f>
        <v>-0.33863313209013363</v>
      </c>
      <c r="CM325">
        <f>AU325/BA325</f>
        <v>0.12701865400616921</v>
      </c>
      <c r="CN325">
        <f>AV325/BA325</f>
        <v>0.61103421000054969</v>
      </c>
      <c r="CO325">
        <f>AV325/AX325</f>
        <v>0.92792792790606315</v>
      </c>
    </row>
    <row r="326" spans="1:93" x14ac:dyDescent="0.55000000000000004">
      <c r="A326">
        <v>28983</v>
      </c>
      <c r="B326">
        <v>1998</v>
      </c>
      <c r="C326">
        <v>289831998</v>
      </c>
      <c r="D326" t="s">
        <v>170</v>
      </c>
      <c r="E326" s="3">
        <v>36202</v>
      </c>
      <c r="F326" s="2">
        <v>1999</v>
      </c>
      <c r="G326" s="2">
        <v>1</v>
      </c>
      <c r="H326" s="2">
        <v>1</v>
      </c>
      <c r="I326" t="s">
        <v>150</v>
      </c>
      <c r="J326">
        <v>3</v>
      </c>
      <c r="K326">
        <v>38</v>
      </c>
      <c r="L326">
        <v>3825</v>
      </c>
      <c r="M326">
        <v>0.27703</v>
      </c>
      <c r="N326">
        <v>7.3940000000000001</v>
      </c>
      <c r="O326">
        <v>2679685.31</v>
      </c>
      <c r="P326">
        <v>383.5</v>
      </c>
      <c r="Q326">
        <v>4.7287671232999999</v>
      </c>
      <c r="R326">
        <v>0.1211636551</v>
      </c>
      <c r="S326">
        <v>7.4704674499999998E-2</v>
      </c>
      <c r="T326">
        <v>-14.08416227</v>
      </c>
      <c r="U326">
        <v>-0.97172314999999998</v>
      </c>
      <c r="V326">
        <v>0.20274623789999999</v>
      </c>
      <c r="W326">
        <v>8.9602867500000002E-2</v>
      </c>
      <c r="X326">
        <v>5.4797935899999997E-2</v>
      </c>
      <c r="Y326">
        <v>0.28097250150000003</v>
      </c>
      <c r="Z326">
        <v>-0.113184189</v>
      </c>
      <c r="AA326">
        <v>0.66018424149999999</v>
      </c>
      <c r="AB326">
        <v>2.6407369659</v>
      </c>
      <c r="AC326">
        <v>0.71519959489999996</v>
      </c>
      <c r="AD326">
        <v>2.9270253928000001</v>
      </c>
      <c r="AE326">
        <v>0.27299087709999997</v>
      </c>
      <c r="AF326">
        <v>2.1641110599999999E-2</v>
      </c>
      <c r="AG326">
        <v>4.4259982222999996</v>
      </c>
      <c r="AH326">
        <v>0.27703</v>
      </c>
      <c r="AI326">
        <v>7.3940000000000001</v>
      </c>
      <c r="AJ326">
        <v>1.3036813600000001E-2</v>
      </c>
      <c r="AK326">
        <v>-9.3046346129999993</v>
      </c>
      <c r="AL326">
        <v>-0.140797587</v>
      </c>
      <c r="AM326">
        <v>2.1901846872999999</v>
      </c>
      <c r="AN326">
        <v>1.92944842E-2</v>
      </c>
      <c r="AO326">
        <v>-1.011396</v>
      </c>
      <c r="AP326">
        <v>-1.095613816</v>
      </c>
      <c r="AQ326">
        <v>1.9255373709000001</v>
      </c>
      <c r="AR326">
        <v>0.73684070550000003</v>
      </c>
      <c r="AS326">
        <v>2.1901846872999999</v>
      </c>
      <c r="AT326">
        <v>-2.5676024539877296</v>
      </c>
      <c r="AU326">
        <f>AA326</f>
        <v>0.66018424149999999</v>
      </c>
      <c r="AV326">
        <f>AB326</f>
        <v>2.6407369659</v>
      </c>
      <c r="AW326">
        <f>AC326</f>
        <v>0.71519959489999996</v>
      </c>
      <c r="AX326">
        <f>AD326</f>
        <v>2.9270253928000001</v>
      </c>
      <c r="AY326">
        <f>AE326</f>
        <v>0.27299087709999997</v>
      </c>
      <c r="AZ326">
        <f>AF326</f>
        <v>2.1641110599999999E-2</v>
      </c>
      <c r="BA326">
        <f>AG326</f>
        <v>4.4259982222999996</v>
      </c>
      <c r="BB326">
        <f>AH326</f>
        <v>0.27703</v>
      </c>
      <c r="BC326">
        <f>AI326</f>
        <v>7.3940000000000001</v>
      </c>
      <c r="BD326">
        <f>AJ326</f>
        <v>1.3036813600000001E-2</v>
      </c>
      <c r="BE326">
        <f>AK326</f>
        <v>-9.3046346129999993</v>
      </c>
      <c r="BF326">
        <f>AL326</f>
        <v>-0.140797587</v>
      </c>
      <c r="BG326">
        <f>AM326</f>
        <v>2.1901846872999999</v>
      </c>
      <c r="BH326">
        <f>AN326</f>
        <v>1.92944842E-2</v>
      </c>
      <c r="BI326">
        <f>AO326</f>
        <v>-1.011396</v>
      </c>
      <c r="BJ326">
        <f>AP326</f>
        <v>-1.095613816</v>
      </c>
      <c r="BK326">
        <f>AQ326</f>
        <v>1.9255373709000001</v>
      </c>
      <c r="BL326">
        <f>AR326</f>
        <v>0.73684070550000003</v>
      </c>
      <c r="BM326">
        <f>AS326</f>
        <v>2.1901846872999999</v>
      </c>
      <c r="BN326">
        <f>AT326</f>
        <v>-2.5676024539877296</v>
      </c>
      <c r="BO326">
        <f>BD326+AZ326</f>
        <v>3.4677924200000002E-2</v>
      </c>
      <c r="BP326">
        <f>BB326*BC326</f>
        <v>2.0483598199999999</v>
      </c>
      <c r="BQ326">
        <f>LOG(100*AX326)</f>
        <v>2.4664264900815831</v>
      </c>
      <c r="BR326">
        <f>BP326+BL326</f>
        <v>2.7852005255000001</v>
      </c>
      <c r="BS326">
        <f>BL326+BG326</f>
        <v>2.9270253928000001</v>
      </c>
      <c r="BT326">
        <f>BB326*BC326+AX326-BG326</f>
        <v>2.7852005255000001</v>
      </c>
      <c r="BU326">
        <f>BR326/BS326</f>
        <v>0.95154641717531196</v>
      </c>
      <c r="BV326">
        <f>BB326/BF326</f>
        <v>-1.96757633353475</v>
      </c>
      <c r="BW326">
        <f>BT326/AX326</f>
        <v>0.95154641717531196</v>
      </c>
      <c r="BX326">
        <f>BB326*BC326/BG326</f>
        <v>0.93524524752529525</v>
      </c>
      <c r="BY326">
        <f>BP326/BL326</f>
        <v>2.7799221795300233</v>
      </c>
      <c r="BZ326">
        <f>BK326/BA326</f>
        <v>0.43505154638299465</v>
      </c>
      <c r="CA326">
        <f>AW326/AX326</f>
        <v>0.24434348832752631</v>
      </c>
      <c r="CB326">
        <f>BO326/AX326</f>
        <v>1.1847496876966622E-2</v>
      </c>
      <c r="CC326">
        <f>AU326/AW326</f>
        <v>0.92307692315221146</v>
      </c>
      <c r="CD326">
        <f>BK326/AX326</f>
        <v>0.65784785319475003</v>
      </c>
      <c r="CE326">
        <f>AU326/AX326</f>
        <v>0.22554783539765128</v>
      </c>
      <c r="CF326">
        <f>AV326/AW326</f>
        <v>3.6923076924690243</v>
      </c>
      <c r="CG326">
        <f>BA326/AX326</f>
        <v>1.5121147336771406</v>
      </c>
      <c r="CH326">
        <f>BI326/AX326</f>
        <v>-0.34553714582998407</v>
      </c>
      <c r="CI326">
        <f>BI326/AY326</f>
        <v>-3.7048710592241254</v>
      </c>
      <c r="CJ326">
        <f>BJ326/AX326</f>
        <v>-0.37430963827475816</v>
      </c>
      <c r="CK326">
        <f>BE326/AX326</f>
        <v>-3.1788704791860933</v>
      </c>
      <c r="CL326">
        <f>BN326/AX326</f>
        <v>-0.87720539094181016</v>
      </c>
      <c r="CM326">
        <f>AU326/BA326</f>
        <v>0.1491605301994294</v>
      </c>
      <c r="CN326">
        <f>AV326/BA326</f>
        <v>0.59664212077512391</v>
      </c>
      <c r="CO326">
        <f>AV326/AX326</f>
        <v>0.90219134155644076</v>
      </c>
    </row>
    <row r="327" spans="1:93" x14ac:dyDescent="0.55000000000000004">
      <c r="A327">
        <v>25475</v>
      </c>
      <c r="B327">
        <v>1999</v>
      </c>
      <c r="C327">
        <v>254751999</v>
      </c>
      <c r="D327" t="s">
        <v>168</v>
      </c>
      <c r="E327" s="3">
        <v>36605</v>
      </c>
      <c r="F327" s="2">
        <v>2000</v>
      </c>
      <c r="G327" s="2">
        <v>1</v>
      </c>
      <c r="H327" s="2">
        <v>1</v>
      </c>
      <c r="I327" t="s">
        <v>145</v>
      </c>
      <c r="J327">
        <v>3</v>
      </c>
      <c r="K327">
        <v>38</v>
      </c>
      <c r="L327">
        <v>3812</v>
      </c>
      <c r="M327">
        <v>0.28477000000000002</v>
      </c>
      <c r="N327">
        <v>4.9950000000000001</v>
      </c>
      <c r="O327">
        <v>2711563.54</v>
      </c>
      <c r="P327">
        <v>395.1</v>
      </c>
      <c r="Q327">
        <v>6.6356164383999996</v>
      </c>
      <c r="R327">
        <v>4.8892644200000002E-2</v>
      </c>
      <c r="S327">
        <v>0.112696161</v>
      </c>
      <c r="T327">
        <v>-14.46067996</v>
      </c>
      <c r="U327">
        <v>-0.84420962499999996</v>
      </c>
      <c r="V327">
        <v>0.22121516560000001</v>
      </c>
      <c r="W327">
        <v>8.3101569E-2</v>
      </c>
      <c r="X327">
        <v>4.76935962E-2</v>
      </c>
      <c r="Y327">
        <v>0.26125603479999998</v>
      </c>
      <c r="Z327">
        <v>8.0555300299999993E-2</v>
      </c>
      <c r="AA327">
        <v>0.1941483141</v>
      </c>
      <c r="AB327">
        <v>2.0685528331</v>
      </c>
      <c r="AC327">
        <v>0.6123139138</v>
      </c>
      <c r="AD327">
        <v>2.8380585370999998</v>
      </c>
      <c r="AE327">
        <v>0.3809559488</v>
      </c>
      <c r="AF327">
        <v>2.9109590800000001E-2</v>
      </c>
      <c r="AG327">
        <v>3.2266082921999999</v>
      </c>
      <c r="AH327">
        <v>0.28477000000000002</v>
      </c>
      <c r="AI327">
        <v>5.0190000000000001</v>
      </c>
      <c r="AJ327">
        <v>2.32876726E-2</v>
      </c>
      <c r="AK327">
        <v>-0.219967256</v>
      </c>
      <c r="AL327">
        <v>-0.12150090099999999</v>
      </c>
      <c r="AM327">
        <v>2.1966350326000001</v>
      </c>
      <c r="AN327">
        <v>1.3162597599999999E-2</v>
      </c>
      <c r="AO327">
        <v>-0.60396072700000003</v>
      </c>
      <c r="AP327">
        <v>-0.331596208</v>
      </c>
      <c r="AQ327">
        <v>1.4562389194000001</v>
      </c>
      <c r="AR327">
        <v>0.64142350459999997</v>
      </c>
      <c r="AS327">
        <v>2.1966350326000001</v>
      </c>
      <c r="AT327">
        <v>-0.78316926770708284</v>
      </c>
      <c r="AU327">
        <f>AA327</f>
        <v>0.1941483141</v>
      </c>
      <c r="AV327">
        <f>AB327</f>
        <v>2.0685528331</v>
      </c>
      <c r="AW327">
        <f>AC327</f>
        <v>0.6123139138</v>
      </c>
      <c r="AX327">
        <f>AD327</f>
        <v>2.8380585370999998</v>
      </c>
      <c r="AY327">
        <f>AE327</f>
        <v>0.3809559488</v>
      </c>
      <c r="AZ327">
        <f>AF327</f>
        <v>2.9109590800000001E-2</v>
      </c>
      <c r="BA327">
        <f>AG327</f>
        <v>3.2266082921999999</v>
      </c>
      <c r="BB327">
        <f>AH327</f>
        <v>0.28477000000000002</v>
      </c>
      <c r="BC327">
        <f>AI327</f>
        <v>5.0190000000000001</v>
      </c>
      <c r="BD327">
        <f>AJ327</f>
        <v>2.32876726E-2</v>
      </c>
      <c r="BE327">
        <f>AK327</f>
        <v>-0.219967256</v>
      </c>
      <c r="BF327">
        <f>AL327</f>
        <v>-0.12150090099999999</v>
      </c>
      <c r="BG327">
        <f>AM327</f>
        <v>2.1966350326000001</v>
      </c>
      <c r="BH327">
        <f>AN327</f>
        <v>1.3162597599999999E-2</v>
      </c>
      <c r="BI327">
        <f>AO327</f>
        <v>-0.60396072700000003</v>
      </c>
      <c r="BJ327">
        <f>AP327</f>
        <v>-0.331596208</v>
      </c>
      <c r="BK327">
        <f>AQ327</f>
        <v>1.4562389194000001</v>
      </c>
      <c r="BL327">
        <f>AR327</f>
        <v>0.64142350459999997</v>
      </c>
      <c r="BM327">
        <f>AS327</f>
        <v>2.1966350326000001</v>
      </c>
      <c r="BN327">
        <f>AT327</f>
        <v>-0.78316926770708284</v>
      </c>
      <c r="BO327">
        <f>BD327+AZ327</f>
        <v>5.2397263400000005E-2</v>
      </c>
      <c r="BP327">
        <f>BB327*BC327</f>
        <v>1.4292606300000001</v>
      </c>
      <c r="BQ327">
        <f>LOG(100*AX327)</f>
        <v>2.4530213488654078</v>
      </c>
      <c r="BR327">
        <f>BP327+BL327</f>
        <v>2.0706841346</v>
      </c>
      <c r="BS327">
        <f>BL327+BG327</f>
        <v>2.8380585372000002</v>
      </c>
      <c r="BT327">
        <f>BB327*BC327+AX327-BG327</f>
        <v>2.0706841345</v>
      </c>
      <c r="BU327">
        <f>BR327/BS327</f>
        <v>0.72961290525138922</v>
      </c>
      <c r="BV327">
        <f>BB327/BF327</f>
        <v>-2.3437686276910821</v>
      </c>
      <c r="BW327">
        <f>BT327/AX327</f>
        <v>0.72961290524186218</v>
      </c>
      <c r="BX327">
        <f>BB327*BC327/BG327</f>
        <v>0.65065912579400431</v>
      </c>
      <c r="BY327">
        <f>BP327/BL327</f>
        <v>2.2282635727409237</v>
      </c>
      <c r="BZ327">
        <f>BK327/BA327</f>
        <v>0.45132187967170068</v>
      </c>
      <c r="CA327">
        <f>AW327/AX327</f>
        <v>0.21575098110050892</v>
      </c>
      <c r="CB327">
        <f>BO327/AX327</f>
        <v>1.8462361757182379E-2</v>
      </c>
      <c r="CC327">
        <f>AU327/AW327</f>
        <v>0.31707317067992452</v>
      </c>
      <c r="CD327">
        <f>BK327/AX327</f>
        <v>0.51311095256267047</v>
      </c>
      <c r="CE327">
        <f>AU327/AX327</f>
        <v>6.8408847654842828E-2</v>
      </c>
      <c r="CF327">
        <f>AV327/AW327</f>
        <v>3.3782554772643159</v>
      </c>
      <c r="CG327">
        <f>BA327/AX327</f>
        <v>1.1369068854714428</v>
      </c>
      <c r="CH327">
        <f>BI327/AX327</f>
        <v>-0.21280770607964358</v>
      </c>
      <c r="CI327">
        <f>BI327/AY327</f>
        <v>-1.585382060320776</v>
      </c>
      <c r="CJ327">
        <f>BJ327/AX327</f>
        <v>-0.11683910097880977</v>
      </c>
      <c r="CK327">
        <f>BE327/AX327</f>
        <v>-7.7506243484592854E-2</v>
      </c>
      <c r="CL327">
        <f>BN327/AX327</f>
        <v>-0.27595247154674446</v>
      </c>
      <c r="CM327">
        <f>AU327/BA327</f>
        <v>6.0171020625383619E-2</v>
      </c>
      <c r="CN327">
        <f>AV327/BA327</f>
        <v>0.64109202164406442</v>
      </c>
      <c r="CO327">
        <f>AV327/AX327</f>
        <v>0.72886193362794405</v>
      </c>
    </row>
    <row r="328" spans="1:93" x14ac:dyDescent="0.55000000000000004">
      <c r="A328">
        <v>28983</v>
      </c>
      <c r="B328">
        <v>1997</v>
      </c>
      <c r="C328">
        <v>289831997</v>
      </c>
      <c r="D328" t="s">
        <v>170</v>
      </c>
      <c r="E328" s="3">
        <v>36202</v>
      </c>
      <c r="F328" s="2">
        <v>1999</v>
      </c>
      <c r="G328" s="2">
        <v>2</v>
      </c>
      <c r="H328" s="2">
        <v>1</v>
      </c>
      <c r="I328" t="s">
        <v>150</v>
      </c>
      <c r="J328">
        <v>3</v>
      </c>
      <c r="K328">
        <v>38</v>
      </c>
      <c r="L328">
        <v>3825</v>
      </c>
      <c r="M328">
        <v>0.92795000000000005</v>
      </c>
      <c r="N328">
        <v>6.8710000000000004</v>
      </c>
      <c r="O328">
        <v>2118758.5</v>
      </c>
      <c r="P328">
        <v>377.2</v>
      </c>
      <c r="Q328">
        <v>3.7287671232999999</v>
      </c>
      <c r="R328">
        <v>0.1004624578</v>
      </c>
      <c r="S328">
        <v>0.13772469709999999</v>
      </c>
      <c r="T328">
        <v>-12.71381104</v>
      </c>
      <c r="U328">
        <v>-0.33853145099999998</v>
      </c>
      <c r="V328">
        <v>0.17701445860000001</v>
      </c>
      <c r="W328">
        <v>9.8051364399999993E-2</v>
      </c>
      <c r="X328">
        <v>5.5148389899999997E-2</v>
      </c>
      <c r="Y328">
        <v>0.31986341200000001</v>
      </c>
      <c r="Z328">
        <v>-0.18728576199999999</v>
      </c>
      <c r="AA328">
        <v>1.7310202864999999</v>
      </c>
      <c r="AB328">
        <v>3.8305684025</v>
      </c>
      <c r="AC328">
        <v>0.91204009580000001</v>
      </c>
      <c r="AD328">
        <v>4.1869003468999999</v>
      </c>
      <c r="AE328">
        <v>0.32981915090000002</v>
      </c>
      <c r="AF328">
        <v>3.5262015299999998E-2</v>
      </c>
      <c r="AG328">
        <v>4.2762484608999998</v>
      </c>
      <c r="AH328">
        <v>0.92795000000000005</v>
      </c>
      <c r="AI328">
        <v>7.0469999999999997</v>
      </c>
      <c r="AJ328">
        <v>7.9538380500000005E-2</v>
      </c>
      <c r="AK328">
        <v>-8.4376965259999999</v>
      </c>
      <c r="AL328">
        <v>-5.8328145999999997E-2</v>
      </c>
      <c r="AM328">
        <v>2.8419063334999999</v>
      </c>
      <c r="AN328">
        <v>1.85589554E-2</v>
      </c>
      <c r="AO328">
        <v>-0.41439496199999998</v>
      </c>
      <c r="AP328">
        <v>-0.48677488800000002</v>
      </c>
      <c r="AQ328">
        <v>2.9185283065999998</v>
      </c>
      <c r="AR328">
        <v>0.94730211119999996</v>
      </c>
      <c r="AS328">
        <v>3.2395982356999999</v>
      </c>
      <c r="AT328">
        <v>-1.1393495327102803</v>
      </c>
      <c r="AU328">
        <f>AA328</f>
        <v>1.7310202864999999</v>
      </c>
      <c r="AV328">
        <f>AB328</f>
        <v>3.8305684025</v>
      </c>
      <c r="AW328">
        <f>AC328</f>
        <v>0.91204009580000001</v>
      </c>
      <c r="AX328">
        <f>AD328</f>
        <v>4.1869003468999999</v>
      </c>
      <c r="AY328">
        <f>AE328</f>
        <v>0.32981915090000002</v>
      </c>
      <c r="AZ328">
        <f>AF328</f>
        <v>3.5262015299999998E-2</v>
      </c>
      <c r="BA328">
        <f>AG328</f>
        <v>4.2762484608999998</v>
      </c>
      <c r="BB328">
        <f>AH328</f>
        <v>0.92795000000000005</v>
      </c>
      <c r="BC328">
        <f>AI328</f>
        <v>7.0469999999999997</v>
      </c>
      <c r="BD328">
        <f>AJ328</f>
        <v>7.9538380500000005E-2</v>
      </c>
      <c r="BE328">
        <f>AK328</f>
        <v>-8.4376965259999999</v>
      </c>
      <c r="BF328">
        <f>AL328</f>
        <v>-5.8328145999999997E-2</v>
      </c>
      <c r="BG328">
        <f>AM328</f>
        <v>2.8419063334999999</v>
      </c>
      <c r="BH328">
        <f>AN328</f>
        <v>1.85589554E-2</v>
      </c>
      <c r="BI328">
        <f>AO328</f>
        <v>-0.41439496199999998</v>
      </c>
      <c r="BJ328">
        <f>AP328</f>
        <v>-0.48677488800000002</v>
      </c>
      <c r="BK328">
        <f>AQ328</f>
        <v>2.9185283065999998</v>
      </c>
      <c r="BL328">
        <f>AR328</f>
        <v>0.94730211119999996</v>
      </c>
      <c r="BM328">
        <f>AS328</f>
        <v>3.2395982356999999</v>
      </c>
      <c r="BN328">
        <f>AT328</f>
        <v>-1.1393495327102803</v>
      </c>
      <c r="BO328">
        <f>BD328+AZ328</f>
        <v>0.11480039580000001</v>
      </c>
      <c r="BP328">
        <f>BB328*BC328</f>
        <v>6.5392636500000005</v>
      </c>
      <c r="BQ328">
        <f>LOG(100*AX328)</f>
        <v>2.6218926243002407</v>
      </c>
      <c r="BR328">
        <f>BP328+BL328</f>
        <v>7.4865657612000005</v>
      </c>
      <c r="BS328">
        <f>BL328+BG328</f>
        <v>3.7892084446999998</v>
      </c>
      <c r="BT328">
        <f>BB328*BC328+AX328-BG328</f>
        <v>7.8842576634000006</v>
      </c>
      <c r="BU328">
        <f>BR328/BS328</f>
        <v>1.975759811174159</v>
      </c>
      <c r="BV328">
        <f>BB328/BF328</f>
        <v>-15.909129016375733</v>
      </c>
      <c r="BW328">
        <f>BT328/AX328</f>
        <v>1.8830774583009937</v>
      </c>
      <c r="BX328">
        <f>BB328*BC328/BG328</f>
        <v>2.3010130815769902</v>
      </c>
      <c r="BY328">
        <f>BP328/BL328</f>
        <v>6.9030392444880695</v>
      </c>
      <c r="BZ328">
        <f>BK328/BA328</f>
        <v>0.6824973649884114</v>
      </c>
      <c r="CA328">
        <f>AW328/AX328</f>
        <v>0.21783181356950104</v>
      </c>
      <c r="CB328">
        <f>BO328/AX328</f>
        <v>2.7418946305946532E-2</v>
      </c>
      <c r="CC328">
        <f>AU328/AW328</f>
        <v>1.8979651163051421</v>
      </c>
      <c r="CD328">
        <f>BK328/AX328</f>
        <v>0.69706180343195689</v>
      </c>
      <c r="CE328">
        <f>AU328/AX328</f>
        <v>0.41343718337639807</v>
      </c>
      <c r="CF328">
        <f>AV328/AW328</f>
        <v>4.2000000001535023</v>
      </c>
      <c r="CG328">
        <f>BA328/AX328</f>
        <v>1.0213399189369659</v>
      </c>
      <c r="CH328">
        <f>BI328/AX328</f>
        <v>-9.8974164098942524E-2</v>
      </c>
      <c r="CI328">
        <f>BI328/AY328</f>
        <v>-1.2564308678535256</v>
      </c>
      <c r="CJ328">
        <f>BJ328/AX328</f>
        <v>-0.11626139809140916</v>
      </c>
      <c r="CK328">
        <f>BE328/AX328</f>
        <v>-2.0152608915679853</v>
      </c>
      <c r="CL328">
        <f>BN328/AX328</f>
        <v>-0.27212243863264141</v>
      </c>
      <c r="CM328">
        <f>AU328/BA328</f>
        <v>0.40479880959388431</v>
      </c>
      <c r="CN328">
        <f>AV328/BA328</f>
        <v>0.89577779156775195</v>
      </c>
      <c r="CO328">
        <f>AV328/AX328</f>
        <v>0.914893617025342</v>
      </c>
    </row>
    <row r="329" spans="1:93" x14ac:dyDescent="0.55000000000000004">
      <c r="A329">
        <v>4265</v>
      </c>
      <c r="B329">
        <v>1986</v>
      </c>
      <c r="C329">
        <v>42651986</v>
      </c>
      <c r="D329" t="s">
        <v>169</v>
      </c>
      <c r="E329" s="3">
        <v>32339</v>
      </c>
      <c r="F329" s="2">
        <v>1988</v>
      </c>
      <c r="G329" s="2">
        <v>2</v>
      </c>
      <c r="H329" s="2">
        <v>0</v>
      </c>
      <c r="I329" t="s">
        <v>147</v>
      </c>
      <c r="J329">
        <v>3</v>
      </c>
      <c r="K329">
        <v>38</v>
      </c>
      <c r="L329">
        <v>3841</v>
      </c>
      <c r="M329">
        <v>3.00251</v>
      </c>
      <c r="N329">
        <v>3.3959999999999999</v>
      </c>
      <c r="O329">
        <v>875130.07</v>
      </c>
      <c r="P329">
        <v>258.10000000000002</v>
      </c>
      <c r="Q329">
        <v>12.208219178</v>
      </c>
      <c r="R329">
        <v>0.1794638361</v>
      </c>
      <c r="S329">
        <v>0.1623652981</v>
      </c>
      <c r="T329">
        <v>-11.3600818</v>
      </c>
      <c r="U329">
        <v>-0.90009748099999998</v>
      </c>
      <c r="V329">
        <v>0.21175530079999999</v>
      </c>
      <c r="W329">
        <v>7.36787582E-2</v>
      </c>
      <c r="X329">
        <v>7.5594124100000007E-2</v>
      </c>
      <c r="Y329">
        <v>0.34087896940000001</v>
      </c>
      <c r="Z329">
        <v>-4.8939961999999997E-2</v>
      </c>
      <c r="AA329">
        <v>0.12668644060000001</v>
      </c>
      <c r="AB329">
        <v>1.6814041352</v>
      </c>
      <c r="AC329">
        <v>0.62025991250000001</v>
      </c>
      <c r="AD329">
        <v>2.5802192489000002</v>
      </c>
      <c r="AE329">
        <v>0.87402021399999996</v>
      </c>
      <c r="AF329">
        <v>4.0865395300000003E-2</v>
      </c>
      <c r="AG329">
        <v>2.2908162791</v>
      </c>
      <c r="AH329">
        <v>3.00251</v>
      </c>
      <c r="AI329">
        <v>3.3959999999999999</v>
      </c>
      <c r="AJ329">
        <v>0.24291253290000001</v>
      </c>
      <c r="AK329">
        <v>-1.1432773279999999</v>
      </c>
      <c r="AL329">
        <v>-0.646991914</v>
      </c>
      <c r="AM329">
        <v>1.9599593364000001</v>
      </c>
      <c r="AN329">
        <v>0.13327258580000001</v>
      </c>
      <c r="AO329">
        <v>-2.2741572059999999</v>
      </c>
      <c r="AP329">
        <v>-2.350091586</v>
      </c>
      <c r="AQ329">
        <v>1.0611442226000001</v>
      </c>
      <c r="AR329">
        <v>0.62025991250000001</v>
      </c>
      <c r="AS329">
        <v>1.9599593364000001</v>
      </c>
      <c r="AT329">
        <v>-5.5125328467153283</v>
      </c>
      <c r="AU329">
        <f>AA329</f>
        <v>0.12668644060000001</v>
      </c>
      <c r="AV329">
        <f>AB329</f>
        <v>1.6814041352</v>
      </c>
      <c r="AW329">
        <f>AC329</f>
        <v>0.62025991250000001</v>
      </c>
      <c r="AX329">
        <f>AD329</f>
        <v>2.5802192489000002</v>
      </c>
      <c r="AY329">
        <f>AE329</f>
        <v>0.87402021399999996</v>
      </c>
      <c r="AZ329">
        <f>AF329</f>
        <v>4.0865395300000003E-2</v>
      </c>
      <c r="BA329">
        <f>AG329</f>
        <v>2.2908162791</v>
      </c>
      <c r="BB329">
        <f>AH329</f>
        <v>3.00251</v>
      </c>
      <c r="BC329">
        <f>AI329</f>
        <v>3.3959999999999999</v>
      </c>
      <c r="BD329">
        <f>AJ329</f>
        <v>0.24291253290000001</v>
      </c>
      <c r="BE329">
        <f>AK329</f>
        <v>-1.1432773279999999</v>
      </c>
      <c r="BF329">
        <f>AL329</f>
        <v>-0.646991914</v>
      </c>
      <c r="BG329">
        <f>AM329</f>
        <v>1.9599593364000001</v>
      </c>
      <c r="BH329">
        <f>AN329</f>
        <v>0.13327258580000001</v>
      </c>
      <c r="BI329">
        <f>AO329</f>
        <v>-2.2741572059999999</v>
      </c>
      <c r="BJ329">
        <f>AP329</f>
        <v>-2.350091586</v>
      </c>
      <c r="BK329">
        <f>AQ329</f>
        <v>1.0611442226000001</v>
      </c>
      <c r="BL329">
        <f>AR329</f>
        <v>0.62025991250000001</v>
      </c>
      <c r="BM329">
        <f>AS329</f>
        <v>1.9599593364000001</v>
      </c>
      <c r="BN329">
        <f>AT329</f>
        <v>-5.5125328467153283</v>
      </c>
      <c r="BO329">
        <f>BD329+AZ329</f>
        <v>0.28377792820000003</v>
      </c>
      <c r="BP329">
        <f>BB329*BC329</f>
        <v>10.19652396</v>
      </c>
      <c r="BQ329">
        <f>LOG(100*AX329)</f>
        <v>2.4116566108243989</v>
      </c>
      <c r="BR329">
        <f>BP329+BL329</f>
        <v>10.8167838725</v>
      </c>
      <c r="BS329">
        <f>BL329+BG329</f>
        <v>2.5802192489000002</v>
      </c>
      <c r="BT329">
        <f>BB329*BC329+AX329-BG329</f>
        <v>10.8167838725</v>
      </c>
      <c r="BU329">
        <f>BR329/BS329</f>
        <v>4.1921956349683906</v>
      </c>
      <c r="BV329">
        <f>BB329/BF329</f>
        <v>-4.6407226041467959</v>
      </c>
      <c r="BW329">
        <f>BT329/AX329</f>
        <v>4.1921956349683906</v>
      </c>
      <c r="BX329">
        <f>BB329*BC329/BG329</f>
        <v>5.2024160760032387</v>
      </c>
      <c r="BY329">
        <f>BP329/BL329</f>
        <v>16.43911488476212</v>
      </c>
      <c r="BZ329">
        <f>BK329/BA329</f>
        <v>0.4632166412825105</v>
      </c>
      <c r="CA329">
        <f>AW329/AX329</f>
        <v>0.24039039037648813</v>
      </c>
      <c r="CB329">
        <f>BO329/AX329</f>
        <v>0.10998209873869452</v>
      </c>
      <c r="CC329">
        <f>AU329/AW329</f>
        <v>0.20424734542231118</v>
      </c>
      <c r="CD329">
        <f>BK329/AX329</f>
        <v>0.41126126124839485</v>
      </c>
      <c r="CE329">
        <f>AU329/AX329</f>
        <v>4.9099099099430797E-2</v>
      </c>
      <c r="CF329">
        <f>AV329/AW329</f>
        <v>2.7108057466151338</v>
      </c>
      <c r="CG329">
        <f>BA329/AX329</f>
        <v>0.88783783784134673</v>
      </c>
      <c r="CH329">
        <f>BI329/AX329</f>
        <v>-0.88138138143474409</v>
      </c>
      <c r="CI329">
        <f>BI329/AY329</f>
        <v>-2.6019503548919065</v>
      </c>
      <c r="CJ329">
        <f>BJ329/AX329</f>
        <v>-0.91081081074869574</v>
      </c>
      <c r="CK329">
        <f>BE329/AX329</f>
        <v>-0.44309309314989503</v>
      </c>
      <c r="CL329">
        <f>BN329/AX329</f>
        <v>-2.1364590815549618</v>
      </c>
      <c r="CM329">
        <f>AU329/BA329</f>
        <v>5.5301877219840472E-2</v>
      </c>
      <c r="CN329">
        <f>AV329/BA329</f>
        <v>0.73397598512813889</v>
      </c>
      <c r="CO329">
        <f>AV329/AX329</f>
        <v>0.65165165166363925</v>
      </c>
    </row>
    <row r="330" spans="1:93" x14ac:dyDescent="0.55000000000000004">
      <c r="A330">
        <v>4265</v>
      </c>
      <c r="B330">
        <v>1987</v>
      </c>
      <c r="C330">
        <v>42651987</v>
      </c>
      <c r="D330" t="s">
        <v>169</v>
      </c>
      <c r="E330" s="3">
        <v>32339</v>
      </c>
      <c r="F330" s="2">
        <v>1988</v>
      </c>
      <c r="G330" s="2">
        <v>1</v>
      </c>
      <c r="H330" s="2">
        <v>0</v>
      </c>
      <c r="I330" t="s">
        <v>147</v>
      </c>
      <c r="J330">
        <v>3</v>
      </c>
      <c r="K330">
        <v>38</v>
      </c>
      <c r="L330">
        <v>3841</v>
      </c>
      <c r="M330">
        <v>2.1361500000000002</v>
      </c>
      <c r="N330">
        <v>3.4009999999999998</v>
      </c>
      <c r="O330">
        <v>1067491.6299999999</v>
      </c>
      <c r="P330">
        <v>269.2</v>
      </c>
      <c r="Q330">
        <v>13.208219178</v>
      </c>
      <c r="R330">
        <v>0.1967861913</v>
      </c>
      <c r="S330">
        <v>0.18000661800000001</v>
      </c>
      <c r="T330">
        <v>-11.897749559999999</v>
      </c>
      <c r="U330">
        <v>-0.56425323900000002</v>
      </c>
      <c r="V330">
        <v>0.16610062110000001</v>
      </c>
      <c r="W330">
        <v>7.1014890100000005E-2</v>
      </c>
      <c r="X330">
        <v>6.0185782700000003E-2</v>
      </c>
      <c r="Y330">
        <v>0.30391808009999999</v>
      </c>
      <c r="Z330">
        <v>2.4497278599999998E-2</v>
      </c>
      <c r="AA330">
        <v>0.1173951357</v>
      </c>
      <c r="AB330">
        <v>1.4262022970999999</v>
      </c>
      <c r="AC330">
        <v>0.5955202611</v>
      </c>
      <c r="AD330">
        <v>2.1030818452000002</v>
      </c>
      <c r="AE330">
        <v>0.63750016720000002</v>
      </c>
      <c r="AF330">
        <v>4.0865395300000003E-2</v>
      </c>
      <c r="AG330">
        <v>3.2592010294999998</v>
      </c>
      <c r="AH330">
        <v>2.1361500000000002</v>
      </c>
      <c r="AI330">
        <v>3.4009999999999998</v>
      </c>
      <c r="AJ330">
        <v>0.207670509</v>
      </c>
      <c r="AK330">
        <v>-1.514620152</v>
      </c>
      <c r="AL330">
        <v>-8.5445827000000002E-2</v>
      </c>
      <c r="AM330">
        <v>1.4666961888000001</v>
      </c>
      <c r="AN330">
        <v>0.12816873989999999</v>
      </c>
      <c r="AO330">
        <v>-0.29460235000000001</v>
      </c>
      <c r="AP330">
        <v>-0.29906039299999998</v>
      </c>
      <c r="AQ330">
        <v>0.83068203600000001</v>
      </c>
      <c r="AR330">
        <v>0.6363856564</v>
      </c>
      <c r="AS330">
        <v>1.4666961888000001</v>
      </c>
      <c r="AT330">
        <v>-0.70579225352112673</v>
      </c>
      <c r="AU330">
        <f>AA330</f>
        <v>0.1173951357</v>
      </c>
      <c r="AV330">
        <f>AB330</f>
        <v>1.4262022970999999</v>
      </c>
      <c r="AW330">
        <f>AC330</f>
        <v>0.5955202611</v>
      </c>
      <c r="AX330">
        <f>AD330</f>
        <v>2.1030818452000002</v>
      </c>
      <c r="AY330">
        <f>AE330</f>
        <v>0.63750016720000002</v>
      </c>
      <c r="AZ330">
        <f>AF330</f>
        <v>4.0865395300000003E-2</v>
      </c>
      <c r="BA330">
        <f>AG330</f>
        <v>3.2592010294999998</v>
      </c>
      <c r="BB330">
        <f>AH330</f>
        <v>2.1361500000000002</v>
      </c>
      <c r="BC330">
        <f>AI330</f>
        <v>3.4009999999999998</v>
      </c>
      <c r="BD330">
        <f>AJ330</f>
        <v>0.207670509</v>
      </c>
      <c r="BE330">
        <f>AK330</f>
        <v>-1.514620152</v>
      </c>
      <c r="BF330">
        <f>AL330</f>
        <v>-8.5445827000000002E-2</v>
      </c>
      <c r="BG330">
        <f>AM330</f>
        <v>1.4666961888000001</v>
      </c>
      <c r="BH330">
        <f>AN330</f>
        <v>0.12816873989999999</v>
      </c>
      <c r="BI330">
        <f>AO330</f>
        <v>-0.29460235000000001</v>
      </c>
      <c r="BJ330">
        <f>AP330</f>
        <v>-0.29906039299999998</v>
      </c>
      <c r="BK330">
        <f>AQ330</f>
        <v>0.83068203600000001</v>
      </c>
      <c r="BL330">
        <f>AR330</f>
        <v>0.6363856564</v>
      </c>
      <c r="BM330">
        <f>AS330</f>
        <v>1.4666961888000001</v>
      </c>
      <c r="BN330">
        <f>AT330</f>
        <v>-0.70579225352112673</v>
      </c>
      <c r="BO330">
        <f>BD330+AZ330</f>
        <v>0.2485359043</v>
      </c>
      <c r="BP330">
        <f>BB330*BC330</f>
        <v>7.2650461499999999</v>
      </c>
      <c r="BQ330">
        <f>LOG(100*AX330)</f>
        <v>2.3228561743634843</v>
      </c>
      <c r="BR330">
        <f>BP330+BL330</f>
        <v>7.9014318063999998</v>
      </c>
      <c r="BS330">
        <f>BL330+BG330</f>
        <v>2.1030818452000002</v>
      </c>
      <c r="BT330">
        <f>BB330*BC330+AX330-BG330</f>
        <v>7.9014318063999998</v>
      </c>
      <c r="BU330">
        <f>BR330/BS330</f>
        <v>3.7570728996752782</v>
      </c>
      <c r="BV330">
        <f>BB330/BF330</f>
        <v>-25.000050616866289</v>
      </c>
      <c r="BW330">
        <f>BT330/AX330</f>
        <v>3.7570728996752782</v>
      </c>
      <c r="BX330">
        <f>BB330*BC330/BG330</f>
        <v>4.9533408523710749</v>
      </c>
      <c r="BY330">
        <f>BP330/BL330</f>
        <v>11.416106062317592</v>
      </c>
      <c r="BZ330">
        <f>BK330/BA330</f>
        <v>0.25487290550084191</v>
      </c>
      <c r="CA330">
        <f>AW330/AX330</f>
        <v>0.28316551847908078</v>
      </c>
      <c r="CB330">
        <f>BO330/AX330</f>
        <v>0.11817700051343678</v>
      </c>
      <c r="CC330">
        <f>AU330/AW330</f>
        <v>0.19713038055692106</v>
      </c>
      <c r="CD330">
        <f>BK330/AX330</f>
        <v>0.39498321850664986</v>
      </c>
      <c r="CE330">
        <f>AU330/AX330</f>
        <v>5.5820526418379063E-2</v>
      </c>
      <c r="CF330">
        <f>AV330/AW330</f>
        <v>2.394884591274236</v>
      </c>
      <c r="CG330">
        <f>BA330/AX330</f>
        <v>1.5497261967900513</v>
      </c>
      <c r="CH330">
        <f>BI330/AX330</f>
        <v>-0.14008125773725355</v>
      </c>
      <c r="CI330">
        <f>BI330/AY330</f>
        <v>-0.46212121213071894</v>
      </c>
      <c r="CJ330">
        <f>BJ330/AX330</f>
        <v>-0.1422010245024771</v>
      </c>
      <c r="CK330">
        <f>BE330/AX330</f>
        <v>-0.7201907788120161</v>
      </c>
      <c r="CL330">
        <f>BN330/AX330</f>
        <v>-0.33559904248710154</v>
      </c>
      <c r="CM330">
        <f>AU330/BA330</f>
        <v>3.6019605614204718E-2</v>
      </c>
      <c r="CN330">
        <f>AV330/BA330</f>
        <v>0.43759261370839597</v>
      </c>
      <c r="CO330">
        <f>AV330/AX330</f>
        <v>0.67814873698573064</v>
      </c>
    </row>
    <row r="331" spans="1:93" x14ac:dyDescent="0.55000000000000004">
      <c r="A331">
        <v>4265</v>
      </c>
      <c r="B331">
        <v>1988</v>
      </c>
      <c r="C331">
        <v>42651988</v>
      </c>
      <c r="D331" t="s">
        <v>169</v>
      </c>
      <c r="E331" s="3">
        <v>32339</v>
      </c>
      <c r="F331" s="2">
        <v>1988</v>
      </c>
      <c r="G331" s="2">
        <v>0</v>
      </c>
      <c r="H331" s="2">
        <v>0</v>
      </c>
      <c r="I331" t="s">
        <v>147</v>
      </c>
      <c r="J331">
        <v>3</v>
      </c>
      <c r="K331">
        <v>38</v>
      </c>
      <c r="L331">
        <v>3841</v>
      </c>
      <c r="M331">
        <v>1.25</v>
      </c>
      <c r="N331">
        <v>3.4049999999999998</v>
      </c>
      <c r="O331">
        <v>817756.47</v>
      </c>
      <c r="P331">
        <v>280</v>
      </c>
      <c r="Q331">
        <v>14.210958904</v>
      </c>
      <c r="R331">
        <v>0.1785472085</v>
      </c>
      <c r="S331">
        <v>0.1781939266</v>
      </c>
      <c r="T331">
        <v>-12.16593136</v>
      </c>
      <c r="U331">
        <v>-0.22513945399999999</v>
      </c>
      <c r="V331">
        <v>0.22328180689999999</v>
      </c>
      <c r="W331">
        <v>9.1799389199999998E-2</v>
      </c>
      <c r="X331">
        <v>6.6982092500000007E-2</v>
      </c>
      <c r="Y331">
        <v>-0.207034566</v>
      </c>
      <c r="Z331">
        <v>0.14806948249999999</v>
      </c>
      <c r="AA331">
        <v>0.1178571429</v>
      </c>
      <c r="AB331">
        <v>1.5625</v>
      </c>
      <c r="AC331">
        <v>0.97642857139999994</v>
      </c>
      <c r="AD331">
        <v>2.1310714285999999</v>
      </c>
      <c r="AE331">
        <v>0.51892857140000004</v>
      </c>
      <c r="AF331">
        <v>4.0865395300000003E-2</v>
      </c>
      <c r="AG331">
        <v>3.2214285714000002</v>
      </c>
      <c r="AH331">
        <v>1.25</v>
      </c>
      <c r="AI331">
        <v>3.4049999999999998</v>
      </c>
      <c r="AJ331">
        <v>0.3071428571</v>
      </c>
      <c r="AK331">
        <v>-1.7160714290000001</v>
      </c>
      <c r="AL331">
        <v>-7.4999999999999997E-2</v>
      </c>
      <c r="AM331">
        <v>1.1546428571</v>
      </c>
      <c r="AN331">
        <v>0.1232142857</v>
      </c>
      <c r="AO331">
        <v>-0.26</v>
      </c>
      <c r="AP331">
        <v>-0.23964285699999999</v>
      </c>
      <c r="AQ331">
        <v>0.58607142860000006</v>
      </c>
      <c r="AR331">
        <v>0.97642857139999994</v>
      </c>
      <c r="AS331">
        <v>1.1546428571</v>
      </c>
      <c r="AT331">
        <v>-0.56493322062552831</v>
      </c>
      <c r="AU331">
        <f>AA331</f>
        <v>0.1178571429</v>
      </c>
      <c r="AV331">
        <f>AB331</f>
        <v>1.5625</v>
      </c>
      <c r="AW331">
        <f>AC331</f>
        <v>0.97642857139999994</v>
      </c>
      <c r="AX331">
        <f>AD331</f>
        <v>2.1310714285999999</v>
      </c>
      <c r="AY331">
        <f>AE331</f>
        <v>0.51892857140000004</v>
      </c>
      <c r="AZ331">
        <f>AF331</f>
        <v>4.0865395300000003E-2</v>
      </c>
      <c r="BA331">
        <f>AG331</f>
        <v>3.2214285714000002</v>
      </c>
      <c r="BB331">
        <f>AH331</f>
        <v>1.25</v>
      </c>
      <c r="BC331">
        <f>AI331</f>
        <v>3.4049999999999998</v>
      </c>
      <c r="BD331">
        <f>AJ331</f>
        <v>0.3071428571</v>
      </c>
      <c r="BE331">
        <f>AK331</f>
        <v>-1.7160714290000001</v>
      </c>
      <c r="BF331">
        <f>AL331</f>
        <v>-7.4999999999999997E-2</v>
      </c>
      <c r="BG331">
        <f>AM331</f>
        <v>1.1546428571</v>
      </c>
      <c r="BH331">
        <f>AN331</f>
        <v>0.1232142857</v>
      </c>
      <c r="BI331">
        <f>AO331</f>
        <v>-0.26</v>
      </c>
      <c r="BJ331">
        <f>AP331</f>
        <v>-0.23964285699999999</v>
      </c>
      <c r="BK331">
        <f>AQ331</f>
        <v>0.58607142860000006</v>
      </c>
      <c r="BL331">
        <f>AR331</f>
        <v>0.97642857139999994</v>
      </c>
      <c r="BM331">
        <f>AS331</f>
        <v>1.1546428571</v>
      </c>
      <c r="BN331">
        <f>AT331</f>
        <v>-0.56493322062552831</v>
      </c>
      <c r="BO331">
        <f>BD331+AZ331</f>
        <v>0.3480082524</v>
      </c>
      <c r="BP331">
        <f>BB331*BC331</f>
        <v>4.2562499999999996</v>
      </c>
      <c r="BQ331">
        <f>LOG(100*AX331)</f>
        <v>2.3285980065077014</v>
      </c>
      <c r="BR331">
        <f>BP331+BL331</f>
        <v>5.2326785713999993</v>
      </c>
      <c r="BS331">
        <f>BL331+BG331</f>
        <v>2.1310714284999999</v>
      </c>
      <c r="BT331">
        <f>BB331*BC331+AX331-BG331</f>
        <v>5.2326785715000002</v>
      </c>
      <c r="BU331">
        <f>BR331/BS331</f>
        <v>2.4554214849021423</v>
      </c>
      <c r="BV331">
        <f>BB331/BF331</f>
        <v>-16.666666666666668</v>
      </c>
      <c r="BW331">
        <f>BT331/AX331</f>
        <v>2.4554214848338476</v>
      </c>
      <c r="BX331">
        <f>BB331*BC331/BG331</f>
        <v>3.686204763514489</v>
      </c>
      <c r="BY331">
        <f>BP331/BL331</f>
        <v>4.3589978055408629</v>
      </c>
      <c r="BZ331">
        <f>BK331/BA331</f>
        <v>0.18192904657367565</v>
      </c>
      <c r="CA331">
        <f>AW331/AX331</f>
        <v>0.45818669346126112</v>
      </c>
      <c r="CB331">
        <f>BO331/AX331</f>
        <v>0.16330201218483925</v>
      </c>
      <c r="CC331">
        <f>AU331/AW331</f>
        <v>0.12070226778699934</v>
      </c>
      <c r="CD331">
        <f>BK331/AX331</f>
        <v>0.27501256913993621</v>
      </c>
      <c r="CE331">
        <f>AU331/AX331</f>
        <v>5.5304172970600918E-2</v>
      </c>
      <c r="CF331">
        <f>AV331/AW331</f>
        <v>1.6002194587154417</v>
      </c>
      <c r="CG331">
        <f>BA331/AX331</f>
        <v>1.5116473939666615</v>
      </c>
      <c r="CH331">
        <f>BI331/AX331</f>
        <v>-0.12200435729683924</v>
      </c>
      <c r="CI331">
        <f>BI331/AY331</f>
        <v>-0.50103234689613385</v>
      </c>
      <c r="CJ331">
        <f>BJ331/AX331</f>
        <v>-0.11245181826562826</v>
      </c>
      <c r="CK331">
        <f>BE331/AX331</f>
        <v>-0.80526227604082112</v>
      </c>
      <c r="CL331">
        <f>BN331/AX331</f>
        <v>-0.26509351730019637</v>
      </c>
      <c r="CM331">
        <f>AU331/BA331</f>
        <v>3.6585365867286786E-2</v>
      </c>
      <c r="CN331">
        <f>AV331/BA331</f>
        <v>0.48503325942780517</v>
      </c>
      <c r="CO331">
        <f>AV331/AX331</f>
        <v>0.73319926260119728</v>
      </c>
    </row>
    <row r="332" spans="1:93" x14ac:dyDescent="0.55000000000000004">
      <c r="A332">
        <v>25475</v>
      </c>
      <c r="B332">
        <v>1998</v>
      </c>
      <c r="C332">
        <v>254751998</v>
      </c>
      <c r="D332" t="s">
        <v>168</v>
      </c>
      <c r="E332" s="3">
        <v>36605</v>
      </c>
      <c r="F332" s="2">
        <v>2000</v>
      </c>
      <c r="G332" s="2">
        <v>2</v>
      </c>
      <c r="H332" s="2">
        <v>1</v>
      </c>
      <c r="I332" t="s">
        <v>145</v>
      </c>
      <c r="J332">
        <v>3</v>
      </c>
      <c r="K332">
        <v>38</v>
      </c>
      <c r="L332">
        <v>3812</v>
      </c>
      <c r="M332">
        <v>0.86051999999999995</v>
      </c>
      <c r="N332">
        <v>4.984</v>
      </c>
      <c r="O332">
        <v>2326585.67</v>
      </c>
      <c r="P332">
        <v>384.9</v>
      </c>
      <c r="Q332">
        <v>5.6356164383999996</v>
      </c>
      <c r="R332">
        <v>4.6665761399999998E-2</v>
      </c>
      <c r="S332">
        <v>9.0072094500000005E-2</v>
      </c>
      <c r="T332">
        <v>-13.20389655</v>
      </c>
      <c r="U332">
        <v>-4.4800758000000003E-2</v>
      </c>
      <c r="V332">
        <v>0.2001075789</v>
      </c>
      <c r="W332">
        <v>8.9602867500000002E-2</v>
      </c>
      <c r="X332">
        <v>5.5064658400000001E-2</v>
      </c>
      <c r="Y332">
        <v>7.3610759200000001E-2</v>
      </c>
      <c r="Z332">
        <v>0.14507345899999999</v>
      </c>
      <c r="AA332">
        <v>0.38941022409999998</v>
      </c>
      <c r="AB332">
        <v>2.5318159063999999</v>
      </c>
      <c r="AC332">
        <v>0.34083136359999999</v>
      </c>
      <c r="AD332">
        <v>3.2514065139000001</v>
      </c>
      <c r="AE332">
        <v>0.39408626410000003</v>
      </c>
      <c r="AF332">
        <v>4.1305020400000003E-2</v>
      </c>
      <c r="AG332">
        <v>3.3885703553000002</v>
      </c>
      <c r="AH332">
        <v>0.86051999999999995</v>
      </c>
      <c r="AI332">
        <v>4.9939999999999998</v>
      </c>
      <c r="AJ332">
        <v>2.0003060199999999E-2</v>
      </c>
      <c r="AK332">
        <v>0.39408626410000003</v>
      </c>
      <c r="AL332">
        <v>4.67604005E-2</v>
      </c>
      <c r="AM332">
        <v>2.8692701298999999</v>
      </c>
      <c r="AN332">
        <v>1.3508560100000001E-2</v>
      </c>
      <c r="AO332">
        <v>0.23276288240000001</v>
      </c>
      <c r="AP332">
        <v>0.35979530370000001</v>
      </c>
      <c r="AQ332">
        <v>2.1909845427999999</v>
      </c>
      <c r="AR332">
        <v>0.382136384</v>
      </c>
      <c r="AS332">
        <v>2.8692701298999999</v>
      </c>
      <c r="AT332">
        <v>0.84629447852760731</v>
      </c>
      <c r="AU332">
        <f>AA332</f>
        <v>0.38941022409999998</v>
      </c>
      <c r="AV332">
        <f>AB332</f>
        <v>2.5318159063999999</v>
      </c>
      <c r="AW332">
        <f>AC332</f>
        <v>0.34083136359999999</v>
      </c>
      <c r="AX332">
        <f>AD332</f>
        <v>3.2514065139000001</v>
      </c>
      <c r="AY332">
        <f>AE332</f>
        <v>0.39408626410000003</v>
      </c>
      <c r="AZ332">
        <f>AF332</f>
        <v>4.1305020400000003E-2</v>
      </c>
      <c r="BA332">
        <f>AG332</f>
        <v>3.3885703553000002</v>
      </c>
      <c r="BB332">
        <f>AH332</f>
        <v>0.86051999999999995</v>
      </c>
      <c r="BC332">
        <f>AI332</f>
        <v>4.9939999999999998</v>
      </c>
      <c r="BD332">
        <f>AJ332</f>
        <v>2.0003060199999999E-2</v>
      </c>
      <c r="BE332">
        <f>AK332</f>
        <v>0.39408626410000003</v>
      </c>
      <c r="BF332">
        <f>AL332</f>
        <v>4.67604005E-2</v>
      </c>
      <c r="BG332">
        <f>AM332</f>
        <v>2.8692701298999999</v>
      </c>
      <c r="BH332">
        <f>AN332</f>
        <v>1.3508560100000001E-2</v>
      </c>
      <c r="BI332">
        <f>AO332</f>
        <v>0.23276288240000001</v>
      </c>
      <c r="BJ332">
        <f>AP332</f>
        <v>0.35979530370000001</v>
      </c>
      <c r="BK332">
        <f>AQ332</f>
        <v>2.1909845427999999</v>
      </c>
      <c r="BL332">
        <f>AR332</f>
        <v>0.382136384</v>
      </c>
      <c r="BM332">
        <f>AS332</f>
        <v>2.8692701298999999</v>
      </c>
      <c r="BN332">
        <f>AT332</f>
        <v>0.84629447852760731</v>
      </c>
      <c r="BO332">
        <f>BD332+AZ332</f>
        <v>6.1308080600000002E-2</v>
      </c>
      <c r="BP332">
        <f>BB332*BC332</f>
        <v>4.2974368799999993</v>
      </c>
      <c r="BQ332">
        <f>LOG(100*AX332)</f>
        <v>2.512071271466771</v>
      </c>
      <c r="BR332">
        <f>BP332+BL332</f>
        <v>4.6795732639999992</v>
      </c>
      <c r="BS332">
        <f>BL332+BG332</f>
        <v>3.2514065138999997</v>
      </c>
      <c r="BT332">
        <f>BB332*BC332+AX332-BG332</f>
        <v>4.6795732640000001</v>
      </c>
      <c r="BU332">
        <f>BR332/BS332</f>
        <v>1.4392458291494719</v>
      </c>
      <c r="BV332">
        <f>BB332/BF332</f>
        <v>18.402750848979576</v>
      </c>
      <c r="BW332">
        <f>BT332/AX332</f>
        <v>1.4392458291494721</v>
      </c>
      <c r="BX332">
        <f>BB332*BC332/BG332</f>
        <v>1.4977456584576698</v>
      </c>
      <c r="BY332">
        <f>BP332/BL332</f>
        <v>11.245819712367403</v>
      </c>
      <c r="BZ332">
        <f>BK332/BA332</f>
        <v>0.64658080342735735</v>
      </c>
      <c r="CA332">
        <f>AW332/AX332</f>
        <v>0.10482582296090047</v>
      </c>
      <c r="CB332">
        <f>BO332/AX332</f>
        <v>1.8855864481387818E-2</v>
      </c>
      <c r="CC332">
        <f>AU332/AW332</f>
        <v>1.142530487766414</v>
      </c>
      <c r="CD332">
        <f>BK332/AX332</f>
        <v>0.6738574624346052</v>
      </c>
      <c r="CE332">
        <f>AU332/AX332</f>
        <v>0.11976669863803337</v>
      </c>
      <c r="CF332">
        <f>AV332/AW332</f>
        <v>7.4283536575329414</v>
      </c>
      <c r="CG332">
        <f>BA332/AX332</f>
        <v>1.0421860019082863</v>
      </c>
      <c r="CH332">
        <f>BI332/AX332</f>
        <v>7.1588366882123694E-2</v>
      </c>
      <c r="CI332">
        <f>BI332/AY332</f>
        <v>0.5906394198528474</v>
      </c>
      <c r="CJ332">
        <f>BJ332/AX332</f>
        <v>0.11065835728686918</v>
      </c>
      <c r="CK332">
        <f>BE332/AX332</f>
        <v>0.12120485777931873</v>
      </c>
      <c r="CL332">
        <f>BN332/AX332</f>
        <v>0.26028565634891748</v>
      </c>
      <c r="CM332">
        <f>AU332/BA332</f>
        <v>0.11491873659666846</v>
      </c>
      <c r="CN332">
        <f>AV332/BA332</f>
        <v>0.74716344680287761</v>
      </c>
      <c r="CO332">
        <f>AV332/AX332</f>
        <v>0.77868328539550569</v>
      </c>
    </row>
    <row r="333" spans="1:93" x14ac:dyDescent="0.55000000000000004">
      <c r="A333">
        <v>9304</v>
      </c>
      <c r="B333">
        <v>1984</v>
      </c>
      <c r="C333">
        <v>93041984</v>
      </c>
      <c r="D333" t="s">
        <v>166</v>
      </c>
      <c r="E333" s="3">
        <v>31152</v>
      </c>
      <c r="F333" s="2">
        <v>1985</v>
      </c>
      <c r="G333" s="2">
        <v>1</v>
      </c>
      <c r="H333" s="2">
        <v>1</v>
      </c>
      <c r="I333" t="s">
        <v>147</v>
      </c>
      <c r="J333">
        <v>3</v>
      </c>
      <c r="K333">
        <v>38</v>
      </c>
      <c r="L333">
        <v>3851</v>
      </c>
      <c r="M333">
        <v>7.2397799999999997</v>
      </c>
      <c r="N333">
        <v>1.5089999999999999</v>
      </c>
      <c r="O333">
        <v>669623.46</v>
      </c>
      <c r="P333">
        <v>250.4</v>
      </c>
      <c r="Q333">
        <v>6.5561643835999996</v>
      </c>
      <c r="R333">
        <v>0.16558281380000001</v>
      </c>
      <c r="S333">
        <v>0.1191813005</v>
      </c>
      <c r="T333">
        <v>-11.02343278</v>
      </c>
      <c r="U333">
        <v>2.8303040500000001E-2</v>
      </c>
      <c r="V333">
        <v>7.4371794099999999E-2</v>
      </c>
      <c r="W333">
        <v>4.4239615599999997E-2</v>
      </c>
      <c r="X333">
        <v>0.1085682481</v>
      </c>
      <c r="Y333">
        <v>0.1349415756</v>
      </c>
      <c r="Z333">
        <v>-0.24505737</v>
      </c>
      <c r="AA333">
        <v>0.16896149399999999</v>
      </c>
      <c r="AB333">
        <v>0.85439393750000003</v>
      </c>
      <c r="AC333">
        <v>0.73296534609999997</v>
      </c>
      <c r="AD333">
        <v>2.2296526224000002</v>
      </c>
      <c r="AE333">
        <v>0.21090229029999999</v>
      </c>
      <c r="AF333">
        <v>0.1082471983</v>
      </c>
      <c r="AG333">
        <v>0.32833652019999998</v>
      </c>
      <c r="AH333">
        <v>7.2397799999999997</v>
      </c>
      <c r="AI333">
        <v>1.5089999999999999</v>
      </c>
      <c r="AJ333">
        <v>0.39743897509999998</v>
      </c>
      <c r="AK333">
        <v>-0.723378878</v>
      </c>
      <c r="AL333">
        <v>-9.9859038999999997E-2</v>
      </c>
      <c r="AM333">
        <v>0.90032909539999995</v>
      </c>
      <c r="AN333">
        <v>5.9915423000000004E-3</v>
      </c>
      <c r="AO333">
        <v>-0.14898968600000001</v>
      </c>
      <c r="AP333">
        <v>-0.29438444699999999</v>
      </c>
      <c r="AQ333">
        <v>0.12142859139999999</v>
      </c>
      <c r="AR333">
        <v>1.3273263461</v>
      </c>
      <c r="AS333">
        <v>0.90232627620000005</v>
      </c>
      <c r="AT333">
        <v>-0.70649855630413849</v>
      </c>
      <c r="AU333">
        <f>AA333</f>
        <v>0.16896149399999999</v>
      </c>
      <c r="AV333">
        <f>AB333</f>
        <v>0.85439393750000003</v>
      </c>
      <c r="AW333">
        <f>AC333</f>
        <v>0.73296534609999997</v>
      </c>
      <c r="AX333">
        <f>AD333</f>
        <v>2.2296526224000002</v>
      </c>
      <c r="AY333">
        <f>AE333</f>
        <v>0.21090229029999999</v>
      </c>
      <c r="AZ333">
        <f>AF333</f>
        <v>0.1082471983</v>
      </c>
      <c r="BA333">
        <f>AG333</f>
        <v>0.32833652019999998</v>
      </c>
      <c r="BB333">
        <f>AH333</f>
        <v>7.2397799999999997</v>
      </c>
      <c r="BC333">
        <f>AI333</f>
        <v>1.5089999999999999</v>
      </c>
      <c r="BD333">
        <f>AJ333</f>
        <v>0.39743897509999998</v>
      </c>
      <c r="BE333">
        <f>AK333</f>
        <v>-0.723378878</v>
      </c>
      <c r="BF333">
        <f>AL333</f>
        <v>-9.9859038999999997E-2</v>
      </c>
      <c r="BG333">
        <f>AM333</f>
        <v>0.90032909539999995</v>
      </c>
      <c r="BH333">
        <f>AN333</f>
        <v>5.9915423000000004E-3</v>
      </c>
      <c r="BI333">
        <f>AO333</f>
        <v>-0.14898968600000001</v>
      </c>
      <c r="BJ333">
        <f>AP333</f>
        <v>-0.29438444699999999</v>
      </c>
      <c r="BK333">
        <f>AQ333</f>
        <v>0.12142859139999999</v>
      </c>
      <c r="BL333">
        <f>AR333</f>
        <v>1.3273263461</v>
      </c>
      <c r="BM333">
        <f>AS333</f>
        <v>0.90232627620000005</v>
      </c>
      <c r="BN333">
        <f>AT333</f>
        <v>-0.70649855630413849</v>
      </c>
      <c r="BO333">
        <f>BD333+AZ333</f>
        <v>0.50568617339999999</v>
      </c>
      <c r="BP333">
        <f>BB333*BC333</f>
        <v>10.924828019999998</v>
      </c>
      <c r="BQ333">
        <f>LOG(100*AX333)</f>
        <v>2.3482372056820404</v>
      </c>
      <c r="BR333">
        <f>BP333+BL333</f>
        <v>12.252154366099997</v>
      </c>
      <c r="BS333">
        <f>BL333+BG333</f>
        <v>2.2276554415000001</v>
      </c>
      <c r="BT333">
        <f>BB333*BC333+AX333-BG333</f>
        <v>12.254151546999998</v>
      </c>
      <c r="BU333">
        <f>BR333/BS333</f>
        <v>5.5000221927723096</v>
      </c>
      <c r="BV333">
        <f>BB333/BF333</f>
        <v>-72.499996720377013</v>
      </c>
      <c r="BW333">
        <f>BT333/AX333</f>
        <v>5.4959913593219811</v>
      </c>
      <c r="BX333">
        <f>BB333*BC333/BG333</f>
        <v>12.134260767332298</v>
      </c>
      <c r="BY333">
        <f>BP333/BL333</f>
        <v>8.2307023077630728</v>
      </c>
      <c r="BZ333">
        <f>BK333/BA333</f>
        <v>0.36982968366124508</v>
      </c>
      <c r="CA333">
        <f>AW333/AX333</f>
        <v>0.32873522033716418</v>
      </c>
      <c r="CB333">
        <f>BO333/AX333</f>
        <v>0.22680042995023994</v>
      </c>
      <c r="CC333">
        <f>AU333/AW333</f>
        <v>0.23051771123835399</v>
      </c>
      <c r="CD333">
        <f>BK333/AX333</f>
        <v>5.446076674907957E-2</v>
      </c>
      <c r="CE333">
        <f>AU333/AX333</f>
        <v>7.5779290595559087E-2</v>
      </c>
      <c r="CF333">
        <f>AV333/AW333</f>
        <v>1.1656675749353003</v>
      </c>
      <c r="CG333">
        <f>BA333/AX333</f>
        <v>0.14725904694811975</v>
      </c>
      <c r="CH333">
        <f>BI333/AX333</f>
        <v>-6.6821927551937388E-2</v>
      </c>
      <c r="CI333">
        <f>BI333/AY333</f>
        <v>-0.70643939327575911</v>
      </c>
      <c r="CJ333">
        <f>BJ333/AX333</f>
        <v>-0.13203152995336301</v>
      </c>
      <c r="CK333">
        <f>BE333/AX333</f>
        <v>-0.32443568595961569</v>
      </c>
      <c r="CL333">
        <f>BN333/AX333</f>
        <v>-0.31686485563103672</v>
      </c>
      <c r="CM333">
        <f>AU333/BA333</f>
        <v>0.51459854023268659</v>
      </c>
      <c r="CN333">
        <f>AV333/BA333</f>
        <v>2.6021897807151095</v>
      </c>
      <c r="CO333">
        <f>AV333/AX333</f>
        <v>0.38319598708624375</v>
      </c>
    </row>
    <row r="334" spans="1:93" x14ac:dyDescent="0.55000000000000004">
      <c r="A334">
        <v>9304</v>
      </c>
      <c r="B334">
        <v>1985</v>
      </c>
      <c r="C334">
        <v>93041985</v>
      </c>
      <c r="D334" t="s">
        <v>166</v>
      </c>
      <c r="E334" s="3">
        <v>31152</v>
      </c>
      <c r="F334" s="2">
        <v>1985</v>
      </c>
      <c r="G334" s="2">
        <v>0</v>
      </c>
      <c r="H334" s="2">
        <v>1</v>
      </c>
      <c r="I334" t="s">
        <v>147</v>
      </c>
      <c r="J334">
        <v>3</v>
      </c>
      <c r="K334">
        <v>38</v>
      </c>
      <c r="L334">
        <v>3851</v>
      </c>
      <c r="M334">
        <v>1.9043000000000001</v>
      </c>
      <c r="N334">
        <v>1.6220000000000001</v>
      </c>
      <c r="O334">
        <v>841289.84</v>
      </c>
      <c r="P334">
        <v>256</v>
      </c>
      <c r="Q334">
        <v>7.5561643835999996</v>
      </c>
      <c r="R334">
        <v>0.1996693195</v>
      </c>
      <c r="S334">
        <v>0.1355642625</v>
      </c>
      <c r="T334">
        <v>-12.514918720000001</v>
      </c>
      <c r="U334">
        <v>-0.97701537500000002</v>
      </c>
      <c r="V334">
        <v>0.25111021550000001</v>
      </c>
      <c r="W334">
        <v>4.4239615599999997E-2</v>
      </c>
      <c r="X334">
        <v>8.3664574399999997E-2</v>
      </c>
      <c r="Y334">
        <v>0.32237351930000002</v>
      </c>
      <c r="Z334">
        <v>-0.24505737</v>
      </c>
      <c r="AA334">
        <v>0.16896149399999999</v>
      </c>
      <c r="AB334">
        <v>0.85439393750000003</v>
      </c>
      <c r="AC334">
        <v>0.73296534609999997</v>
      </c>
      <c r="AD334">
        <v>2.2296526224000002</v>
      </c>
      <c r="AE334">
        <v>0.21090229029999999</v>
      </c>
      <c r="AF334">
        <v>0.1082471983</v>
      </c>
      <c r="AG334">
        <v>0.32833652019999998</v>
      </c>
      <c r="AH334">
        <v>1.9043000000000001</v>
      </c>
      <c r="AI334">
        <v>1.5089999999999999</v>
      </c>
      <c r="AJ334">
        <v>0.39743897509999998</v>
      </c>
      <c r="AK334">
        <v>-0.723378878</v>
      </c>
      <c r="AL334">
        <v>-9.9859038999999997E-2</v>
      </c>
      <c r="AM334">
        <v>0.90032909539999995</v>
      </c>
      <c r="AN334">
        <v>5.9915423000000004E-3</v>
      </c>
      <c r="AO334">
        <v>-0.14898968600000001</v>
      </c>
      <c r="AP334">
        <v>-0.29438444699999999</v>
      </c>
      <c r="AQ334">
        <v>0.12142859139999999</v>
      </c>
      <c r="AR334">
        <v>1.3273263461</v>
      </c>
      <c r="AS334">
        <v>0.90232627620000005</v>
      </c>
      <c r="AT334">
        <v>-0.70649855630413849</v>
      </c>
      <c r="AU334">
        <f>AA334</f>
        <v>0.16896149399999999</v>
      </c>
      <c r="AV334">
        <f>AB334</f>
        <v>0.85439393750000003</v>
      </c>
      <c r="AW334">
        <f>AC334</f>
        <v>0.73296534609999997</v>
      </c>
      <c r="AX334">
        <f>AD334</f>
        <v>2.2296526224000002</v>
      </c>
      <c r="AY334">
        <f>AE334</f>
        <v>0.21090229029999999</v>
      </c>
      <c r="AZ334">
        <f>AF334</f>
        <v>0.1082471983</v>
      </c>
      <c r="BA334">
        <f>AG334</f>
        <v>0.32833652019999998</v>
      </c>
      <c r="BB334">
        <f>AH334</f>
        <v>1.9043000000000001</v>
      </c>
      <c r="BC334">
        <f>AI334</f>
        <v>1.5089999999999999</v>
      </c>
      <c r="BD334">
        <f>AJ334</f>
        <v>0.39743897509999998</v>
      </c>
      <c r="BE334">
        <f>AK334</f>
        <v>-0.723378878</v>
      </c>
      <c r="BF334">
        <f>AL334</f>
        <v>-9.9859038999999997E-2</v>
      </c>
      <c r="BG334">
        <f>AM334</f>
        <v>0.90032909539999995</v>
      </c>
      <c r="BH334">
        <f>AN334</f>
        <v>5.9915423000000004E-3</v>
      </c>
      <c r="BI334">
        <f>AO334</f>
        <v>-0.14898968600000001</v>
      </c>
      <c r="BJ334">
        <f>AP334</f>
        <v>-0.29438444699999999</v>
      </c>
      <c r="BK334">
        <f>AQ334</f>
        <v>0.12142859139999999</v>
      </c>
      <c r="BL334">
        <f>AR334</f>
        <v>1.3273263461</v>
      </c>
      <c r="BM334">
        <f>AS334</f>
        <v>0.90232627620000005</v>
      </c>
      <c r="BN334">
        <f>AT334</f>
        <v>-0.70649855630413849</v>
      </c>
      <c r="BO334">
        <f>BD334+AZ334</f>
        <v>0.50568617339999999</v>
      </c>
      <c r="BP334">
        <f>BB334*BC334</f>
        <v>2.8735887</v>
      </c>
      <c r="BQ334">
        <f>LOG(100*AX334)</f>
        <v>2.3482372056820404</v>
      </c>
      <c r="BR334">
        <f>BP334+BL334</f>
        <v>4.2009150461000004</v>
      </c>
      <c r="BS334">
        <f>BL334+BG334</f>
        <v>2.2276554415000001</v>
      </c>
      <c r="BT334">
        <f>BB334*BC334+AX334-BG334</f>
        <v>4.2029122270000006</v>
      </c>
      <c r="BU334">
        <f>BR334/BS334</f>
        <v>1.8858010838836452</v>
      </c>
      <c r="BV334">
        <f>BB334/BF334</f>
        <v>-19.069881095090452</v>
      </c>
      <c r="BW334">
        <f>BT334/AX334</f>
        <v>1.8850076396546391</v>
      </c>
      <c r="BX334">
        <f>BB334*BC334/BG334</f>
        <v>3.1917092479648415</v>
      </c>
      <c r="BY334">
        <f>BP334/BL334</f>
        <v>2.1649451232873407</v>
      </c>
      <c r="BZ334">
        <f>BK334/BA334</f>
        <v>0.36982968366124508</v>
      </c>
      <c r="CA334">
        <f>AW334/AX334</f>
        <v>0.32873522033716418</v>
      </c>
      <c r="CB334">
        <f>BO334/AX334</f>
        <v>0.22680042995023994</v>
      </c>
      <c r="CC334">
        <f>AU334/AW334</f>
        <v>0.23051771123835399</v>
      </c>
      <c r="CD334">
        <f>BK334/AX334</f>
        <v>5.446076674907957E-2</v>
      </c>
      <c r="CE334">
        <f>AU334/AX334</f>
        <v>7.5779290595559087E-2</v>
      </c>
      <c r="CF334">
        <f>AV334/AW334</f>
        <v>1.1656675749353003</v>
      </c>
      <c r="CG334">
        <f>BA334/AX334</f>
        <v>0.14725904694811975</v>
      </c>
      <c r="CH334">
        <f>BI334/AX334</f>
        <v>-6.6821927551937388E-2</v>
      </c>
      <c r="CI334">
        <f>BI334/AY334</f>
        <v>-0.70643939327575911</v>
      </c>
      <c r="CJ334">
        <f>BJ334/AX334</f>
        <v>-0.13203152995336301</v>
      </c>
      <c r="CK334">
        <f>BE334/AX334</f>
        <v>-0.32443568595961569</v>
      </c>
      <c r="CL334">
        <f>BN334/AX334</f>
        <v>-0.31686485563103672</v>
      </c>
      <c r="CM334">
        <f>AU334/BA334</f>
        <v>0.51459854023268659</v>
      </c>
      <c r="CN334">
        <f>AV334/BA334</f>
        <v>2.6021897807151095</v>
      </c>
      <c r="CO334">
        <f>AV334/AX334</f>
        <v>0.38319598708624375</v>
      </c>
    </row>
    <row r="335" spans="1:93" x14ac:dyDescent="0.55000000000000004">
      <c r="A335">
        <v>5841</v>
      </c>
      <c r="B335">
        <v>1996</v>
      </c>
      <c r="C335">
        <v>58411996</v>
      </c>
      <c r="D335" t="s">
        <v>162</v>
      </c>
      <c r="E335" s="3">
        <v>35327</v>
      </c>
      <c r="F335" s="2">
        <v>1996</v>
      </c>
      <c r="G335" s="2">
        <v>0</v>
      </c>
      <c r="H335" s="2">
        <v>1</v>
      </c>
      <c r="I335" t="s">
        <v>147</v>
      </c>
      <c r="J335">
        <v>3</v>
      </c>
      <c r="K335">
        <v>38</v>
      </c>
      <c r="L335">
        <v>3841</v>
      </c>
      <c r="M335">
        <v>0.51919000000000004</v>
      </c>
      <c r="N335">
        <v>34.573</v>
      </c>
      <c r="O335">
        <v>1821473.57</v>
      </c>
      <c r="P335">
        <v>373.2</v>
      </c>
      <c r="Q335">
        <v>12.980821918</v>
      </c>
      <c r="R335">
        <v>4.60085483E-2</v>
      </c>
      <c r="S335">
        <v>0.1602546748</v>
      </c>
      <c r="T335">
        <v>-11.52756591</v>
      </c>
      <c r="U335">
        <v>-0.52068655500000005</v>
      </c>
      <c r="V335">
        <v>8.5467491399999998E-2</v>
      </c>
      <c r="W335">
        <v>9.2884697399999994E-2</v>
      </c>
      <c r="X335">
        <v>5.4145121400000003E-2</v>
      </c>
      <c r="Y335">
        <v>0.20263666329999999</v>
      </c>
      <c r="Z335">
        <v>-0.27894987500000001</v>
      </c>
      <c r="AA335">
        <v>2.9305175782999999</v>
      </c>
      <c r="AB335">
        <v>3.3699880270999998</v>
      </c>
      <c r="AC335">
        <v>0.64687906309999998</v>
      </c>
      <c r="AD335">
        <v>4.0090959664000003</v>
      </c>
      <c r="AE335">
        <v>0.63026493640000003</v>
      </c>
      <c r="AF335">
        <v>0.1104035518</v>
      </c>
      <c r="AG335">
        <v>0.52736453859999999</v>
      </c>
      <c r="AH335">
        <v>0.51919000000000004</v>
      </c>
      <c r="AI335">
        <v>34.573</v>
      </c>
      <c r="AJ335">
        <v>7.2351841999999996E-3</v>
      </c>
      <c r="AK335">
        <v>-15.35627655</v>
      </c>
      <c r="AL335">
        <v>-0.12058640399999999</v>
      </c>
      <c r="AM335">
        <v>3.2518133515000001</v>
      </c>
      <c r="AN335">
        <v>0.18543509180000001</v>
      </c>
      <c r="AO335">
        <v>-3.5543512399999999</v>
      </c>
      <c r="AP335">
        <v>-2.0207601550000001</v>
      </c>
      <c r="AQ335">
        <v>2.7231089640000001</v>
      </c>
      <c r="AR335">
        <v>0.75728261490000004</v>
      </c>
      <c r="AS335">
        <v>3.2518133515000001</v>
      </c>
      <c r="AT335">
        <v>-4.7870210325047804</v>
      </c>
      <c r="AU335">
        <f>AA335</f>
        <v>2.9305175782999999</v>
      </c>
      <c r="AV335">
        <f>AB335</f>
        <v>3.3699880270999998</v>
      </c>
      <c r="AW335">
        <f>AC335</f>
        <v>0.64687906309999998</v>
      </c>
      <c r="AX335">
        <f>AD335</f>
        <v>4.0090959664000003</v>
      </c>
      <c r="AY335">
        <f>AE335</f>
        <v>0.63026493640000003</v>
      </c>
      <c r="AZ335">
        <f>AF335</f>
        <v>0.1104035518</v>
      </c>
      <c r="BA335">
        <f>AG335</f>
        <v>0.52736453859999999</v>
      </c>
      <c r="BB335">
        <f>AH335</f>
        <v>0.51919000000000004</v>
      </c>
      <c r="BC335">
        <f>AI335</f>
        <v>34.573</v>
      </c>
      <c r="BD335">
        <f>AJ335</f>
        <v>7.2351841999999996E-3</v>
      </c>
      <c r="BE335">
        <f>AK335</f>
        <v>-15.35627655</v>
      </c>
      <c r="BF335">
        <f>AL335</f>
        <v>-0.12058640399999999</v>
      </c>
      <c r="BG335">
        <f>AM335</f>
        <v>3.2518133515000001</v>
      </c>
      <c r="BH335">
        <f>AN335</f>
        <v>0.18543509180000001</v>
      </c>
      <c r="BI335">
        <f>AO335</f>
        <v>-3.5543512399999999</v>
      </c>
      <c r="BJ335">
        <f>AP335</f>
        <v>-2.0207601550000001</v>
      </c>
      <c r="BK335">
        <f>AQ335</f>
        <v>2.7231089640000001</v>
      </c>
      <c r="BL335">
        <f>AR335</f>
        <v>0.75728261490000004</v>
      </c>
      <c r="BM335">
        <f>AS335</f>
        <v>3.2518133515000001</v>
      </c>
      <c r="BN335">
        <f>AT335</f>
        <v>-4.7870210325047804</v>
      </c>
      <c r="BO335">
        <f>BD335+AZ335</f>
        <v>0.11763873599999999</v>
      </c>
      <c r="BP335">
        <f>BB335*BC335</f>
        <v>17.94995587</v>
      </c>
      <c r="BQ335">
        <f>LOG(100*AX335)</f>
        <v>2.6030464521545231</v>
      </c>
      <c r="BR335">
        <f>BP335+BL335</f>
        <v>18.7072384849</v>
      </c>
      <c r="BS335">
        <f>BL335+BG335</f>
        <v>4.0090959664000003</v>
      </c>
      <c r="BT335">
        <f>BB335*BC335+AX335-BG335</f>
        <v>18.7072384849</v>
      </c>
      <c r="BU335">
        <f>BR335/BS335</f>
        <v>4.6661987245215073</v>
      </c>
      <c r="BV335">
        <f>BB335/BF335</f>
        <v>-4.3055434342332664</v>
      </c>
      <c r="BW335">
        <f>BT335/AX335</f>
        <v>4.6661987245215073</v>
      </c>
      <c r="BX335">
        <f>BB335*BC335/BG335</f>
        <v>5.5199834460732582</v>
      </c>
      <c r="BY335">
        <f>BP335/BL335</f>
        <v>23.703113628681823</v>
      </c>
      <c r="BZ335">
        <f>BK335/BA335</f>
        <v>5.1636178860813535</v>
      </c>
      <c r="CA335">
        <f>AW335/AX335</f>
        <v>0.16135285074776351</v>
      </c>
      <c r="CB335">
        <f>BO335/AX335</f>
        <v>2.934295835917209E-2</v>
      </c>
      <c r="CC335">
        <f>AU335/AW335</f>
        <v>4.5302402650910594</v>
      </c>
      <c r="CD335">
        <f>BK335/AX335</f>
        <v>0.67923267161031253</v>
      </c>
      <c r="CE335">
        <f>AU335/AX335</f>
        <v>0.73096718134474625</v>
      </c>
      <c r="CF335">
        <f>AV335/AW335</f>
        <v>5.2096106047244861</v>
      </c>
      <c r="CG335">
        <f>BA335/AX335</f>
        <v>0.13154200922597301</v>
      </c>
      <c r="CH335">
        <f>BI335/AX335</f>
        <v>-0.8865717532802434</v>
      </c>
      <c r="CI335">
        <f>BI335/AY335</f>
        <v>-5.6394557823604154</v>
      </c>
      <c r="CJ335">
        <f>BJ335/AX335</f>
        <v>-0.5040438472752643</v>
      </c>
      <c r="CK335">
        <f>BE335/AX335</f>
        <v>-3.8303589334603259</v>
      </c>
      <c r="CL335">
        <f>BN335/AX335</f>
        <v>-1.1940400211480406</v>
      </c>
      <c r="CM335">
        <f>AU335/BA335</f>
        <v>5.5569105690717748</v>
      </c>
      <c r="CN335">
        <f>AV335/BA335</f>
        <v>6.3902439023419007</v>
      </c>
      <c r="CO335">
        <f>AV335/AX335</f>
        <v>0.84058552235807604</v>
      </c>
    </row>
    <row r="336" spans="1:93" x14ac:dyDescent="0.55000000000000004">
      <c r="A336">
        <v>28337</v>
      </c>
      <c r="B336">
        <v>2001</v>
      </c>
      <c r="C336">
        <v>283372001</v>
      </c>
      <c r="D336" t="s">
        <v>161</v>
      </c>
      <c r="E336" s="3">
        <v>37342</v>
      </c>
      <c r="F336" s="2">
        <v>2002</v>
      </c>
      <c r="G336" s="2">
        <v>1</v>
      </c>
      <c r="H336" s="2">
        <v>1</v>
      </c>
      <c r="I336" t="s">
        <v>150</v>
      </c>
      <c r="J336">
        <v>3</v>
      </c>
      <c r="K336">
        <v>38</v>
      </c>
      <c r="L336">
        <v>3825</v>
      </c>
      <c r="M336">
        <v>1.37818</v>
      </c>
      <c r="N336">
        <v>10.337</v>
      </c>
      <c r="O336">
        <v>2639635.58</v>
      </c>
      <c r="P336">
        <v>415.8</v>
      </c>
      <c r="Q336">
        <v>8.6</v>
      </c>
      <c r="R336">
        <v>7.0310923600000005E-2</v>
      </c>
      <c r="S336">
        <v>3.8290251099999999E-2</v>
      </c>
      <c r="T336">
        <v>-12.129655250000001</v>
      </c>
      <c r="U336">
        <v>-0.34263028099999998</v>
      </c>
      <c r="V336">
        <v>0.19794995369999999</v>
      </c>
      <c r="W336">
        <v>5.8106448900000003E-2</v>
      </c>
      <c r="X336">
        <v>4.4809134200000003E-2</v>
      </c>
      <c r="Y336">
        <v>-0.130426879</v>
      </c>
      <c r="Z336">
        <v>-2.2423347E-2</v>
      </c>
      <c r="AA336">
        <v>2.6096497874</v>
      </c>
      <c r="AB336">
        <v>11.378073072999999</v>
      </c>
      <c r="AC336">
        <v>6.0250439792000003</v>
      </c>
      <c r="AD336">
        <v>20.058225255</v>
      </c>
      <c r="AE336">
        <v>4.2819903377999999</v>
      </c>
      <c r="AF336">
        <v>0.13108379119999999</v>
      </c>
      <c r="AG336">
        <v>21.779391511</v>
      </c>
      <c r="AH336">
        <v>1.37818</v>
      </c>
      <c r="AI336">
        <v>10.337</v>
      </c>
      <c r="AJ336">
        <v>1.1677280846</v>
      </c>
      <c r="AK336">
        <v>-0.34057733600000001</v>
      </c>
      <c r="AL336">
        <v>-0.42572167</v>
      </c>
      <c r="AM336">
        <v>12.883011204000001</v>
      </c>
      <c r="AN336">
        <v>2.5254675399999999E-2</v>
      </c>
      <c r="AO336">
        <v>-4.2653944079999997</v>
      </c>
      <c r="AP336">
        <v>-3.245105524</v>
      </c>
      <c r="AQ336">
        <v>5.3530290939</v>
      </c>
      <c r="AR336">
        <v>7.1752140514000002</v>
      </c>
      <c r="AS336">
        <v>12.883011204000001</v>
      </c>
      <c r="AT336">
        <v>-7.5878215697346141</v>
      </c>
      <c r="AU336">
        <f>AA336</f>
        <v>2.6096497874</v>
      </c>
      <c r="AV336">
        <f>AB336</f>
        <v>11.378073072999999</v>
      </c>
      <c r="AW336">
        <f>AC336</f>
        <v>6.0250439792000003</v>
      </c>
      <c r="AX336">
        <f>AD336</f>
        <v>20.058225255</v>
      </c>
      <c r="AY336">
        <f>AE336</f>
        <v>4.2819903377999999</v>
      </c>
      <c r="AZ336">
        <f>AF336</f>
        <v>0.13108379119999999</v>
      </c>
      <c r="BA336">
        <f>AG336</f>
        <v>21.779391511</v>
      </c>
      <c r="BB336">
        <f>AH336</f>
        <v>1.37818</v>
      </c>
      <c r="BC336">
        <f>AI336</f>
        <v>10.337</v>
      </c>
      <c r="BD336">
        <f>AJ336</f>
        <v>1.1677280846</v>
      </c>
      <c r="BE336">
        <f>AK336</f>
        <v>-0.34057733600000001</v>
      </c>
      <c r="BF336">
        <f>AL336</f>
        <v>-0.42572167</v>
      </c>
      <c r="BG336">
        <f>AM336</f>
        <v>12.883011204000001</v>
      </c>
      <c r="BH336">
        <f>AN336</f>
        <v>2.5254675399999999E-2</v>
      </c>
      <c r="BI336">
        <f>AO336</f>
        <v>-4.2653944079999997</v>
      </c>
      <c r="BJ336">
        <f>AP336</f>
        <v>-3.245105524</v>
      </c>
      <c r="BK336">
        <f>AQ336</f>
        <v>5.3530290939</v>
      </c>
      <c r="BL336">
        <f>AR336</f>
        <v>7.1752140514000002</v>
      </c>
      <c r="BM336">
        <f>AS336</f>
        <v>12.883011204000001</v>
      </c>
      <c r="BN336">
        <f>AT336</f>
        <v>-7.5878215697346141</v>
      </c>
      <c r="BO336">
        <f>BD336+AZ336</f>
        <v>1.2988118758</v>
      </c>
      <c r="BP336">
        <f>BB336*BC336</f>
        <v>14.246246659999999</v>
      </c>
      <c r="BQ336">
        <f>LOG(100*AX336)</f>
        <v>3.3022925041551043</v>
      </c>
      <c r="BR336">
        <f>BP336+BL336</f>
        <v>21.421460711399998</v>
      </c>
      <c r="BS336">
        <f>BL336+BG336</f>
        <v>20.0582252554</v>
      </c>
      <c r="BT336">
        <f>BB336*BC336+AX336-BG336</f>
        <v>21.421460711000002</v>
      </c>
      <c r="BU336">
        <f>BR336/BS336</f>
        <v>1.0679639119933102</v>
      </c>
      <c r="BV336">
        <f>BB336/BF336</f>
        <v>-3.2372794177942597</v>
      </c>
      <c r="BW336">
        <f>BT336/AX336</f>
        <v>1.0679639119946658</v>
      </c>
      <c r="BX336">
        <f>BB336*BC336/BG336</f>
        <v>1.1058165233588193</v>
      </c>
      <c r="BY336">
        <f>BP336/BL336</f>
        <v>1.9854803714490337</v>
      </c>
      <c r="BZ336">
        <f>BK336/BA336</f>
        <v>0.24578414374875324</v>
      </c>
      <c r="CA336">
        <f>AW336/AX336</f>
        <v>0.30037772049140349</v>
      </c>
      <c r="CB336">
        <f>BO336/AX336</f>
        <v>6.4752083461433838E-2</v>
      </c>
      <c r="CC336">
        <f>AU336/AW336</f>
        <v>0.43313373253526138</v>
      </c>
      <c r="CD336">
        <f>BK336/AX336</f>
        <v>0.26687451286676661</v>
      </c>
      <c r="CE336">
        <f>AU336/AX336</f>
        <v>0.13010372324687505</v>
      </c>
      <c r="CF336">
        <f>AV336/AW336</f>
        <v>1.8884630738431172</v>
      </c>
      <c r="CG336">
        <f>BA336/AX336</f>
        <v>1.0858085017053518</v>
      </c>
      <c r="CH336">
        <f>BI336/AX336</f>
        <v>-0.2126506385173208</v>
      </c>
      <c r="CI336">
        <f>BI336/AY336</f>
        <v>-0.9961242486575701</v>
      </c>
      <c r="CJ336">
        <f>BJ336/AX336</f>
        <v>-0.16178427965311032</v>
      </c>
      <c r="CK336">
        <f>BE336/AX336</f>
        <v>-1.6979435202778115E-2</v>
      </c>
      <c r="CL336">
        <f>BN336/AX336</f>
        <v>-0.37828977754864757</v>
      </c>
      <c r="CM336">
        <f>AU336/BA336</f>
        <v>0.11982197877667786</v>
      </c>
      <c r="CN336">
        <f>AV336/BA336</f>
        <v>0.5224238274633769</v>
      </c>
      <c r="CO336">
        <f>AV336/AX336</f>
        <v>0.56725223335318453</v>
      </c>
    </row>
    <row r="337" spans="1:93" x14ac:dyDescent="0.55000000000000004">
      <c r="A337">
        <v>24712</v>
      </c>
      <c r="B337">
        <v>1996</v>
      </c>
      <c r="C337">
        <v>247121996</v>
      </c>
      <c r="D337" t="s">
        <v>167</v>
      </c>
      <c r="E337" s="3">
        <v>36041</v>
      </c>
      <c r="F337" s="2">
        <v>1998</v>
      </c>
      <c r="G337" s="2">
        <v>2</v>
      </c>
      <c r="H337" s="2">
        <v>0</v>
      </c>
      <c r="I337" t="s">
        <v>147</v>
      </c>
      <c r="J337">
        <v>3</v>
      </c>
      <c r="K337">
        <v>38</v>
      </c>
      <c r="L337">
        <v>3845</v>
      </c>
      <c r="M337">
        <v>1.7418</v>
      </c>
      <c r="N337">
        <v>8.2840000000000007</v>
      </c>
      <c r="O337">
        <v>1821473.57</v>
      </c>
      <c r="P337">
        <v>373.2</v>
      </c>
      <c r="Q337">
        <v>5.1342465752999997</v>
      </c>
      <c r="R337">
        <v>4.60085483E-2</v>
      </c>
      <c r="S337">
        <v>0.1602546748</v>
      </c>
      <c r="T337">
        <v>-11.74590931</v>
      </c>
      <c r="U337">
        <v>-0.71433737100000005</v>
      </c>
      <c r="V337">
        <v>0.14705945679999999</v>
      </c>
      <c r="W337">
        <v>9.2884697399999994E-2</v>
      </c>
      <c r="X337">
        <v>5.4145121400000003E-2</v>
      </c>
      <c r="Y337">
        <v>0.20263666329999999</v>
      </c>
      <c r="Z337">
        <v>4.5043853632999999</v>
      </c>
      <c r="AA337">
        <v>0.53674348110000003</v>
      </c>
      <c r="AB337">
        <v>4.1918513604000003</v>
      </c>
      <c r="AC337">
        <v>1.5065261362</v>
      </c>
      <c r="AD337">
        <v>9.1779651660999999</v>
      </c>
      <c r="AE337">
        <v>0.51878950540000002</v>
      </c>
      <c r="AF337">
        <v>0.1720366025</v>
      </c>
      <c r="AG337">
        <v>5.7624222753999996</v>
      </c>
      <c r="AH337">
        <v>1.7418</v>
      </c>
      <c r="AI337">
        <v>8.2840000000000007</v>
      </c>
      <c r="AJ337">
        <v>0.32317156180000001</v>
      </c>
      <c r="AK337">
        <v>-0.41481722900000001</v>
      </c>
      <c r="AL337">
        <v>-0.18489915200000001</v>
      </c>
      <c r="AM337">
        <v>7.1730152281999997</v>
      </c>
      <c r="AN337">
        <v>2.1437583000000001E-3</v>
      </c>
      <c r="AO337">
        <v>-1.091708908</v>
      </c>
      <c r="AP337">
        <v>-1.329130138</v>
      </c>
      <c r="AQ337">
        <v>2.6853252242000001</v>
      </c>
      <c r="AR337">
        <v>2.0049499379000002</v>
      </c>
      <c r="AS337">
        <v>7.1730152281999997</v>
      </c>
      <c r="AT337">
        <v>-3.1486042065009556</v>
      </c>
      <c r="AU337">
        <f>AA337</f>
        <v>0.53674348110000003</v>
      </c>
      <c r="AV337">
        <f>AB337</f>
        <v>4.1918513604000003</v>
      </c>
      <c r="AW337">
        <f>AC337</f>
        <v>1.5065261362</v>
      </c>
      <c r="AX337">
        <f>AD337</f>
        <v>9.1779651660999999</v>
      </c>
      <c r="AY337">
        <f>AE337</f>
        <v>0.51878950540000002</v>
      </c>
      <c r="AZ337">
        <f>AF337</f>
        <v>0.1720366025</v>
      </c>
      <c r="BA337">
        <f>AG337</f>
        <v>5.7624222753999996</v>
      </c>
      <c r="BB337">
        <f>AH337</f>
        <v>1.7418</v>
      </c>
      <c r="BC337">
        <f>AI337</f>
        <v>8.2840000000000007</v>
      </c>
      <c r="BD337">
        <f>AJ337</f>
        <v>0.32317156180000001</v>
      </c>
      <c r="BE337">
        <f>AK337</f>
        <v>-0.41481722900000001</v>
      </c>
      <c r="BF337">
        <f>AL337</f>
        <v>-0.18489915200000001</v>
      </c>
      <c r="BG337">
        <f>AM337</f>
        <v>7.1730152281999997</v>
      </c>
      <c r="BH337">
        <f>AN337</f>
        <v>2.1437583000000001E-3</v>
      </c>
      <c r="BI337">
        <f>AO337</f>
        <v>-1.091708908</v>
      </c>
      <c r="BJ337">
        <f>AP337</f>
        <v>-1.329130138</v>
      </c>
      <c r="BK337">
        <f>AQ337</f>
        <v>2.6853252242000001</v>
      </c>
      <c r="BL337">
        <f>AR337</f>
        <v>2.0049499379000002</v>
      </c>
      <c r="BM337">
        <f>AS337</f>
        <v>7.1730152281999997</v>
      </c>
      <c r="BN337">
        <f>AT337</f>
        <v>-3.1486042065009556</v>
      </c>
      <c r="BO337">
        <f>BD337+AZ337</f>
        <v>0.49520816430000003</v>
      </c>
      <c r="BP337">
        <f>BB337*BC337</f>
        <v>14.429071200000001</v>
      </c>
      <c r="BQ337">
        <f>LOG(100*AX337)</f>
        <v>2.9627464050475423</v>
      </c>
      <c r="BR337">
        <f>BP337+BL337</f>
        <v>16.4340211379</v>
      </c>
      <c r="BS337">
        <f>BL337+BG337</f>
        <v>9.1779651660999999</v>
      </c>
      <c r="BT337">
        <f>BB337*BC337+AX337-BG337</f>
        <v>16.4340211379</v>
      </c>
      <c r="BU337">
        <f>BR337/BS337</f>
        <v>1.790595283429619</v>
      </c>
      <c r="BV337">
        <f>BB337/BF337</f>
        <v>-9.4202703536466181</v>
      </c>
      <c r="BW337">
        <f>BT337/AX337</f>
        <v>1.790595283429619</v>
      </c>
      <c r="BX337">
        <f>BB337*BC337/BG337</f>
        <v>2.0115768252203807</v>
      </c>
      <c r="BY337">
        <f>BP337/BL337</f>
        <v>7.1967239317272531</v>
      </c>
      <c r="BZ337">
        <f>BK337/BA337</f>
        <v>0.46600632440002804</v>
      </c>
      <c r="CA337">
        <f>AW337/AX337</f>
        <v>0.16414598540475495</v>
      </c>
      <c r="CB337">
        <f>BO337/AX337</f>
        <v>5.3956204380587035E-2</v>
      </c>
      <c r="CC337">
        <f>AU337/AW337</f>
        <v>0.35627890429691439</v>
      </c>
      <c r="CD337">
        <f>BK337/AX337</f>
        <v>0.29258394160380952</v>
      </c>
      <c r="CE337">
        <f>AU337/AX337</f>
        <v>5.8481751824743397E-2</v>
      </c>
      <c r="CF337">
        <f>AV337/AW337</f>
        <v>2.7824617573335666</v>
      </c>
      <c r="CG337">
        <f>BA337/AX337</f>
        <v>0.62785401460056212</v>
      </c>
      <c r="CH337">
        <f>BI337/AX337</f>
        <v>-0.11894890514864535</v>
      </c>
      <c r="CI337">
        <f>BI337/AY337</f>
        <v>-2.1043388438597352</v>
      </c>
      <c r="CJ337">
        <f>BJ337/AX337</f>
        <v>-0.14481751825658631</v>
      </c>
      <c r="CK337">
        <f>BE337/AX337</f>
        <v>-4.5197080343274895E-2</v>
      </c>
      <c r="CL337">
        <f>BN337/AX337</f>
        <v>-0.34306125045350272</v>
      </c>
      <c r="CM337">
        <f>AU337/BA337</f>
        <v>9.3145461309105795E-2</v>
      </c>
      <c r="CN337">
        <f>AV337/BA337</f>
        <v>0.72744605654729155</v>
      </c>
      <c r="CO337">
        <f>AV337/AX337</f>
        <v>0.45672992700856446</v>
      </c>
    </row>
    <row r="338" spans="1:93" x14ac:dyDescent="0.55000000000000004">
      <c r="A338">
        <v>24712</v>
      </c>
      <c r="B338">
        <v>1997</v>
      </c>
      <c r="C338">
        <v>247121997</v>
      </c>
      <c r="D338" t="s">
        <v>167</v>
      </c>
      <c r="E338" s="3">
        <v>36041</v>
      </c>
      <c r="F338" s="2">
        <v>1998</v>
      </c>
      <c r="G338" s="2">
        <v>1</v>
      </c>
      <c r="H338" s="2">
        <v>0</v>
      </c>
      <c r="I338" t="s">
        <v>147</v>
      </c>
      <c r="J338">
        <v>3</v>
      </c>
      <c r="K338">
        <v>38</v>
      </c>
      <c r="L338">
        <v>3845</v>
      </c>
      <c r="M338">
        <v>0.72458</v>
      </c>
      <c r="N338">
        <v>9.9849999999999994</v>
      </c>
      <c r="O338">
        <v>2358507.41</v>
      </c>
      <c r="P338">
        <v>379.5</v>
      </c>
      <c r="Q338">
        <v>6.1342465752999997</v>
      </c>
      <c r="R338">
        <v>4.14112404E-2</v>
      </c>
      <c r="S338">
        <v>0.18452195490000001</v>
      </c>
      <c r="T338">
        <v>-12.69461652</v>
      </c>
      <c r="U338">
        <v>-0.89771821900000004</v>
      </c>
      <c r="V338">
        <v>0.18093635390000001</v>
      </c>
      <c r="W338">
        <v>9.8051364399999993E-2</v>
      </c>
      <c r="X338">
        <v>5.49431716E-2</v>
      </c>
      <c r="Y338">
        <v>0.31008181010000002</v>
      </c>
      <c r="Z338">
        <v>0.51924847269999996</v>
      </c>
      <c r="AA338">
        <v>2.9863299128</v>
      </c>
      <c r="AB338">
        <v>6.0295724126000003</v>
      </c>
      <c r="AC338">
        <v>2.6754185578</v>
      </c>
      <c r="AD338">
        <v>13.295676172</v>
      </c>
      <c r="AE338">
        <v>0.35675760560000003</v>
      </c>
      <c r="AF338">
        <v>0.1720366025</v>
      </c>
      <c r="AG338">
        <v>6.4261161321999998</v>
      </c>
      <c r="AH338">
        <v>0.72458</v>
      </c>
      <c r="AI338">
        <v>9.9849999999999994</v>
      </c>
      <c r="AJ338">
        <v>0.46320522200000003</v>
      </c>
      <c r="AK338">
        <v>-2.9670955659999998</v>
      </c>
      <c r="AL338">
        <v>-0.21078735900000001</v>
      </c>
      <c r="AM338">
        <v>7.1246127441000002</v>
      </c>
      <c r="AN338">
        <v>2.6348420000000001E-3</v>
      </c>
      <c r="AO338">
        <v>-1.9110508960000001</v>
      </c>
      <c r="AP338">
        <v>-2.440390652</v>
      </c>
      <c r="AQ338">
        <v>3.3541538546999998</v>
      </c>
      <c r="AR338">
        <v>3.1470552742</v>
      </c>
      <c r="AS338">
        <v>10.148620897000001</v>
      </c>
      <c r="AT338">
        <v>-5.7476336448598131</v>
      </c>
      <c r="AU338">
        <f>AA338</f>
        <v>2.9863299128</v>
      </c>
      <c r="AV338">
        <f>AB338</f>
        <v>6.0295724126000003</v>
      </c>
      <c r="AW338">
        <f>AC338</f>
        <v>2.6754185578</v>
      </c>
      <c r="AX338">
        <f>AD338</f>
        <v>13.295676172</v>
      </c>
      <c r="AY338">
        <f>AE338</f>
        <v>0.35675760560000003</v>
      </c>
      <c r="AZ338">
        <f>AF338</f>
        <v>0.1720366025</v>
      </c>
      <c r="BA338">
        <f>AG338</f>
        <v>6.4261161321999998</v>
      </c>
      <c r="BB338">
        <f>AH338</f>
        <v>0.72458</v>
      </c>
      <c r="BC338">
        <f>AI338</f>
        <v>9.9849999999999994</v>
      </c>
      <c r="BD338">
        <f>AJ338</f>
        <v>0.46320522200000003</v>
      </c>
      <c r="BE338">
        <f>AK338</f>
        <v>-2.9670955659999998</v>
      </c>
      <c r="BF338">
        <f>AL338</f>
        <v>-0.21078735900000001</v>
      </c>
      <c r="BG338">
        <f>AM338</f>
        <v>7.1246127441000002</v>
      </c>
      <c r="BH338">
        <f>AN338</f>
        <v>2.6348420000000001E-3</v>
      </c>
      <c r="BI338">
        <f>AO338</f>
        <v>-1.9110508960000001</v>
      </c>
      <c r="BJ338">
        <f>AP338</f>
        <v>-2.440390652</v>
      </c>
      <c r="BK338">
        <f>AQ338</f>
        <v>3.3541538546999998</v>
      </c>
      <c r="BL338">
        <f>AR338</f>
        <v>3.1470552742</v>
      </c>
      <c r="BM338">
        <f>AS338</f>
        <v>10.148620897000001</v>
      </c>
      <c r="BN338">
        <f>AT338</f>
        <v>-5.7476336448598131</v>
      </c>
      <c r="BO338">
        <f>BD338+AZ338</f>
        <v>0.6352418245</v>
      </c>
      <c r="BP338">
        <f>BB338*BC338</f>
        <v>7.2349312999999995</v>
      </c>
      <c r="BQ338">
        <f>LOG(100*AX338)</f>
        <v>3.1237104289410782</v>
      </c>
      <c r="BR338">
        <f>BP338+BL338</f>
        <v>10.381986574199999</v>
      </c>
      <c r="BS338">
        <f>BL338+BG338</f>
        <v>10.2716680183</v>
      </c>
      <c r="BT338">
        <f>BB338*BC338+AX338-BG338</f>
        <v>13.4059947279</v>
      </c>
      <c r="BU338">
        <f>BR338/BS338</f>
        <v>1.0107400819130306</v>
      </c>
      <c r="BV338">
        <f>BB338/BF338</f>
        <v>-3.4374926629257687</v>
      </c>
      <c r="BW338">
        <f>BT338/AX338</f>
        <v>1.0082973257225025</v>
      </c>
      <c r="BX338">
        <f>BB338*BC338/BG338</f>
        <v>1.015484147681059</v>
      </c>
      <c r="BY338">
        <f>BP338/BL338</f>
        <v>2.2989527255250266</v>
      </c>
      <c r="BZ338">
        <f>BK338/BA338</f>
        <v>0.52195661978360408</v>
      </c>
      <c r="CA338">
        <f>AW338/AX338</f>
        <v>0.20122470818252117</v>
      </c>
      <c r="CB338">
        <f>BO338/AX338</f>
        <v>4.7778075840759882E-2</v>
      </c>
      <c r="CC338">
        <f>AU338/AW338</f>
        <v>1.1162103604662377</v>
      </c>
      <c r="CD338">
        <f>BK338/AX338</f>
        <v>0.25227403340069854</v>
      </c>
      <c r="CE338">
        <f>AU338/AX338</f>
        <v>0.22460910405512544</v>
      </c>
      <c r="CF338">
        <f>AV338/AW338</f>
        <v>2.2536931258928417</v>
      </c>
      <c r="CG338">
        <f>BA338/AX338</f>
        <v>0.48332375496126062</v>
      </c>
      <c r="CH338">
        <f>BI338/AX338</f>
        <v>-0.14373476544386463</v>
      </c>
      <c r="CI338">
        <f>BI338/AY338</f>
        <v>-5.3567208266967921</v>
      </c>
      <c r="CJ338">
        <f>BJ338/AX338</f>
        <v>-0.1835476902738753</v>
      </c>
      <c r="CK338">
        <f>BE338/AX338</f>
        <v>-0.22316244225687054</v>
      </c>
      <c r="CL338">
        <f>BN338/AX338</f>
        <v>-0.43229344416224796</v>
      </c>
      <c r="CM338">
        <f>AU338/BA338</f>
        <v>0.46471770060862894</v>
      </c>
      <c r="CN338">
        <f>AV338/BA338</f>
        <v>0.93829185289493955</v>
      </c>
      <c r="CO338">
        <f>AV338/AX338</f>
        <v>0.45349874159074099</v>
      </c>
    </row>
    <row r="339" spans="1:93" x14ac:dyDescent="0.55000000000000004">
      <c r="A339">
        <v>24712</v>
      </c>
      <c r="B339">
        <v>1998</v>
      </c>
      <c r="C339">
        <v>247121998</v>
      </c>
      <c r="D339" t="s">
        <v>167</v>
      </c>
      <c r="E339" s="3">
        <v>36041</v>
      </c>
      <c r="F339" s="2">
        <v>1998</v>
      </c>
      <c r="G339" s="2">
        <v>0</v>
      </c>
      <c r="H339" s="2">
        <v>0</v>
      </c>
      <c r="I339" t="s">
        <v>147</v>
      </c>
      <c r="J339">
        <v>3</v>
      </c>
      <c r="K339">
        <v>38</v>
      </c>
      <c r="L339">
        <v>3845</v>
      </c>
      <c r="M339">
        <v>1.2641100000000001</v>
      </c>
      <c r="N339">
        <v>15.507</v>
      </c>
      <c r="O339">
        <v>2769548.32</v>
      </c>
      <c r="P339">
        <v>385.6</v>
      </c>
      <c r="Q339">
        <v>7.1342465752999997</v>
      </c>
      <c r="R339">
        <v>5.2482249699999997E-2</v>
      </c>
      <c r="S339">
        <v>0.18720309600000001</v>
      </c>
      <c r="T339">
        <v>-11.858535420000001</v>
      </c>
      <c r="U339">
        <v>0.58423129119999995</v>
      </c>
      <c r="V339">
        <v>0.27500085639999999</v>
      </c>
      <c r="W339">
        <v>8.9602867500000002E-2</v>
      </c>
      <c r="X339">
        <v>5.3026382099999998E-2</v>
      </c>
      <c r="Y339">
        <v>0.26668590209999998</v>
      </c>
      <c r="Z339">
        <v>-0.12249628999999999</v>
      </c>
      <c r="AA339">
        <v>1.1505340375999999</v>
      </c>
      <c r="AB339">
        <v>5.8906201785999999</v>
      </c>
      <c r="AC339">
        <v>2.0334658379000001</v>
      </c>
      <c r="AD339">
        <v>11.376466043000001</v>
      </c>
      <c r="AE339">
        <v>0.38947534919999999</v>
      </c>
      <c r="AF339">
        <v>0.1720366025</v>
      </c>
      <c r="AG339">
        <v>4.6042105863999998</v>
      </c>
      <c r="AH339">
        <v>1.2641100000000001</v>
      </c>
      <c r="AI339">
        <v>13.193</v>
      </c>
      <c r="AJ339">
        <v>0.46320522200000003</v>
      </c>
      <c r="AK339">
        <v>-6.1579631109999999</v>
      </c>
      <c r="AL339">
        <v>-0.32672366200000003</v>
      </c>
      <c r="AM339">
        <v>8.8192051280000001</v>
      </c>
      <c r="AN339">
        <v>3.3709584E-3</v>
      </c>
      <c r="AO339">
        <v>-3.081055992</v>
      </c>
      <c r="AP339">
        <v>-2.9718887999999999</v>
      </c>
      <c r="AQ339">
        <v>3.8571543406000002</v>
      </c>
      <c r="AR339">
        <v>2.5562236968000001</v>
      </c>
      <c r="AS339">
        <v>8.8202423460000006</v>
      </c>
      <c r="AT339">
        <v>-7.0031631901840488</v>
      </c>
      <c r="AU339">
        <f>AA339</f>
        <v>1.1505340375999999</v>
      </c>
      <c r="AV339">
        <f>AB339</f>
        <v>5.8906201785999999</v>
      </c>
      <c r="AW339">
        <f>AC339</f>
        <v>2.0334658379000001</v>
      </c>
      <c r="AX339">
        <f>AD339</f>
        <v>11.376466043000001</v>
      </c>
      <c r="AY339">
        <f>AE339</f>
        <v>0.38947534919999999</v>
      </c>
      <c r="AZ339">
        <f>AF339</f>
        <v>0.1720366025</v>
      </c>
      <c r="BA339">
        <f>AG339</f>
        <v>4.6042105863999998</v>
      </c>
      <c r="BB339">
        <f>AH339</f>
        <v>1.2641100000000001</v>
      </c>
      <c r="BC339">
        <f>AI339</f>
        <v>13.193</v>
      </c>
      <c r="BD339">
        <f>AJ339</f>
        <v>0.46320522200000003</v>
      </c>
      <c r="BE339">
        <f>AK339</f>
        <v>-6.1579631109999999</v>
      </c>
      <c r="BF339">
        <f>AL339</f>
        <v>-0.32672366200000003</v>
      </c>
      <c r="BG339">
        <f>AM339</f>
        <v>8.8192051280000001</v>
      </c>
      <c r="BH339">
        <f>AN339</f>
        <v>3.3709584E-3</v>
      </c>
      <c r="BI339">
        <f>AO339</f>
        <v>-3.081055992</v>
      </c>
      <c r="BJ339">
        <f>AP339</f>
        <v>-2.9718887999999999</v>
      </c>
      <c r="BK339">
        <f>AQ339</f>
        <v>3.8571543406000002</v>
      </c>
      <c r="BL339">
        <f>AR339</f>
        <v>2.5562236968000001</v>
      </c>
      <c r="BM339">
        <f>AS339</f>
        <v>8.8202423460000006</v>
      </c>
      <c r="BN339">
        <f>AT339</f>
        <v>-7.0031631901840488</v>
      </c>
      <c r="BO339">
        <f>BD339+AZ339</f>
        <v>0.6352418245</v>
      </c>
      <c r="BP339">
        <f>BB339*BC339</f>
        <v>16.677403229999999</v>
      </c>
      <c r="BQ339">
        <f>LOG(100*AX339)</f>
        <v>3.0560073748552288</v>
      </c>
      <c r="BR339">
        <f>BP339+BL339</f>
        <v>19.2336269268</v>
      </c>
      <c r="BS339">
        <f>BL339+BG339</f>
        <v>11.3754288248</v>
      </c>
      <c r="BT339">
        <f>BB339*BC339+AX339-BG339</f>
        <v>19.234664145</v>
      </c>
      <c r="BU339">
        <f>BR339/BS339</f>
        <v>1.6908045598129933</v>
      </c>
      <c r="BV339">
        <f>BB339/BF339</f>
        <v>-3.8690494354216685</v>
      </c>
      <c r="BW339">
        <f>BT339/AX339</f>
        <v>1.6907415775951962</v>
      </c>
      <c r="BX339">
        <f>BB339*BC339/BG339</f>
        <v>1.8910324669794889</v>
      </c>
      <c r="BY339">
        <f>BP339/BL339</f>
        <v>6.5242346555497273</v>
      </c>
      <c r="BZ339">
        <f>BK339/BA339</f>
        <v>0.8377449875975117</v>
      </c>
      <c r="CA339">
        <f>AW339/AX339</f>
        <v>0.1787431905667404</v>
      </c>
      <c r="CB339">
        <f>BO339/AX339</f>
        <v>5.5838238526705546E-2</v>
      </c>
      <c r="CC339">
        <f>AU339/AW339</f>
        <v>0.5657995409395119</v>
      </c>
      <c r="CD339">
        <f>BK339/AX339</f>
        <v>0.33904679414688077</v>
      </c>
      <c r="CE339">
        <f>AU339/AX339</f>
        <v>0.10113281516872541</v>
      </c>
      <c r="CF339">
        <f>AV339/AW339</f>
        <v>2.8968375415066516</v>
      </c>
      <c r="CG339">
        <f>BA339/AX339</f>
        <v>0.40471360517381361</v>
      </c>
      <c r="CH339">
        <f>BI339/AX339</f>
        <v>-0.270827160240661</v>
      </c>
      <c r="CI339">
        <f>BI339/AY339</f>
        <v>-7.9107856205241962</v>
      </c>
      <c r="CJ339">
        <f>BJ339/AX339</f>
        <v>-0.26123128120516992</v>
      </c>
      <c r="CK339">
        <f>BE339/AX339</f>
        <v>-0.54128963139559727</v>
      </c>
      <c r="CL339">
        <f>BN339/AX339</f>
        <v>-0.61558335986887003</v>
      </c>
      <c r="CM339">
        <f>AU339/BA339</f>
        <v>0.24988736201564457</v>
      </c>
      <c r="CN339">
        <f>AV339/BA339</f>
        <v>1.2793985131783112</v>
      </c>
      <c r="CO339">
        <f>AV339/AX339</f>
        <v>0.51778998472241122</v>
      </c>
    </row>
    <row r="340" spans="1:93" x14ac:dyDescent="0.55000000000000004">
      <c r="A340">
        <v>9304</v>
      </c>
      <c r="B340">
        <v>1983</v>
      </c>
      <c r="C340">
        <v>93041983</v>
      </c>
      <c r="D340" t="s">
        <v>166</v>
      </c>
      <c r="E340" s="3">
        <v>31152</v>
      </c>
      <c r="F340" s="2">
        <v>1985</v>
      </c>
      <c r="G340" s="2">
        <v>2</v>
      </c>
      <c r="H340" s="2">
        <v>1</v>
      </c>
      <c r="I340" t="s">
        <v>147</v>
      </c>
      <c r="J340">
        <v>3</v>
      </c>
      <c r="K340">
        <v>38</v>
      </c>
      <c r="L340">
        <v>3851</v>
      </c>
      <c r="M340">
        <v>6.16167</v>
      </c>
      <c r="N340">
        <v>1.5089999999999999</v>
      </c>
      <c r="O340">
        <v>626815.99</v>
      </c>
      <c r="P340">
        <v>241.4</v>
      </c>
      <c r="Q340">
        <v>5.5561643835999996</v>
      </c>
      <c r="R340">
        <v>0.1765255973</v>
      </c>
      <c r="S340">
        <v>8.3701892900000005E-2</v>
      </c>
      <c r="T340">
        <v>-11.11861275</v>
      </c>
      <c r="U340">
        <v>0.90195044010000003</v>
      </c>
      <c r="V340">
        <v>0.1109951455</v>
      </c>
      <c r="W340">
        <v>1.5646134400000001E-2</v>
      </c>
      <c r="X340">
        <v>9.6702981199999996E-2</v>
      </c>
      <c r="Y340">
        <v>4.0664225900000003E-2</v>
      </c>
      <c r="Z340">
        <v>-0.20680573999999999</v>
      </c>
      <c r="AA340">
        <v>0.16237821120000001</v>
      </c>
      <c r="AB340">
        <v>0.81396220649999995</v>
      </c>
      <c r="AC340">
        <v>0.43452740690000002</v>
      </c>
      <c r="AD340">
        <v>1.3723444224000001</v>
      </c>
      <c r="AE340">
        <v>0.22037042940000001</v>
      </c>
      <c r="AF340">
        <v>0.22824080190000001</v>
      </c>
      <c r="AG340">
        <v>0.46890850769999998</v>
      </c>
      <c r="AH340">
        <v>6.16167</v>
      </c>
      <c r="AI340">
        <v>1.5089999999999999</v>
      </c>
      <c r="AJ340">
        <v>0.25185191940000001</v>
      </c>
      <c r="AK340">
        <v>-0.66898166100000001</v>
      </c>
      <c r="AL340">
        <v>4.1423012999999998E-3</v>
      </c>
      <c r="AM340">
        <v>0.57122335000000002</v>
      </c>
      <c r="AN340">
        <v>6.2134520000000004E-3</v>
      </c>
      <c r="AO340">
        <v>2.4853808E-3</v>
      </c>
      <c r="AP340">
        <v>-0.26179344199999999</v>
      </c>
      <c r="AQ340">
        <v>0.37943479959999998</v>
      </c>
      <c r="AR340">
        <v>0.80112107239999997</v>
      </c>
      <c r="AS340">
        <v>0.57122335000000002</v>
      </c>
      <c r="AT340">
        <v>-0.63200000000000001</v>
      </c>
      <c r="AU340">
        <f>AA340</f>
        <v>0.16237821120000001</v>
      </c>
      <c r="AV340">
        <f>AB340</f>
        <v>0.81396220649999995</v>
      </c>
      <c r="AW340">
        <f>AC340</f>
        <v>0.43452740690000002</v>
      </c>
      <c r="AX340">
        <f>AD340</f>
        <v>1.3723444224000001</v>
      </c>
      <c r="AY340">
        <f>AE340</f>
        <v>0.22037042940000001</v>
      </c>
      <c r="AZ340">
        <f>AF340</f>
        <v>0.22824080190000001</v>
      </c>
      <c r="BA340">
        <f>AG340</f>
        <v>0.46890850769999998</v>
      </c>
      <c r="BB340">
        <f>AH340</f>
        <v>6.16167</v>
      </c>
      <c r="BC340">
        <f>AI340</f>
        <v>1.5089999999999999</v>
      </c>
      <c r="BD340">
        <f>AJ340</f>
        <v>0.25185191940000001</v>
      </c>
      <c r="BE340">
        <f>AK340</f>
        <v>-0.66898166100000001</v>
      </c>
      <c r="BF340">
        <f>AL340</f>
        <v>4.1423012999999998E-3</v>
      </c>
      <c r="BG340">
        <f>AM340</f>
        <v>0.57122335000000002</v>
      </c>
      <c r="BH340">
        <f>AN340</f>
        <v>6.2134520000000004E-3</v>
      </c>
      <c r="BI340">
        <f>AO340</f>
        <v>2.4853808E-3</v>
      </c>
      <c r="BJ340">
        <f>AP340</f>
        <v>-0.26179344199999999</v>
      </c>
      <c r="BK340">
        <f>AQ340</f>
        <v>0.37943479959999998</v>
      </c>
      <c r="BL340">
        <f>AR340</f>
        <v>0.80112107239999997</v>
      </c>
      <c r="BM340">
        <f>AS340</f>
        <v>0.57122335000000002</v>
      </c>
      <c r="BN340">
        <f>AT340</f>
        <v>-0.63200000000000001</v>
      </c>
      <c r="BO340">
        <f>BD340+AZ340</f>
        <v>0.48009272130000002</v>
      </c>
      <c r="BP340">
        <f>BB340*BC340</f>
        <v>9.2979600299999987</v>
      </c>
      <c r="BQ340">
        <f>LOG(100*AX340)</f>
        <v>2.1374631215571571</v>
      </c>
      <c r="BR340">
        <f>BP340+BL340</f>
        <v>10.0990811024</v>
      </c>
      <c r="BS340">
        <f>BL340+BG340</f>
        <v>1.3723444223999999</v>
      </c>
      <c r="BT340">
        <f>BB340*BC340+AX340-BG340</f>
        <v>10.099081102399998</v>
      </c>
      <c r="BU340">
        <f>BR340/BS340</f>
        <v>7.3589989054922551</v>
      </c>
      <c r="BV340">
        <f>BB340/BF340</f>
        <v>1487.4992314054991</v>
      </c>
      <c r="BW340">
        <f>BT340/AX340</f>
        <v>7.3589989054922524</v>
      </c>
      <c r="BX340">
        <f>BB340*BC340/BG340</f>
        <v>16.277275832649345</v>
      </c>
      <c r="BY340">
        <f>BP340/BL340</f>
        <v>11.606185819260944</v>
      </c>
      <c r="BZ340">
        <f>BK340/BA340</f>
        <v>0.80918727932903323</v>
      </c>
      <c r="CA340">
        <f>AW340/AX340</f>
        <v>0.31663145184798763</v>
      </c>
      <c r="CB340">
        <f>BO340/AX340</f>
        <v>0.34983398734582855</v>
      </c>
      <c r="CC340">
        <f>AU340/AW340</f>
        <v>0.37368922793256382</v>
      </c>
      <c r="CD340">
        <f>BK340/AX340</f>
        <v>0.27648656809959715</v>
      </c>
      <c r="CE340">
        <f>AU340/AX340</f>
        <v>0.11832176278024126</v>
      </c>
      <c r="CF340">
        <f>AV340/AW340</f>
        <v>1.8732125835444049</v>
      </c>
      <c r="CG340">
        <f>BA340/AX340</f>
        <v>0.34168427403957213</v>
      </c>
      <c r="CH340">
        <f>BI340/AX340</f>
        <v>1.8110474013903056E-3</v>
      </c>
      <c r="CI340">
        <f>BI340/AY340</f>
        <v>1.1278195567195278E-2</v>
      </c>
      <c r="CJ340">
        <f>BJ340/AX340</f>
        <v>-0.19076365796143741</v>
      </c>
      <c r="CK340">
        <f>BE340/AX340</f>
        <v>-0.4874735890499437</v>
      </c>
      <c r="CL340">
        <f>BN340/AX340</f>
        <v>-0.46052579052621356</v>
      </c>
      <c r="CM340">
        <f>AU340/BA340</f>
        <v>0.34628975276321272</v>
      </c>
      <c r="CN340">
        <f>AV340/BA340</f>
        <v>1.735865724621827</v>
      </c>
      <c r="CO340">
        <f>AV340/AX340</f>
        <v>0.59311801994758473</v>
      </c>
    </row>
    <row r="341" spans="1:93" x14ac:dyDescent="0.55000000000000004">
      <c r="A341">
        <v>10516</v>
      </c>
      <c r="B341">
        <v>1985</v>
      </c>
      <c r="C341">
        <v>105161985</v>
      </c>
      <c r="D341" t="s">
        <v>165</v>
      </c>
      <c r="E341" s="3">
        <v>32050</v>
      </c>
      <c r="F341" s="2">
        <v>1987</v>
      </c>
      <c r="G341" s="2">
        <v>2</v>
      </c>
      <c r="H341" s="2">
        <v>1</v>
      </c>
      <c r="I341" t="s">
        <v>150</v>
      </c>
      <c r="J341">
        <v>3</v>
      </c>
      <c r="K341">
        <v>38</v>
      </c>
      <c r="L341">
        <v>3825</v>
      </c>
      <c r="M341">
        <v>0.56708999999999998</v>
      </c>
      <c r="N341">
        <v>6.7160000000000002</v>
      </c>
      <c r="O341">
        <v>825856.65</v>
      </c>
      <c r="P341">
        <v>255.5</v>
      </c>
      <c r="Q341">
        <v>13.383561644</v>
      </c>
      <c r="R341">
        <v>0.1385933412</v>
      </c>
      <c r="S341">
        <v>7.4303110000000006E-2</v>
      </c>
      <c r="T341">
        <v>-11.995092830000001</v>
      </c>
      <c r="V341">
        <v>9.9786664100000005E-2</v>
      </c>
      <c r="W341">
        <v>6.1669769399999998E-2</v>
      </c>
      <c r="X341">
        <v>8.0697253699999999E-2</v>
      </c>
      <c r="Y341">
        <v>0.30968136569999999</v>
      </c>
      <c r="Z341">
        <v>-1.4410222E-2</v>
      </c>
      <c r="AA341">
        <v>2.6897100686000002</v>
      </c>
      <c r="AB341">
        <v>10.19295627</v>
      </c>
      <c r="AC341">
        <v>5.8736881157000003</v>
      </c>
      <c r="AD341">
        <v>15.312915070000001</v>
      </c>
      <c r="AE341">
        <v>3.3773021813000002</v>
      </c>
      <c r="AF341">
        <v>0.2285451302</v>
      </c>
      <c r="AG341">
        <v>18.423711714</v>
      </c>
      <c r="AH341">
        <v>0.56708999999999998</v>
      </c>
      <c r="AI341">
        <v>6.625</v>
      </c>
      <c r="AJ341">
        <v>9.7836099999999999E-3</v>
      </c>
      <c r="AK341">
        <v>-33.879076150000003</v>
      </c>
      <c r="AL341">
        <v>-1.8586007520000001</v>
      </c>
      <c r="AM341">
        <v>-11.04883478</v>
      </c>
      <c r="AN341">
        <v>14.043002488000001</v>
      </c>
      <c r="AO341">
        <v>-20.291207199999999</v>
      </c>
      <c r="AP341">
        <v>-12.166897430000001</v>
      </c>
      <c r="AQ341">
        <v>4.3192681546999996</v>
      </c>
      <c r="AR341">
        <v>34.805388342999997</v>
      </c>
      <c r="AS341">
        <v>-7.7640673189999996</v>
      </c>
      <c r="AT341">
        <v>-28.778475836431227</v>
      </c>
      <c r="AU341">
        <f>AA341</f>
        <v>2.6897100686000002</v>
      </c>
      <c r="AV341">
        <f>AB341</f>
        <v>10.19295627</v>
      </c>
      <c r="AW341">
        <f>AC341</f>
        <v>5.8736881157000003</v>
      </c>
      <c r="AX341">
        <f>AD341</f>
        <v>15.312915070000001</v>
      </c>
      <c r="AY341">
        <f>AE341</f>
        <v>3.3773021813000002</v>
      </c>
      <c r="AZ341">
        <f>AF341</f>
        <v>0.2285451302</v>
      </c>
      <c r="BA341">
        <f>AG341</f>
        <v>18.423711714</v>
      </c>
      <c r="BB341">
        <f>AH341</f>
        <v>0.56708999999999998</v>
      </c>
      <c r="BC341">
        <f>AI341</f>
        <v>6.625</v>
      </c>
      <c r="BD341">
        <f>AJ341</f>
        <v>9.7836099999999999E-3</v>
      </c>
      <c r="BE341">
        <f>AK341</f>
        <v>-33.879076150000003</v>
      </c>
      <c r="BF341">
        <f>AL341</f>
        <v>-1.8586007520000001</v>
      </c>
      <c r="BG341">
        <f>AM341</f>
        <v>-11.04883478</v>
      </c>
      <c r="BH341">
        <f>AN341</f>
        <v>14.043002488000001</v>
      </c>
      <c r="BI341">
        <f>AO341</f>
        <v>-20.291207199999999</v>
      </c>
      <c r="BJ341">
        <f>AP341</f>
        <v>-12.166897430000001</v>
      </c>
      <c r="BK341">
        <f>AQ341</f>
        <v>4.3192681546999996</v>
      </c>
      <c r="BL341">
        <f>AR341</f>
        <v>34.805388342999997</v>
      </c>
      <c r="BM341">
        <f>AS341</f>
        <v>-7.7640673189999996</v>
      </c>
      <c r="BN341">
        <f>AT341</f>
        <v>-28.778475836431227</v>
      </c>
      <c r="BO341">
        <f>BD341+AZ341</f>
        <v>0.2383287402</v>
      </c>
      <c r="BP341">
        <f>BB341*BC341</f>
        <v>3.7569712499999999</v>
      </c>
      <c r="BQ341">
        <f>LOG(100*AX341)</f>
        <v>3.1850578738011786</v>
      </c>
      <c r="BR341">
        <f>BP341+BL341</f>
        <v>38.562359592999996</v>
      </c>
      <c r="BS341">
        <f>BL341+BG341</f>
        <v>23.756553562999997</v>
      </c>
      <c r="BT341">
        <f>BB341*BC341+AX341-BG341</f>
        <v>30.118721100000002</v>
      </c>
      <c r="BU341">
        <f>BR341/BS341</f>
        <v>1.6232303852802759</v>
      </c>
      <c r="BV341">
        <f>BB341/BF341</f>
        <v>-0.30511663109452997</v>
      </c>
      <c r="BW341">
        <f>BT341/AX341</f>
        <v>1.9668835726129317</v>
      </c>
      <c r="BX341">
        <f>BB341*BC341/BG341</f>
        <v>-0.34003325461981432</v>
      </c>
      <c r="BY341">
        <f>BP341/BL341</f>
        <v>0.10794223046661094</v>
      </c>
      <c r="BZ341">
        <f>BK341/BA341</f>
        <v>0.23444071540795058</v>
      </c>
      <c r="CA341">
        <f>AW341/AX341</f>
        <v>0.3835773978272316</v>
      </c>
      <c r="CB341">
        <f>BO341/AX341</f>
        <v>1.556390400590134E-2</v>
      </c>
      <c r="CC341">
        <f>AU341/AW341</f>
        <v>0.45792524485775365</v>
      </c>
      <c r="CD341">
        <f>BK341/AX341</f>
        <v>0.282067009119773</v>
      </c>
      <c r="CE341">
        <f>AU341/AX341</f>
        <v>0.175649773821935</v>
      </c>
      <c r="CF341">
        <f>AV341/AW341</f>
        <v>1.7353587846714003</v>
      </c>
      <c r="CG341">
        <f>BA341/AX341</f>
        <v>1.2031485598776979</v>
      </c>
      <c r="CH341">
        <f>BI341/AX341</f>
        <v>-1.325104142956629</v>
      </c>
      <c r="CI341">
        <f>BI341/AY341</f>
        <v>-6.0081112410822097</v>
      </c>
      <c r="CJ341">
        <f>BJ341/AX341</f>
        <v>-0.79455135579224501</v>
      </c>
      <c r="CK341">
        <f>BE341/AX341</f>
        <v>-2.21245112345549</v>
      </c>
      <c r="CL341">
        <f>BN341/AX341</f>
        <v>-1.8793597237936763</v>
      </c>
      <c r="CM341">
        <f>AU341/BA341</f>
        <v>0.1459917583575798</v>
      </c>
      <c r="CN341">
        <f>AV341/BA341</f>
        <v>0.55325204976228926</v>
      </c>
      <c r="CO341">
        <f>AV341/AX341</f>
        <v>0.66564440692088289</v>
      </c>
    </row>
    <row r="342" spans="1:93" x14ac:dyDescent="0.55000000000000004">
      <c r="A342">
        <v>10516</v>
      </c>
      <c r="B342">
        <v>1986</v>
      </c>
      <c r="C342">
        <v>105161986</v>
      </c>
      <c r="D342" t="s">
        <v>165</v>
      </c>
      <c r="E342" s="3">
        <v>32050</v>
      </c>
      <c r="F342" s="2">
        <v>1987</v>
      </c>
      <c r="G342" s="2">
        <v>1</v>
      </c>
      <c r="H342" s="2">
        <v>1</v>
      </c>
      <c r="I342" t="s">
        <v>150</v>
      </c>
      <c r="J342">
        <v>3</v>
      </c>
      <c r="K342">
        <v>38</v>
      </c>
      <c r="L342">
        <v>3825</v>
      </c>
      <c r="M342">
        <v>0.56708999999999998</v>
      </c>
      <c r="N342">
        <v>6.7160000000000002</v>
      </c>
      <c r="O342">
        <v>954622.79</v>
      </c>
      <c r="P342">
        <v>265.2</v>
      </c>
      <c r="Q342">
        <v>14.383561644</v>
      </c>
      <c r="R342">
        <v>0.17019485749999999</v>
      </c>
      <c r="S342">
        <v>9.2110556299999993E-2</v>
      </c>
      <c r="T342">
        <v>-11.995092830000001</v>
      </c>
      <c r="V342">
        <v>5.5987763000000003E-3</v>
      </c>
      <c r="W342">
        <v>7.36787582E-2</v>
      </c>
      <c r="X342">
        <v>6.2645028500000005E-2</v>
      </c>
      <c r="Y342">
        <v>0.2243546196</v>
      </c>
      <c r="Z342">
        <v>-0.263705403</v>
      </c>
      <c r="AA342">
        <v>2.9987585621999999</v>
      </c>
      <c r="AB342">
        <v>9.3205881066000007</v>
      </c>
      <c r="AC342">
        <v>2.9776405441999998</v>
      </c>
      <c r="AD342">
        <v>13.957124390000001</v>
      </c>
      <c r="AE342">
        <v>3.0726716253999999</v>
      </c>
      <c r="AF342">
        <v>0.23003555370000001</v>
      </c>
      <c r="AG342">
        <v>13.572851883</v>
      </c>
      <c r="AH342">
        <v>0.56708999999999998</v>
      </c>
      <c r="AI342">
        <v>6.625</v>
      </c>
      <c r="AJ342">
        <v>4.4498680899999997E-2</v>
      </c>
      <c r="AK342">
        <v>-30.595105749999998</v>
      </c>
      <c r="AL342">
        <v>0.16215621</v>
      </c>
      <c r="AM342">
        <v>-11.04883478</v>
      </c>
      <c r="AN342">
        <v>13.532124276999999</v>
      </c>
      <c r="AO342">
        <v>2.05146461</v>
      </c>
      <c r="AP342">
        <v>0.75572335999999996</v>
      </c>
      <c r="AQ342">
        <v>6.3429475625</v>
      </c>
      <c r="AR342">
        <v>30.689005507000001</v>
      </c>
      <c r="AS342">
        <v>-7.7640673189999996</v>
      </c>
      <c r="AT342">
        <v>1.8211532846715328</v>
      </c>
      <c r="AU342">
        <f>AA342</f>
        <v>2.9987585621999999</v>
      </c>
      <c r="AV342">
        <f>AB342</f>
        <v>9.3205881066000007</v>
      </c>
      <c r="AW342">
        <f>AC342</f>
        <v>2.9776405441999998</v>
      </c>
      <c r="AX342">
        <f>AD342</f>
        <v>13.957124390000001</v>
      </c>
      <c r="AY342">
        <f>AE342</f>
        <v>3.0726716253999999</v>
      </c>
      <c r="AZ342">
        <f>AF342</f>
        <v>0.23003555370000001</v>
      </c>
      <c r="BA342">
        <f>AG342</f>
        <v>13.572851883</v>
      </c>
      <c r="BB342">
        <f>AH342</f>
        <v>0.56708999999999998</v>
      </c>
      <c r="BC342">
        <f>AI342</f>
        <v>6.625</v>
      </c>
      <c r="BD342">
        <f>AJ342</f>
        <v>4.4498680899999997E-2</v>
      </c>
      <c r="BE342">
        <f>AK342</f>
        <v>-30.595105749999998</v>
      </c>
      <c r="BF342">
        <f>AL342</f>
        <v>0.16215621</v>
      </c>
      <c r="BG342">
        <f>AM342</f>
        <v>-11.04883478</v>
      </c>
      <c r="BH342">
        <f>AN342</f>
        <v>13.532124276999999</v>
      </c>
      <c r="BI342">
        <f>AO342</f>
        <v>2.05146461</v>
      </c>
      <c r="BJ342">
        <f>AP342</f>
        <v>0.75572335999999996</v>
      </c>
      <c r="BK342">
        <f>AQ342</f>
        <v>6.3429475625</v>
      </c>
      <c r="BL342">
        <f>AR342</f>
        <v>30.689005507000001</v>
      </c>
      <c r="BM342">
        <f>AS342</f>
        <v>-7.7640673189999996</v>
      </c>
      <c r="BN342">
        <f>AT342</f>
        <v>1.8211532846715328</v>
      </c>
      <c r="BO342">
        <f>BD342+AZ342</f>
        <v>0.27453423459999998</v>
      </c>
      <c r="BP342">
        <f>BB342*BC342</f>
        <v>3.7569712499999999</v>
      </c>
      <c r="BQ342">
        <f>LOG(100*AX342)</f>
        <v>3.1447959490751938</v>
      </c>
      <c r="BR342">
        <f>BP342+BL342</f>
        <v>34.445976757000004</v>
      </c>
      <c r="BS342">
        <f>BL342+BG342</f>
        <v>19.640170727000001</v>
      </c>
      <c r="BT342">
        <f>BB342*BC342+AX342-BG342</f>
        <v>28.76293042</v>
      </c>
      <c r="BU342">
        <f>BR342/BS342</f>
        <v>1.7538532243839391</v>
      </c>
      <c r="BV342">
        <f>BB342/BF342</f>
        <v>3.4971833641153798</v>
      </c>
      <c r="BW342">
        <f>BT342/AX342</f>
        <v>2.0608063392060947</v>
      </c>
      <c r="BX342">
        <f>BB342*BC342/BG342</f>
        <v>-0.34003325461981432</v>
      </c>
      <c r="BY342">
        <f>BP342/BL342</f>
        <v>0.12242075583527966</v>
      </c>
      <c r="BZ342">
        <f>BK342/BA342</f>
        <v>0.46732607245530638</v>
      </c>
      <c r="CA342">
        <f>AW342/AX342</f>
        <v>0.21334197940755042</v>
      </c>
      <c r="CB342">
        <f>BO342/AX342</f>
        <v>1.9669827890671968E-2</v>
      </c>
      <c r="CC342">
        <f>AU342/AW342</f>
        <v>1.0070921985667931</v>
      </c>
      <c r="CD342">
        <f>BK342/AX342</f>
        <v>0.45445948501000638</v>
      </c>
      <c r="CE342">
        <f>AU342/AX342</f>
        <v>0.21485504308814143</v>
      </c>
      <c r="CF342">
        <f>AV342/AW342</f>
        <v>3.1301925025017265</v>
      </c>
      <c r="CG342">
        <f>BA342/AX342</f>
        <v>0.97246764474813141</v>
      </c>
      <c r="CH342">
        <f>BI342/AX342</f>
        <v>0.14698332927876126</v>
      </c>
      <c r="CI342">
        <f>BI342/AY342</f>
        <v>0.66764850270420306</v>
      </c>
      <c r="CJ342">
        <f>BJ342/AX342</f>
        <v>5.4146064682310958E-2</v>
      </c>
      <c r="CK342">
        <f>BE342/AX342</f>
        <v>-2.192078030910205</v>
      </c>
      <c r="CL342">
        <f>BN342/AX342</f>
        <v>0.13048198423855509</v>
      </c>
      <c r="CM342">
        <f>AU342/BA342</f>
        <v>0.2209379862131956</v>
      </c>
      <c r="CN342">
        <f>AV342/BA342</f>
        <v>0.68670815735299073</v>
      </c>
      <c r="CO342">
        <f>AV342/AX342</f>
        <v>0.66780146441039212</v>
      </c>
    </row>
    <row r="343" spans="1:93" x14ac:dyDescent="0.55000000000000004">
      <c r="A343">
        <v>9191</v>
      </c>
      <c r="B343">
        <v>2003</v>
      </c>
      <c r="C343">
        <v>91912003</v>
      </c>
      <c r="D343" t="s">
        <v>163</v>
      </c>
      <c r="E343" s="3">
        <v>38310</v>
      </c>
      <c r="F343" s="2">
        <v>2004</v>
      </c>
      <c r="G343" s="2">
        <v>1</v>
      </c>
      <c r="H343" s="2">
        <v>0</v>
      </c>
      <c r="I343" t="s">
        <v>150</v>
      </c>
      <c r="J343">
        <v>3</v>
      </c>
      <c r="K343">
        <v>38</v>
      </c>
      <c r="L343">
        <v>3823</v>
      </c>
      <c r="M343">
        <v>0.16064000000000001</v>
      </c>
      <c r="N343">
        <v>63.085999999999999</v>
      </c>
      <c r="O343">
        <v>2371418.1800000002</v>
      </c>
      <c r="P343">
        <v>435.8</v>
      </c>
      <c r="Q343">
        <v>25.567123288000001</v>
      </c>
      <c r="R343">
        <v>5.4785950700000002E-2</v>
      </c>
      <c r="S343">
        <v>2.1478868000000002E-3</v>
      </c>
      <c r="T343">
        <v>-12.363107039999999</v>
      </c>
      <c r="U343">
        <v>1.2763970915</v>
      </c>
      <c r="V343">
        <v>0.52279631280000005</v>
      </c>
      <c r="W343">
        <v>3.6112074500000001E-2</v>
      </c>
      <c r="X343">
        <v>1.3304967900000001E-2</v>
      </c>
      <c r="Y343">
        <v>0.22161439490000001</v>
      </c>
      <c r="Z343">
        <v>-0.42405723099999998</v>
      </c>
      <c r="AA343">
        <v>8.4219763599999997E-2</v>
      </c>
      <c r="AB343">
        <v>5.1458963977999996</v>
      </c>
      <c r="AC343">
        <v>9.9039688162000008</v>
      </c>
      <c r="AD343">
        <v>7.8007695437000004</v>
      </c>
      <c r="AE343">
        <v>0.50899028759999998</v>
      </c>
      <c r="AF343">
        <v>0.29488391330000002</v>
      </c>
      <c r="AG343">
        <v>9.9595033742000005</v>
      </c>
      <c r="AH343">
        <v>0.16064000000000001</v>
      </c>
      <c r="AI343">
        <v>73.62</v>
      </c>
      <c r="AJ343">
        <v>3.0911177523000002</v>
      </c>
      <c r="AK343">
        <v>-71.223070620000001</v>
      </c>
      <c r="AL343">
        <v>-0.112446006</v>
      </c>
      <c r="AM343">
        <v>-2.398083186</v>
      </c>
      <c r="AN343">
        <v>0.16866900879999999</v>
      </c>
      <c r="AO343">
        <v>-6.9083154279999999</v>
      </c>
      <c r="AP343">
        <v>-6.4137824840000004</v>
      </c>
      <c r="AQ343">
        <v>-4.7580724180000002</v>
      </c>
      <c r="AR343">
        <v>10.198852729</v>
      </c>
      <c r="AS343">
        <v>-2.398083186</v>
      </c>
      <c r="AT343">
        <v>-15.128915217391306</v>
      </c>
      <c r="AU343">
        <f>AA343</f>
        <v>8.4219763599999997E-2</v>
      </c>
      <c r="AV343">
        <f>AB343</f>
        <v>5.1458963977999996</v>
      </c>
      <c r="AW343">
        <f>AC343</f>
        <v>9.9039688162000008</v>
      </c>
      <c r="AX343">
        <f>AD343</f>
        <v>7.8007695437000004</v>
      </c>
      <c r="AY343">
        <f>AE343</f>
        <v>0.50899028759999998</v>
      </c>
      <c r="AZ343">
        <f>AF343</f>
        <v>0.29488391330000002</v>
      </c>
      <c r="BA343">
        <f>AG343</f>
        <v>9.9595033742000005</v>
      </c>
      <c r="BB343">
        <f>AH343</f>
        <v>0.16064000000000001</v>
      </c>
      <c r="BC343">
        <f>AI343</f>
        <v>73.62</v>
      </c>
      <c r="BD343">
        <f>AJ343</f>
        <v>3.0911177523000002</v>
      </c>
      <c r="BE343">
        <f>AK343</f>
        <v>-71.223070620000001</v>
      </c>
      <c r="BF343">
        <f>AL343</f>
        <v>-0.112446006</v>
      </c>
      <c r="BG343">
        <f>AM343</f>
        <v>-2.398083186</v>
      </c>
      <c r="BH343">
        <f>AN343</f>
        <v>0.16866900879999999</v>
      </c>
      <c r="BI343">
        <f>AO343</f>
        <v>-6.9083154279999999</v>
      </c>
      <c r="BJ343">
        <f>AP343</f>
        <v>-6.4137824840000004</v>
      </c>
      <c r="BK343">
        <f>AQ343</f>
        <v>-4.7580724180000002</v>
      </c>
      <c r="BL343">
        <f>AR343</f>
        <v>10.198852729</v>
      </c>
      <c r="BM343">
        <f>AS343</f>
        <v>-2.398083186</v>
      </c>
      <c r="BN343">
        <f>AT343</f>
        <v>-15.128915217391306</v>
      </c>
      <c r="BO343">
        <f>BD343+AZ343</f>
        <v>3.3860016656000003</v>
      </c>
      <c r="BP343">
        <f>BB343*BC343</f>
        <v>11.826316800000001</v>
      </c>
      <c r="BQ343">
        <f>LOG(100*AX343)</f>
        <v>2.8921374478311419</v>
      </c>
      <c r="BR343">
        <f>BP343+BL343</f>
        <v>22.025169529000003</v>
      </c>
      <c r="BS343">
        <f>BL343+BG343</f>
        <v>7.8007695430000004</v>
      </c>
      <c r="BT343">
        <f>BB343*BC343+AX343-BG343</f>
        <v>22.025169529700001</v>
      </c>
      <c r="BU343">
        <f>BR343/BS343</f>
        <v>2.8234611223407091</v>
      </c>
      <c r="BV343">
        <f>BB343/BF343</f>
        <v>-1.428596761364739</v>
      </c>
      <c r="BW343">
        <f>BT343/AX343</f>
        <v>2.8234611221770813</v>
      </c>
      <c r="BX343">
        <f>BB343*BC343/BG343</f>
        <v>-4.9315707099078088</v>
      </c>
      <c r="BY343">
        <f>BP343/BL343</f>
        <v>1.1595732494864228</v>
      </c>
      <c r="BZ343">
        <f>BK343/BA343</f>
        <v>-0.47774193543884347</v>
      </c>
      <c r="CA343">
        <f>AW343/AX343</f>
        <v>1.2696143323703968</v>
      </c>
      <c r="CB343">
        <f>BO343/AX343</f>
        <v>0.4340599535253003</v>
      </c>
      <c r="CC343">
        <f>AU343/AW343</f>
        <v>8.503637800458444E-3</v>
      </c>
      <c r="CD343">
        <f>BK343/AX343</f>
        <v>-0.60994910711632022</v>
      </c>
      <c r="CE343">
        <f>AU343/AX343</f>
        <v>1.0796340428748717E-2</v>
      </c>
      <c r="CF343">
        <f>AV343/AW343</f>
        <v>0.51957922054265926</v>
      </c>
      <c r="CG343">
        <f>BA343/AX343</f>
        <v>1.2767334451308616</v>
      </c>
      <c r="CH343">
        <f>BI343/AX343</f>
        <v>-0.88559409290321134</v>
      </c>
      <c r="CI343">
        <f>BI343/AY343</f>
        <v>-13.572587918276813</v>
      </c>
      <c r="CJ343">
        <f>BJ343/AX343</f>
        <v>-0.82219868797173379</v>
      </c>
      <c r="CK343">
        <f>BE343/AX343</f>
        <v>-9.1302621133732433</v>
      </c>
      <c r="CL343">
        <f>BN343/AX343</f>
        <v>-1.9394131736156222</v>
      </c>
      <c r="CM343">
        <f>AU343/BA343</f>
        <v>8.4562212025722592E-3</v>
      </c>
      <c r="CN343">
        <f>AV343/BA343</f>
        <v>0.51668202765314541</v>
      </c>
      <c r="CO343">
        <f>AV343/AX343</f>
        <v>0.65966522520279947</v>
      </c>
    </row>
    <row r="344" spans="1:93" x14ac:dyDescent="0.55000000000000004">
      <c r="A344">
        <v>5841</v>
      </c>
      <c r="B344">
        <v>1995</v>
      </c>
      <c r="C344">
        <v>58411995</v>
      </c>
      <c r="D344" t="s">
        <v>162</v>
      </c>
      <c r="E344" s="3">
        <v>35327</v>
      </c>
      <c r="F344" s="2">
        <v>1996</v>
      </c>
      <c r="G344" s="2">
        <v>1</v>
      </c>
      <c r="H344" s="2">
        <v>1</v>
      </c>
      <c r="I344" t="s">
        <v>147</v>
      </c>
      <c r="J344">
        <v>3</v>
      </c>
      <c r="K344">
        <v>38</v>
      </c>
      <c r="L344">
        <v>3841</v>
      </c>
      <c r="M344">
        <v>0.77871000000000001</v>
      </c>
      <c r="N344">
        <v>18.693999999999999</v>
      </c>
      <c r="O344">
        <v>1554894.45</v>
      </c>
      <c r="P344">
        <v>361.2</v>
      </c>
      <c r="Q344">
        <v>11.978082192</v>
      </c>
      <c r="R344">
        <v>4.6084802600000002E-2</v>
      </c>
      <c r="S344">
        <v>0.15088356319999999</v>
      </c>
      <c r="T344">
        <v>-11.578838129999999</v>
      </c>
      <c r="U344">
        <v>-9.8193082000000001E-2</v>
      </c>
      <c r="V344">
        <v>0.32112520509999998</v>
      </c>
      <c r="W344">
        <v>9.0780706000000003E-2</v>
      </c>
      <c r="X344">
        <v>6.09220491E-2</v>
      </c>
      <c r="Y344">
        <v>0.34110653860000001</v>
      </c>
      <c r="Z344">
        <v>-2.9816280000000001E-3</v>
      </c>
      <c r="AA344">
        <v>0.27964174850000001</v>
      </c>
      <c r="AB344">
        <v>0.79185683230000004</v>
      </c>
      <c r="AC344">
        <v>0.98262234189999997</v>
      </c>
      <c r="AD344">
        <v>1.2636484554</v>
      </c>
      <c r="AE344">
        <v>0.39454405110000001</v>
      </c>
      <c r="AF344">
        <v>0.37959290810000001</v>
      </c>
      <c r="AG344">
        <v>1.1362868669999999</v>
      </c>
      <c r="AH344">
        <v>0.77871000000000001</v>
      </c>
      <c r="AI344">
        <v>18.693999999999999</v>
      </c>
      <c r="AJ344">
        <v>0.42278509889999999</v>
      </c>
      <c r="AK344">
        <v>-12.19404147</v>
      </c>
      <c r="AL344">
        <v>-0.10798047700000001</v>
      </c>
      <c r="AM344">
        <v>-0.14535833500000001</v>
      </c>
      <c r="AN344">
        <v>0.1035505088</v>
      </c>
      <c r="AO344">
        <v>-1.8899352229999999</v>
      </c>
      <c r="AP344">
        <v>-1.2744465030000001</v>
      </c>
      <c r="AQ344">
        <v>-0.19076551</v>
      </c>
      <c r="AR344">
        <v>1.4090067900000001</v>
      </c>
      <c r="AS344">
        <v>-0.14535833500000001</v>
      </c>
      <c r="AT344">
        <v>-3.0082598425196845</v>
      </c>
      <c r="AU344">
        <f>AA344</f>
        <v>0.27964174850000001</v>
      </c>
      <c r="AV344">
        <f>AB344</f>
        <v>0.79185683230000004</v>
      </c>
      <c r="AW344">
        <f>AC344</f>
        <v>0.98262234189999997</v>
      </c>
      <c r="AX344">
        <f>AD344</f>
        <v>1.2636484554</v>
      </c>
      <c r="AY344">
        <f>AE344</f>
        <v>0.39454405110000001</v>
      </c>
      <c r="AZ344">
        <f>AF344</f>
        <v>0.37959290810000001</v>
      </c>
      <c r="BA344">
        <f>AG344</f>
        <v>1.1362868669999999</v>
      </c>
      <c r="BB344">
        <f>AH344</f>
        <v>0.77871000000000001</v>
      </c>
      <c r="BC344">
        <f>AI344</f>
        <v>18.693999999999999</v>
      </c>
      <c r="BD344">
        <f>AJ344</f>
        <v>0.42278509889999999</v>
      </c>
      <c r="BE344">
        <f>AK344</f>
        <v>-12.19404147</v>
      </c>
      <c r="BF344">
        <f>AL344</f>
        <v>-0.10798047700000001</v>
      </c>
      <c r="BG344">
        <f>AM344</f>
        <v>-0.14535833500000001</v>
      </c>
      <c r="BH344">
        <f>AN344</f>
        <v>0.1035505088</v>
      </c>
      <c r="BI344">
        <f>AO344</f>
        <v>-1.8899352229999999</v>
      </c>
      <c r="BJ344">
        <f>AP344</f>
        <v>-1.2744465030000001</v>
      </c>
      <c r="BK344">
        <f>AQ344</f>
        <v>-0.19076551</v>
      </c>
      <c r="BL344">
        <f>AR344</f>
        <v>1.4090067900000001</v>
      </c>
      <c r="BM344">
        <f>AS344</f>
        <v>-0.14535833500000001</v>
      </c>
      <c r="BN344">
        <f>AT344</f>
        <v>-3.0082598425196845</v>
      </c>
      <c r="BO344">
        <f>BD344+AZ344</f>
        <v>0.80237800699999995</v>
      </c>
      <c r="BP344">
        <f>BB344*BC344</f>
        <v>14.55720474</v>
      </c>
      <c r="BQ344">
        <f>LOG(100*AX344)</f>
        <v>2.1016262708492572</v>
      </c>
      <c r="BR344">
        <f>BP344+BL344</f>
        <v>15.966211529999999</v>
      </c>
      <c r="BS344">
        <f>BL344+BG344</f>
        <v>1.263648455</v>
      </c>
      <c r="BT344">
        <f>BB344*BC344+AX344-BG344</f>
        <v>15.966211530399999</v>
      </c>
      <c r="BU344">
        <f>BR344/BS344</f>
        <v>12.635010525929856</v>
      </c>
      <c r="BV344">
        <f>BB344/BF344</f>
        <v>-7.2115814046644742</v>
      </c>
      <c r="BW344">
        <f>BT344/AX344</f>
        <v>12.635010522246866</v>
      </c>
      <c r="BX344">
        <f>BB344*BC344/BG344</f>
        <v>-100.14702452391188</v>
      </c>
      <c r="BY344">
        <f>BP344/BL344</f>
        <v>10.331536258955856</v>
      </c>
      <c r="BZ344">
        <f>BK344/BA344</f>
        <v>-0.16788499061302625</v>
      </c>
      <c r="CA344">
        <f>AW344/AX344</f>
        <v>0.77760736200081615</v>
      </c>
      <c r="CB344">
        <f>BO344/AX344</f>
        <v>0.63496932518784444</v>
      </c>
      <c r="CC344">
        <f>AU344/AW344</f>
        <v>0.28458720769495666</v>
      </c>
      <c r="CD344">
        <f>BK344/AX344</f>
        <v>-0.15096406693237666</v>
      </c>
      <c r="CE344">
        <f>AU344/AX344</f>
        <v>0.2212971078348536</v>
      </c>
      <c r="CF344">
        <f>AV344/AW344</f>
        <v>0.80586080586043318</v>
      </c>
      <c r="CG344">
        <f>BA344/AX344</f>
        <v>0.89921121823420058</v>
      </c>
      <c r="CH344">
        <f>BI344/AX344</f>
        <v>-1.4956178792635431</v>
      </c>
      <c r="CI344">
        <f>BI344/AY344</f>
        <v>-4.7901754385367283</v>
      </c>
      <c r="CJ344">
        <f>BJ344/AX344</f>
        <v>-1.0085451357565913</v>
      </c>
      <c r="CK344">
        <f>BE344/AX344</f>
        <v>-9.6498685357392784</v>
      </c>
      <c r="CL344">
        <f>BN344/AX344</f>
        <v>-2.3806145052956511</v>
      </c>
      <c r="CM344">
        <f>AU344/BA344</f>
        <v>0.24610136455972964</v>
      </c>
      <c r="CN344">
        <f>AV344/BA344</f>
        <v>0.69688109164778378</v>
      </c>
      <c r="CO344">
        <f>AV344/AX344</f>
        <v>0.6266432953849832</v>
      </c>
    </row>
    <row r="345" spans="1:93" x14ac:dyDescent="0.55000000000000004">
      <c r="A345">
        <v>12236</v>
      </c>
      <c r="B345">
        <v>2003</v>
      </c>
      <c r="C345">
        <v>122362003</v>
      </c>
      <c r="D345" t="s">
        <v>159</v>
      </c>
      <c r="E345" s="3">
        <v>38166</v>
      </c>
      <c r="F345" s="2">
        <v>2004</v>
      </c>
      <c r="G345" s="2">
        <v>1</v>
      </c>
      <c r="H345" s="2">
        <v>1</v>
      </c>
      <c r="I345" t="s">
        <v>150</v>
      </c>
      <c r="J345">
        <v>3</v>
      </c>
      <c r="K345">
        <v>38</v>
      </c>
      <c r="L345">
        <v>3829</v>
      </c>
      <c r="M345">
        <v>4.3951399999999996</v>
      </c>
      <c r="N345">
        <v>12.648</v>
      </c>
      <c r="O345">
        <v>2737513.79</v>
      </c>
      <c r="P345">
        <v>440.9</v>
      </c>
      <c r="Q345">
        <v>15.515068492999999</v>
      </c>
      <c r="R345">
        <v>5.4785950700000002E-2</v>
      </c>
      <c r="S345">
        <v>2.1478868000000002E-3</v>
      </c>
      <c r="T345">
        <v>-10.80456115</v>
      </c>
      <c r="U345">
        <v>2.836757864</v>
      </c>
      <c r="V345">
        <v>0.2454846225</v>
      </c>
      <c r="W345">
        <v>3.6112074500000001E-2</v>
      </c>
      <c r="X345">
        <v>1.09139706E-2</v>
      </c>
      <c r="Y345">
        <v>0.32779598669999999</v>
      </c>
      <c r="Z345">
        <v>2.8378114699999998E-2</v>
      </c>
      <c r="AA345">
        <v>4.3711053472000003</v>
      </c>
      <c r="AB345">
        <v>13.450776079000001</v>
      </c>
      <c r="AC345">
        <v>4.0660759452999997</v>
      </c>
      <c r="AD345">
        <v>17.462649772999999</v>
      </c>
      <c r="AE345">
        <v>2.410299244</v>
      </c>
      <c r="AF345">
        <v>0.46145500919999999</v>
      </c>
      <c r="AG345">
        <v>25.584596219000002</v>
      </c>
      <c r="AH345">
        <v>4.3951399999999996</v>
      </c>
      <c r="AI345">
        <v>13.257</v>
      </c>
      <c r="AJ345">
        <v>0.75217166499999999</v>
      </c>
      <c r="AK345">
        <v>-1.8530819650000001</v>
      </c>
      <c r="AL345">
        <v>0.39234265080000003</v>
      </c>
      <c r="AM345">
        <v>11.529884603999999</v>
      </c>
      <c r="AN345">
        <v>1.2477857020000001</v>
      </c>
      <c r="AO345">
        <v>4.8954384157000002</v>
      </c>
      <c r="AP345">
        <v>2.2463317663</v>
      </c>
      <c r="AQ345">
        <v>9.3847001334000009</v>
      </c>
      <c r="AR345">
        <v>5.9327651697999997</v>
      </c>
      <c r="AS345">
        <v>11.529884603999999</v>
      </c>
      <c r="AT345">
        <v>5.3616195652173904</v>
      </c>
      <c r="AU345">
        <f>AA345</f>
        <v>4.3711053472000003</v>
      </c>
      <c r="AV345">
        <f>AB345</f>
        <v>13.450776079000001</v>
      </c>
      <c r="AW345">
        <f>AC345</f>
        <v>4.0660759452999997</v>
      </c>
      <c r="AX345">
        <f>AD345</f>
        <v>17.462649772999999</v>
      </c>
      <c r="AY345">
        <f>AE345</f>
        <v>2.410299244</v>
      </c>
      <c r="AZ345">
        <f>AF345</f>
        <v>0.46145500919999999</v>
      </c>
      <c r="BA345">
        <f>AG345</f>
        <v>25.584596219000002</v>
      </c>
      <c r="BB345">
        <f>AH345</f>
        <v>4.3951399999999996</v>
      </c>
      <c r="BC345">
        <f>AI345</f>
        <v>13.257</v>
      </c>
      <c r="BD345">
        <f>AJ345</f>
        <v>0.75217166499999999</v>
      </c>
      <c r="BE345">
        <f>AK345</f>
        <v>-1.8530819650000001</v>
      </c>
      <c r="BF345">
        <f>AL345</f>
        <v>0.39234265080000003</v>
      </c>
      <c r="BG345">
        <f>AM345</f>
        <v>11.529884603999999</v>
      </c>
      <c r="BH345">
        <f>AN345</f>
        <v>1.2477857020000001</v>
      </c>
      <c r="BI345">
        <f>AO345</f>
        <v>4.8954384157000002</v>
      </c>
      <c r="BJ345">
        <f>AP345</f>
        <v>2.2463317663</v>
      </c>
      <c r="BK345">
        <f>AQ345</f>
        <v>9.3847001334000009</v>
      </c>
      <c r="BL345">
        <f>AR345</f>
        <v>5.9327651697999997</v>
      </c>
      <c r="BM345">
        <f>AS345</f>
        <v>11.529884603999999</v>
      </c>
      <c r="BN345">
        <f>AT345</f>
        <v>5.3616195652173904</v>
      </c>
      <c r="BO345">
        <f>BD345+AZ345</f>
        <v>1.2136266741999999</v>
      </c>
      <c r="BP345">
        <f>BB345*BC345</f>
        <v>58.266370979999991</v>
      </c>
      <c r="BQ345">
        <f>LOG(100*AX345)</f>
        <v>3.2421101439788451</v>
      </c>
      <c r="BR345">
        <f>BP345+BL345</f>
        <v>64.199136149799983</v>
      </c>
      <c r="BS345">
        <f>BL345+BG345</f>
        <v>17.462649773799999</v>
      </c>
      <c r="BT345">
        <f>BB345*BC345+AX345-BG345</f>
        <v>64.199136148999983</v>
      </c>
      <c r="BU345">
        <f>BR345/BS345</f>
        <v>3.6763685340652508</v>
      </c>
      <c r="BV345">
        <f>BB345/BF345</f>
        <v>11.202299803598104</v>
      </c>
      <c r="BW345">
        <f>BT345/AX345</f>
        <v>3.6763685341878607</v>
      </c>
      <c r="BX345">
        <f>BB345*BC345/BG345</f>
        <v>5.0535085979772907</v>
      </c>
      <c r="BY345">
        <f>BP345/BL345</f>
        <v>9.8211153336386339</v>
      </c>
      <c r="BZ345">
        <f>BK345/BA345</f>
        <v>0.36681056261621198</v>
      </c>
      <c r="CA345">
        <f>AW345/AX345</f>
        <v>0.23284415585009283</v>
      </c>
      <c r="CB345">
        <f>BO345/AX345</f>
        <v>6.9498426067987548E-2</v>
      </c>
      <c r="CC345">
        <f>AU345/AW345</f>
        <v>1.0750181270599695</v>
      </c>
      <c r="CD345">
        <f>BK345/AX345</f>
        <v>0.53741558442695347</v>
      </c>
      <c r="CE345">
        <f>AU345/AX345</f>
        <v>0.25031168831882639</v>
      </c>
      <c r="CF345">
        <f>AV345/AW345</f>
        <v>3.3080484132491006</v>
      </c>
      <c r="CG345">
        <f>BA345/AX345</f>
        <v>1.4651038961199239</v>
      </c>
      <c r="CH345">
        <f>BI345/AX345</f>
        <v>0.28033766234429769</v>
      </c>
      <c r="CI345">
        <f>BI345/AY345</f>
        <v>2.0310500564966367</v>
      </c>
      <c r="CJ345">
        <f>BJ345/AX345</f>
        <v>0.12863636363899264</v>
      </c>
      <c r="CK345">
        <f>BE345/AX345</f>
        <v>-0.10611688312418406</v>
      </c>
      <c r="CL345">
        <f>BN345/AX345</f>
        <v>0.30703356219783418</v>
      </c>
      <c r="CM345">
        <f>AU345/BA345</f>
        <v>0.17084910427290101</v>
      </c>
      <c r="CN345">
        <f>AV345/BA345</f>
        <v>0.52573728206861403</v>
      </c>
      <c r="CO345">
        <f>AV345/AX345</f>
        <v>0.77025974029422584</v>
      </c>
    </row>
    <row r="346" spans="1:93" x14ac:dyDescent="0.55000000000000004">
      <c r="A346">
        <v>1173</v>
      </c>
      <c r="B346">
        <v>2003</v>
      </c>
      <c r="C346">
        <v>11732003</v>
      </c>
      <c r="D346" t="s">
        <v>164</v>
      </c>
      <c r="E346" s="3">
        <v>38280</v>
      </c>
      <c r="F346" s="2">
        <v>2004</v>
      </c>
      <c r="G346" s="2">
        <v>1</v>
      </c>
      <c r="H346" s="2">
        <v>1</v>
      </c>
      <c r="I346" t="s">
        <v>145</v>
      </c>
      <c r="J346">
        <v>3</v>
      </c>
      <c r="K346">
        <v>38</v>
      </c>
      <c r="L346">
        <v>3812</v>
      </c>
      <c r="M346">
        <v>1.8014300000000001</v>
      </c>
      <c r="N346">
        <v>3.9209999999999998</v>
      </c>
      <c r="O346">
        <v>2720785.99</v>
      </c>
      <c r="P346">
        <v>435.8</v>
      </c>
      <c r="Q346">
        <v>31.150684932000001</v>
      </c>
      <c r="R346">
        <v>3.6925604299999998E-2</v>
      </c>
      <c r="S346">
        <v>-3.8401050999999999E-2</v>
      </c>
      <c r="T346">
        <v>-12.86150335</v>
      </c>
      <c r="U346">
        <v>-0.77411676799999996</v>
      </c>
      <c r="V346">
        <v>0.14577423310000001</v>
      </c>
      <c r="W346">
        <v>3.6112074500000001E-2</v>
      </c>
      <c r="X346">
        <v>1.1385828000000001E-2</v>
      </c>
      <c r="Y346">
        <v>0.321876826</v>
      </c>
      <c r="Z346">
        <v>6.6814948499999999E-2</v>
      </c>
      <c r="AA346">
        <v>0.29281857849999998</v>
      </c>
      <c r="AB346">
        <v>3.4201944306000001</v>
      </c>
      <c r="AC346">
        <v>1.6596112535</v>
      </c>
      <c r="AD346">
        <v>4.3567090221000004</v>
      </c>
      <c r="AE346">
        <v>0.9073704226</v>
      </c>
      <c r="AF346">
        <v>0.50853132440000004</v>
      </c>
      <c r="AG346">
        <v>7.1398624073999999</v>
      </c>
      <c r="AH346">
        <v>1.8014300000000001</v>
      </c>
      <c r="AI346">
        <v>3.9209999999999998</v>
      </c>
      <c r="AJ346">
        <v>0.27537797349999998</v>
      </c>
      <c r="AK346">
        <v>0.93100703200000001</v>
      </c>
      <c r="AL346">
        <v>3.2127430200000001E-2</v>
      </c>
      <c r="AM346">
        <v>2.1835178480000001</v>
      </c>
      <c r="AN346">
        <v>0.36602322310000002</v>
      </c>
      <c r="AO346">
        <v>0.1243790514</v>
      </c>
      <c r="AP346">
        <v>0.46148758719999999</v>
      </c>
      <c r="AQ346">
        <v>1.7605831771</v>
      </c>
      <c r="AR346">
        <v>2.1731911739999998</v>
      </c>
      <c r="AS346">
        <v>2.1835178480000001</v>
      </c>
      <c r="AT346">
        <v>1.0885630434782609</v>
      </c>
      <c r="AU346">
        <f>AA346</f>
        <v>0.29281857849999998</v>
      </c>
      <c r="AV346">
        <f>AB346</f>
        <v>3.4201944306000001</v>
      </c>
      <c r="AW346">
        <f>AC346</f>
        <v>1.6596112535</v>
      </c>
      <c r="AX346">
        <f>AD346</f>
        <v>4.3567090221000004</v>
      </c>
      <c r="AY346">
        <f>AE346</f>
        <v>0.9073704226</v>
      </c>
      <c r="AZ346">
        <f>AF346</f>
        <v>0.50853132440000004</v>
      </c>
      <c r="BA346">
        <f>AG346</f>
        <v>7.1398624073999999</v>
      </c>
      <c r="BB346">
        <f>AH346</f>
        <v>1.8014300000000001</v>
      </c>
      <c r="BC346">
        <f>AI346</f>
        <v>3.9209999999999998</v>
      </c>
      <c r="BD346">
        <f>AJ346</f>
        <v>0.27537797349999998</v>
      </c>
      <c r="BE346">
        <f>AK346</f>
        <v>0.93100703200000001</v>
      </c>
      <c r="BF346">
        <f>AL346</f>
        <v>3.2127430200000001E-2</v>
      </c>
      <c r="BG346">
        <f>AM346</f>
        <v>2.1835178480000001</v>
      </c>
      <c r="BH346">
        <f>AN346</f>
        <v>0.36602322310000002</v>
      </c>
      <c r="BI346">
        <f>AO346</f>
        <v>0.1243790514</v>
      </c>
      <c r="BJ346">
        <f>AP346</f>
        <v>0.46148758719999999</v>
      </c>
      <c r="BK346">
        <f>AQ346</f>
        <v>1.7605831771</v>
      </c>
      <c r="BL346">
        <f>AR346</f>
        <v>2.1731911739999998</v>
      </c>
      <c r="BM346">
        <f>AS346</f>
        <v>2.1835178480000001</v>
      </c>
      <c r="BN346">
        <f>AT346</f>
        <v>1.0885630434782609</v>
      </c>
      <c r="BO346">
        <f>BD346+AZ346</f>
        <v>0.78390929789999997</v>
      </c>
      <c r="BP346">
        <f>BB346*BC346</f>
        <v>7.0634070299999996</v>
      </c>
      <c r="BQ346">
        <f>LOG(100*AX346)</f>
        <v>2.6391585550433363</v>
      </c>
      <c r="BR346">
        <f>BP346+BL346</f>
        <v>9.2365982039999999</v>
      </c>
      <c r="BS346">
        <f>BL346+BG346</f>
        <v>4.3567090220000004</v>
      </c>
      <c r="BT346">
        <f>BB346*BC346+AX346-BG346</f>
        <v>9.2365982040999981</v>
      </c>
      <c r="BU346">
        <f>BR346/BS346</f>
        <v>2.1200860919005846</v>
      </c>
      <c r="BV346">
        <f>BB346/BF346</f>
        <v>56.071400320091584</v>
      </c>
      <c r="BW346">
        <f>BT346/AX346</f>
        <v>2.120086091874875</v>
      </c>
      <c r="BX346">
        <f>BB346*BC346/BG346</f>
        <v>3.2348748770108515</v>
      </c>
      <c r="BY346">
        <f>BP346/BL346</f>
        <v>3.2502465105262757</v>
      </c>
      <c r="BZ346">
        <f>BK346/BA346</f>
        <v>0.24658502876403765</v>
      </c>
      <c r="CA346">
        <f>AW346/AX346</f>
        <v>0.38093231498394675</v>
      </c>
      <c r="CB346">
        <f>BO346/AX346</f>
        <v>0.17993152490182684</v>
      </c>
      <c r="CC346">
        <f>AU346/AW346</f>
        <v>0.17643805311784116</v>
      </c>
      <c r="CD346">
        <f>BK346/AX346</f>
        <v>0.40410850671210813</v>
      </c>
      <c r="CE346">
        <f>AU346/AX346</f>
        <v>6.7210956025439805E-2</v>
      </c>
      <c r="CF346">
        <f>AV346/AW346</f>
        <v>2.0608407079592026</v>
      </c>
      <c r="CG346">
        <f>BA346/AX346</f>
        <v>1.6388201211469653</v>
      </c>
      <c r="CH346">
        <f>BI346/AX346</f>
        <v>2.8548854368990517E-2</v>
      </c>
      <c r="CI346">
        <f>BI346/AY346</f>
        <v>0.13707637840299158</v>
      </c>
      <c r="CJ346">
        <f>BJ346/AX346</f>
        <v>0.10592573083468308</v>
      </c>
      <c r="CK346">
        <f>BE346/AX346</f>
        <v>0.21369502238440527</v>
      </c>
      <c r="CL346">
        <f>BN346/AX346</f>
        <v>0.24985901926347995</v>
      </c>
      <c r="CM346">
        <f>AU346/BA346</f>
        <v>4.1011795717031285E-2</v>
      </c>
      <c r="CN346">
        <f>AV346/BA346</f>
        <v>0.47902805900785883</v>
      </c>
      <c r="CO346">
        <f>AV346/AX346</f>
        <v>0.78504082169605482</v>
      </c>
    </row>
    <row r="347" spans="1:93" x14ac:dyDescent="0.55000000000000004">
      <c r="A347">
        <v>1173</v>
      </c>
      <c r="B347">
        <v>2002</v>
      </c>
      <c r="C347">
        <v>11732002</v>
      </c>
      <c r="D347" t="s">
        <v>164</v>
      </c>
      <c r="E347" s="3">
        <v>38280</v>
      </c>
      <c r="F347" s="2">
        <v>2004</v>
      </c>
      <c r="G347" s="2">
        <v>2</v>
      </c>
      <c r="H347" s="2">
        <v>1</v>
      </c>
      <c r="I347" t="s">
        <v>145</v>
      </c>
      <c r="J347">
        <v>3</v>
      </c>
      <c r="K347">
        <v>38</v>
      </c>
      <c r="L347">
        <v>3812</v>
      </c>
      <c r="M347">
        <v>3.3027000000000002</v>
      </c>
      <c r="N347">
        <v>3.923</v>
      </c>
      <c r="O347">
        <v>2066692.37</v>
      </c>
      <c r="P347">
        <v>427.5</v>
      </c>
      <c r="Q347">
        <v>30.150684932000001</v>
      </c>
      <c r="R347">
        <v>3.5791516400000001E-2</v>
      </c>
      <c r="S347">
        <v>1.81416168E-2</v>
      </c>
      <c r="T347">
        <v>-11.979863979999999</v>
      </c>
      <c r="U347">
        <v>-7.8100489999999995E-2</v>
      </c>
      <c r="V347">
        <v>0.14168869670000001</v>
      </c>
      <c r="W347">
        <v>4.1905283600000003E-2</v>
      </c>
      <c r="X347">
        <v>1.7540240499999998E-2</v>
      </c>
      <c r="Y347">
        <v>-0.24287736700000001</v>
      </c>
      <c r="Z347">
        <v>1.11546657E-2</v>
      </c>
      <c r="AA347">
        <v>6.0814531099999999E-2</v>
      </c>
      <c r="AB347">
        <v>2.5806412378000001</v>
      </c>
      <c r="AC347">
        <v>1.3945239788999999</v>
      </c>
      <c r="AD347">
        <v>4.0392543763999997</v>
      </c>
      <c r="AE347">
        <v>0.98659881640000002</v>
      </c>
      <c r="AF347">
        <v>0.5356356779</v>
      </c>
      <c r="AG347">
        <v>6.0047332417000003</v>
      </c>
      <c r="AH347">
        <v>3.3027000000000002</v>
      </c>
      <c r="AI347">
        <v>3.9209999999999998</v>
      </c>
      <c r="AJ347">
        <v>0.43880023219999997</v>
      </c>
      <c r="AK347">
        <v>0.82216568030000003</v>
      </c>
      <c r="AL347">
        <v>6.0814531099999999E-2</v>
      </c>
      <c r="AM347">
        <v>2.0988030297</v>
      </c>
      <c r="AN347">
        <v>0.37307375819999999</v>
      </c>
      <c r="AO347">
        <v>0.235305455</v>
      </c>
      <c r="AP347">
        <v>0.26033297360000002</v>
      </c>
      <c r="AQ347">
        <v>1.1861172588</v>
      </c>
      <c r="AR347">
        <v>1.9404513467</v>
      </c>
      <c r="AS347">
        <v>2.0988030297</v>
      </c>
      <c r="AT347">
        <v>0.61620233463035012</v>
      </c>
      <c r="AU347">
        <f>AA347</f>
        <v>6.0814531099999999E-2</v>
      </c>
      <c r="AV347">
        <f>AB347</f>
        <v>2.5806412378000001</v>
      </c>
      <c r="AW347">
        <f>AC347</f>
        <v>1.3945239788999999</v>
      </c>
      <c r="AX347">
        <f>AD347</f>
        <v>4.0392543763999997</v>
      </c>
      <c r="AY347">
        <f>AE347</f>
        <v>0.98659881640000002</v>
      </c>
      <c r="AZ347">
        <f>AF347</f>
        <v>0.5356356779</v>
      </c>
      <c r="BA347">
        <f>AG347</f>
        <v>6.0047332417000003</v>
      </c>
      <c r="BB347">
        <f>AH347</f>
        <v>3.3027000000000002</v>
      </c>
      <c r="BC347">
        <f>AI347</f>
        <v>3.9209999999999998</v>
      </c>
      <c r="BD347">
        <f>AJ347</f>
        <v>0.43880023219999997</v>
      </c>
      <c r="BE347">
        <f>AK347</f>
        <v>0.82216568030000003</v>
      </c>
      <c r="BF347">
        <f>AL347</f>
        <v>6.0814531099999999E-2</v>
      </c>
      <c r="BG347">
        <f>AM347</f>
        <v>2.0988030297</v>
      </c>
      <c r="BH347">
        <f>AN347</f>
        <v>0.37307375819999999</v>
      </c>
      <c r="BI347">
        <f>AO347</f>
        <v>0.235305455</v>
      </c>
      <c r="BJ347">
        <f>AP347</f>
        <v>0.26033297360000002</v>
      </c>
      <c r="BK347">
        <f>AQ347</f>
        <v>1.1861172588</v>
      </c>
      <c r="BL347">
        <f>AR347</f>
        <v>1.9404513467</v>
      </c>
      <c r="BM347">
        <f>AS347</f>
        <v>2.0988030297</v>
      </c>
      <c r="BN347">
        <f>AT347</f>
        <v>0.61620233463035012</v>
      </c>
      <c r="BO347">
        <f>BD347+AZ347</f>
        <v>0.97443591009999997</v>
      </c>
      <c r="BP347">
        <f>BB347*BC347</f>
        <v>12.9498867</v>
      </c>
      <c r="BQ347">
        <f>LOG(100*AX347)</f>
        <v>2.6063012041945379</v>
      </c>
      <c r="BR347">
        <f>BP347+BL347</f>
        <v>14.8903380467</v>
      </c>
      <c r="BS347">
        <f>BL347+BG347</f>
        <v>4.0392543763999997</v>
      </c>
      <c r="BT347">
        <f>BB347*BC347+AX347-BG347</f>
        <v>14.890338046699998</v>
      </c>
      <c r="BU347">
        <f>BR347/BS347</f>
        <v>3.6864076037645019</v>
      </c>
      <c r="BV347">
        <f>BB347/BF347</f>
        <v>54.30774422266326</v>
      </c>
      <c r="BW347">
        <f>BT347/AX347</f>
        <v>3.6864076037645015</v>
      </c>
      <c r="BX347">
        <f>BB347*BC347/BG347</f>
        <v>6.1701296008949633</v>
      </c>
      <c r="BY347">
        <f>BP347/BL347</f>
        <v>6.6736466863871824</v>
      </c>
      <c r="BZ347">
        <f>BK347/BA347</f>
        <v>0.19753038329213077</v>
      </c>
      <c r="CA347">
        <f>AW347/AX347</f>
        <v>0.34524292083403635</v>
      </c>
      <c r="CB347">
        <f>BO347/AX347</f>
        <v>0.24124153105912324</v>
      </c>
      <c r="CC347">
        <f>AU347/AW347</f>
        <v>4.3609526992838432E-2</v>
      </c>
      <c r="CD347">
        <f>BK347/AX347</f>
        <v>0.29364757657504387</v>
      </c>
      <c r="CE347">
        <f>AU347/AX347</f>
        <v>1.5055880475198289E-2</v>
      </c>
      <c r="CF347">
        <f>AV347/AW347</f>
        <v>1.8505535056023985</v>
      </c>
      <c r="CG347">
        <f>BA347/AX347</f>
        <v>1.4865944756496721</v>
      </c>
      <c r="CH347">
        <f>BI347/AX347</f>
        <v>5.8254676005257397E-2</v>
      </c>
      <c r="CI347">
        <f>BI347/AY347</f>
        <v>0.23850165952824265</v>
      </c>
      <c r="CJ347">
        <f>BJ347/AX347</f>
        <v>6.4450749901030682E-2</v>
      </c>
      <c r="CK347">
        <f>BE347/AX347</f>
        <v>0.20354392263672144</v>
      </c>
      <c r="CL347">
        <f>BN347/AX347</f>
        <v>0.15255348567067537</v>
      </c>
      <c r="CM347">
        <f>AU347/BA347</f>
        <v>1.0127765656211365E-2</v>
      </c>
      <c r="CN347">
        <f>AV347/BA347</f>
        <v>0.42976784045603911</v>
      </c>
      <c r="CO347">
        <f>AV347/AX347</f>
        <v>0.6388904974338373</v>
      </c>
    </row>
    <row r="348" spans="1:93" x14ac:dyDescent="0.55000000000000004">
      <c r="A348">
        <v>1173</v>
      </c>
      <c r="B348">
        <v>2004</v>
      </c>
      <c r="C348">
        <v>11732004</v>
      </c>
      <c r="D348" t="s">
        <v>164</v>
      </c>
      <c r="E348" s="3">
        <v>38280</v>
      </c>
      <c r="F348" s="2">
        <v>2004</v>
      </c>
      <c r="G348" s="2">
        <v>0</v>
      </c>
      <c r="H348" s="2">
        <v>1</v>
      </c>
      <c r="I348" t="s">
        <v>145</v>
      </c>
      <c r="J348">
        <v>3</v>
      </c>
      <c r="K348">
        <v>38</v>
      </c>
      <c r="L348">
        <v>3812</v>
      </c>
      <c r="M348">
        <v>1.1811700000000001</v>
      </c>
      <c r="N348">
        <v>3.9209999999999998</v>
      </c>
      <c r="O348">
        <v>2877731.96</v>
      </c>
      <c r="P348">
        <v>448.7</v>
      </c>
      <c r="Q348">
        <v>32.153424657999999</v>
      </c>
      <c r="R348">
        <v>3.2857093599999998E-2</v>
      </c>
      <c r="S348">
        <v>5.3387346699999998E-2</v>
      </c>
      <c r="T348">
        <v>-13.339656700000001</v>
      </c>
      <c r="U348">
        <v>-0.41880063899999997</v>
      </c>
      <c r="V348">
        <v>0.1420599223</v>
      </c>
      <c r="W348">
        <v>6.2885244500000007E-2</v>
      </c>
      <c r="X348">
        <v>1.3911816800000001E-2</v>
      </c>
      <c r="Y348">
        <v>4.4327354100000001E-2</v>
      </c>
      <c r="Z348">
        <v>2.0125786100000001E-2</v>
      </c>
      <c r="AA348">
        <v>0.18720506840000001</v>
      </c>
      <c r="AB348">
        <v>3.1882806061000002</v>
      </c>
      <c r="AC348">
        <v>1.1555455713</v>
      </c>
      <c r="AD348">
        <v>4.1147228318</v>
      </c>
      <c r="AE348">
        <v>0.85624032500000002</v>
      </c>
      <c r="AF348">
        <v>0.62267971580000003</v>
      </c>
      <c r="AG348">
        <v>6.846579652</v>
      </c>
      <c r="AH348">
        <v>1.1811700000000001</v>
      </c>
      <c r="AI348">
        <v>3.9209999999999998</v>
      </c>
      <c r="AJ348">
        <v>5.41557519E-2</v>
      </c>
      <c r="AK348">
        <v>1.1201103262000001</v>
      </c>
      <c r="AL348">
        <v>8.6916638899999996E-2</v>
      </c>
      <c r="AM348">
        <v>2.3364975446999998</v>
      </c>
      <c r="AN348">
        <v>0.35546676690000001</v>
      </c>
      <c r="AO348">
        <v>0.34343215529999999</v>
      </c>
      <c r="AP348">
        <v>1.5823285499999999E-2</v>
      </c>
      <c r="AQ348">
        <v>2.0327350348</v>
      </c>
      <c r="AR348">
        <v>1.7782252869999999</v>
      </c>
      <c r="AS348">
        <v>2.3364975446999998</v>
      </c>
      <c r="AT348">
        <v>3.7435680254102696E-2</v>
      </c>
      <c r="AU348">
        <f>AA348</f>
        <v>0.18720506840000001</v>
      </c>
      <c r="AV348">
        <f>AB348</f>
        <v>3.1882806061000002</v>
      </c>
      <c r="AW348">
        <f>AC348</f>
        <v>1.1555455713</v>
      </c>
      <c r="AX348">
        <f>AD348</f>
        <v>4.1147228318</v>
      </c>
      <c r="AY348">
        <f>AE348</f>
        <v>0.85624032500000002</v>
      </c>
      <c r="AZ348">
        <f>AF348</f>
        <v>0.62267971580000003</v>
      </c>
      <c r="BA348">
        <f>AG348</f>
        <v>6.846579652</v>
      </c>
      <c r="BB348">
        <f>AH348</f>
        <v>1.1811700000000001</v>
      </c>
      <c r="BC348">
        <f>AI348</f>
        <v>3.9209999999999998</v>
      </c>
      <c r="BD348">
        <f>AJ348</f>
        <v>5.41557519E-2</v>
      </c>
      <c r="BE348">
        <f>AK348</f>
        <v>1.1201103262000001</v>
      </c>
      <c r="BF348">
        <f>AL348</f>
        <v>8.6916638899999996E-2</v>
      </c>
      <c r="BG348">
        <f>AM348</f>
        <v>2.3364975446999998</v>
      </c>
      <c r="BH348">
        <f>AN348</f>
        <v>0.35546676690000001</v>
      </c>
      <c r="BI348">
        <f>AO348</f>
        <v>0.34343215529999999</v>
      </c>
      <c r="BJ348">
        <f>AP348</f>
        <v>1.5823285499999999E-2</v>
      </c>
      <c r="BK348">
        <f>AQ348</f>
        <v>2.0327350348</v>
      </c>
      <c r="BL348">
        <f>AR348</f>
        <v>1.7782252869999999</v>
      </c>
      <c r="BM348">
        <f>AS348</f>
        <v>2.3364975446999998</v>
      </c>
      <c r="BN348">
        <f>AT348</f>
        <v>3.7435680254102696E-2</v>
      </c>
      <c r="BO348">
        <f>BD348+AZ348</f>
        <v>0.67683546770000003</v>
      </c>
      <c r="BP348">
        <f>BB348*BC348</f>
        <v>4.6313675700000001</v>
      </c>
      <c r="BQ348">
        <f>LOG(100*AX348)</f>
        <v>2.6143405864076117</v>
      </c>
      <c r="BR348">
        <f>BP348+BL348</f>
        <v>6.4095928569999998</v>
      </c>
      <c r="BS348">
        <f>BL348+BG348</f>
        <v>4.1147228317</v>
      </c>
      <c r="BT348">
        <f>BB348*BC348+AX348-BG348</f>
        <v>6.4095928570999998</v>
      </c>
      <c r="BU348">
        <f>BR348/BS348</f>
        <v>1.5577216544502641</v>
      </c>
      <c r="BV348">
        <f>BB348/BF348</f>
        <v>13.589687946389287</v>
      </c>
      <c r="BW348">
        <f>BT348/AX348</f>
        <v>1.5577216544367098</v>
      </c>
      <c r="BX348">
        <f>BB348*BC348/BG348</f>
        <v>1.9821837949308247</v>
      </c>
      <c r="BY348">
        <f>BP348/BL348</f>
        <v>2.6044886459878582</v>
      </c>
      <c r="BZ348">
        <f>BK348/BA348</f>
        <v>0.2968978874299964</v>
      </c>
      <c r="CA348">
        <f>AW348/AX348</f>
        <v>0.28083193413892776</v>
      </c>
      <c r="CB348">
        <f>BO348/AX348</f>
        <v>0.16449114445064966</v>
      </c>
      <c r="CC348">
        <f>AU348/AW348</f>
        <v>0.16200578588120285</v>
      </c>
      <c r="CD348">
        <f>BK348/AX348</f>
        <v>0.49401505712373167</v>
      </c>
      <c r="CE348">
        <f>AU348/AX348</f>
        <v>4.5496398190715194E-2</v>
      </c>
      <c r="CF348">
        <f>AV348/AW348</f>
        <v>2.759112825393077</v>
      </c>
      <c r="CG348">
        <f>BA348/AX348</f>
        <v>1.6639224394623293</v>
      </c>
      <c r="CH348">
        <f>BI348/AX348</f>
        <v>8.3464225742214668E-2</v>
      </c>
      <c r="CI348">
        <f>BI348/AY348</f>
        <v>0.4010931805857193</v>
      </c>
      <c r="CJ348">
        <f>BJ348/AX348</f>
        <v>3.845528884160114E-3</v>
      </c>
      <c r="CK348">
        <f>BE348/AX348</f>
        <v>0.27222011590754069</v>
      </c>
      <c r="CL348">
        <f>BN348/AX348</f>
        <v>9.0979834570598106E-3</v>
      </c>
      <c r="CM348">
        <f>AU348/BA348</f>
        <v>2.7342859926461863E-2</v>
      </c>
      <c r="CN348">
        <f>AV348/BA348</f>
        <v>0.46567494546983768</v>
      </c>
      <c r="CO348">
        <f>AV348/AX348</f>
        <v>0.77484699126265955</v>
      </c>
    </row>
    <row r="349" spans="1:93" x14ac:dyDescent="0.55000000000000004">
      <c r="A349">
        <v>9191</v>
      </c>
      <c r="B349">
        <v>2002</v>
      </c>
      <c r="C349">
        <v>91912002</v>
      </c>
      <c r="D349" t="s">
        <v>163</v>
      </c>
      <c r="E349" s="3">
        <v>38310</v>
      </c>
      <c r="F349" s="2">
        <v>2004</v>
      </c>
      <c r="G349" s="2">
        <v>2</v>
      </c>
      <c r="H349" s="2">
        <v>0</v>
      </c>
      <c r="I349" t="s">
        <v>150</v>
      </c>
      <c r="J349">
        <v>3</v>
      </c>
      <c r="K349">
        <v>38</v>
      </c>
      <c r="L349">
        <v>3823</v>
      </c>
      <c r="M349">
        <v>6.5750000000000003E-2</v>
      </c>
      <c r="N349">
        <v>60.656999999999996</v>
      </c>
      <c r="O349">
        <v>2005450.83</v>
      </c>
      <c r="P349">
        <v>425.9</v>
      </c>
      <c r="Q349">
        <v>24.567123288000001</v>
      </c>
      <c r="R349">
        <v>6.0537342500000001E-2</v>
      </c>
      <c r="S349">
        <v>7.6488548000000003E-3</v>
      </c>
      <c r="T349">
        <v>-13.1281029</v>
      </c>
      <c r="U349">
        <v>-0.55040893999999996</v>
      </c>
      <c r="V349">
        <v>0.16917690269999999</v>
      </c>
      <c r="W349">
        <v>4.1905283600000003E-2</v>
      </c>
      <c r="X349">
        <v>1.9997420299999999E-2</v>
      </c>
      <c r="Y349">
        <v>-0.21677522199999999</v>
      </c>
      <c r="Z349">
        <v>-0.10189509400000001</v>
      </c>
      <c r="AA349">
        <v>5.1657465E-2</v>
      </c>
      <c r="AB349">
        <v>8.8886060773000004</v>
      </c>
      <c r="AC349">
        <v>9.5275149965000008</v>
      </c>
      <c r="AD349">
        <v>13.357916025</v>
      </c>
      <c r="AE349">
        <v>1.3461465762</v>
      </c>
      <c r="AF349">
        <v>0.72226528320000005</v>
      </c>
      <c r="AG349">
        <v>13.9106509</v>
      </c>
      <c r="AH349">
        <v>6.5750000000000003E-2</v>
      </c>
      <c r="AI349">
        <v>60.656999999999996</v>
      </c>
      <c r="AJ349">
        <v>2.7972517289000001</v>
      </c>
      <c r="AK349">
        <v>-65.830394920000003</v>
      </c>
      <c r="AL349">
        <v>-0.19723759399999999</v>
      </c>
      <c r="AM349">
        <v>3.1081357454999998</v>
      </c>
      <c r="AN349">
        <v>0.14252764200000001</v>
      </c>
      <c r="AO349">
        <v>-9.8088133739999996</v>
      </c>
      <c r="AP349">
        <v>-9.6810785520000007</v>
      </c>
      <c r="AQ349">
        <v>-0.63890891900000002</v>
      </c>
      <c r="AR349">
        <v>10.24978028</v>
      </c>
      <c r="AS349">
        <v>3.1081357454999998</v>
      </c>
      <c r="AT349">
        <v>-22.826614785992216</v>
      </c>
      <c r="AU349">
        <f>AA349</f>
        <v>5.1657465E-2</v>
      </c>
      <c r="AV349">
        <f>AB349</f>
        <v>8.8886060773000004</v>
      </c>
      <c r="AW349">
        <f>AC349</f>
        <v>9.5275149965000008</v>
      </c>
      <c r="AX349">
        <f>AD349</f>
        <v>13.357916025</v>
      </c>
      <c r="AY349">
        <f>AE349</f>
        <v>1.3461465762</v>
      </c>
      <c r="AZ349">
        <f>AF349</f>
        <v>0.72226528320000005</v>
      </c>
      <c r="BA349">
        <f>AG349</f>
        <v>13.9106509</v>
      </c>
      <c r="BB349">
        <f>AH349</f>
        <v>6.5750000000000003E-2</v>
      </c>
      <c r="BC349">
        <f>AI349</f>
        <v>60.656999999999996</v>
      </c>
      <c r="BD349">
        <f>AJ349</f>
        <v>2.7972517289000001</v>
      </c>
      <c r="BE349">
        <f>AK349</f>
        <v>-65.830394920000003</v>
      </c>
      <c r="BF349">
        <f>AL349</f>
        <v>-0.19723759399999999</v>
      </c>
      <c r="BG349">
        <f>AM349</f>
        <v>3.1081357454999998</v>
      </c>
      <c r="BH349">
        <f>AN349</f>
        <v>0.14252764200000001</v>
      </c>
      <c r="BI349">
        <f>AO349</f>
        <v>-9.8088133739999996</v>
      </c>
      <c r="BJ349">
        <f>AP349</f>
        <v>-9.6810785520000007</v>
      </c>
      <c r="BK349">
        <f>AQ349</f>
        <v>-0.63890891900000002</v>
      </c>
      <c r="BL349">
        <f>AR349</f>
        <v>10.24978028</v>
      </c>
      <c r="BM349">
        <f>AS349</f>
        <v>3.1081357454999998</v>
      </c>
      <c r="BN349">
        <f>AT349</f>
        <v>-22.826614785992216</v>
      </c>
      <c r="BO349">
        <f>BD349+AZ349</f>
        <v>3.5195170121000001</v>
      </c>
      <c r="BP349">
        <f>BB349*BC349</f>
        <v>3.9881977499999999</v>
      </c>
      <c r="BQ349">
        <f>LOG(100*AX349)</f>
        <v>3.1257387089300517</v>
      </c>
      <c r="BR349">
        <f>BP349+BL349</f>
        <v>14.237978029999999</v>
      </c>
      <c r="BS349">
        <f>BL349+BG349</f>
        <v>13.3579160255</v>
      </c>
      <c r="BT349">
        <f>BB349*BC349+AX349-BG349</f>
        <v>14.237978029499999</v>
      </c>
      <c r="BU349">
        <f>BR349/BS349</f>
        <v>1.0658831813899696</v>
      </c>
      <c r="BV349">
        <f>BB349/BF349</f>
        <v>-0.33335429958651802</v>
      </c>
      <c r="BW349">
        <f>BT349/AX349</f>
        <v>1.0658831813924357</v>
      </c>
      <c r="BX349">
        <f>BB349*BC349/BG349</f>
        <v>1.2831478662970772</v>
      </c>
      <c r="BY349">
        <f>BP349/BL349</f>
        <v>0.38910080421743443</v>
      </c>
      <c r="BZ349">
        <f>BK349/BA349</f>
        <v>-4.5929476887382747E-2</v>
      </c>
      <c r="CA349">
        <f>AW349/AX349</f>
        <v>0.71324860694353709</v>
      </c>
      <c r="CB349">
        <f>BO349/AX349</f>
        <v>0.26347800102299268</v>
      </c>
      <c r="CC349">
        <f>AU349/AW349</f>
        <v>5.4219242917987248E-3</v>
      </c>
      <c r="CD349">
        <f>BK349/AX349</f>
        <v>-4.7829984692541141E-2</v>
      </c>
      <c r="CE349">
        <f>AU349/AX349</f>
        <v>3.8671799480787649E-3</v>
      </c>
      <c r="CF349">
        <f>AV349/AW349</f>
        <v>0.93294065457417719</v>
      </c>
      <c r="CG349">
        <f>BA349/AX349</f>
        <v>1.0413788254070118</v>
      </c>
      <c r="CH349">
        <f>BI349/AX349</f>
        <v>-0.73430715956308756</v>
      </c>
      <c r="CI349">
        <f>BI349/AY349</f>
        <v>-7.2865864293092271</v>
      </c>
      <c r="CJ349">
        <f>BJ349/AX349</f>
        <v>-0.72474467827776312</v>
      </c>
      <c r="CK349">
        <f>BE349/AX349</f>
        <v>-4.9281934994047853</v>
      </c>
      <c r="CL349">
        <f>BN349/AX349</f>
        <v>-1.7088455072835522</v>
      </c>
      <c r="CM349">
        <f>AU349/BA349</f>
        <v>3.7135188979546601E-3</v>
      </c>
      <c r="CN349">
        <f>AV349/BA349</f>
        <v>0.6389784447325898</v>
      </c>
      <c r="CO349">
        <f>AV349/AX349</f>
        <v>0.66541862223602355</v>
      </c>
    </row>
    <row r="350" spans="1:93" x14ac:dyDescent="0.55000000000000004">
      <c r="A350">
        <v>28337</v>
      </c>
      <c r="B350">
        <v>2002</v>
      </c>
      <c r="C350">
        <v>283372002</v>
      </c>
      <c r="D350" t="s">
        <v>161</v>
      </c>
      <c r="E350" s="3">
        <v>37342</v>
      </c>
      <c r="F350" s="2">
        <v>2002</v>
      </c>
      <c r="G350" s="2">
        <v>0</v>
      </c>
      <c r="H350" s="2">
        <v>1</v>
      </c>
      <c r="I350" t="s">
        <v>150</v>
      </c>
      <c r="J350">
        <v>3</v>
      </c>
      <c r="K350">
        <v>38</v>
      </c>
      <c r="L350">
        <v>3825</v>
      </c>
      <c r="M350">
        <v>2.53261</v>
      </c>
      <c r="N350">
        <v>10.752000000000001</v>
      </c>
      <c r="O350">
        <v>2133509.41</v>
      </c>
      <c r="P350">
        <v>425.6</v>
      </c>
      <c r="Q350">
        <v>9.6</v>
      </c>
      <c r="R350">
        <v>6.0537342500000001E-2</v>
      </c>
      <c r="S350">
        <v>7.6488548000000003E-3</v>
      </c>
      <c r="T350">
        <v>-11.268934639999999</v>
      </c>
      <c r="U350">
        <v>1.0630404806</v>
      </c>
      <c r="V350">
        <v>0.2099589137</v>
      </c>
      <c r="W350">
        <v>4.1905283600000003E-2</v>
      </c>
      <c r="X350">
        <v>1.7951009899999999E-2</v>
      </c>
      <c r="Y350">
        <v>-0.23365967500000001</v>
      </c>
      <c r="Z350">
        <v>-1.386214E-3</v>
      </c>
      <c r="AA350">
        <v>5.4681461399</v>
      </c>
      <c r="AB350">
        <v>15.320206649999999</v>
      </c>
      <c r="AC350">
        <v>4.8993649667000003</v>
      </c>
      <c r="AD350">
        <v>19.606152516000002</v>
      </c>
      <c r="AE350">
        <v>3.4404095412000002</v>
      </c>
      <c r="AF350">
        <v>0.95501671570000002</v>
      </c>
      <c r="AG350">
        <v>20.365467159000001</v>
      </c>
      <c r="AH350">
        <v>2.53261</v>
      </c>
      <c r="AI350">
        <v>10.618</v>
      </c>
      <c r="AJ350">
        <v>6.8601446699999999E-2</v>
      </c>
      <c r="AK350">
        <v>-0.14894971700000001</v>
      </c>
      <c r="AL350">
        <v>0.36180215059999998</v>
      </c>
      <c r="AM350">
        <v>13.489816679</v>
      </c>
      <c r="AN350">
        <v>2.5373137800000001E-2</v>
      </c>
      <c r="AO350">
        <v>0.18372031280000001</v>
      </c>
      <c r="AP350">
        <v>2.5281512615000001</v>
      </c>
      <c r="AQ350">
        <v>10.420841683000001</v>
      </c>
      <c r="AR350">
        <v>6.1163358370000003</v>
      </c>
      <c r="AS350">
        <v>13.489816679</v>
      </c>
      <c r="AT350">
        <v>5.9577298499166194</v>
      </c>
      <c r="AU350">
        <f>AA350</f>
        <v>5.4681461399</v>
      </c>
      <c r="AV350">
        <f>AB350</f>
        <v>15.320206649999999</v>
      </c>
      <c r="AW350">
        <f>AC350</f>
        <v>4.8993649667000003</v>
      </c>
      <c r="AX350">
        <f>AD350</f>
        <v>19.606152516000002</v>
      </c>
      <c r="AY350">
        <f>AE350</f>
        <v>3.4404095412000002</v>
      </c>
      <c r="AZ350">
        <f>AF350</f>
        <v>0.95501671570000002</v>
      </c>
      <c r="BA350">
        <f>AG350</f>
        <v>20.365467159000001</v>
      </c>
      <c r="BB350">
        <f>AH350</f>
        <v>2.53261</v>
      </c>
      <c r="BC350">
        <f>AI350</f>
        <v>10.618</v>
      </c>
      <c r="BD350">
        <f>AJ350</f>
        <v>6.8601446699999999E-2</v>
      </c>
      <c r="BE350">
        <f>AK350</f>
        <v>-0.14894971700000001</v>
      </c>
      <c r="BF350">
        <f>AL350</f>
        <v>0.36180215059999998</v>
      </c>
      <c r="BG350">
        <f>AM350</f>
        <v>13.489816679</v>
      </c>
      <c r="BH350">
        <f>AN350</f>
        <v>2.5373137800000001E-2</v>
      </c>
      <c r="BI350">
        <f>AO350</f>
        <v>0.18372031280000001</v>
      </c>
      <c r="BJ350">
        <f>AP350</f>
        <v>2.5281512615000001</v>
      </c>
      <c r="BK350">
        <f>AQ350</f>
        <v>10.420841683000001</v>
      </c>
      <c r="BL350">
        <f>AR350</f>
        <v>6.1163358370000003</v>
      </c>
      <c r="BM350">
        <f>AS350</f>
        <v>13.489816679</v>
      </c>
      <c r="BN350">
        <f>AT350</f>
        <v>5.9577298499166194</v>
      </c>
      <c r="BO350">
        <f>BD350+AZ350</f>
        <v>1.0236181624</v>
      </c>
      <c r="BP350">
        <f>BB350*BC350</f>
        <v>26.891252980000001</v>
      </c>
      <c r="BQ350">
        <f>LOG(100*AX350)</f>
        <v>3.2923923766860779</v>
      </c>
      <c r="BR350">
        <f>BP350+BL350</f>
        <v>33.007588816999998</v>
      </c>
      <c r="BS350">
        <f>BL350+BG350</f>
        <v>19.606152516000002</v>
      </c>
      <c r="BT350">
        <f>BB350*BC350+AX350-BG350</f>
        <v>33.007588816999998</v>
      </c>
      <c r="BU350">
        <f>BR350/BS350</f>
        <v>1.6835321866472006</v>
      </c>
      <c r="BV350">
        <f>BB350/BF350</f>
        <v>6.9999860304865757</v>
      </c>
      <c r="BW350">
        <f>BT350/AX350</f>
        <v>1.6835321866472006</v>
      </c>
      <c r="BX350">
        <f>BB350*BC350/BG350</f>
        <v>1.9934483633022542</v>
      </c>
      <c r="BY350">
        <f>BP350/BL350</f>
        <v>4.3966279315999568</v>
      </c>
      <c r="BZ350">
        <f>BK350/BA350</f>
        <v>0.5116917575050457</v>
      </c>
      <c r="CA350">
        <f>AW350/AX350</f>
        <v>0.24988915916581661</v>
      </c>
      <c r="CB350">
        <f>BO350/AX350</f>
        <v>5.2209027832699734E-2</v>
      </c>
      <c r="CC350">
        <f>AU350/AW350</f>
        <v>1.1160928359217759</v>
      </c>
      <c r="CD350">
        <f>BK350/AX350</f>
        <v>0.53150875341278003</v>
      </c>
      <c r="CE350">
        <f>AU350/AX350</f>
        <v>0.27889950031948429</v>
      </c>
      <c r="CF350">
        <f>AV350/AW350</f>
        <v>3.1269780377923193</v>
      </c>
      <c r="CG350">
        <f>BA350/AX350</f>
        <v>1.0387283860196612</v>
      </c>
      <c r="CH350">
        <f>BI350/AX350</f>
        <v>9.3705438968747848E-3</v>
      </c>
      <c r="CI350">
        <f>BI350/AY350</f>
        <v>5.3400710177056172E-2</v>
      </c>
      <c r="CJ350">
        <f>BJ350/AX350</f>
        <v>0.12894683234953164</v>
      </c>
      <c r="CK350">
        <f>BE350/AX350</f>
        <v>-7.5970906009451139E-3</v>
      </c>
      <c r="CL350">
        <f>BN350/AX350</f>
        <v>0.30387042256529895</v>
      </c>
      <c r="CM350">
        <f>AU350/BA350</f>
        <v>0.26850089404816285</v>
      </c>
      <c r="CN350">
        <f>AV350/BA350</f>
        <v>0.75226394417520748</v>
      </c>
      <c r="CO350">
        <f>AV350/AX350</f>
        <v>0.78139791259389779</v>
      </c>
    </row>
    <row r="351" spans="1:93" x14ac:dyDescent="0.55000000000000004">
      <c r="A351">
        <v>5841</v>
      </c>
      <c r="B351">
        <v>1994</v>
      </c>
      <c r="C351">
        <v>58411994</v>
      </c>
      <c r="D351" t="s">
        <v>162</v>
      </c>
      <c r="E351" s="3">
        <v>35327</v>
      </c>
      <c r="F351" s="2">
        <v>1996</v>
      </c>
      <c r="G351" s="2">
        <v>2</v>
      </c>
      <c r="H351" s="2">
        <v>1</v>
      </c>
      <c r="I351" t="s">
        <v>147</v>
      </c>
      <c r="J351">
        <v>3</v>
      </c>
      <c r="K351">
        <v>38</v>
      </c>
      <c r="L351">
        <v>3841</v>
      </c>
      <c r="M351">
        <v>0.63878000000000001</v>
      </c>
      <c r="N351">
        <v>17</v>
      </c>
      <c r="O351">
        <v>1195750.79</v>
      </c>
      <c r="P351">
        <v>352.2</v>
      </c>
      <c r="Q351">
        <v>10.978082192</v>
      </c>
      <c r="R351">
        <v>9.2199919599999999E-2</v>
      </c>
      <c r="S351">
        <v>0.1106774212</v>
      </c>
      <c r="T351">
        <v>-11.60927021</v>
      </c>
      <c r="U351">
        <v>-0.41638285600000002</v>
      </c>
      <c r="V351">
        <v>9.6795754400000003E-2</v>
      </c>
      <c r="W351">
        <v>5.5678578300000003E-2</v>
      </c>
      <c r="X351">
        <v>4.2775504800000003E-2</v>
      </c>
      <c r="Y351">
        <v>-1.5392861000000001E-2</v>
      </c>
      <c r="Z351">
        <v>0.21260385749999999</v>
      </c>
      <c r="AA351">
        <v>1.0422013473</v>
      </c>
      <c r="AB351">
        <v>1.6616737907000001</v>
      </c>
      <c r="AC351">
        <v>0.42358060749999998</v>
      </c>
      <c r="AD351">
        <v>2.1920012537</v>
      </c>
      <c r="AE351">
        <v>0.38269883310000002</v>
      </c>
      <c r="AF351">
        <v>1.2060123463000001</v>
      </c>
      <c r="AG351">
        <v>1.3962261579999999</v>
      </c>
      <c r="AH351">
        <v>0.63878000000000001</v>
      </c>
      <c r="AI351">
        <v>17</v>
      </c>
      <c r="AJ351">
        <v>2.5551109000000001E-3</v>
      </c>
      <c r="AK351">
        <v>-10.565383580000001</v>
      </c>
      <c r="AL351">
        <v>-0.113560485</v>
      </c>
      <c r="AM351">
        <v>0.56240829989999996</v>
      </c>
      <c r="AN351">
        <v>9.6526411899999998E-2</v>
      </c>
      <c r="AO351">
        <v>-1.746276352</v>
      </c>
      <c r="AP351">
        <v>-1.7048267749999999</v>
      </c>
      <c r="AQ351">
        <v>1.2380931831999999</v>
      </c>
      <c r="AR351">
        <v>1.6295929538</v>
      </c>
      <c r="AS351">
        <v>0.56240829989999996</v>
      </c>
      <c r="AT351">
        <v>-4.0357489878542507</v>
      </c>
      <c r="AU351">
        <f>AA351</f>
        <v>1.0422013473</v>
      </c>
      <c r="AV351">
        <f>AB351</f>
        <v>1.6616737907000001</v>
      </c>
      <c r="AW351">
        <f>AC351</f>
        <v>0.42358060749999998</v>
      </c>
      <c r="AX351">
        <f>AD351</f>
        <v>2.1920012537</v>
      </c>
      <c r="AY351">
        <f>AE351</f>
        <v>0.38269883310000002</v>
      </c>
      <c r="AZ351">
        <f>AF351</f>
        <v>1.2060123463000001</v>
      </c>
      <c r="BA351">
        <f>AG351</f>
        <v>1.3962261579999999</v>
      </c>
      <c r="BB351">
        <f>AH351</f>
        <v>0.63878000000000001</v>
      </c>
      <c r="BC351">
        <f>AI351</f>
        <v>17</v>
      </c>
      <c r="BD351">
        <f>AJ351</f>
        <v>2.5551109000000001E-3</v>
      </c>
      <c r="BE351">
        <f>AK351</f>
        <v>-10.565383580000001</v>
      </c>
      <c r="BF351">
        <f>AL351</f>
        <v>-0.113560485</v>
      </c>
      <c r="BG351">
        <f>AM351</f>
        <v>0.56240829989999996</v>
      </c>
      <c r="BH351">
        <f>AN351</f>
        <v>9.6526411899999998E-2</v>
      </c>
      <c r="BI351">
        <f>AO351</f>
        <v>-1.746276352</v>
      </c>
      <c r="BJ351">
        <f>AP351</f>
        <v>-1.7048267749999999</v>
      </c>
      <c r="BK351">
        <f>AQ351</f>
        <v>1.2380931831999999</v>
      </c>
      <c r="BL351">
        <f>AR351</f>
        <v>1.6295929538</v>
      </c>
      <c r="BM351">
        <f>AS351</f>
        <v>0.56240829989999996</v>
      </c>
      <c r="BN351">
        <f>AT351</f>
        <v>-4.0357489878542507</v>
      </c>
      <c r="BO351">
        <f>BD351+AZ351</f>
        <v>1.2085674572</v>
      </c>
      <c r="BP351">
        <f>BB351*BC351</f>
        <v>10.859260000000001</v>
      </c>
      <c r="BQ351">
        <f>LOG(100*AX351)</f>
        <v>2.3408407982041366</v>
      </c>
      <c r="BR351">
        <f>BP351+BL351</f>
        <v>12.4888529538</v>
      </c>
      <c r="BS351">
        <f>BL351+BG351</f>
        <v>2.1920012537</v>
      </c>
      <c r="BT351">
        <f>BB351*BC351+AX351-BG351</f>
        <v>12.488852953800002</v>
      </c>
      <c r="BU351">
        <f>BR351/BS351</f>
        <v>5.6974661546015888</v>
      </c>
      <c r="BV351">
        <f>BB351/BF351</f>
        <v>-5.625020005858552</v>
      </c>
      <c r="BW351">
        <f>BT351/AX351</f>
        <v>5.6974661546015897</v>
      </c>
      <c r="BX351">
        <f>BB351*BC351/BG351</f>
        <v>19.308498828930603</v>
      </c>
      <c r="BY351">
        <f>BP351/BL351</f>
        <v>6.6637867908532682</v>
      </c>
      <c r="BZ351">
        <f>BK351/BA351</f>
        <v>0.88674257827505909</v>
      </c>
      <c r="CA351">
        <f>AW351/AX351</f>
        <v>0.19323921771714997</v>
      </c>
      <c r="CB351">
        <f>BO351/AX351</f>
        <v>0.55135345162781835</v>
      </c>
      <c r="CC351">
        <f>AU351/AW351</f>
        <v>2.460455764136936</v>
      </c>
      <c r="CD351">
        <f>BK351/AX351</f>
        <v>0.56482320943482767</v>
      </c>
      <c r="CE351">
        <f>AU351/AX351</f>
        <v>0.47545654708947399</v>
      </c>
      <c r="CF351">
        <f>AV351/AW351</f>
        <v>3.9229222520532887</v>
      </c>
      <c r="CG351">
        <f>BA351/AX351</f>
        <v>0.6369641238312399</v>
      </c>
      <c r="CH351">
        <f>BI351/AX351</f>
        <v>-0.79665846406445417</v>
      </c>
      <c r="CI351">
        <f>BI351/AY351</f>
        <v>-4.5630563800117319</v>
      </c>
      <c r="CJ351">
        <f>BJ351/AX351</f>
        <v>-0.77774899632120587</v>
      </c>
      <c r="CK351">
        <f>BE351/AX351</f>
        <v>-4.8199715041978672</v>
      </c>
      <c r="CL351">
        <f>BN351/AX351</f>
        <v>-1.8411253100526686</v>
      </c>
      <c r="CM351">
        <f>AU351/BA351</f>
        <v>0.74644164294478155</v>
      </c>
      <c r="CN351">
        <f>AV351/BA351</f>
        <v>1.1901179341033377</v>
      </c>
      <c r="CO351">
        <f>AV351/AX351</f>
        <v>0.75806242715197769</v>
      </c>
    </row>
    <row r="352" spans="1:93" x14ac:dyDescent="0.55000000000000004">
      <c r="A352">
        <v>28337</v>
      </c>
      <c r="B352">
        <v>2000</v>
      </c>
      <c r="C352">
        <v>283372000</v>
      </c>
      <c r="D352" t="s">
        <v>161</v>
      </c>
      <c r="E352" s="3">
        <v>37342</v>
      </c>
      <c r="F352" s="2">
        <v>2002</v>
      </c>
      <c r="G352" s="2">
        <v>2</v>
      </c>
      <c r="H352" s="2">
        <v>1</v>
      </c>
      <c r="I352" t="s">
        <v>150</v>
      </c>
      <c r="J352">
        <v>3</v>
      </c>
      <c r="K352">
        <v>38</v>
      </c>
      <c r="L352">
        <v>3825</v>
      </c>
      <c r="M352">
        <v>2.4425300000000001</v>
      </c>
      <c r="N352">
        <v>9.923</v>
      </c>
      <c r="O352">
        <v>2922217.86</v>
      </c>
      <c r="P352">
        <v>409.4</v>
      </c>
      <c r="Q352">
        <v>7.6</v>
      </c>
      <c r="R352">
        <v>9.2177802099999998E-2</v>
      </c>
      <c r="S352">
        <v>8.1002526699999994E-2</v>
      </c>
      <c r="T352">
        <v>-11.699964100000001</v>
      </c>
      <c r="U352">
        <v>0.34304770210000002</v>
      </c>
      <c r="V352">
        <v>0.40603042140000001</v>
      </c>
      <c r="W352">
        <v>8.1104991099999996E-2</v>
      </c>
      <c r="X352">
        <v>6.1521637699999999E-2</v>
      </c>
      <c r="Y352">
        <v>-0.101391867</v>
      </c>
      <c r="Z352">
        <v>-2.8870679E-2</v>
      </c>
      <c r="AA352">
        <v>7.5777023470999998</v>
      </c>
      <c r="AB352">
        <v>18.725649511</v>
      </c>
      <c r="AC352">
        <v>7.3801017410999998</v>
      </c>
      <c r="AD352">
        <v>25.009788435000001</v>
      </c>
      <c r="AE352">
        <v>4.2045696299999999</v>
      </c>
      <c r="AF352">
        <v>1.3433910169000001</v>
      </c>
      <c r="AG352">
        <v>24.055736561</v>
      </c>
      <c r="AH352">
        <v>2.4425300000000001</v>
      </c>
      <c r="AI352">
        <v>9.923</v>
      </c>
      <c r="AJ352">
        <v>0.2361925661</v>
      </c>
      <c r="AK352">
        <v>3.9857190206999999</v>
      </c>
      <c r="AL352">
        <v>-7.3275874000000005E-2</v>
      </c>
      <c r="AM352">
        <v>16.009312874999999</v>
      </c>
      <c r="AN352">
        <v>2.4425291200000001E-2</v>
      </c>
      <c r="AO352">
        <v>-0.616250097</v>
      </c>
      <c r="AP352">
        <v>1.3336209003999999</v>
      </c>
      <c r="AQ352">
        <v>11.34554777</v>
      </c>
      <c r="AR352">
        <v>9.0004755604</v>
      </c>
      <c r="AS352">
        <v>16.009312874999999</v>
      </c>
      <c r="AT352">
        <v>3.1580487804878046</v>
      </c>
      <c r="AU352">
        <f>AA352</f>
        <v>7.5777023470999998</v>
      </c>
      <c r="AV352">
        <f>AB352</f>
        <v>18.725649511</v>
      </c>
      <c r="AW352">
        <f>AC352</f>
        <v>7.3801017410999998</v>
      </c>
      <c r="AX352">
        <f>AD352</f>
        <v>25.009788435000001</v>
      </c>
      <c r="AY352">
        <f>AE352</f>
        <v>4.2045696299999999</v>
      </c>
      <c r="AZ352">
        <f>AF352</f>
        <v>1.3433910169000001</v>
      </c>
      <c r="BA352">
        <f>AG352</f>
        <v>24.055736561</v>
      </c>
      <c r="BB352">
        <f>AH352</f>
        <v>2.4425300000000001</v>
      </c>
      <c r="BC352">
        <f>AI352</f>
        <v>9.923</v>
      </c>
      <c r="BD352">
        <f>AJ352</f>
        <v>0.2361925661</v>
      </c>
      <c r="BE352">
        <f>AK352</f>
        <v>3.9857190206999999</v>
      </c>
      <c r="BF352">
        <f>AL352</f>
        <v>-7.3275874000000005E-2</v>
      </c>
      <c r="BG352">
        <f>AM352</f>
        <v>16.009312874999999</v>
      </c>
      <c r="BH352">
        <f>AN352</f>
        <v>2.4425291200000001E-2</v>
      </c>
      <c r="BI352">
        <f>AO352</f>
        <v>-0.616250097</v>
      </c>
      <c r="BJ352">
        <f>AP352</f>
        <v>1.3336209003999999</v>
      </c>
      <c r="BK352">
        <f>AQ352</f>
        <v>11.34554777</v>
      </c>
      <c r="BL352">
        <f>AR352</f>
        <v>9.0004755604</v>
      </c>
      <c r="BM352">
        <f>AS352</f>
        <v>16.009312874999999</v>
      </c>
      <c r="BN352">
        <f>AT352</f>
        <v>3.1580487804878046</v>
      </c>
      <c r="BO352">
        <f>BD352+AZ352</f>
        <v>1.579583583</v>
      </c>
      <c r="BP352">
        <f>BB352*BC352</f>
        <v>24.23722519</v>
      </c>
      <c r="BQ352">
        <f>LOG(100*AX352)</f>
        <v>3.3981100179239974</v>
      </c>
      <c r="BR352">
        <f>BP352+BL352</f>
        <v>33.237700750400002</v>
      </c>
      <c r="BS352">
        <f>BL352+BG352</f>
        <v>25.009788435399997</v>
      </c>
      <c r="BT352">
        <f>BB352*BC352+AX352-BG352</f>
        <v>33.237700750000002</v>
      </c>
      <c r="BU352">
        <f>BR352/BS352</f>
        <v>1.3289876816132455</v>
      </c>
      <c r="BV352">
        <f>BB352/BF352</f>
        <v>-33.333345160782386</v>
      </c>
      <c r="BW352">
        <f>BT352/AX352</f>
        <v>1.3289876816185071</v>
      </c>
      <c r="BX352">
        <f>BB352*BC352/BG352</f>
        <v>1.5139453753726455</v>
      </c>
      <c r="BY352">
        <f>BP352/BL352</f>
        <v>2.6928827290680237</v>
      </c>
      <c r="BZ352">
        <f>BK352/BA352</f>
        <v>0.47163585040226114</v>
      </c>
      <c r="CA352">
        <f>AW352/AX352</f>
        <v>0.29508853144762714</v>
      </c>
      <c r="CB352">
        <f>BO352/AX352</f>
        <v>6.3158614360345741E-2</v>
      </c>
      <c r="CC352">
        <f>AU352/AW352</f>
        <v>1.0267747807458476</v>
      </c>
      <c r="CD352">
        <f>BK352/AX352</f>
        <v>0.45364429209334889</v>
      </c>
      <c r="CE352">
        <f>AU352/AX352</f>
        <v>0.30298946217775152</v>
      </c>
      <c r="CF352">
        <f>AV352/AW352</f>
        <v>2.5373159026678884</v>
      </c>
      <c r="CG352">
        <f>BA352/AX352</f>
        <v>0.9618528610715934</v>
      </c>
      <c r="CH352">
        <f>BI352/AX352</f>
        <v>-2.4640356258975288E-2</v>
      </c>
      <c r="CI352">
        <f>BI352/AY352</f>
        <v>-0.14656674790280497</v>
      </c>
      <c r="CJ352">
        <f>BJ352/AX352</f>
        <v>5.3323957692247466E-2</v>
      </c>
      <c r="CK352">
        <f>BE352/AX352</f>
        <v>0.15936636293660833</v>
      </c>
      <c r="CL352">
        <f>BN352/AX352</f>
        <v>0.12627251080893859</v>
      </c>
      <c r="CM352">
        <f>AU352/BA352</f>
        <v>0.31500604140241689</v>
      </c>
      <c r="CN352">
        <f>AV352/BA352</f>
        <v>0.77842760971030411</v>
      </c>
      <c r="CO352">
        <f>AV352/AX352</f>
        <v>0.74873282353697768</v>
      </c>
    </row>
    <row r="353" spans="1:93" x14ac:dyDescent="0.55000000000000004">
      <c r="A353">
        <v>5555</v>
      </c>
      <c r="B353">
        <v>1986</v>
      </c>
      <c r="C353">
        <v>55551986</v>
      </c>
      <c r="D353" t="s">
        <v>53</v>
      </c>
      <c r="E353" s="3">
        <v>31937</v>
      </c>
      <c r="F353" s="2">
        <v>1987</v>
      </c>
      <c r="G353" s="2">
        <v>1</v>
      </c>
      <c r="H353" s="2">
        <v>1</v>
      </c>
      <c r="I353" t="s">
        <v>147</v>
      </c>
      <c r="J353">
        <v>3</v>
      </c>
      <c r="K353">
        <v>38</v>
      </c>
      <c r="L353">
        <v>3840</v>
      </c>
      <c r="M353">
        <v>1.63462</v>
      </c>
      <c r="N353">
        <v>14.468</v>
      </c>
      <c r="O353">
        <v>820638.8</v>
      </c>
      <c r="P353">
        <v>260</v>
      </c>
      <c r="Q353">
        <v>5.0657534246999996</v>
      </c>
      <c r="R353">
        <v>0.1794638361</v>
      </c>
      <c r="S353">
        <v>0.1623652981</v>
      </c>
      <c r="T353">
        <v>-10.454491109999999</v>
      </c>
      <c r="U353">
        <v>-7.2052982000000002E-2</v>
      </c>
      <c r="V353">
        <v>0.15435462990000001</v>
      </c>
      <c r="W353">
        <v>7.36787582E-2</v>
      </c>
      <c r="X353">
        <v>6.7499013299999994E-2</v>
      </c>
      <c r="Y353">
        <v>0.14620408939999999</v>
      </c>
      <c r="Z353">
        <v>-0.11661297399999999</v>
      </c>
      <c r="AA353">
        <v>9.0057726944999992</v>
      </c>
      <c r="AB353">
        <v>21.517315967999998</v>
      </c>
      <c r="AC353">
        <v>4.2923093432000003</v>
      </c>
      <c r="AD353">
        <v>39.630399857999997</v>
      </c>
      <c r="AE353">
        <v>5.1761558369999996</v>
      </c>
      <c r="AF353">
        <v>1.4934621129000001</v>
      </c>
      <c r="AG353">
        <v>38.044245402000001</v>
      </c>
      <c r="AH353">
        <v>1.63462</v>
      </c>
      <c r="AI353">
        <v>14.468</v>
      </c>
      <c r="AJ353">
        <v>0.2042308478</v>
      </c>
      <c r="AK353">
        <v>-18.050391560000001</v>
      </c>
      <c r="AL353">
        <v>-0.56538483299999998</v>
      </c>
      <c r="AM353">
        <v>30.495011729000002</v>
      </c>
      <c r="AN353">
        <v>5.61538678E-2</v>
      </c>
      <c r="AO353">
        <v>-8.1761569909999992</v>
      </c>
      <c r="AP353">
        <v>-2.5057701950000002</v>
      </c>
      <c r="AQ353">
        <v>17.225006624999999</v>
      </c>
      <c r="AR353">
        <v>7.9746184517999996</v>
      </c>
      <c r="AS353">
        <v>31.655781405999999</v>
      </c>
      <c r="AT353">
        <v>-5.9205656934306559</v>
      </c>
      <c r="AU353">
        <f>AA353</f>
        <v>9.0057726944999992</v>
      </c>
      <c r="AV353">
        <f>AB353</f>
        <v>21.517315967999998</v>
      </c>
      <c r="AW353">
        <f>AC353</f>
        <v>4.2923093432000003</v>
      </c>
      <c r="AX353">
        <f>AD353</f>
        <v>39.630399857999997</v>
      </c>
      <c r="AY353">
        <f>AE353</f>
        <v>5.1761558369999996</v>
      </c>
      <c r="AZ353">
        <f>AF353</f>
        <v>1.4934621129000001</v>
      </c>
      <c r="BA353">
        <f>AG353</f>
        <v>38.044245402000001</v>
      </c>
      <c r="BB353">
        <f>AH353</f>
        <v>1.63462</v>
      </c>
      <c r="BC353">
        <f>AI353</f>
        <v>14.468</v>
      </c>
      <c r="BD353">
        <f>AJ353</f>
        <v>0.2042308478</v>
      </c>
      <c r="BE353">
        <f>AK353</f>
        <v>-18.050391560000001</v>
      </c>
      <c r="BF353">
        <f>AL353</f>
        <v>-0.56538483299999998</v>
      </c>
      <c r="BG353">
        <f>AM353</f>
        <v>30.495011729000002</v>
      </c>
      <c r="BH353">
        <f>AN353</f>
        <v>5.61538678E-2</v>
      </c>
      <c r="BI353">
        <f>AO353</f>
        <v>-8.1761569909999992</v>
      </c>
      <c r="BJ353">
        <f>AP353</f>
        <v>-2.5057701950000002</v>
      </c>
      <c r="BK353">
        <f>AQ353</f>
        <v>17.225006624999999</v>
      </c>
      <c r="BL353">
        <f>AR353</f>
        <v>7.9746184517999996</v>
      </c>
      <c r="BM353">
        <f>AS353</f>
        <v>31.655781405999999</v>
      </c>
      <c r="BN353">
        <f>AT353</f>
        <v>-5.9205656934306559</v>
      </c>
      <c r="BO353">
        <f>BD353+AZ353</f>
        <v>1.6976929607</v>
      </c>
      <c r="BP353">
        <f>BB353*BC353</f>
        <v>23.649682160000001</v>
      </c>
      <c r="BQ353">
        <f>LOG(100*AX353)</f>
        <v>3.5980284542480647</v>
      </c>
      <c r="BR353">
        <f>BP353+BL353</f>
        <v>31.624300611800003</v>
      </c>
      <c r="BS353">
        <f>BL353+BG353</f>
        <v>38.469630180800003</v>
      </c>
      <c r="BT353">
        <f>BB353*BC353+AX353-BG353</f>
        <v>32.785070289000004</v>
      </c>
      <c r="BU353">
        <f>BR353/BS353</f>
        <v>0.82205886729796351</v>
      </c>
      <c r="BV353">
        <f>BB353/BF353</f>
        <v>-2.8911635130474043</v>
      </c>
      <c r="BW353">
        <f>BT353/AX353</f>
        <v>0.82727074181619287</v>
      </c>
      <c r="BX353">
        <f>BB353*BC353/BG353</f>
        <v>0.77552625229882233</v>
      </c>
      <c r="BY353">
        <f>BP353/BL353</f>
        <v>2.965619271058904</v>
      </c>
      <c r="BZ353">
        <f>BK353/BA353</f>
        <v>0.45276247282577126</v>
      </c>
      <c r="CA353">
        <f>AW353/AX353</f>
        <v>0.10830850454650491</v>
      </c>
      <c r="CB353">
        <f>BO353/AX353</f>
        <v>4.2838148663223614E-2</v>
      </c>
      <c r="CC353">
        <f>AU353/AW353</f>
        <v>2.0981182795613749</v>
      </c>
      <c r="CD353">
        <f>BK353/AX353</f>
        <v>0.43464125233959428</v>
      </c>
      <c r="CE353">
        <f>AU353/AX353</f>
        <v>0.22724405322097824</v>
      </c>
      <c r="CF353">
        <f>AV353/AW353</f>
        <v>5.0129928314901973</v>
      </c>
      <c r="CG353">
        <f>BA353/AX353</f>
        <v>0.95997631965149588</v>
      </c>
      <c r="CH353">
        <f>BI353/AX353</f>
        <v>-0.20631023205155771</v>
      </c>
      <c r="CI353">
        <f>BI353/AY353</f>
        <v>-1.5795809184405742</v>
      </c>
      <c r="CJ353">
        <f>BJ353/AX353</f>
        <v>-6.3228486312993187E-2</v>
      </c>
      <c r="CK353">
        <f>BE353/AX353</f>
        <v>-0.455468317874069</v>
      </c>
      <c r="CL353">
        <f>BN353/AX353</f>
        <v>-0.1493945484942035</v>
      </c>
      <c r="CM353">
        <f>AU353/BA353</f>
        <v>0.23671839457818664</v>
      </c>
      <c r="CN353">
        <f>AV353/BA353</f>
        <v>0.56558661475958261</v>
      </c>
      <c r="CO353">
        <f>AV353/AX353</f>
        <v>0.54294975688105251</v>
      </c>
    </row>
    <row r="354" spans="1:93" x14ac:dyDescent="0.55000000000000004">
      <c r="A354">
        <v>25959</v>
      </c>
      <c r="B354">
        <v>1994</v>
      </c>
      <c r="C354">
        <v>259591994</v>
      </c>
      <c r="D354" t="s">
        <v>160</v>
      </c>
      <c r="E354" s="3">
        <v>35332</v>
      </c>
      <c r="F354" s="2">
        <v>1996</v>
      </c>
      <c r="G354" s="2">
        <v>2</v>
      </c>
      <c r="H354" s="2">
        <v>1</v>
      </c>
      <c r="I354" t="s">
        <v>147</v>
      </c>
      <c r="J354">
        <v>3</v>
      </c>
      <c r="K354">
        <v>38</v>
      </c>
      <c r="L354">
        <v>3842</v>
      </c>
      <c r="M354">
        <v>0.49682999999999999</v>
      </c>
      <c r="N354">
        <v>4.49</v>
      </c>
      <c r="O354">
        <v>1179989.19</v>
      </c>
      <c r="P354">
        <v>352.2</v>
      </c>
      <c r="Q354">
        <v>2.0136986300999999</v>
      </c>
      <c r="R354">
        <v>9.2199919599999999E-2</v>
      </c>
      <c r="S354">
        <v>0.1106774212</v>
      </c>
      <c r="T354">
        <v>-13.17867629</v>
      </c>
      <c r="U354">
        <v>-0.88976209699999997</v>
      </c>
      <c r="V354">
        <v>0.29713552589999997</v>
      </c>
      <c r="W354">
        <v>5.5678578300000003E-2</v>
      </c>
      <c r="X354">
        <v>4.0652754800000003E-2</v>
      </c>
      <c r="Y354">
        <v>-1.7540440000000001E-2</v>
      </c>
      <c r="Z354">
        <v>-0.43496946600000003</v>
      </c>
      <c r="AA354">
        <v>2.1292590899999998E-2</v>
      </c>
      <c r="AB354">
        <v>0.61294271550000001</v>
      </c>
      <c r="AC354">
        <v>0.66319322999999997</v>
      </c>
      <c r="AD354">
        <v>1.7136277123999999</v>
      </c>
      <c r="AE354">
        <v>0.3639613531</v>
      </c>
      <c r="AF354">
        <v>1.5254012092</v>
      </c>
      <c r="AG354">
        <v>1.3686877405</v>
      </c>
      <c r="AH354">
        <v>0.49682999999999999</v>
      </c>
      <c r="AI354">
        <v>4.49</v>
      </c>
      <c r="AJ354">
        <v>8.5170362999999992E-3</v>
      </c>
      <c r="AK354">
        <v>-5.3214443080000002</v>
      </c>
      <c r="AL354">
        <v>-0.58199748299999998</v>
      </c>
      <c r="AM354">
        <v>-0.47496672699999998</v>
      </c>
      <c r="AN354">
        <v>4.8464775809000002</v>
      </c>
      <c r="AO354">
        <v>-2.2865403569999998</v>
      </c>
      <c r="AP354">
        <v>-1.919456091</v>
      </c>
      <c r="AQ354">
        <v>-5.0250514000000003E-2</v>
      </c>
      <c r="AR354">
        <v>2.1885944392000001</v>
      </c>
      <c r="AS354">
        <v>-0.47496672699999998</v>
      </c>
      <c r="AT354">
        <v>-4.54382995951417</v>
      </c>
      <c r="AU354">
        <f>AA354</f>
        <v>2.1292590899999998E-2</v>
      </c>
      <c r="AV354">
        <f>AB354</f>
        <v>0.61294271550000001</v>
      </c>
      <c r="AW354">
        <f>AC354</f>
        <v>0.66319322999999997</v>
      </c>
      <c r="AX354">
        <f>AD354</f>
        <v>1.7136277123999999</v>
      </c>
      <c r="AY354">
        <f>AE354</f>
        <v>0.3639613531</v>
      </c>
      <c r="AZ354">
        <f>AF354</f>
        <v>1.5254012092</v>
      </c>
      <c r="BA354">
        <f>AG354</f>
        <v>1.3686877405</v>
      </c>
      <c r="BB354">
        <f>AH354</f>
        <v>0.49682999999999999</v>
      </c>
      <c r="BC354">
        <f>AI354</f>
        <v>4.49</v>
      </c>
      <c r="BD354">
        <f>AJ354</f>
        <v>8.5170362999999992E-3</v>
      </c>
      <c r="BE354">
        <f>AK354</f>
        <v>-5.3214443080000002</v>
      </c>
      <c r="BF354">
        <f>AL354</f>
        <v>-0.58199748299999998</v>
      </c>
      <c r="BG354">
        <f>AM354</f>
        <v>-0.47496672699999998</v>
      </c>
      <c r="BH354">
        <f>AN354</f>
        <v>4.8464775809000002</v>
      </c>
      <c r="BI354">
        <f>AO354</f>
        <v>-2.2865403569999998</v>
      </c>
      <c r="BJ354">
        <f>AP354</f>
        <v>-1.919456091</v>
      </c>
      <c r="BK354">
        <f>AQ354</f>
        <v>-5.0250514000000003E-2</v>
      </c>
      <c r="BL354">
        <f>AR354</f>
        <v>2.1885944392000001</v>
      </c>
      <c r="BM354">
        <f>AS354</f>
        <v>-0.47496672699999998</v>
      </c>
      <c r="BN354">
        <f>AT354</f>
        <v>-4.54382995951417</v>
      </c>
      <c r="BO354">
        <f>BD354+AZ354</f>
        <v>1.5339182455</v>
      </c>
      <c r="BP354">
        <f>BB354*BC354</f>
        <v>2.2307667000000002</v>
      </c>
      <c r="BQ354">
        <f>LOG(100*AX354)</f>
        <v>2.2339164768567601</v>
      </c>
      <c r="BR354">
        <f>BP354+BL354</f>
        <v>4.4193611392000003</v>
      </c>
      <c r="BS354">
        <f>BL354+BG354</f>
        <v>1.7136277122000001</v>
      </c>
      <c r="BT354">
        <f>BB354*BC354+AX354-BG354</f>
        <v>4.4193611394000003</v>
      </c>
      <c r="BU354">
        <f>BR354/BS354</f>
        <v>2.5789505548590301</v>
      </c>
      <c r="BV354">
        <f>BB354/BF354</f>
        <v>-0.8536634856889922</v>
      </c>
      <c r="BW354">
        <f>BT354/AX354</f>
        <v>2.5789505546747487</v>
      </c>
      <c r="BX354">
        <f>BB354*BC354/BG354</f>
        <v>-4.6966799423825751</v>
      </c>
      <c r="BY354">
        <f>BP354/BL354</f>
        <v>1.0192691071697209</v>
      </c>
      <c r="BZ354">
        <f>BK354/BA354</f>
        <v>-3.671437429668422E-2</v>
      </c>
      <c r="CA354">
        <f>AW354/AX354</f>
        <v>0.3870112657498827</v>
      </c>
      <c r="CB354">
        <f>BO354/AX354</f>
        <v>0.89512922462702826</v>
      </c>
      <c r="CC354">
        <f>AU354/AW354</f>
        <v>3.2106164443204584E-2</v>
      </c>
      <c r="CD354">
        <f>BK354/AX354</f>
        <v>-2.9324055415526792E-2</v>
      </c>
      <c r="CE354">
        <f>AU354/AX354</f>
        <v>1.2425447339538485E-2</v>
      </c>
      <c r="CF354">
        <f>AV354/AW354</f>
        <v>0.92422945195022577</v>
      </c>
      <c r="CG354">
        <f>BA354/AX354</f>
        <v>0.79870775349629552</v>
      </c>
      <c r="CH354">
        <f>BI354/AX354</f>
        <v>-1.3343273690395765</v>
      </c>
      <c r="CI354">
        <f>BI354/AY354</f>
        <v>-6.2823712944373042</v>
      </c>
      <c r="CJ354">
        <f>BJ354/AX354</f>
        <v>-1.1201126575571831</v>
      </c>
      <c r="CK354">
        <f>BE354/AX354</f>
        <v>-3.105367793420613</v>
      </c>
      <c r="CL354">
        <f>BN354/AX354</f>
        <v>-2.6515852461036391</v>
      </c>
      <c r="CM354">
        <f>AU354/BA354</f>
        <v>1.5556938423530797E-2</v>
      </c>
      <c r="CN354">
        <f>AV354/BA354</f>
        <v>0.44783239986944268</v>
      </c>
      <c r="CO354">
        <f>AV354/AX354</f>
        <v>0.35768721004257731</v>
      </c>
    </row>
    <row r="355" spans="1:93" x14ac:dyDescent="0.55000000000000004">
      <c r="A355">
        <v>25959</v>
      </c>
      <c r="B355">
        <v>1995</v>
      </c>
      <c r="C355">
        <v>259591995</v>
      </c>
      <c r="D355" t="s">
        <v>160</v>
      </c>
      <c r="E355" s="3">
        <v>35332</v>
      </c>
      <c r="F355" s="2">
        <v>1996</v>
      </c>
      <c r="G355" s="2">
        <v>1</v>
      </c>
      <c r="H355" s="2">
        <v>1</v>
      </c>
      <c r="I355" t="s">
        <v>147</v>
      </c>
      <c r="J355">
        <v>3</v>
      </c>
      <c r="K355">
        <v>38</v>
      </c>
      <c r="L355">
        <v>3842</v>
      </c>
      <c r="M355">
        <v>0.24210999999999999</v>
      </c>
      <c r="N355">
        <v>4.49</v>
      </c>
      <c r="O355">
        <v>1526059.52</v>
      </c>
      <c r="P355">
        <v>361.4</v>
      </c>
      <c r="Q355">
        <v>3.0136986300999999</v>
      </c>
      <c r="R355">
        <v>4.6084802600000002E-2</v>
      </c>
      <c r="S355">
        <v>0.15088356319999999</v>
      </c>
      <c r="T355">
        <v>-14.154725750000001</v>
      </c>
      <c r="U355">
        <v>-0.84143815200000005</v>
      </c>
      <c r="V355">
        <v>0.45300760130000001</v>
      </c>
      <c r="W355">
        <v>9.0780706000000003E-2</v>
      </c>
      <c r="X355">
        <v>6.0542155899999998E-2</v>
      </c>
      <c r="Y355">
        <v>0.33432519999999999</v>
      </c>
      <c r="Z355">
        <v>-0.27879936500000002</v>
      </c>
      <c r="AA355">
        <v>4.9804695999999997E-3</v>
      </c>
      <c r="AB355">
        <v>0.5636231478</v>
      </c>
      <c r="AC355">
        <v>0.81236993710000005</v>
      </c>
      <c r="AD355">
        <v>1.4664716167</v>
      </c>
      <c r="AE355">
        <v>0.25760095760000001</v>
      </c>
      <c r="AF355">
        <v>2.1131025919000002</v>
      </c>
      <c r="AG355">
        <v>1.2008465692000001</v>
      </c>
      <c r="AH355">
        <v>0.24210999999999999</v>
      </c>
      <c r="AI355">
        <v>4.49</v>
      </c>
      <c r="AJ355">
        <v>5.5338550000000005E-4</v>
      </c>
      <c r="AK355">
        <v>-6.1824229820000003</v>
      </c>
      <c r="AL355">
        <v>-0.221354206</v>
      </c>
      <c r="AM355">
        <v>-1.459000912</v>
      </c>
      <c r="AN355">
        <v>4.7234220695999998</v>
      </c>
      <c r="AO355">
        <v>-0.99609392799999996</v>
      </c>
      <c r="AP355">
        <v>-0.77944349899999998</v>
      </c>
      <c r="AQ355">
        <v>-0.248746789</v>
      </c>
      <c r="AR355">
        <v>2.9254725289999999</v>
      </c>
      <c r="AS355">
        <v>-1.459000912</v>
      </c>
      <c r="AT355">
        <v>-1.8410314960629919</v>
      </c>
      <c r="AU355">
        <f>AA355</f>
        <v>4.9804695999999997E-3</v>
      </c>
      <c r="AV355">
        <f>AB355</f>
        <v>0.5636231478</v>
      </c>
      <c r="AW355">
        <f>AC355</f>
        <v>0.81236993710000005</v>
      </c>
      <c r="AX355">
        <f>AD355</f>
        <v>1.4664716167</v>
      </c>
      <c r="AY355">
        <f>AE355</f>
        <v>0.25760095760000001</v>
      </c>
      <c r="AZ355">
        <f>AF355</f>
        <v>2.1131025919000002</v>
      </c>
      <c r="BA355">
        <f>AG355</f>
        <v>1.2008465692000001</v>
      </c>
      <c r="BB355">
        <f>AH355</f>
        <v>0.24210999999999999</v>
      </c>
      <c r="BC355">
        <f>AI355</f>
        <v>4.49</v>
      </c>
      <c r="BD355">
        <f>AJ355</f>
        <v>5.5338550000000005E-4</v>
      </c>
      <c r="BE355">
        <f>AK355</f>
        <v>-6.1824229820000003</v>
      </c>
      <c r="BF355">
        <f>AL355</f>
        <v>-0.221354206</v>
      </c>
      <c r="BG355">
        <f>AM355</f>
        <v>-1.459000912</v>
      </c>
      <c r="BH355">
        <f>AN355</f>
        <v>4.7234220695999998</v>
      </c>
      <c r="BI355">
        <f>AO355</f>
        <v>-0.99609392799999996</v>
      </c>
      <c r="BJ355">
        <f>AP355</f>
        <v>-0.77944349899999998</v>
      </c>
      <c r="BK355">
        <f>AQ355</f>
        <v>-0.248746789</v>
      </c>
      <c r="BL355">
        <f>AR355</f>
        <v>2.9254725289999999</v>
      </c>
      <c r="BM355">
        <f>AS355</f>
        <v>-1.459000912</v>
      </c>
      <c r="BN355">
        <f>AT355</f>
        <v>-1.8410314960629919</v>
      </c>
      <c r="BO355">
        <f>BD355+AZ355</f>
        <v>2.1136559774000001</v>
      </c>
      <c r="BP355">
        <f>BB355*BC355</f>
        <v>1.0870739</v>
      </c>
      <c r="BQ355">
        <f>LOG(100*AX355)</f>
        <v>2.1662736617046665</v>
      </c>
      <c r="BR355">
        <f>BP355+BL355</f>
        <v>4.0125464290000004</v>
      </c>
      <c r="BS355">
        <f>BL355+BG355</f>
        <v>1.4664716169999998</v>
      </c>
      <c r="BT355">
        <f>BB355*BC355+AX355-BG355</f>
        <v>4.0125464287000003</v>
      </c>
      <c r="BU355">
        <f>BR355/BS355</f>
        <v>2.7361909923688628</v>
      </c>
      <c r="BV355">
        <f>BB355/BF355</f>
        <v>-1.0937673350557431</v>
      </c>
      <c r="BW355">
        <f>BT355/AX355</f>
        <v>2.7361909927240395</v>
      </c>
      <c r="BX355">
        <f>BB355*BC355/BG355</f>
        <v>-0.74508102843461421</v>
      </c>
      <c r="BY355">
        <f>BP355/BL355</f>
        <v>0.37158916695471045</v>
      </c>
      <c r="BZ355">
        <f>BK355/BA355</f>
        <v>-0.20714285686448208</v>
      </c>
      <c r="CA355">
        <f>AW355/AX355</f>
        <v>0.55396226415078897</v>
      </c>
      <c r="CB355">
        <f>BO355/AX355</f>
        <v>1.4413207547489795</v>
      </c>
      <c r="CC355">
        <f>AU355/AW355</f>
        <v>6.1307901395013346E-3</v>
      </c>
      <c r="CD355">
        <f>BK355/AX355</f>
        <v>-0.16962264128899726</v>
      </c>
      <c r="CE355">
        <f>AU355/AX355</f>
        <v>3.396226386711491E-3</v>
      </c>
      <c r="CF355">
        <f>AV355/AW355</f>
        <v>0.69380108994680811</v>
      </c>
      <c r="CG355">
        <f>BA355/AX355</f>
        <v>0.81886792456458468</v>
      </c>
      <c r="CH355">
        <f>BI355/AX355</f>
        <v>-0.67924528279756913</v>
      </c>
      <c r="CI355">
        <f>BI355/AY355</f>
        <v>-3.8668098802129607</v>
      </c>
      <c r="CJ355">
        <f>BJ355/AX355</f>
        <v>-0.53150943402094686</v>
      </c>
      <c r="CK355">
        <f>BE355/AX355</f>
        <v>-4.2158490567395379</v>
      </c>
      <c r="CL355">
        <f>BN355/AX355</f>
        <v>-1.2554157033095967</v>
      </c>
      <c r="CM355">
        <f>AU355/BA355</f>
        <v>4.1474654029431688E-3</v>
      </c>
      <c r="CN355">
        <f>AV355/BA355</f>
        <v>0.4693548387080656</v>
      </c>
      <c r="CO355">
        <f>AV355/AX355</f>
        <v>0.38433962265721905</v>
      </c>
    </row>
    <row r="356" spans="1:93" x14ac:dyDescent="0.55000000000000004">
      <c r="A356">
        <v>25959</v>
      </c>
      <c r="B356">
        <v>1996</v>
      </c>
      <c r="C356">
        <v>259591996</v>
      </c>
      <c r="D356" t="s">
        <v>160</v>
      </c>
      <c r="E356" s="3">
        <v>35332</v>
      </c>
      <c r="F356" s="2">
        <v>1996</v>
      </c>
      <c r="G356" s="2">
        <v>0</v>
      </c>
      <c r="H356" s="2">
        <v>1</v>
      </c>
      <c r="I356" t="s">
        <v>147</v>
      </c>
      <c r="J356">
        <v>3</v>
      </c>
      <c r="K356">
        <v>38</v>
      </c>
      <c r="L356">
        <v>3842</v>
      </c>
      <c r="M356">
        <v>0.33495999999999998</v>
      </c>
      <c r="N356">
        <v>12.932</v>
      </c>
      <c r="O356">
        <v>1846308.26</v>
      </c>
      <c r="P356">
        <v>373.2</v>
      </c>
      <c r="Q356">
        <v>4.0164383562000001</v>
      </c>
      <c r="R356">
        <v>4.60085483E-2</v>
      </c>
      <c r="S356">
        <v>0.1602546748</v>
      </c>
      <c r="T356">
        <v>-12.9627313</v>
      </c>
      <c r="U356">
        <v>0.17818067309999999</v>
      </c>
      <c r="V356">
        <v>0.25012272829999999</v>
      </c>
      <c r="W356">
        <v>9.2884697399999994E-2</v>
      </c>
      <c r="X356">
        <v>5.5027671399999999E-2</v>
      </c>
      <c r="Y356">
        <v>0.25050795380000002</v>
      </c>
      <c r="Z356">
        <v>-0.266072268</v>
      </c>
      <c r="AA356">
        <v>5.0646289499999997E-2</v>
      </c>
      <c r="AB356">
        <v>0.47859403760000002</v>
      </c>
      <c r="AC356">
        <v>0.63723215079999995</v>
      </c>
      <c r="AD356">
        <v>0.89877066179999998</v>
      </c>
      <c r="AE356">
        <v>0.19374215519999999</v>
      </c>
      <c r="AF356">
        <v>2.1131025919000002</v>
      </c>
      <c r="AG356">
        <v>0.91190118129999997</v>
      </c>
      <c r="AH356">
        <v>0.33495999999999998</v>
      </c>
      <c r="AI356">
        <v>12.943</v>
      </c>
      <c r="AJ356">
        <v>0.40195467880000002</v>
      </c>
      <c r="AK356">
        <v>-6.6673562420000003</v>
      </c>
      <c r="AL356">
        <v>-5.3593956999999998E-2</v>
      </c>
      <c r="AM356">
        <v>0.26153851099999997</v>
      </c>
      <c r="AN356">
        <v>6.9288947532999998</v>
      </c>
      <c r="AO356">
        <v>-0.64151966699999996</v>
      </c>
      <c r="AP356">
        <v>-0.66376115999999996</v>
      </c>
      <c r="AQ356">
        <v>-0.158638113</v>
      </c>
      <c r="AR356">
        <v>0.63723215079999995</v>
      </c>
      <c r="AS356">
        <v>0.26153851099999997</v>
      </c>
      <c r="AT356">
        <v>-1.572397705544933</v>
      </c>
      <c r="AU356">
        <f>AA356</f>
        <v>5.0646289499999997E-2</v>
      </c>
      <c r="AV356">
        <f>AB356</f>
        <v>0.47859403760000002</v>
      </c>
      <c r="AW356">
        <f>AC356</f>
        <v>0.63723215079999995</v>
      </c>
      <c r="AX356">
        <f>AD356</f>
        <v>0.89877066179999998</v>
      </c>
      <c r="AY356">
        <f>AE356</f>
        <v>0.19374215519999999</v>
      </c>
      <c r="AZ356">
        <f>AF356</f>
        <v>2.1131025919000002</v>
      </c>
      <c r="BA356">
        <f>AG356</f>
        <v>0.91190118129999997</v>
      </c>
      <c r="BB356">
        <f>AH356</f>
        <v>0.33495999999999998</v>
      </c>
      <c r="BC356">
        <f>AI356</f>
        <v>12.943</v>
      </c>
      <c r="BD356">
        <f>AJ356</f>
        <v>0.40195467880000002</v>
      </c>
      <c r="BE356">
        <f>AK356</f>
        <v>-6.6673562420000003</v>
      </c>
      <c r="BF356">
        <f>AL356</f>
        <v>-5.3593956999999998E-2</v>
      </c>
      <c r="BG356">
        <f>AM356</f>
        <v>0.26153851099999997</v>
      </c>
      <c r="BH356">
        <f>AN356</f>
        <v>6.9288947532999998</v>
      </c>
      <c r="BI356">
        <f>AO356</f>
        <v>-0.64151966699999996</v>
      </c>
      <c r="BJ356">
        <f>AP356</f>
        <v>-0.66376115999999996</v>
      </c>
      <c r="BK356">
        <f>AQ356</f>
        <v>-0.158638113</v>
      </c>
      <c r="BL356">
        <f>AR356</f>
        <v>0.63723215079999995</v>
      </c>
      <c r="BM356">
        <f>AS356</f>
        <v>0.26153851099999997</v>
      </c>
      <c r="BN356">
        <f>AT356</f>
        <v>-1.572397705544933</v>
      </c>
      <c r="BO356">
        <f>BD356+AZ356</f>
        <v>2.5150572707000003</v>
      </c>
      <c r="BP356">
        <f>BB356*BC356</f>
        <v>4.33538728</v>
      </c>
      <c r="BQ356">
        <f>LOG(100*AX356)</f>
        <v>1.9536488874828244</v>
      </c>
      <c r="BR356">
        <f>BP356+BL356</f>
        <v>4.9726194308</v>
      </c>
      <c r="BS356">
        <f>BL356+BG356</f>
        <v>0.89877066179999998</v>
      </c>
      <c r="BT356">
        <f>BB356*BC356+AX356-BG356</f>
        <v>4.9726194307999991</v>
      </c>
      <c r="BU356">
        <f>BR356/BS356</f>
        <v>5.532689975484022</v>
      </c>
      <c r="BV356">
        <f>BB356/BF356</f>
        <v>-6.2499583675077393</v>
      </c>
      <c r="BW356">
        <f>BT356/AX356</f>
        <v>5.5326899754840211</v>
      </c>
      <c r="BX356">
        <f>BB356*BC356/BG356</f>
        <v>16.576477641566143</v>
      </c>
      <c r="BY356">
        <f>BP356/BL356</f>
        <v>6.803466012437112</v>
      </c>
      <c r="BZ356">
        <f>BK356/BA356</f>
        <v>-0.17396414902527774</v>
      </c>
      <c r="CA356">
        <f>AW356/AX356</f>
        <v>0.70900417412801664</v>
      </c>
      <c r="CB356">
        <f>BO356/AX356</f>
        <v>2.7983304057377727</v>
      </c>
      <c r="CC356">
        <f>AU356/AW356</f>
        <v>7.9478553359897425E-2</v>
      </c>
      <c r="CD356">
        <f>BK356/AX356</f>
        <v>-0.17650566461781231</v>
      </c>
      <c r="CE356">
        <f>AU356/AX356</f>
        <v>5.6350626085823571E-2</v>
      </c>
      <c r="CF356">
        <f>AV356/AW356</f>
        <v>0.75105130367191775</v>
      </c>
      <c r="CG356">
        <f>BA356/AX356</f>
        <v>1.0146094215778061</v>
      </c>
      <c r="CH356">
        <f>BI356/AX356</f>
        <v>-0.71377459708709856</v>
      </c>
      <c r="CI356">
        <f>BI356/AY356</f>
        <v>-3.3112033173046895</v>
      </c>
      <c r="CJ356">
        <f>BJ356/AX356</f>
        <v>-0.73852116920534749</v>
      </c>
      <c r="CK356">
        <f>BE356/AX356</f>
        <v>-7.418306499510174</v>
      </c>
      <c r="CL356">
        <f>BN356/AX356</f>
        <v>-1.7494982562023511</v>
      </c>
      <c r="CM356">
        <f>AU356/BA356</f>
        <v>5.5539230059773584E-2</v>
      </c>
      <c r="CN356">
        <f>AV356/BA356</f>
        <v>0.52483103149150401</v>
      </c>
      <c r="CO356">
        <f>AV356/AX356</f>
        <v>0.53249850928767828</v>
      </c>
    </row>
    <row r="357" spans="1:93" x14ac:dyDescent="0.55000000000000004">
      <c r="A357">
        <v>12236</v>
      </c>
      <c r="B357">
        <v>2004</v>
      </c>
      <c r="C357">
        <v>122362004</v>
      </c>
      <c r="D357" t="s">
        <v>159</v>
      </c>
      <c r="E357" s="3">
        <v>38166</v>
      </c>
      <c r="F357" s="2">
        <v>2004</v>
      </c>
      <c r="G357" s="2">
        <v>0</v>
      </c>
      <c r="H357" s="2">
        <v>1</v>
      </c>
      <c r="I357" t="s">
        <v>150</v>
      </c>
      <c r="J357">
        <v>3</v>
      </c>
      <c r="K357">
        <v>38</v>
      </c>
      <c r="L357">
        <v>3829</v>
      </c>
      <c r="M357">
        <v>5.0569100000000002</v>
      </c>
      <c r="N357">
        <v>13.536</v>
      </c>
      <c r="O357">
        <v>2871661.47</v>
      </c>
      <c r="P357">
        <v>454.8</v>
      </c>
      <c r="Q357">
        <v>16.515068493000001</v>
      </c>
      <c r="R357">
        <v>5.83071509E-2</v>
      </c>
      <c r="S357">
        <v>6.1644154200000002E-2</v>
      </c>
      <c r="T357">
        <v>-10.644293559999999</v>
      </c>
      <c r="U357">
        <v>9.3919515600000003E-2</v>
      </c>
      <c r="V357">
        <v>5.31277161E-2</v>
      </c>
      <c r="W357">
        <v>6.2885244500000007E-2</v>
      </c>
      <c r="X357">
        <v>1.63619666E-2</v>
      </c>
      <c r="Y357">
        <v>4.8285843699999997E-2</v>
      </c>
      <c r="Z357">
        <v>9.5544420999999994E-3</v>
      </c>
      <c r="AA357">
        <v>0.96784796740000001</v>
      </c>
      <c r="AB357">
        <v>11.513477205999999</v>
      </c>
      <c r="AC357">
        <v>6.9378561133999996</v>
      </c>
      <c r="AD357">
        <v>27.703933503999998</v>
      </c>
      <c r="AE357">
        <v>3.2812728454000002</v>
      </c>
      <c r="AF357">
        <v>4.4034663996000001</v>
      </c>
      <c r="AG357">
        <v>30.988064601000001</v>
      </c>
      <c r="AH357">
        <v>5.0569100000000002</v>
      </c>
      <c r="AI357">
        <v>13.257</v>
      </c>
      <c r="AJ357">
        <v>1.2301475188</v>
      </c>
      <c r="AK357">
        <v>1.3695422509999999</v>
      </c>
      <c r="AL357">
        <v>0.24405071419999999</v>
      </c>
      <c r="AM357">
        <v>14.95437241</v>
      </c>
      <c r="AN357">
        <v>1.2097000265</v>
      </c>
      <c r="AO357">
        <v>3.2597260256</v>
      </c>
      <c r="AP357">
        <v>4.3172791204000003</v>
      </c>
      <c r="AQ357">
        <v>4.5756210925999996</v>
      </c>
      <c r="AR357">
        <v>12.749561093000001</v>
      </c>
      <c r="AS357">
        <v>14.95437241</v>
      </c>
      <c r="AT357">
        <v>10.353338274219162</v>
      </c>
      <c r="AU357">
        <f>AA357</f>
        <v>0.96784796740000001</v>
      </c>
      <c r="AV357">
        <f>AB357</f>
        <v>11.513477205999999</v>
      </c>
      <c r="AW357">
        <f>AC357</f>
        <v>6.9378561133999996</v>
      </c>
      <c r="AX357">
        <f>AD357</f>
        <v>27.703933503999998</v>
      </c>
      <c r="AY357">
        <f>AE357</f>
        <v>3.2812728454000002</v>
      </c>
      <c r="AZ357">
        <f>AF357</f>
        <v>4.4034663996000001</v>
      </c>
      <c r="BA357">
        <f>AG357</f>
        <v>30.988064601000001</v>
      </c>
      <c r="BB357">
        <f>AH357</f>
        <v>5.0569100000000002</v>
      </c>
      <c r="BC357">
        <f>AI357</f>
        <v>13.257</v>
      </c>
      <c r="BD357">
        <f>AJ357</f>
        <v>1.2301475188</v>
      </c>
      <c r="BE357">
        <f>AK357</f>
        <v>1.3695422509999999</v>
      </c>
      <c r="BF357">
        <f>AL357</f>
        <v>0.24405071419999999</v>
      </c>
      <c r="BG357">
        <f>AM357</f>
        <v>14.95437241</v>
      </c>
      <c r="BH357">
        <f>AN357</f>
        <v>1.2097000265</v>
      </c>
      <c r="BI357">
        <f>AO357</f>
        <v>3.2597260256</v>
      </c>
      <c r="BJ357">
        <f>AP357</f>
        <v>4.3172791204000003</v>
      </c>
      <c r="BK357">
        <f>AQ357</f>
        <v>4.5756210925999996</v>
      </c>
      <c r="BL357">
        <f>AR357</f>
        <v>12.749561093000001</v>
      </c>
      <c r="BM357">
        <f>AS357</f>
        <v>14.95437241</v>
      </c>
      <c r="BN357">
        <f>AT357</f>
        <v>10.353338274219162</v>
      </c>
      <c r="BO357">
        <f>BD357+AZ357</f>
        <v>5.6336139184</v>
      </c>
      <c r="BP357">
        <f>BB357*BC357</f>
        <v>67.039455869999998</v>
      </c>
      <c r="BQ357">
        <f>LOG(100*AX357)</f>
        <v>3.4425414361330691</v>
      </c>
      <c r="BR357">
        <f>BP357+BL357</f>
        <v>79.789016962999995</v>
      </c>
      <c r="BS357">
        <f>BL357+BG357</f>
        <v>27.703933503000002</v>
      </c>
      <c r="BT357">
        <f>BB357*BC357+AX357-BG357</f>
        <v>79.789016963999998</v>
      </c>
      <c r="BU357">
        <f>BR357/BS357</f>
        <v>2.8800609470983538</v>
      </c>
      <c r="BV357">
        <f>BB357/BF357</f>
        <v>20.720734280891527</v>
      </c>
      <c r="BW357">
        <f>BT357/AX357</f>
        <v>2.8800609470304916</v>
      </c>
      <c r="BX357">
        <f>BB357*BC357/BG357</f>
        <v>4.4829334212093492</v>
      </c>
      <c r="BY357">
        <f>BP357/BL357</f>
        <v>5.2581775467398044</v>
      </c>
      <c r="BZ357">
        <f>BK357/BA357</f>
        <v>0.14765753045617253</v>
      </c>
      <c r="CA357">
        <f>AW357/AX357</f>
        <v>0.25042855782188062</v>
      </c>
      <c r="CB357">
        <f>BO357/AX357</f>
        <v>0.20335068728007874</v>
      </c>
      <c r="CC357">
        <f>AU357/AW357</f>
        <v>0.13950245602970451</v>
      </c>
      <c r="CD357">
        <f>BK357/AX357</f>
        <v>0.16516142344693954</v>
      </c>
      <c r="CE357">
        <f>AU357/AX357</f>
        <v>3.493539887612921E-2</v>
      </c>
      <c r="CF357">
        <f>AV357/AW357</f>
        <v>1.6595151323133521</v>
      </c>
      <c r="CG357">
        <f>BA357/AX357</f>
        <v>1.118543855749792</v>
      </c>
      <c r="CH357">
        <f>BI357/AX357</f>
        <v>0.11766293133534082</v>
      </c>
      <c r="CI357">
        <f>BI357/AY357</f>
        <v>0.99343339587556501</v>
      </c>
      <c r="CJ357">
        <f>BJ357/AX357</f>
        <v>0.15583632265709327</v>
      </c>
      <c r="CK357">
        <f>BE357/AX357</f>
        <v>4.9434938572974131E-2</v>
      </c>
      <c r="CL357">
        <f>BN357/AX357</f>
        <v>0.37371365595879402</v>
      </c>
      <c r="CM357">
        <f>AU357/BA357</f>
        <v>3.1232927253184023E-2</v>
      </c>
      <c r="CN357">
        <f>AV357/BA357</f>
        <v>0.37154554033130721</v>
      </c>
      <c r="CO357">
        <f>AV357/AX357</f>
        <v>0.41558998126882019</v>
      </c>
    </row>
    <row r="358" spans="1:93" x14ac:dyDescent="0.55000000000000004">
      <c r="A358">
        <v>28885</v>
      </c>
      <c r="B358">
        <v>2004</v>
      </c>
      <c r="C358">
        <v>288852004</v>
      </c>
      <c r="D358" t="s">
        <v>158</v>
      </c>
      <c r="E358" s="3">
        <v>38946</v>
      </c>
      <c r="F358" s="2">
        <v>2006</v>
      </c>
      <c r="G358" s="2">
        <v>2</v>
      </c>
      <c r="H358" s="2">
        <v>1</v>
      </c>
      <c r="I358" t="s">
        <v>147</v>
      </c>
      <c r="J358">
        <v>3</v>
      </c>
      <c r="K358">
        <v>38</v>
      </c>
      <c r="L358">
        <v>3842</v>
      </c>
      <c r="M358">
        <v>4.25223</v>
      </c>
      <c r="N358">
        <v>43.92</v>
      </c>
      <c r="O358">
        <v>2943714.64</v>
      </c>
      <c r="P358">
        <v>447.8</v>
      </c>
      <c r="Q358">
        <v>6.3287671232999996</v>
      </c>
      <c r="R358">
        <v>5.3146537399999999E-2</v>
      </c>
      <c r="S358">
        <v>0.13740803609999999</v>
      </c>
      <c r="T358">
        <v>-9.6653684129999995</v>
      </c>
      <c r="U358">
        <v>1.5804213431</v>
      </c>
      <c r="V358">
        <v>0.2391982003</v>
      </c>
      <c r="W358">
        <v>6.2885244500000007E-2</v>
      </c>
      <c r="X358">
        <v>1.3079894700000001E-2</v>
      </c>
      <c r="Y358">
        <v>8.9934527700000003E-2</v>
      </c>
      <c r="Z358">
        <v>0.58197574480000003</v>
      </c>
      <c r="AA358">
        <v>9.9829240599999994E-2</v>
      </c>
      <c r="AB358">
        <v>31.772498317</v>
      </c>
      <c r="AC358">
        <v>7.8568069025999998</v>
      </c>
      <c r="AD358">
        <v>32.574482217000003</v>
      </c>
      <c r="AE358">
        <v>0.58780886210000005</v>
      </c>
      <c r="AF358">
        <v>7.1765387438000001</v>
      </c>
      <c r="AG358">
        <v>75.949505611000006</v>
      </c>
      <c r="AH358">
        <v>4.25223</v>
      </c>
      <c r="AI358">
        <v>45.283000000000001</v>
      </c>
      <c r="AJ358">
        <v>0.89332653809999996</v>
      </c>
      <c r="AK358">
        <v>9.2548629347000002</v>
      </c>
      <c r="AL358">
        <v>0.16303209320000001</v>
      </c>
      <c r="AM358">
        <v>17.202119149000001</v>
      </c>
      <c r="AN358">
        <v>1.00499236E-2</v>
      </c>
      <c r="AO358">
        <v>6.7970982966999998</v>
      </c>
      <c r="AP358">
        <v>11.070772455</v>
      </c>
      <c r="AQ358">
        <v>23.915691415000001</v>
      </c>
      <c r="AR358">
        <v>15.372139735999999</v>
      </c>
      <c r="AS358">
        <v>17.202342480999999</v>
      </c>
      <c r="AT358">
        <v>26.136959237691894</v>
      </c>
      <c r="AU358">
        <f>AA358</f>
        <v>9.9829240599999994E-2</v>
      </c>
      <c r="AV358">
        <f>AB358</f>
        <v>31.772498317</v>
      </c>
      <c r="AW358">
        <f>AC358</f>
        <v>7.8568069025999998</v>
      </c>
      <c r="AX358">
        <f>AD358</f>
        <v>32.574482217000003</v>
      </c>
      <c r="AY358">
        <f>AE358</f>
        <v>0.58780886210000005</v>
      </c>
      <c r="AZ358">
        <f>AF358</f>
        <v>7.1765387438000001</v>
      </c>
      <c r="BA358">
        <f>AG358</f>
        <v>75.949505611000006</v>
      </c>
      <c r="BB358">
        <f>AH358</f>
        <v>4.25223</v>
      </c>
      <c r="BC358">
        <f>AI358</f>
        <v>45.283000000000001</v>
      </c>
      <c r="BD358">
        <f>AJ358</f>
        <v>0.89332653809999996</v>
      </c>
      <c r="BE358">
        <f>AK358</f>
        <v>9.2548629347000002</v>
      </c>
      <c r="BF358">
        <f>AL358</f>
        <v>0.16303209320000001</v>
      </c>
      <c r="BG358">
        <f>AM358</f>
        <v>17.202119149000001</v>
      </c>
      <c r="BH358">
        <f>AN358</f>
        <v>1.00499236E-2</v>
      </c>
      <c r="BI358">
        <f>AO358</f>
        <v>6.7970982966999998</v>
      </c>
      <c r="BJ358">
        <f>AP358</f>
        <v>11.070772455</v>
      </c>
      <c r="BK358">
        <f>AQ358</f>
        <v>23.915691415000001</v>
      </c>
      <c r="BL358">
        <f>AR358</f>
        <v>15.372139735999999</v>
      </c>
      <c r="BM358">
        <f>AS358</f>
        <v>17.202342480999999</v>
      </c>
      <c r="BN358">
        <f>AT358</f>
        <v>26.136959237691894</v>
      </c>
      <c r="BO358">
        <f>BD358+AZ358</f>
        <v>8.0698652819000003</v>
      </c>
      <c r="BP358">
        <f>BB358*BC358</f>
        <v>192.55373109000001</v>
      </c>
      <c r="BQ358">
        <f>LOG(100*AX358)</f>
        <v>3.5128775211739729</v>
      </c>
      <c r="BR358">
        <f>BP358+BL358</f>
        <v>207.92587082600002</v>
      </c>
      <c r="BS358">
        <f>BL358+BG358</f>
        <v>32.574258884999999</v>
      </c>
      <c r="BT358">
        <f>BB358*BC358+AX358-BG358</f>
        <v>207.92609415800001</v>
      </c>
      <c r="BU358">
        <f>BR358/BS358</f>
        <v>6.3831343503488593</v>
      </c>
      <c r="BV358">
        <f>BB358/BF358</f>
        <v>26.082165275174177</v>
      </c>
      <c r="BW358">
        <f>BT358/AX358</f>
        <v>6.383097443356669</v>
      </c>
      <c r="BX358">
        <f>BB358*BC358/BG358</f>
        <v>11.193605242595567</v>
      </c>
      <c r="BY358">
        <f>BP358/BL358</f>
        <v>12.526150190988611</v>
      </c>
      <c r="BZ358">
        <f>BK358/BA358</f>
        <v>0.3148893626443332</v>
      </c>
      <c r="CA358">
        <f>AW358/AX358</f>
        <v>0.24119514318786875</v>
      </c>
      <c r="CB358">
        <f>BO358/AX358</f>
        <v>0.2477357960179177</v>
      </c>
      <c r="CC358">
        <f>AU358/AW358</f>
        <v>1.2706082997529719E-2</v>
      </c>
      <c r="CD358">
        <f>BK358/AX358</f>
        <v>0.73418485229272057</v>
      </c>
      <c r="CE358">
        <f>AU358/AX358</f>
        <v>3.0646455079461252E-3</v>
      </c>
      <c r="CF358">
        <f>AV358/AW358</f>
        <v>4.0439454234882293</v>
      </c>
      <c r="CG358">
        <f>BA358/AX358</f>
        <v>2.3315644775272406</v>
      </c>
      <c r="CH358">
        <f>BI358/AX358</f>
        <v>0.20866327978508045</v>
      </c>
      <c r="CI358">
        <f>BI358/AY358</f>
        <v>11.563449847313894</v>
      </c>
      <c r="CJ358">
        <f>BJ358/AX358</f>
        <v>0.33986027410198938</v>
      </c>
      <c r="CK358">
        <f>BE358/AX358</f>
        <v>0.28411389237278689</v>
      </c>
      <c r="CL358">
        <f>BN358/AX358</f>
        <v>0.80237527840278333</v>
      </c>
      <c r="CM358">
        <f>AU358/BA358</f>
        <v>1.3144159372321367E-3</v>
      </c>
      <c r="CN358">
        <f>AV358/BA358</f>
        <v>0.41833713151120616</v>
      </c>
      <c r="CO358">
        <f>AV358/AX358</f>
        <v>0.97537999546217002</v>
      </c>
    </row>
    <row r="359" spans="1:93" x14ac:dyDescent="0.55000000000000004">
      <c r="A359">
        <v>28885</v>
      </c>
      <c r="B359">
        <v>2005</v>
      </c>
      <c r="C359">
        <v>288852005</v>
      </c>
      <c r="D359" t="s">
        <v>158</v>
      </c>
      <c r="E359" s="3">
        <v>38946</v>
      </c>
      <c r="F359" s="2">
        <v>2006</v>
      </c>
      <c r="G359" s="2">
        <v>1</v>
      </c>
      <c r="H359" s="2">
        <v>1</v>
      </c>
      <c r="I359" t="s">
        <v>147</v>
      </c>
      <c r="J359">
        <v>3</v>
      </c>
      <c r="K359">
        <v>38</v>
      </c>
      <c r="L359">
        <v>3842</v>
      </c>
      <c r="M359">
        <v>0.96531999999999996</v>
      </c>
      <c r="N359">
        <v>44.582000000000001</v>
      </c>
      <c r="O359">
        <v>3034798.12</v>
      </c>
      <c r="P359">
        <v>463.1</v>
      </c>
      <c r="Q359">
        <v>7.3287671232999996</v>
      </c>
      <c r="R359">
        <v>5.2053024099999998E-2</v>
      </c>
      <c r="S359">
        <v>0.12816575150000001</v>
      </c>
      <c r="T359">
        <v>-11.163620549999999</v>
      </c>
      <c r="U359">
        <v>-0.85158095899999997</v>
      </c>
      <c r="V359">
        <v>0.16741675989999999</v>
      </c>
      <c r="W359">
        <v>6.2885244500000007E-2</v>
      </c>
      <c r="X359">
        <v>3.07902909E-2</v>
      </c>
      <c r="Y359">
        <v>3.0010231700000001E-2</v>
      </c>
      <c r="Z359">
        <v>0.58197574480000003</v>
      </c>
      <c r="AA359">
        <v>9.9829240599999994E-2</v>
      </c>
      <c r="AB359">
        <v>31.772498317</v>
      </c>
      <c r="AC359">
        <v>7.8568069025999998</v>
      </c>
      <c r="AD359">
        <v>32.574482217000003</v>
      </c>
      <c r="AE359">
        <v>0.58780886210000005</v>
      </c>
      <c r="AF359">
        <v>7.1765387438000001</v>
      </c>
      <c r="AG359">
        <v>75.949505611000006</v>
      </c>
      <c r="AH359">
        <v>0.96531999999999996</v>
      </c>
      <c r="AI359">
        <v>44.582000000000001</v>
      </c>
      <c r="AJ359">
        <v>0.89332653809999996</v>
      </c>
      <c r="AK359">
        <v>9.2548629347000002</v>
      </c>
      <c r="AL359">
        <v>0.16303209320000001</v>
      </c>
      <c r="AM359">
        <v>17.202119149000001</v>
      </c>
      <c r="AN359">
        <v>1.00499236E-2</v>
      </c>
      <c r="AO359">
        <v>6.7970982966999998</v>
      </c>
      <c r="AP359">
        <v>11.070772455</v>
      </c>
      <c r="AQ359">
        <v>23.915691415000001</v>
      </c>
      <c r="AR359">
        <v>15.372139735999999</v>
      </c>
      <c r="AS359">
        <v>17.202342480999999</v>
      </c>
      <c r="AT359">
        <v>10.076276497695851</v>
      </c>
      <c r="AU359">
        <f>AA359</f>
        <v>9.9829240599999994E-2</v>
      </c>
      <c r="AV359">
        <f>AB359</f>
        <v>31.772498317</v>
      </c>
      <c r="AW359">
        <f>AC359</f>
        <v>7.8568069025999998</v>
      </c>
      <c r="AX359">
        <f>AD359</f>
        <v>32.574482217000003</v>
      </c>
      <c r="AY359">
        <f>AE359</f>
        <v>0.58780886210000005</v>
      </c>
      <c r="AZ359">
        <f>AF359</f>
        <v>7.1765387438000001</v>
      </c>
      <c r="BA359">
        <f>AG359</f>
        <v>75.949505611000006</v>
      </c>
      <c r="BB359">
        <f>AH359</f>
        <v>0.96531999999999996</v>
      </c>
      <c r="BC359">
        <f>AI359</f>
        <v>44.582000000000001</v>
      </c>
      <c r="BD359">
        <f>AJ359</f>
        <v>0.89332653809999996</v>
      </c>
      <c r="BE359">
        <f>AK359</f>
        <v>9.2548629347000002</v>
      </c>
      <c r="BF359">
        <f>AL359</f>
        <v>0.16303209320000001</v>
      </c>
      <c r="BG359">
        <f>AM359</f>
        <v>17.202119149000001</v>
      </c>
      <c r="BH359">
        <f>AN359</f>
        <v>1.00499236E-2</v>
      </c>
      <c r="BI359">
        <f>AO359</f>
        <v>6.7970982966999998</v>
      </c>
      <c r="BJ359">
        <f>AP359</f>
        <v>11.070772455</v>
      </c>
      <c r="BK359">
        <f>AQ359</f>
        <v>23.915691415000001</v>
      </c>
      <c r="BL359">
        <f>AR359</f>
        <v>15.372139735999999</v>
      </c>
      <c r="BM359">
        <f>AS359</f>
        <v>17.202342480999999</v>
      </c>
      <c r="BN359">
        <f>AT359</f>
        <v>10.076276497695851</v>
      </c>
      <c r="BO359">
        <f>BD359+AZ359</f>
        <v>8.0698652819000003</v>
      </c>
      <c r="BP359">
        <f>BB359*BC359</f>
        <v>43.03589624</v>
      </c>
      <c r="BQ359">
        <f>LOG(100*AX359)</f>
        <v>3.5128775211739729</v>
      </c>
      <c r="BR359">
        <f>BP359+BL359</f>
        <v>58.408035976000001</v>
      </c>
      <c r="BS359">
        <f>BL359+BG359</f>
        <v>32.574258884999999</v>
      </c>
      <c r="BT359">
        <f>BB359*BC359+AX359-BG359</f>
        <v>58.408259307999998</v>
      </c>
      <c r="BU359">
        <f>BR359/BS359</f>
        <v>1.7930733645300554</v>
      </c>
      <c r="BV359">
        <f>BB359/BF359</f>
        <v>5.9210427901198042</v>
      </c>
      <c r="BW359">
        <f>BT359/AX359</f>
        <v>1.7930679271862022</v>
      </c>
      <c r="BX359">
        <f>BB359*BC359/BG359</f>
        <v>2.5017787557006761</v>
      </c>
      <c r="BY359">
        <f>BP359/BL359</f>
        <v>2.7996035021210663</v>
      </c>
      <c r="BZ359">
        <f>BK359/BA359</f>
        <v>0.3148893626443332</v>
      </c>
      <c r="CA359">
        <f>AW359/AX359</f>
        <v>0.24119514318786875</v>
      </c>
      <c r="CB359">
        <f>BO359/AX359</f>
        <v>0.2477357960179177</v>
      </c>
      <c r="CC359">
        <f>AU359/AW359</f>
        <v>1.2706082997529719E-2</v>
      </c>
      <c r="CD359">
        <f>BK359/AX359</f>
        <v>0.73418485229272057</v>
      </c>
      <c r="CE359">
        <f>AU359/AX359</f>
        <v>3.0646455079461252E-3</v>
      </c>
      <c r="CF359">
        <f>AV359/AW359</f>
        <v>4.0439454234882293</v>
      </c>
      <c r="CG359">
        <f>BA359/AX359</f>
        <v>2.3315644775272406</v>
      </c>
      <c r="CH359">
        <f>BI359/AX359</f>
        <v>0.20866327978508045</v>
      </c>
      <c r="CI359">
        <f>BI359/AY359</f>
        <v>11.563449847313894</v>
      </c>
      <c r="CJ359">
        <f>BJ359/AX359</f>
        <v>0.33986027410198938</v>
      </c>
      <c r="CK359">
        <f>BE359/AX359</f>
        <v>0.28411389237278689</v>
      </c>
      <c r="CL359">
        <f>BN359/AX359</f>
        <v>0.30933036573140782</v>
      </c>
      <c r="CM359">
        <f>AU359/BA359</f>
        <v>1.3144159372321367E-3</v>
      </c>
      <c r="CN359">
        <f>AV359/BA359</f>
        <v>0.41833713151120616</v>
      </c>
      <c r="CO359">
        <f>AV359/AX359</f>
        <v>0.97537999546217002</v>
      </c>
    </row>
    <row r="360" spans="1:93" x14ac:dyDescent="0.55000000000000004">
      <c r="A360">
        <v>5555</v>
      </c>
      <c r="B360">
        <v>1985</v>
      </c>
      <c r="C360">
        <v>55551985</v>
      </c>
      <c r="D360" t="s">
        <v>53</v>
      </c>
      <c r="E360" s="3">
        <v>31937</v>
      </c>
      <c r="F360" s="2">
        <v>1987</v>
      </c>
      <c r="G360" s="2">
        <v>2</v>
      </c>
      <c r="H360" s="2">
        <v>1</v>
      </c>
      <c r="I360" t="s">
        <v>147</v>
      </c>
      <c r="J360">
        <v>3</v>
      </c>
      <c r="K360">
        <v>38</v>
      </c>
      <c r="L360">
        <v>3840</v>
      </c>
      <c r="M360">
        <v>1.50675</v>
      </c>
      <c r="N360">
        <v>14.484999999999999</v>
      </c>
      <c r="O360">
        <v>743723.2</v>
      </c>
      <c r="P360">
        <v>257.2</v>
      </c>
      <c r="Q360">
        <v>4.0657534246999996</v>
      </c>
      <c r="R360">
        <v>0.1996693195</v>
      </c>
      <c r="S360">
        <v>0.1355642625</v>
      </c>
      <c r="T360">
        <v>-10.43635695</v>
      </c>
      <c r="U360">
        <v>3.6234250799999999E-2</v>
      </c>
      <c r="V360">
        <v>0.2429551315</v>
      </c>
      <c r="W360">
        <v>6.1669769399999998E-2</v>
      </c>
      <c r="X360">
        <v>8.5265255200000001E-2</v>
      </c>
      <c r="Y360">
        <v>0.26333413059999999</v>
      </c>
      <c r="Z360">
        <v>-7.9635123000000002E-2</v>
      </c>
      <c r="AA360">
        <v>0.90054919499999997</v>
      </c>
      <c r="AB360">
        <v>26.997033942000002</v>
      </c>
      <c r="AC360">
        <v>7.1211821925000001</v>
      </c>
      <c r="AD360">
        <v>60.296745735999998</v>
      </c>
      <c r="AE360">
        <v>10.453525285</v>
      </c>
      <c r="AF360">
        <v>11.793850447000001</v>
      </c>
      <c r="AG360">
        <v>47.001202288000002</v>
      </c>
      <c r="AH360">
        <v>1.50675</v>
      </c>
      <c r="AI360">
        <v>14.484999999999999</v>
      </c>
      <c r="AJ360">
        <v>0.64508251920000004</v>
      </c>
      <c r="AK360">
        <v>-10.068964340000001</v>
      </c>
      <c r="AL360">
        <v>1.9441908399999999E-2</v>
      </c>
      <c r="AM360">
        <v>39.123729859999997</v>
      </c>
      <c r="AN360">
        <v>5.63815342E-2</v>
      </c>
      <c r="AO360">
        <v>0.36473020070000001</v>
      </c>
      <c r="AP360">
        <v>1.2660570721</v>
      </c>
      <c r="AQ360">
        <v>19.875851749999999</v>
      </c>
      <c r="AR360">
        <v>21.173015875000001</v>
      </c>
      <c r="AS360">
        <v>39.123729859999997</v>
      </c>
      <c r="AT360">
        <v>3.0139182156133826</v>
      </c>
      <c r="AU360">
        <f>AA360</f>
        <v>0.90054919499999997</v>
      </c>
      <c r="AV360">
        <f>AB360</f>
        <v>26.997033942000002</v>
      </c>
      <c r="AW360">
        <f>AC360</f>
        <v>7.1211821925000001</v>
      </c>
      <c r="AX360">
        <f>AD360</f>
        <v>60.296745735999998</v>
      </c>
      <c r="AY360">
        <f>AE360</f>
        <v>10.453525285</v>
      </c>
      <c r="AZ360">
        <f>AF360</f>
        <v>11.793850447000001</v>
      </c>
      <c r="BA360">
        <f>AG360</f>
        <v>47.001202288000002</v>
      </c>
      <c r="BB360">
        <f>AH360</f>
        <v>1.50675</v>
      </c>
      <c r="BC360">
        <f>AI360</f>
        <v>14.484999999999999</v>
      </c>
      <c r="BD360">
        <f>AJ360</f>
        <v>0.64508251920000004</v>
      </c>
      <c r="BE360">
        <f>AK360</f>
        <v>-10.068964340000001</v>
      </c>
      <c r="BF360">
        <f>AL360</f>
        <v>1.9441908399999999E-2</v>
      </c>
      <c r="BG360">
        <f>AM360</f>
        <v>39.123729859999997</v>
      </c>
      <c r="BH360">
        <f>AN360</f>
        <v>5.63815342E-2</v>
      </c>
      <c r="BI360">
        <f>AO360</f>
        <v>0.36473020070000001</v>
      </c>
      <c r="BJ360">
        <f>AP360</f>
        <v>1.2660570721</v>
      </c>
      <c r="BK360">
        <f>AQ360</f>
        <v>19.875851749999999</v>
      </c>
      <c r="BL360">
        <f>AR360</f>
        <v>21.173015875000001</v>
      </c>
      <c r="BM360">
        <f>AS360</f>
        <v>39.123729859999997</v>
      </c>
      <c r="BN360">
        <f>AT360</f>
        <v>3.0139182156133826</v>
      </c>
      <c r="BO360">
        <f>BD360+AZ360</f>
        <v>12.438932966200001</v>
      </c>
      <c r="BP360">
        <f>BB360*BC360</f>
        <v>21.825273750000001</v>
      </c>
      <c r="BQ360">
        <f>LOG(100*AX360)</f>
        <v>3.7802938735491747</v>
      </c>
      <c r="BR360">
        <f>BP360+BL360</f>
        <v>42.998289624999998</v>
      </c>
      <c r="BS360">
        <f>BL360+BG360</f>
        <v>60.296745735000002</v>
      </c>
      <c r="BT360">
        <f>BB360*BC360+AX360-BG360</f>
        <v>42.998289626000002</v>
      </c>
      <c r="BU360">
        <f>BR360/BS360</f>
        <v>0.7131112815602767</v>
      </c>
      <c r="BV360">
        <f>BB360/BF360</f>
        <v>77.500107962652478</v>
      </c>
      <c r="BW360">
        <f>BT360/AX360</f>
        <v>0.71311128156503467</v>
      </c>
      <c r="BX360">
        <f>BB360*BC360/BG360</f>
        <v>0.55785258277008265</v>
      </c>
      <c r="BY360">
        <f>BP360/BL360</f>
        <v>1.0308060920017612</v>
      </c>
      <c r="BZ360">
        <f>BK360/BA360</f>
        <v>0.42287964525270355</v>
      </c>
      <c r="CA360">
        <f>AW360/AX360</f>
        <v>0.1181022641533425</v>
      </c>
      <c r="CB360">
        <f>BO360/AX360</f>
        <v>0.20629526211351357</v>
      </c>
      <c r="CC360">
        <f>AU360/AW360</f>
        <v>0.12646063120649473</v>
      </c>
      <c r="CD360">
        <f>BK360/AX360</f>
        <v>0.32963390490464195</v>
      </c>
      <c r="CE360">
        <f>AU360/AX360</f>
        <v>1.4935286871747867E-2</v>
      </c>
      <c r="CF360">
        <f>AV360/AW360</f>
        <v>3.7910887844483416</v>
      </c>
      <c r="CG360">
        <f>BA360/AX360</f>
        <v>0.77949815888551455</v>
      </c>
      <c r="CH360">
        <f>BI360/AX360</f>
        <v>6.0489201572654508E-3</v>
      </c>
      <c r="CI360">
        <f>BI360/AY360</f>
        <v>3.4890641267531025E-2</v>
      </c>
      <c r="CJ360">
        <f>BJ360/AX360</f>
        <v>2.0997104514449843E-2</v>
      </c>
      <c r="CK360">
        <f>BE360/AX360</f>
        <v>-0.1669901786090647</v>
      </c>
      <c r="CL360">
        <f>BN360/AX360</f>
        <v>4.998475753251027E-2</v>
      </c>
      <c r="CM360">
        <f>AU360/BA360</f>
        <v>1.9160131042646147E-2</v>
      </c>
      <c r="CN360">
        <f>AV360/BA360</f>
        <v>0.57439028424370075</v>
      </c>
      <c r="CO360">
        <f>AV360/AX360</f>
        <v>0.44773616904969216</v>
      </c>
    </row>
    <row r="361" spans="1:93" x14ac:dyDescent="0.55000000000000004">
      <c r="A361">
        <v>28477</v>
      </c>
      <c r="B361">
        <v>2000</v>
      </c>
      <c r="C361">
        <v>284772000</v>
      </c>
      <c r="D361" t="s">
        <v>157</v>
      </c>
      <c r="E361" s="3">
        <v>37529</v>
      </c>
      <c r="F361" s="2">
        <v>2002</v>
      </c>
      <c r="G361" s="2">
        <v>2</v>
      </c>
      <c r="H361" s="2">
        <v>1</v>
      </c>
      <c r="I361" t="s">
        <v>145</v>
      </c>
      <c r="J361">
        <v>3</v>
      </c>
      <c r="K361">
        <v>38</v>
      </c>
      <c r="L361">
        <v>3812</v>
      </c>
      <c r="M361">
        <v>1.35866</v>
      </c>
      <c r="N361">
        <v>14.585000000000001</v>
      </c>
      <c r="O361">
        <v>2922217.86</v>
      </c>
      <c r="P361">
        <v>409.4</v>
      </c>
      <c r="Q361">
        <v>7.5315068493000004</v>
      </c>
      <c r="R361">
        <v>3.8272117000000001E-2</v>
      </c>
      <c r="S361">
        <v>0.149973359</v>
      </c>
      <c r="T361">
        <v>-11.90136324</v>
      </c>
      <c r="U361">
        <v>-0.69395497799999994</v>
      </c>
      <c r="V361">
        <v>0.28445352860000001</v>
      </c>
      <c r="W361">
        <v>8.1104991099999996E-2</v>
      </c>
      <c r="X361">
        <v>6.1521637699999999E-2</v>
      </c>
      <c r="Y361">
        <v>-0.101391867</v>
      </c>
      <c r="Z361">
        <v>0.26569333519999999</v>
      </c>
      <c r="AA361">
        <v>2.8963510325000001</v>
      </c>
      <c r="AB361">
        <v>29.881412769000001</v>
      </c>
      <c r="AC361">
        <v>13.792717697</v>
      </c>
      <c r="AD361">
        <v>40.788038055999998</v>
      </c>
      <c r="AE361">
        <v>3.7632046177</v>
      </c>
      <c r="AF361">
        <v>18.437431074999999</v>
      </c>
      <c r="AG361">
        <v>45.518239952999998</v>
      </c>
      <c r="AH361">
        <v>1.35866</v>
      </c>
      <c r="AI361">
        <v>14.548</v>
      </c>
      <c r="AJ361">
        <v>4.5965955541000003</v>
      </c>
      <c r="AK361">
        <v>-28.147217090000002</v>
      </c>
      <c r="AL361">
        <v>-0.439655242</v>
      </c>
      <c r="AM361">
        <v>7.0894407756</v>
      </c>
      <c r="AN361">
        <v>3.54166723E-2</v>
      </c>
      <c r="AO361">
        <v>-6.3637653739999998</v>
      </c>
      <c r="AP361">
        <v>2.3142963428000001</v>
      </c>
      <c r="AQ361">
        <v>16.088695071</v>
      </c>
      <c r="AR361">
        <v>33.698597280000001</v>
      </c>
      <c r="AS361">
        <v>7.0894407756</v>
      </c>
      <c r="AT361">
        <v>5.4803135888501737</v>
      </c>
      <c r="AU361">
        <f>AA361</f>
        <v>2.8963510325000001</v>
      </c>
      <c r="AV361">
        <f>AB361</f>
        <v>29.881412769000001</v>
      </c>
      <c r="AW361">
        <f>AC361</f>
        <v>13.792717697</v>
      </c>
      <c r="AX361">
        <f>AD361</f>
        <v>40.788038055999998</v>
      </c>
      <c r="AY361">
        <f>AE361</f>
        <v>3.7632046177</v>
      </c>
      <c r="AZ361">
        <f>AF361</f>
        <v>18.437431074999999</v>
      </c>
      <c r="BA361">
        <f>AG361</f>
        <v>45.518239952999998</v>
      </c>
      <c r="BB361">
        <f>AH361</f>
        <v>1.35866</v>
      </c>
      <c r="BC361">
        <f>AI361</f>
        <v>14.548</v>
      </c>
      <c r="BD361">
        <f>AJ361</f>
        <v>4.5965955541000003</v>
      </c>
      <c r="BE361">
        <f>AK361</f>
        <v>-28.147217090000002</v>
      </c>
      <c r="BF361">
        <f>AL361</f>
        <v>-0.439655242</v>
      </c>
      <c r="BG361">
        <f>AM361</f>
        <v>7.0894407756</v>
      </c>
      <c r="BH361">
        <f>AN361</f>
        <v>3.54166723E-2</v>
      </c>
      <c r="BI361">
        <f>AO361</f>
        <v>-6.3637653739999998</v>
      </c>
      <c r="BJ361">
        <f>AP361</f>
        <v>2.3142963428000001</v>
      </c>
      <c r="BK361">
        <f>AQ361</f>
        <v>16.088695071</v>
      </c>
      <c r="BL361">
        <f>AR361</f>
        <v>33.698597280000001</v>
      </c>
      <c r="BM361">
        <f>AS361</f>
        <v>7.0894407756</v>
      </c>
      <c r="BN361">
        <f>AT361</f>
        <v>5.4803135888501737</v>
      </c>
      <c r="BO361">
        <f>BD361+AZ361</f>
        <v>23.034026629099998</v>
      </c>
      <c r="BP361">
        <f>BB361*BC361</f>
        <v>19.76578568</v>
      </c>
      <c r="BQ361">
        <f>LOG(100*AX361)</f>
        <v>3.6105328158357226</v>
      </c>
      <c r="BR361">
        <f>BP361+BL361</f>
        <v>53.464382960000002</v>
      </c>
      <c r="BS361">
        <f>BL361+BG361</f>
        <v>40.788038055599998</v>
      </c>
      <c r="BT361">
        <f>BB361*BC361+AX361-BG361</f>
        <v>53.464382960400002</v>
      </c>
      <c r="BU361">
        <f>BR361/BS361</f>
        <v>1.3107858457697894</v>
      </c>
      <c r="BV361">
        <f>BB361/BF361</f>
        <v>-3.0902850010827345</v>
      </c>
      <c r="BW361">
        <f>BT361/AX361</f>
        <v>1.3107858457667416</v>
      </c>
      <c r="BX361">
        <f>BB361*BC361/BG361</f>
        <v>2.7880599197652742</v>
      </c>
      <c r="BY361">
        <f>BP361/BL361</f>
        <v>0.58654624451478055</v>
      </c>
      <c r="BZ361">
        <f>BK361/BA361</f>
        <v>0.35345600110224895</v>
      </c>
      <c r="CA361">
        <f>AW361/AX361</f>
        <v>0.33815594851763325</v>
      </c>
      <c r="CB361">
        <f>BO361/AX361</f>
        <v>0.56472504506040222</v>
      </c>
      <c r="CC361">
        <f>AU361/AW361</f>
        <v>0.20999132267674658</v>
      </c>
      <c r="CD361">
        <f>BK361/AX361</f>
        <v>0.39444640727536351</v>
      </c>
      <c r="CE361">
        <f>AU361/AX361</f>
        <v>7.1009814900227633E-2</v>
      </c>
      <c r="CF361">
        <f>AV361/AW361</f>
        <v>2.1664630151532349</v>
      </c>
      <c r="CG361">
        <f>BA361/AX361</f>
        <v>1.1159703217523154</v>
      </c>
      <c r="CH361">
        <f>BI361/AX361</f>
        <v>-0.15602038434069465</v>
      </c>
      <c r="CI361">
        <f>BI361/AY361</f>
        <v>-1.6910495230762694</v>
      </c>
      <c r="CJ361">
        <f>BJ361/AX361</f>
        <v>5.6739584768028886E-2</v>
      </c>
      <c r="CK361">
        <f>BE361/AX361</f>
        <v>-0.69008509434445553</v>
      </c>
      <c r="CL361">
        <f>BN361/AX361</f>
        <v>0.13436080405058878</v>
      </c>
      <c r="CM361">
        <f>AU361/BA361</f>
        <v>6.363055855170667E-2</v>
      </c>
      <c r="CN361">
        <f>AV361/BA361</f>
        <v>0.65647118165935558</v>
      </c>
      <c r="CO361">
        <f>AV361/AX361</f>
        <v>0.73260235581751376</v>
      </c>
    </row>
    <row r="362" spans="1:93" x14ac:dyDescent="0.55000000000000004">
      <c r="A362">
        <v>28477</v>
      </c>
      <c r="B362">
        <v>2001</v>
      </c>
      <c r="C362">
        <v>284772001</v>
      </c>
      <c r="D362" t="s">
        <v>157</v>
      </c>
      <c r="E362" s="3">
        <v>37529</v>
      </c>
      <c r="F362" s="2">
        <v>2002</v>
      </c>
      <c r="G362" s="2">
        <v>1</v>
      </c>
      <c r="H362" s="2">
        <v>1</v>
      </c>
      <c r="I362" t="s">
        <v>145</v>
      </c>
      <c r="J362">
        <v>3</v>
      </c>
      <c r="K362">
        <v>38</v>
      </c>
      <c r="L362">
        <v>3812</v>
      </c>
      <c r="M362">
        <v>9.1205499999999997</v>
      </c>
      <c r="N362">
        <v>16.555</v>
      </c>
      <c r="O362">
        <v>2639635.58</v>
      </c>
      <c r="P362">
        <v>415.8</v>
      </c>
      <c r="Q362">
        <v>8.5315068492999995</v>
      </c>
      <c r="R362">
        <v>3.2852251200000002E-2</v>
      </c>
      <c r="S362">
        <v>7.0538263099999998E-2</v>
      </c>
      <c r="T362">
        <v>-9.7689336749999995</v>
      </c>
      <c r="U362">
        <v>2.836757864</v>
      </c>
      <c r="V362">
        <v>0.28921118210000002</v>
      </c>
      <c r="W362">
        <v>5.8106448900000003E-2</v>
      </c>
      <c r="X362">
        <v>4.4809134200000003E-2</v>
      </c>
      <c r="Y362">
        <v>-0.130426879</v>
      </c>
      <c r="Z362">
        <v>9.3032345799999999E-2</v>
      </c>
      <c r="AA362">
        <v>3.7314384148999999</v>
      </c>
      <c r="AB362">
        <v>33.774159705000002</v>
      </c>
      <c r="AC362">
        <v>17.072401065000001</v>
      </c>
      <c r="AD362">
        <v>44.505472568000002</v>
      </c>
      <c r="AE362">
        <v>2.5990668758000002</v>
      </c>
      <c r="AF362">
        <v>18.437431074999999</v>
      </c>
      <c r="AG362">
        <v>51.561147822999999</v>
      </c>
      <c r="AH362">
        <v>9.1205499999999997</v>
      </c>
      <c r="AI362">
        <v>16.555</v>
      </c>
      <c r="AJ362">
        <v>5.7614332725999997</v>
      </c>
      <c r="AK362">
        <v>-21.563884949999998</v>
      </c>
      <c r="AL362">
        <v>0.4161008417</v>
      </c>
      <c r="AM362">
        <v>25.218116212999998</v>
      </c>
      <c r="AN362">
        <v>3.9685918399999999E-2</v>
      </c>
      <c r="AO362">
        <v>6.2376642937</v>
      </c>
      <c r="AP362">
        <v>8.9743090200999998</v>
      </c>
      <c r="AQ362">
        <v>16.701758639000001</v>
      </c>
      <c r="AR362">
        <v>19.287356355</v>
      </c>
      <c r="AS362">
        <v>25.218116212999998</v>
      </c>
      <c r="AT362">
        <v>20.984049689440994</v>
      </c>
      <c r="AU362">
        <f>AA362</f>
        <v>3.7314384148999999</v>
      </c>
      <c r="AV362">
        <f>AB362</f>
        <v>33.774159705000002</v>
      </c>
      <c r="AW362">
        <f>AC362</f>
        <v>17.072401065000001</v>
      </c>
      <c r="AX362">
        <f>AD362</f>
        <v>44.505472568000002</v>
      </c>
      <c r="AY362">
        <f>AE362</f>
        <v>2.5990668758000002</v>
      </c>
      <c r="AZ362">
        <f>AF362</f>
        <v>18.437431074999999</v>
      </c>
      <c r="BA362">
        <f>AG362</f>
        <v>51.561147822999999</v>
      </c>
      <c r="BB362">
        <f>AH362</f>
        <v>9.1205499999999997</v>
      </c>
      <c r="BC362">
        <f>AI362</f>
        <v>16.555</v>
      </c>
      <c r="BD362">
        <f>AJ362</f>
        <v>5.7614332725999997</v>
      </c>
      <c r="BE362">
        <f>AK362</f>
        <v>-21.563884949999998</v>
      </c>
      <c r="BF362">
        <f>AL362</f>
        <v>0.4161008417</v>
      </c>
      <c r="BG362">
        <f>AM362</f>
        <v>25.218116212999998</v>
      </c>
      <c r="BH362">
        <f>AN362</f>
        <v>3.9685918399999999E-2</v>
      </c>
      <c r="BI362">
        <f>AO362</f>
        <v>6.2376642937</v>
      </c>
      <c r="BJ362">
        <f>AP362</f>
        <v>8.9743090200999998</v>
      </c>
      <c r="BK362">
        <f>AQ362</f>
        <v>16.701758639000001</v>
      </c>
      <c r="BL362">
        <f>AR362</f>
        <v>19.287356355</v>
      </c>
      <c r="BM362">
        <f>AS362</f>
        <v>25.218116212999998</v>
      </c>
      <c r="BN362">
        <f>AT362</f>
        <v>20.984049689440994</v>
      </c>
      <c r="BO362">
        <f>BD362+AZ362</f>
        <v>24.198864347600001</v>
      </c>
      <c r="BP362">
        <f>BB362*BC362</f>
        <v>150.99070524999999</v>
      </c>
      <c r="BQ362">
        <f>LOG(100*AX362)</f>
        <v>3.6484134168225877</v>
      </c>
      <c r="BR362">
        <f>BP362+BL362</f>
        <v>170.278061605</v>
      </c>
      <c r="BS362">
        <f>BL362+BG362</f>
        <v>44.505472568000002</v>
      </c>
      <c r="BT362">
        <f>BB362*BC362+AX362-BG362</f>
        <v>170.27806160499998</v>
      </c>
      <c r="BU362">
        <f>BR362/BS362</f>
        <v>3.8260027762840134</v>
      </c>
      <c r="BV362">
        <f>BB362/BF362</f>
        <v>21.919085678215776</v>
      </c>
      <c r="BW362">
        <f>BT362/AX362</f>
        <v>3.8260027762840125</v>
      </c>
      <c r="BX362">
        <f>BB362*BC362/BG362</f>
        <v>5.9873903337856742</v>
      </c>
      <c r="BY362">
        <f>BP362/BL362</f>
        <v>7.8284811288229026</v>
      </c>
      <c r="BZ362">
        <f>BK362/BA362</f>
        <v>0.32392138934404813</v>
      </c>
      <c r="CA362">
        <f>AW362/AX362</f>
        <v>0.38360228708761701</v>
      </c>
      <c r="CB362">
        <f>BO362/AX362</f>
        <v>0.54372783730419905</v>
      </c>
      <c r="CC362">
        <f>AU362/AW362</f>
        <v>0.21856553162576489</v>
      </c>
      <c r="CD362">
        <f>BK362/AX362</f>
        <v>0.37527426797864805</v>
      </c>
      <c r="CE362">
        <f>AU362/AX362</f>
        <v>8.3842237810164297E-2</v>
      </c>
      <c r="CF362">
        <f>AV362/AW362</f>
        <v>1.9782899649798029</v>
      </c>
      <c r="CG362">
        <f>BA362/AX362</f>
        <v>1.1585350036272419</v>
      </c>
      <c r="CH362">
        <f>BI362/AX362</f>
        <v>0.14015499519007377</v>
      </c>
      <c r="CI362">
        <f>BI362/AY362</f>
        <v>2.3999629835534835</v>
      </c>
      <c r="CJ362">
        <f>BJ362/AX362</f>
        <v>0.20164506750014022</v>
      </c>
      <c r="CK362">
        <f>BE362/AX362</f>
        <v>-0.48452209819932807</v>
      </c>
      <c r="CL362">
        <f>BN362/AX362</f>
        <v>0.47149369456485202</v>
      </c>
      <c r="CM362">
        <f>AU362/BA362</f>
        <v>7.236918828318846E-2</v>
      </c>
      <c r="CN362">
        <f>AV362/BA362</f>
        <v>0.65503118396317561</v>
      </c>
      <c r="CO362">
        <f>AV362/AX362</f>
        <v>0.75887655508873419</v>
      </c>
    </row>
    <row r="363" spans="1:93" x14ac:dyDescent="0.55000000000000004">
      <c r="A363">
        <v>28477</v>
      </c>
      <c r="B363">
        <v>2002</v>
      </c>
      <c r="C363">
        <v>284772002</v>
      </c>
      <c r="D363" t="s">
        <v>157</v>
      </c>
      <c r="E363" s="3">
        <v>37529</v>
      </c>
      <c r="F363" s="2">
        <v>2002</v>
      </c>
      <c r="G363" s="2">
        <v>0</v>
      </c>
      <c r="H363" s="2">
        <v>1</v>
      </c>
      <c r="I363" t="s">
        <v>145</v>
      </c>
      <c r="J363">
        <v>3</v>
      </c>
      <c r="K363">
        <v>38</v>
      </c>
      <c r="L363">
        <v>3812</v>
      </c>
      <c r="M363">
        <v>11.4649</v>
      </c>
      <c r="N363">
        <v>17.3</v>
      </c>
      <c r="O363">
        <v>2133509.41</v>
      </c>
      <c r="P363">
        <v>425.6</v>
      </c>
      <c r="Q363">
        <v>9.5315068492999995</v>
      </c>
      <c r="R363">
        <v>3.5791516400000001E-2</v>
      </c>
      <c r="S363">
        <v>1.81416168E-2</v>
      </c>
      <c r="T363">
        <v>-9.2832821699999997</v>
      </c>
      <c r="U363">
        <v>0.4686340302</v>
      </c>
      <c r="V363">
        <v>0.15927905219999999</v>
      </c>
      <c r="W363">
        <v>4.1905283600000003E-2</v>
      </c>
      <c r="X363">
        <v>1.7951009899999999E-2</v>
      </c>
      <c r="Y363">
        <v>-0.23365967500000001</v>
      </c>
      <c r="Z363">
        <v>9.6376248900000003E-2</v>
      </c>
      <c r="AA363">
        <v>10.949448722</v>
      </c>
      <c r="AB363">
        <v>40.903612617999997</v>
      </c>
      <c r="AC363">
        <v>12.363766219</v>
      </c>
      <c r="AD363">
        <v>54.933313284999997</v>
      </c>
      <c r="AE363">
        <v>2.9785244580999999</v>
      </c>
      <c r="AF363">
        <v>18.437431074999999</v>
      </c>
      <c r="AG363">
        <v>61.337211351000001</v>
      </c>
      <c r="AH363">
        <v>11.4649</v>
      </c>
      <c r="AI363">
        <v>17.3</v>
      </c>
      <c r="AJ363">
        <v>5.7614332725999997</v>
      </c>
      <c r="AK363">
        <v>-10.742469699999999</v>
      </c>
      <c r="AL363">
        <v>0.5802930597</v>
      </c>
      <c r="AM363">
        <v>40.485895589999998</v>
      </c>
      <c r="AN363">
        <v>4.06440078E-2</v>
      </c>
      <c r="AO363">
        <v>9.7637244006999993</v>
      </c>
      <c r="AP363">
        <v>11.788406824999999</v>
      </c>
      <c r="AQ363">
        <v>28.539846399000002</v>
      </c>
      <c r="AR363">
        <v>14.447417696</v>
      </c>
      <c r="AS363">
        <v>40.485895589999998</v>
      </c>
      <c r="AT363">
        <v>27.780040022234569</v>
      </c>
      <c r="AU363">
        <f>AA363</f>
        <v>10.949448722</v>
      </c>
      <c r="AV363">
        <f>AB363</f>
        <v>40.903612617999997</v>
      </c>
      <c r="AW363">
        <f>AC363</f>
        <v>12.363766219</v>
      </c>
      <c r="AX363">
        <f>AD363</f>
        <v>54.933313284999997</v>
      </c>
      <c r="AY363">
        <f>AE363</f>
        <v>2.9785244580999999</v>
      </c>
      <c r="AZ363">
        <f>AF363</f>
        <v>18.437431074999999</v>
      </c>
      <c r="BA363">
        <f>AG363</f>
        <v>61.337211351000001</v>
      </c>
      <c r="BB363">
        <f>AH363</f>
        <v>11.4649</v>
      </c>
      <c r="BC363">
        <f>AI363</f>
        <v>17.3</v>
      </c>
      <c r="BD363">
        <f>AJ363</f>
        <v>5.7614332725999997</v>
      </c>
      <c r="BE363">
        <f>AK363</f>
        <v>-10.742469699999999</v>
      </c>
      <c r="BF363">
        <f>AL363</f>
        <v>0.5802930597</v>
      </c>
      <c r="BG363">
        <f>AM363</f>
        <v>40.485895589999998</v>
      </c>
      <c r="BH363">
        <f>AN363</f>
        <v>4.06440078E-2</v>
      </c>
      <c r="BI363">
        <f>AO363</f>
        <v>9.7637244006999993</v>
      </c>
      <c r="BJ363">
        <f>AP363</f>
        <v>11.788406824999999</v>
      </c>
      <c r="BK363">
        <f>AQ363</f>
        <v>28.539846399000002</v>
      </c>
      <c r="BL363">
        <f>AR363</f>
        <v>14.447417696</v>
      </c>
      <c r="BM363">
        <f>AS363</f>
        <v>40.485895589999998</v>
      </c>
      <c r="BN363">
        <f>AT363</f>
        <v>27.780040022234569</v>
      </c>
      <c r="BO363">
        <f>BD363+AZ363</f>
        <v>24.198864347600001</v>
      </c>
      <c r="BP363">
        <f>BB363*BC363</f>
        <v>198.34277</v>
      </c>
      <c r="BQ363">
        <f>LOG(100*AX363)</f>
        <v>3.7398357941423668</v>
      </c>
      <c r="BR363">
        <f>BP363+BL363</f>
        <v>212.790187696</v>
      </c>
      <c r="BS363">
        <f>BL363+BG363</f>
        <v>54.933313286000001</v>
      </c>
      <c r="BT363">
        <f>BB363*BC363+AX363-BG363</f>
        <v>212.79018769499999</v>
      </c>
      <c r="BU363">
        <f>BR363/BS363</f>
        <v>3.8736091993604642</v>
      </c>
      <c r="BV363">
        <f>BB363/BF363</f>
        <v>19.757086196976275</v>
      </c>
      <c r="BW363">
        <f>BT363/AX363</f>
        <v>3.8736091994127748</v>
      </c>
      <c r="BX363">
        <f>BB363*BC363/BG363</f>
        <v>4.8990584772685777</v>
      </c>
      <c r="BY363">
        <f>BP363/BL363</f>
        <v>13.728596637371007</v>
      </c>
      <c r="BZ363">
        <f>BK363/BA363</f>
        <v>0.46529416271766499</v>
      </c>
      <c r="CA363">
        <f>AW363/AX363</f>
        <v>0.22506864195238757</v>
      </c>
      <c r="CB363">
        <f>BO363/AX363</f>
        <v>0.44051346806724845</v>
      </c>
      <c r="CC363">
        <f>AU363/AW363</f>
        <v>0.88560787449809997</v>
      </c>
      <c r="CD363">
        <f>BK363/AX363</f>
        <v>0.51953622842540337</v>
      </c>
      <c r="CE363">
        <f>AU363/AX363</f>
        <v>0.19932256161562784</v>
      </c>
      <c r="CF363">
        <f>AV363/AW363</f>
        <v>3.3083456847591819</v>
      </c>
      <c r="CG363">
        <f>BA363/AX363</f>
        <v>1.1165758568534887</v>
      </c>
      <c r="CH363">
        <f>BI363/AX363</f>
        <v>0.17773776633578856</v>
      </c>
      <c r="CI363">
        <f>BI363/AY363</f>
        <v>3.2780407003702354</v>
      </c>
      <c r="CJ363">
        <f>BJ363/AX363</f>
        <v>0.21459486275368944</v>
      </c>
      <c r="CK363">
        <f>BE363/AX363</f>
        <v>-0.19555473823810515</v>
      </c>
      <c r="CL363">
        <f>BN363/AX363</f>
        <v>0.50570479661601153</v>
      </c>
      <c r="CM363">
        <f>AU363/BA363</f>
        <v>0.17851233339158787</v>
      </c>
      <c r="CN363">
        <f>AV363/BA363</f>
        <v>0.66686456258877724</v>
      </c>
      <c r="CO363">
        <f>AV363/AX363</f>
        <v>0.74460487037779077</v>
      </c>
    </row>
    <row r="364" spans="1:93" x14ac:dyDescent="0.55000000000000004">
      <c r="A364">
        <v>10972</v>
      </c>
      <c r="B364">
        <v>1985</v>
      </c>
      <c r="C364">
        <v>109721985</v>
      </c>
      <c r="D364" t="s">
        <v>156</v>
      </c>
      <c r="E364" s="3">
        <v>31630</v>
      </c>
      <c r="F364" s="2">
        <v>1986</v>
      </c>
      <c r="G364" s="2">
        <v>1</v>
      </c>
      <c r="H364" s="2">
        <v>1</v>
      </c>
      <c r="I364" t="s">
        <v>147</v>
      </c>
      <c r="J364">
        <v>3</v>
      </c>
      <c r="K364">
        <v>38</v>
      </c>
      <c r="L364">
        <v>3842</v>
      </c>
      <c r="M364">
        <v>7.2421100000000003</v>
      </c>
      <c r="N364">
        <v>12.337</v>
      </c>
      <c r="O364">
        <v>743723.2</v>
      </c>
      <c r="P364">
        <v>257.2</v>
      </c>
      <c r="Q364">
        <v>13.054794521</v>
      </c>
      <c r="R364">
        <v>0.1996693195</v>
      </c>
      <c r="S364">
        <v>0.1355642625</v>
      </c>
      <c r="T364">
        <v>-9.0269086040000008</v>
      </c>
      <c r="U364">
        <v>-0.131915701</v>
      </c>
      <c r="V364">
        <v>0.10036224000000001</v>
      </c>
      <c r="W364">
        <v>6.1669769399999998E-2</v>
      </c>
      <c r="X364">
        <v>8.5265255200000001E-2</v>
      </c>
      <c r="Y364">
        <v>0.26333413059999999</v>
      </c>
      <c r="Z364">
        <v>4.1580586000000003E-2</v>
      </c>
      <c r="AA364">
        <v>0.2173605354</v>
      </c>
      <c r="AB364">
        <v>27.796485214</v>
      </c>
      <c r="AC364">
        <v>10.651055073</v>
      </c>
      <c r="AD364">
        <v>77.239202352999996</v>
      </c>
      <c r="AE364">
        <v>46.623640426999998</v>
      </c>
      <c r="AF364">
        <v>26.829833530999998</v>
      </c>
      <c r="AG364">
        <v>71.562553950999998</v>
      </c>
      <c r="AH364">
        <v>7.2421100000000003</v>
      </c>
      <c r="AI364">
        <v>12.337</v>
      </c>
      <c r="AJ364">
        <v>18.928793384122031</v>
      </c>
      <c r="AK364">
        <v>8.9922714526000007</v>
      </c>
      <c r="AL364">
        <v>0.295517007</v>
      </c>
      <c r="AM364">
        <v>39.713986198000001</v>
      </c>
      <c r="AN364">
        <v>0.4798262982</v>
      </c>
      <c r="AO364">
        <v>3.8957695963000001</v>
      </c>
      <c r="AP364">
        <v>9.1999110337999994</v>
      </c>
      <c r="AQ364">
        <v>17.145430140999999</v>
      </c>
      <c r="AR364">
        <v>37.525216155000003</v>
      </c>
      <c r="AS364">
        <v>39.713986198000001</v>
      </c>
      <c r="AT364">
        <v>21.90089219330855</v>
      </c>
      <c r="AU364">
        <f>AA364</f>
        <v>0.2173605354</v>
      </c>
      <c r="AV364">
        <f>AB364</f>
        <v>27.796485214</v>
      </c>
      <c r="AW364">
        <f>AC364</f>
        <v>10.651055073</v>
      </c>
      <c r="AX364">
        <f>AD364</f>
        <v>77.239202352999996</v>
      </c>
      <c r="AY364">
        <f>AE364</f>
        <v>46.623640426999998</v>
      </c>
      <c r="AZ364">
        <f>AF364</f>
        <v>26.829833530999998</v>
      </c>
      <c r="BA364">
        <f>AG364</f>
        <v>71.562553950999998</v>
      </c>
      <c r="BB364">
        <f>AH364</f>
        <v>7.2421100000000003</v>
      </c>
      <c r="BC364">
        <f>AI364</f>
        <v>12.337</v>
      </c>
      <c r="BD364">
        <f>AJ364</f>
        <v>18.928793384122031</v>
      </c>
      <c r="BE364">
        <f>AK364</f>
        <v>8.9922714526000007</v>
      </c>
      <c r="BF364">
        <f>AL364</f>
        <v>0.295517007</v>
      </c>
      <c r="BG364">
        <f>AM364</f>
        <v>39.713986198000001</v>
      </c>
      <c r="BH364">
        <f>AN364</f>
        <v>0.4798262982</v>
      </c>
      <c r="BI364">
        <f>AO364</f>
        <v>3.8957695963000001</v>
      </c>
      <c r="BJ364">
        <f>AP364</f>
        <v>9.1999110337999994</v>
      </c>
      <c r="BK364">
        <f>AQ364</f>
        <v>17.145430140999999</v>
      </c>
      <c r="BL364">
        <f>AR364</f>
        <v>37.525216155000003</v>
      </c>
      <c r="BM364">
        <f>AS364</f>
        <v>39.713986198000001</v>
      </c>
      <c r="BN364">
        <f>AT364</f>
        <v>21.90089219330855</v>
      </c>
      <c r="BO364">
        <f>BD364+AZ364</f>
        <v>45.758626915122029</v>
      </c>
      <c r="BP364">
        <f>BB364*BC364</f>
        <v>89.34591107</v>
      </c>
      <c r="BQ364">
        <f>LOG(100*AX364)</f>
        <v>3.8878377801840105</v>
      </c>
      <c r="BR364">
        <f>BP364+BL364</f>
        <v>126.87112722500001</v>
      </c>
      <c r="BS364">
        <f>BL364+BG364</f>
        <v>77.239202352999996</v>
      </c>
      <c r="BT364">
        <f>BB364*BC364+AX364-BG364</f>
        <v>126.871127225</v>
      </c>
      <c r="BU364">
        <f>BR364/BS364</f>
        <v>1.6425742804174919</v>
      </c>
      <c r="BV364">
        <f>BB364/BF364</f>
        <v>24.506576029311233</v>
      </c>
      <c r="BW364">
        <f>BT364/AX364</f>
        <v>1.6425742804174917</v>
      </c>
      <c r="BX364">
        <f>BB364*BC364/BG364</f>
        <v>2.2497341522090641</v>
      </c>
      <c r="BY364">
        <f>BP364/BL364</f>
        <v>2.3809565999820421</v>
      </c>
      <c r="BZ364">
        <f>BK364/BA364</f>
        <v>0.2395866161056765</v>
      </c>
      <c r="CA364">
        <f>AW364/AX364</f>
        <v>0.13789701017784151</v>
      </c>
      <c r="CB364">
        <f>BO364/AX364</f>
        <v>0.59242749175470677</v>
      </c>
      <c r="CC364">
        <f>AU364/AW364</f>
        <v>2.0407418223852797E-2</v>
      </c>
      <c r="CD364">
        <f>BK364/AX364</f>
        <v>0.22197834284514803</v>
      </c>
      <c r="CE364">
        <f>AU364/AX364</f>
        <v>2.8141219585180975E-3</v>
      </c>
      <c r="CF364">
        <f>AV364/AW364</f>
        <v>2.6097400702079723</v>
      </c>
      <c r="CG364">
        <f>BA364/AX364</f>
        <v>0.92650560558540629</v>
      </c>
      <c r="CH364">
        <f>BI364/AX364</f>
        <v>5.0437724337124609E-2</v>
      </c>
      <c r="CI364">
        <f>BI364/AY364</f>
        <v>8.3557816605928079E-2</v>
      </c>
      <c r="CJ364">
        <f>BJ364/AX364</f>
        <v>0.11910934801934385</v>
      </c>
      <c r="CK364">
        <f>BE364/AX364</f>
        <v>0.11642108124710247</v>
      </c>
      <c r="CL364">
        <f>BN364/AX364</f>
        <v>0.2835463278506774</v>
      </c>
      <c r="CM364">
        <f>AU364/BA364</f>
        <v>3.0373501698783721E-3</v>
      </c>
      <c r="CN364">
        <f>AV364/BA364</f>
        <v>0.38842220797531468</v>
      </c>
      <c r="CO364">
        <f>AV364/AX364</f>
        <v>0.35987535302298956</v>
      </c>
    </row>
    <row r="365" spans="1:93" x14ac:dyDescent="0.55000000000000004">
      <c r="A365">
        <v>10972</v>
      </c>
      <c r="B365">
        <v>1984</v>
      </c>
      <c r="C365">
        <v>109721984</v>
      </c>
      <c r="D365" t="s">
        <v>156</v>
      </c>
      <c r="E365" s="3">
        <v>31630</v>
      </c>
      <c r="F365" s="2">
        <v>1986</v>
      </c>
      <c r="G365" s="2">
        <v>2</v>
      </c>
      <c r="H365" s="2">
        <v>1</v>
      </c>
      <c r="I365" t="s">
        <v>147</v>
      </c>
      <c r="J365">
        <v>3</v>
      </c>
      <c r="K365">
        <v>38</v>
      </c>
      <c r="L365">
        <v>3842</v>
      </c>
      <c r="M365">
        <v>6.5081899999999999</v>
      </c>
      <c r="N365">
        <v>12.045999999999999</v>
      </c>
      <c r="O365">
        <v>625443.18999999994</v>
      </c>
      <c r="P365">
        <v>247.8</v>
      </c>
      <c r="Q365">
        <v>12.054794521</v>
      </c>
      <c r="R365">
        <v>0.16558281380000001</v>
      </c>
      <c r="S365">
        <v>0.1191813005</v>
      </c>
      <c r="T365">
        <v>-8.984421588</v>
      </c>
      <c r="U365">
        <v>1.5302006999999999E-2</v>
      </c>
      <c r="V365">
        <v>7.5894170900000002E-2</v>
      </c>
      <c r="W365">
        <v>4.4239615599999997E-2</v>
      </c>
      <c r="X365">
        <v>0.11115374240000001</v>
      </c>
      <c r="Y365">
        <v>1.4005941900000001E-2</v>
      </c>
      <c r="Z365">
        <v>0.1009665111</v>
      </c>
      <c r="AA365">
        <v>0.36647674180000001</v>
      </c>
      <c r="AB365">
        <v>25.412821116</v>
      </c>
      <c r="AC365">
        <v>7.6160970469000002</v>
      </c>
      <c r="AD365">
        <v>72.968425284000006</v>
      </c>
      <c r="AE365">
        <v>43.367759814000003</v>
      </c>
      <c r="AF365">
        <v>26.839981644000002</v>
      </c>
      <c r="AG365">
        <v>66.489697684999996</v>
      </c>
      <c r="AH365">
        <v>6.5081899999999999</v>
      </c>
      <c r="AI365">
        <v>11.651999999999999</v>
      </c>
      <c r="AJ365">
        <v>18.928793384122031</v>
      </c>
      <c r="AK365">
        <v>6.7410732844999997</v>
      </c>
      <c r="AL365">
        <v>0.48433049579999998</v>
      </c>
      <c r="AM365">
        <v>36.941097743</v>
      </c>
      <c r="AN365">
        <v>0.4702041897</v>
      </c>
      <c r="AO365">
        <v>3.0682336911000001</v>
      </c>
      <c r="AP365">
        <v>9.8569328075999998</v>
      </c>
      <c r="AQ365">
        <v>17.796724069</v>
      </c>
      <c r="AR365">
        <v>36.027327540999998</v>
      </c>
      <c r="AS365">
        <v>36.941097743</v>
      </c>
      <c r="AT365">
        <v>23.411272377285851</v>
      </c>
      <c r="AU365">
        <f>AA365</f>
        <v>0.36647674180000001</v>
      </c>
      <c r="AV365">
        <f>AB365</f>
        <v>25.412821116</v>
      </c>
      <c r="AW365">
        <f>AC365</f>
        <v>7.6160970469000002</v>
      </c>
      <c r="AX365">
        <f>AD365</f>
        <v>72.968425284000006</v>
      </c>
      <c r="AY365">
        <f>AE365</f>
        <v>43.367759814000003</v>
      </c>
      <c r="AZ365">
        <f>AF365</f>
        <v>26.839981644000002</v>
      </c>
      <c r="BA365">
        <f>AG365</f>
        <v>66.489697684999996</v>
      </c>
      <c r="BB365">
        <f>AH365</f>
        <v>6.5081899999999999</v>
      </c>
      <c r="BC365">
        <f>AI365</f>
        <v>11.651999999999999</v>
      </c>
      <c r="BD365">
        <f>AJ365</f>
        <v>18.928793384122031</v>
      </c>
      <c r="BE365">
        <f>AK365</f>
        <v>6.7410732844999997</v>
      </c>
      <c r="BF365">
        <f>AL365</f>
        <v>0.48433049579999998</v>
      </c>
      <c r="BG365">
        <f>AM365</f>
        <v>36.941097743</v>
      </c>
      <c r="BH365">
        <f>AN365</f>
        <v>0.4702041897</v>
      </c>
      <c r="BI365">
        <f>AO365</f>
        <v>3.0682336911000001</v>
      </c>
      <c r="BJ365">
        <f>AP365</f>
        <v>9.8569328075999998</v>
      </c>
      <c r="BK365">
        <f>AQ365</f>
        <v>17.796724069</v>
      </c>
      <c r="BL365">
        <f>AR365</f>
        <v>36.027327540999998</v>
      </c>
      <c r="BM365">
        <f>AS365</f>
        <v>36.941097743</v>
      </c>
      <c r="BN365">
        <f>AT365</f>
        <v>23.411272377285851</v>
      </c>
      <c r="BO365">
        <f>BD365+AZ365</f>
        <v>45.768775028122036</v>
      </c>
      <c r="BP365">
        <f>BB365*BC365</f>
        <v>75.833429879999997</v>
      </c>
      <c r="BQ365">
        <f>LOG(100*AX365)</f>
        <v>3.8631349739373495</v>
      </c>
      <c r="BR365">
        <f>BP365+BL365</f>
        <v>111.86075742099999</v>
      </c>
      <c r="BS365">
        <f>BL365+BG365</f>
        <v>72.968425284000006</v>
      </c>
      <c r="BT365">
        <f>BB365*BC365+AX365-BG365</f>
        <v>111.86075742100002</v>
      </c>
      <c r="BU365">
        <f>BR365/BS365</f>
        <v>1.5330022127465044</v>
      </c>
      <c r="BV365">
        <f>BB365/BF365</f>
        <v>13.437497858254831</v>
      </c>
      <c r="BW365">
        <f>BT365/AX365</f>
        <v>1.5330022127465048</v>
      </c>
      <c r="BX365">
        <f>BB365*BC365/BG365</f>
        <v>2.0528201518962641</v>
      </c>
      <c r="BY365">
        <f>BP365/BL365</f>
        <v>2.1048863475565782</v>
      </c>
      <c r="BZ365">
        <f>BK365/BA365</f>
        <v>0.26766137745599827</v>
      </c>
      <c r="CA365">
        <f>AW365/AX365</f>
        <v>0.10437524199347088</v>
      </c>
      <c r="CB365">
        <f>BO365/AX365</f>
        <v>0.62724082162915862</v>
      </c>
      <c r="CC365">
        <f>AU365/AW365</f>
        <v>4.8118706936536214E-2</v>
      </c>
      <c r="CD365">
        <f>BK365/AX365</f>
        <v>0.24389623319584419</v>
      </c>
      <c r="CE365">
        <f>AU365/AX365</f>
        <v>5.0224016809138732E-3</v>
      </c>
      <c r="CF365">
        <f>AV365/AW365</f>
        <v>3.3367249602398181</v>
      </c>
      <c r="CG365">
        <f>BA365/AX365</f>
        <v>0.9112119033159316</v>
      </c>
      <c r="CH365">
        <f>BI365/AX365</f>
        <v>4.2048785884554102E-2</v>
      </c>
      <c r="CI365">
        <f>BI365/AY365</f>
        <v>7.0749185668324777E-2</v>
      </c>
      <c r="CJ365">
        <f>BJ365/AX365</f>
        <v>0.13508490513857035</v>
      </c>
      <c r="CK365">
        <f>BE365/AX365</f>
        <v>9.2383428287825933E-2</v>
      </c>
      <c r="CL365">
        <f>BN365/AX365</f>
        <v>0.32084113486301735</v>
      </c>
      <c r="CM365">
        <f>AU365/BA365</f>
        <v>5.5117823446304637E-3</v>
      </c>
      <c r="CN365">
        <f>AV365/BA365</f>
        <v>0.38220689822346876</v>
      </c>
      <c r="CO365">
        <f>AV365/AX365</f>
        <v>0.34827147519068552</v>
      </c>
    </row>
    <row r="366" spans="1:93" x14ac:dyDescent="0.55000000000000004">
      <c r="A366">
        <v>10972</v>
      </c>
      <c r="B366">
        <v>1986</v>
      </c>
      <c r="C366">
        <v>109721986</v>
      </c>
      <c r="D366" t="s">
        <v>156</v>
      </c>
      <c r="E366" s="3">
        <v>31630</v>
      </c>
      <c r="F366" s="2">
        <v>1986</v>
      </c>
      <c r="G366" s="2">
        <v>0</v>
      </c>
      <c r="H366" s="2">
        <v>1</v>
      </c>
      <c r="I366" t="s">
        <v>147</v>
      </c>
      <c r="J366">
        <v>3</v>
      </c>
      <c r="K366">
        <v>38</v>
      </c>
      <c r="L366">
        <v>3842</v>
      </c>
      <c r="M366">
        <v>8.50962</v>
      </c>
      <c r="N366">
        <v>12.07</v>
      </c>
      <c r="O366">
        <v>820638.8</v>
      </c>
      <c r="P366">
        <v>260</v>
      </c>
      <c r="Q366">
        <v>14.054794521</v>
      </c>
      <c r="R366">
        <v>0.1794638361</v>
      </c>
      <c r="S366">
        <v>0.1623652981</v>
      </c>
      <c r="T366">
        <v>-8.9859181800000005</v>
      </c>
      <c r="U366">
        <v>4.0968409999999997E-2</v>
      </c>
      <c r="V366">
        <v>8.9408235099999997E-2</v>
      </c>
      <c r="W366">
        <v>7.36787582E-2</v>
      </c>
      <c r="X366">
        <v>6.7499013299999994E-2</v>
      </c>
      <c r="Y366">
        <v>0.14620408939999999</v>
      </c>
      <c r="Z366">
        <v>6.2499439800000001E-2</v>
      </c>
      <c r="AA366">
        <v>0.49153865060000002</v>
      </c>
      <c r="AB366">
        <v>29.186165072000001</v>
      </c>
      <c r="AC366">
        <v>10.037311553</v>
      </c>
      <c r="AD366">
        <v>82.440416322999994</v>
      </c>
      <c r="AE366">
        <v>48.048480019000003</v>
      </c>
      <c r="AF366">
        <v>28.192318535999998</v>
      </c>
      <c r="AG366">
        <v>79.328492049000005</v>
      </c>
      <c r="AH366">
        <v>8.50962</v>
      </c>
      <c r="AI366">
        <v>12.07</v>
      </c>
      <c r="AJ366">
        <v>18.928793384122031</v>
      </c>
      <c r="AK366">
        <v>15.559621369</v>
      </c>
      <c r="AL366">
        <v>0.46923094970000001</v>
      </c>
      <c r="AM366">
        <v>44.010016927000002</v>
      </c>
      <c r="AN366">
        <v>0.47923095360000001</v>
      </c>
      <c r="AO366">
        <v>7.2080796954000004</v>
      </c>
      <c r="AP366">
        <v>11.251927405</v>
      </c>
      <c r="AQ366">
        <v>19.148853518999999</v>
      </c>
      <c r="AR366">
        <v>38.430399395999999</v>
      </c>
      <c r="AS366">
        <v>44.010016927000002</v>
      </c>
      <c r="AT366">
        <v>26.585748175182481</v>
      </c>
      <c r="AU366">
        <f>AA366</f>
        <v>0.49153865060000002</v>
      </c>
      <c r="AV366">
        <f>AB366</f>
        <v>29.186165072000001</v>
      </c>
      <c r="AW366">
        <f>AC366</f>
        <v>10.037311553</v>
      </c>
      <c r="AX366">
        <f>AD366</f>
        <v>82.440416322999994</v>
      </c>
      <c r="AY366">
        <f>AE366</f>
        <v>48.048480019000003</v>
      </c>
      <c r="AZ366">
        <f>AF366</f>
        <v>28.192318535999998</v>
      </c>
      <c r="BA366">
        <f>AG366</f>
        <v>79.328492049000005</v>
      </c>
      <c r="BB366">
        <f>AH366</f>
        <v>8.50962</v>
      </c>
      <c r="BC366">
        <f>AI366</f>
        <v>12.07</v>
      </c>
      <c r="BD366">
        <f>AJ366</f>
        <v>18.928793384122031</v>
      </c>
      <c r="BE366">
        <f>AK366</f>
        <v>15.559621369</v>
      </c>
      <c r="BF366">
        <f>AL366</f>
        <v>0.46923094970000001</v>
      </c>
      <c r="BG366">
        <f>AM366</f>
        <v>44.010016927000002</v>
      </c>
      <c r="BH366">
        <f>AN366</f>
        <v>0.47923095360000001</v>
      </c>
      <c r="BI366">
        <f>AO366</f>
        <v>7.2080796954000004</v>
      </c>
      <c r="BJ366">
        <f>AP366</f>
        <v>11.251927405</v>
      </c>
      <c r="BK366">
        <f>AQ366</f>
        <v>19.148853518999999</v>
      </c>
      <c r="BL366">
        <f>AR366</f>
        <v>38.430399395999999</v>
      </c>
      <c r="BM366">
        <f>AS366</f>
        <v>44.010016927000002</v>
      </c>
      <c r="BN366">
        <f>AT366</f>
        <v>26.585748175182481</v>
      </c>
      <c r="BO366">
        <f>BD366+AZ366</f>
        <v>47.121111920122033</v>
      </c>
      <c r="BP366">
        <f>BB366*BC366</f>
        <v>102.7111134</v>
      </c>
      <c r="BQ366">
        <f>LOG(100*AX366)</f>
        <v>3.9161401762940389</v>
      </c>
      <c r="BR366">
        <f>BP366+BL366</f>
        <v>141.141512796</v>
      </c>
      <c r="BS366">
        <f>BL366+BG366</f>
        <v>82.440416322999994</v>
      </c>
      <c r="BT366">
        <f>BB366*BC366+AX366-BG366</f>
        <v>141.141512796</v>
      </c>
      <c r="BU366">
        <f>BR366/BS366</f>
        <v>1.7120426981228505</v>
      </c>
      <c r="BV366">
        <f>BB366/BF366</f>
        <v>18.135248762769322</v>
      </c>
      <c r="BW366">
        <f>BT366/AX366</f>
        <v>1.7120426981228505</v>
      </c>
      <c r="BX366">
        <f>BB366*BC366/BG366</f>
        <v>2.333812176677148</v>
      </c>
      <c r="BY366">
        <f>BP366/BL366</f>
        <v>2.6726527700539751</v>
      </c>
      <c r="BZ366">
        <f>BK366/BA366</f>
        <v>0.24138683371381928</v>
      </c>
      <c r="CA366">
        <f>AW366/AX366</f>
        <v>0.12175231519542555</v>
      </c>
      <c r="CB366">
        <f>BO366/AX366</f>
        <v>0.57157780154217575</v>
      </c>
      <c r="CC366">
        <f>AU366/AW366</f>
        <v>4.8971146108649638E-2</v>
      </c>
      <c r="CD366">
        <f>BK366/AX366</f>
        <v>0.23227507056702812</v>
      </c>
      <c r="CE366">
        <f>AU366/AX366</f>
        <v>5.9623504165015476E-3</v>
      </c>
      <c r="CF366">
        <f>AV366/AW366</f>
        <v>2.9077671762890231</v>
      </c>
      <c r="CG366">
        <f>BA366/AX366</f>
        <v>0.96225244348830641</v>
      </c>
      <c r="CH366">
        <f>BI366/AX366</f>
        <v>8.7433809979305305E-2</v>
      </c>
      <c r="CI366">
        <f>BI366/AY366</f>
        <v>0.15001680995006877</v>
      </c>
      <c r="CJ366">
        <f>BJ366/AX366</f>
        <v>0.13648557233038661</v>
      </c>
      <c r="CK366">
        <f>BE366/AX366</f>
        <v>0.18873778254633866</v>
      </c>
      <c r="CL366">
        <f>BN366/AX366</f>
        <v>0.32248439977571219</v>
      </c>
      <c r="CM366">
        <f>AU366/BA366</f>
        <v>6.1962434669296882E-3</v>
      </c>
      <c r="CN366">
        <f>AV366/BA366</f>
        <v>0.36791528892257463</v>
      </c>
      <c r="CO366">
        <f>AV366/AX366</f>
        <v>0.35402738576245368</v>
      </c>
    </row>
    <row r="367" spans="1:93" x14ac:dyDescent="0.55000000000000004">
      <c r="A367">
        <v>10323</v>
      </c>
      <c r="B367">
        <v>1981</v>
      </c>
      <c r="C367">
        <v>103231981</v>
      </c>
      <c r="D367" t="s">
        <v>154</v>
      </c>
      <c r="E367" s="3">
        <v>30056</v>
      </c>
      <c r="F367" s="2">
        <v>1982</v>
      </c>
      <c r="G367" s="2">
        <v>1</v>
      </c>
      <c r="H367" s="2">
        <v>0</v>
      </c>
      <c r="I367" t="s">
        <v>153</v>
      </c>
      <c r="J367">
        <v>3</v>
      </c>
      <c r="K367">
        <v>38</v>
      </c>
      <c r="L367">
        <v>3873</v>
      </c>
      <c r="M367">
        <v>2.2486799999999998</v>
      </c>
      <c r="N367">
        <v>4.8129999999999997</v>
      </c>
      <c r="O367">
        <v>465257.16</v>
      </c>
      <c r="P367">
        <v>222.4</v>
      </c>
      <c r="Q367">
        <v>18.684931507000002</v>
      </c>
      <c r="R367">
        <v>9.7520124799999997E-2</v>
      </c>
      <c r="S367">
        <v>-2.1732609999999999E-2</v>
      </c>
      <c r="T367">
        <v>-10.66868264</v>
      </c>
      <c r="U367">
        <v>-2.8398948E-2</v>
      </c>
      <c r="V367">
        <v>0.12758578249999999</v>
      </c>
      <c r="W367">
        <v>2.7643458999999999E-2</v>
      </c>
      <c r="X367">
        <v>0.1521084556</v>
      </c>
      <c r="Y367">
        <v>-0.17676470599999999</v>
      </c>
      <c r="Z367">
        <v>-0.18940232500000001</v>
      </c>
      <c r="AA367">
        <v>12.477462628</v>
      </c>
      <c r="AB367">
        <v>68.226229566000001</v>
      </c>
      <c r="AC367">
        <v>23.637200144000001</v>
      </c>
      <c r="AD367">
        <v>90.701762828</v>
      </c>
      <c r="AE367">
        <v>11.008626377000001</v>
      </c>
      <c r="AF367">
        <v>28.798365121</v>
      </c>
      <c r="AG367">
        <v>140.05888837000001</v>
      </c>
      <c r="AH367">
        <v>2.2486799999999998</v>
      </c>
      <c r="AI367">
        <v>4.8129999999999997</v>
      </c>
      <c r="AJ367">
        <v>4.0835986397999999</v>
      </c>
      <c r="AK367">
        <v>13.902224797000001</v>
      </c>
      <c r="AL367">
        <v>-0.86798957899999996</v>
      </c>
      <c r="AM367">
        <v>34.023842279999997</v>
      </c>
      <c r="AN367">
        <v>2.1645771204000002</v>
      </c>
      <c r="AO367">
        <v>-3.2632810280000002</v>
      </c>
      <c r="AP367">
        <v>-0.44478844200000001</v>
      </c>
      <c r="AQ367">
        <v>44.589029420999999</v>
      </c>
      <c r="AR367">
        <v>55.762708738999997</v>
      </c>
      <c r="AS367">
        <v>34.939054089000003</v>
      </c>
      <c r="AT367">
        <v>-1.0836567656765674</v>
      </c>
      <c r="AU367">
        <f>AA367</f>
        <v>12.477462628</v>
      </c>
      <c r="AV367">
        <f>AB367</f>
        <v>68.226229566000001</v>
      </c>
      <c r="AW367">
        <f>AC367</f>
        <v>23.637200144000001</v>
      </c>
      <c r="AX367">
        <f>AD367</f>
        <v>90.701762828</v>
      </c>
      <c r="AY367">
        <f>AE367</f>
        <v>11.008626377000001</v>
      </c>
      <c r="AZ367">
        <f>AF367</f>
        <v>28.798365121</v>
      </c>
      <c r="BA367">
        <f>AG367</f>
        <v>140.05888837000001</v>
      </c>
      <c r="BB367">
        <f>AH367</f>
        <v>2.2486799999999998</v>
      </c>
      <c r="BC367">
        <f>AI367</f>
        <v>4.8129999999999997</v>
      </c>
      <c r="BD367">
        <f>AJ367</f>
        <v>4.0835986397999999</v>
      </c>
      <c r="BE367">
        <f>AK367</f>
        <v>13.902224797000001</v>
      </c>
      <c r="BF367">
        <f>AL367</f>
        <v>-0.86798957899999996</v>
      </c>
      <c r="BG367">
        <f>AM367</f>
        <v>34.023842279999997</v>
      </c>
      <c r="BH367">
        <f>AN367</f>
        <v>2.1645771204000002</v>
      </c>
      <c r="BI367">
        <f>AO367</f>
        <v>-3.2632810280000002</v>
      </c>
      <c r="BJ367">
        <f>AP367</f>
        <v>-0.44478844200000001</v>
      </c>
      <c r="BK367">
        <f>AQ367</f>
        <v>44.589029420999999</v>
      </c>
      <c r="BL367">
        <f>AR367</f>
        <v>55.762708738999997</v>
      </c>
      <c r="BM367">
        <f>AS367</f>
        <v>34.939054089000003</v>
      </c>
      <c r="BN367">
        <f>AT367</f>
        <v>-1.0836567656765674</v>
      </c>
      <c r="BO367">
        <f>BD367+AZ367</f>
        <v>32.881963760799998</v>
      </c>
      <c r="BP367">
        <f>BB367*BC367</f>
        <v>10.822896839999999</v>
      </c>
      <c r="BQ367">
        <f>LOG(100*AX367)</f>
        <v>3.9576157278432609</v>
      </c>
      <c r="BR367">
        <f>BP367+BL367</f>
        <v>66.585605579000003</v>
      </c>
      <c r="BS367">
        <f>BL367+BG367</f>
        <v>89.786551019000001</v>
      </c>
      <c r="BT367">
        <f>BB367*BC367+AX367-BG367</f>
        <v>67.500817388000002</v>
      </c>
      <c r="BU367">
        <f>BR367/BS367</f>
        <v>0.7415988789335457</v>
      </c>
      <c r="BV367">
        <f>BB367/BF367</f>
        <v>-2.5906762643287449</v>
      </c>
      <c r="BW367">
        <f>BT367/AX367</f>
        <v>0.74420623462416569</v>
      </c>
      <c r="BX367">
        <f>BB367*BC367/BG367</f>
        <v>0.31809743152853576</v>
      </c>
      <c r="BY367">
        <f>BP367/BL367</f>
        <v>0.19408843445280036</v>
      </c>
      <c r="BZ367">
        <f>BK367/BA367</f>
        <v>0.31835915549470239</v>
      </c>
      <c r="CA367">
        <f>AW367/AX367</f>
        <v>0.26060353632623229</v>
      </c>
      <c r="CB367">
        <f>BO367/AX367</f>
        <v>0.36252838683141009</v>
      </c>
      <c r="CC367">
        <f>AU367/AW367</f>
        <v>0.52787396781286056</v>
      </c>
      <c r="CD367">
        <f>BK367/AX367</f>
        <v>0.49160047203884316</v>
      </c>
      <c r="CE367">
        <f>AU367/AX367</f>
        <v>0.13756582274659115</v>
      </c>
      <c r="CF367">
        <f>AV367/AW367</f>
        <v>2.8863921763305096</v>
      </c>
      <c r="CG367">
        <f>BA367/AX367</f>
        <v>1.5441694185767607</v>
      </c>
      <c r="CH367">
        <f>BI367/AX367</f>
        <v>-3.5978143381713991E-2</v>
      </c>
      <c r="CI367">
        <f>BI367/AY367</f>
        <v>-0.29642944689428985</v>
      </c>
      <c r="CJ367">
        <f>BJ367/AX367</f>
        <v>-4.9038566410606966E-3</v>
      </c>
      <c r="CK367">
        <f>BE367/AX367</f>
        <v>0.15327403088474845</v>
      </c>
      <c r="CL367">
        <f>BN367/AX367</f>
        <v>-1.194747193316995E-2</v>
      </c>
      <c r="CM367">
        <f>AU367/BA367</f>
        <v>8.9087260174718172E-2</v>
      </c>
      <c r="CN367">
        <f>AV367/BA367</f>
        <v>0.48712531107460766</v>
      </c>
      <c r="CO367">
        <f>AV367/AX367</f>
        <v>0.75220400837610057</v>
      </c>
    </row>
    <row r="368" spans="1:93" x14ac:dyDescent="0.55000000000000004">
      <c r="A368">
        <v>62688</v>
      </c>
      <c r="B368">
        <v>2003</v>
      </c>
      <c r="C368">
        <v>626882003</v>
      </c>
      <c r="D368" t="s">
        <v>155</v>
      </c>
      <c r="E368" s="3">
        <v>38397</v>
      </c>
      <c r="F368" s="2">
        <v>2005</v>
      </c>
      <c r="G368" s="2">
        <v>2</v>
      </c>
      <c r="H368" s="2">
        <v>1</v>
      </c>
      <c r="I368" t="s">
        <v>147</v>
      </c>
      <c r="J368">
        <v>3</v>
      </c>
      <c r="K368">
        <v>38</v>
      </c>
      <c r="L368">
        <v>3844</v>
      </c>
      <c r="M368">
        <v>7.74132</v>
      </c>
      <c r="N368">
        <v>17.094999999999999</v>
      </c>
      <c r="O368">
        <v>2679905.7799999998</v>
      </c>
      <c r="P368">
        <v>433.6</v>
      </c>
      <c r="Q368">
        <v>7.6876712328999997</v>
      </c>
      <c r="R368">
        <v>5.37583908E-2</v>
      </c>
      <c r="S368">
        <v>0.1208085548</v>
      </c>
      <c r="T368">
        <v>-9.9159340220000001</v>
      </c>
      <c r="U368">
        <v>-1.9891187000000001E-2</v>
      </c>
      <c r="V368">
        <v>6.0958549899999999E-2</v>
      </c>
      <c r="W368">
        <v>3.6112074500000001E-2</v>
      </c>
      <c r="X368">
        <v>1.16039631E-2</v>
      </c>
      <c r="Y368">
        <v>0.2638039599</v>
      </c>
      <c r="Z368">
        <v>1.5421289897999999</v>
      </c>
      <c r="AA368">
        <v>63.862773177000001</v>
      </c>
      <c r="AB368">
        <v>99.789229488999993</v>
      </c>
      <c r="AC368">
        <v>15.667120953</v>
      </c>
      <c r="AD368">
        <v>112.0884037</v>
      </c>
      <c r="AE368">
        <v>2.6761398096</v>
      </c>
      <c r="AF368">
        <v>28.898620306000002</v>
      </c>
      <c r="AG368">
        <v>96.045170381000005</v>
      </c>
      <c r="AH368">
        <v>7.74132</v>
      </c>
      <c r="AI368">
        <v>17.094999999999999</v>
      </c>
      <c r="AJ368">
        <v>1.3476399006999999</v>
      </c>
      <c r="AK368">
        <v>30.360408351</v>
      </c>
      <c r="AL368">
        <v>0.76559966980000005</v>
      </c>
      <c r="AM368">
        <v>67.031710124</v>
      </c>
      <c r="AN368">
        <v>4.1508415999999999E-3</v>
      </c>
      <c r="AO368">
        <v>13.131879155</v>
      </c>
      <c r="AP368">
        <v>23.281839837</v>
      </c>
      <c r="AQ368">
        <v>84.122108534999995</v>
      </c>
      <c r="AR368">
        <v>45.056693578000001</v>
      </c>
      <c r="AS368">
        <v>67.031710124</v>
      </c>
      <c r="AT368">
        <v>54.65062826086956</v>
      </c>
      <c r="AU368">
        <f>AA368</f>
        <v>63.862773177000001</v>
      </c>
      <c r="AV368">
        <f>AB368</f>
        <v>99.789229488999993</v>
      </c>
      <c r="AW368">
        <f>AC368</f>
        <v>15.667120953</v>
      </c>
      <c r="AX368">
        <f>AD368</f>
        <v>112.0884037</v>
      </c>
      <c r="AY368">
        <f>AE368</f>
        <v>2.6761398096</v>
      </c>
      <c r="AZ368">
        <f>AF368</f>
        <v>28.898620306000002</v>
      </c>
      <c r="BA368">
        <f>AG368</f>
        <v>96.045170381000005</v>
      </c>
      <c r="BB368">
        <f>AH368</f>
        <v>7.74132</v>
      </c>
      <c r="BC368">
        <f>AI368</f>
        <v>17.094999999999999</v>
      </c>
      <c r="BD368">
        <f>AJ368</f>
        <v>1.3476399006999999</v>
      </c>
      <c r="BE368">
        <f>AK368</f>
        <v>30.360408351</v>
      </c>
      <c r="BF368">
        <f>AL368</f>
        <v>0.76559966980000005</v>
      </c>
      <c r="BG368">
        <f>AM368</f>
        <v>67.031710124</v>
      </c>
      <c r="BH368">
        <f>AN368</f>
        <v>4.1508415999999999E-3</v>
      </c>
      <c r="BI368">
        <f>AO368</f>
        <v>13.131879155</v>
      </c>
      <c r="BJ368">
        <f>AP368</f>
        <v>23.281839837</v>
      </c>
      <c r="BK368">
        <f>AQ368</f>
        <v>84.122108534999995</v>
      </c>
      <c r="BL368">
        <f>AR368</f>
        <v>45.056693578000001</v>
      </c>
      <c r="BM368">
        <f>AS368</f>
        <v>67.031710124</v>
      </c>
      <c r="BN368">
        <f>AT368</f>
        <v>54.65062826086956</v>
      </c>
      <c r="BO368">
        <f>BD368+AZ368</f>
        <v>30.246260206700001</v>
      </c>
      <c r="BP368">
        <f>BB368*BC368</f>
        <v>132.3378654</v>
      </c>
      <c r="BQ368">
        <f>LOG(100*AX368)</f>
        <v>4.0495606842309551</v>
      </c>
      <c r="BR368">
        <f>BP368+BL368</f>
        <v>177.39455897799999</v>
      </c>
      <c r="BS368">
        <f>BL368+BG368</f>
        <v>112.08840370199999</v>
      </c>
      <c r="BT368">
        <f>BB368*BC368+AX368-BG368</f>
        <v>177.39455897600001</v>
      </c>
      <c r="BU368">
        <f>BR368/BS368</f>
        <v>1.5826307906893204</v>
      </c>
      <c r="BV368">
        <f>BB368/BF368</f>
        <v>10.111446367293091</v>
      </c>
      <c r="BW368">
        <f>BT368/AX368</f>
        <v>1.5826307906997163</v>
      </c>
      <c r="BX368">
        <f>BB368*BC368/BG368</f>
        <v>1.974257633516914</v>
      </c>
      <c r="BY368">
        <f>BP368/BL368</f>
        <v>2.9371410747418247</v>
      </c>
      <c r="BZ368">
        <f>BK368/BA368</f>
        <v>0.87585985012361778</v>
      </c>
      <c r="CA368">
        <f>AW368/AX368</f>
        <v>0.13977468173186233</v>
      </c>
      <c r="CB368">
        <f>BO368/AX368</f>
        <v>0.26984290264007033</v>
      </c>
      <c r="CC368">
        <f>AU368/AW368</f>
        <v>4.0762290256507736</v>
      </c>
      <c r="CD368">
        <f>BK368/AX368</f>
        <v>0.75049787273400159</v>
      </c>
      <c r="CE368">
        <f>AU368/AX368</f>
        <v>0.56975361472651609</v>
      </c>
      <c r="CF368">
        <f>AV368/AW368</f>
        <v>6.3693405947626882</v>
      </c>
      <c r="CG368">
        <f>BA368/AX368</f>
        <v>0.85686982070028361</v>
      </c>
      <c r="CH368">
        <f>BI368/AX368</f>
        <v>0.11715644724629083</v>
      </c>
      <c r="CI368">
        <f>BI368/AY368</f>
        <v>4.9070228348655709</v>
      </c>
      <c r="CJ368">
        <f>BJ368/AX368</f>
        <v>0.20770962087490233</v>
      </c>
      <c r="CK368">
        <f>BE368/AX368</f>
        <v>0.2708612786765916</v>
      </c>
      <c r="CL368">
        <f>BN368/AX368</f>
        <v>0.48756719211685551</v>
      </c>
      <c r="CM368">
        <f>AU368/BA368</f>
        <v>0.66492435719218168</v>
      </c>
      <c r="CN368">
        <f>AV368/BA368</f>
        <v>1.0389822735817713</v>
      </c>
      <c r="CO368">
        <f>AV368/AX368</f>
        <v>0.89027255447478548</v>
      </c>
    </row>
    <row r="369" spans="1:93" x14ac:dyDescent="0.55000000000000004">
      <c r="A369">
        <v>62688</v>
      </c>
      <c r="B369">
        <v>2004</v>
      </c>
      <c r="C369">
        <v>626882004</v>
      </c>
      <c r="D369" t="s">
        <v>155</v>
      </c>
      <c r="E369" s="3">
        <v>38397</v>
      </c>
      <c r="F369" s="2">
        <v>2005</v>
      </c>
      <c r="G369" s="2">
        <v>1</v>
      </c>
      <c r="H369" s="2">
        <v>1</v>
      </c>
      <c r="I369" t="s">
        <v>147</v>
      </c>
      <c r="J369">
        <v>3</v>
      </c>
      <c r="K369">
        <v>38</v>
      </c>
      <c r="L369">
        <v>3844</v>
      </c>
      <c r="M369">
        <v>11.164348410000001</v>
      </c>
      <c r="N369">
        <v>17.702999999999999</v>
      </c>
      <c r="O369">
        <v>2943714.64</v>
      </c>
      <c r="P369">
        <v>447.8</v>
      </c>
      <c r="Q369">
        <v>8.6904109588999994</v>
      </c>
      <c r="R369">
        <v>5.3146537399999999E-2</v>
      </c>
      <c r="S369">
        <v>0.13740803609999999</v>
      </c>
      <c r="T369">
        <v>-9.9159340220000001</v>
      </c>
      <c r="U369">
        <v>0.35445833139999999</v>
      </c>
      <c r="V369">
        <v>0.1302362524</v>
      </c>
      <c r="W369">
        <v>3.6112074500000001E-2</v>
      </c>
      <c r="X369">
        <v>1.3079894700000001E-2</v>
      </c>
      <c r="Y369">
        <v>8.9934527700000003E-2</v>
      </c>
      <c r="Z369">
        <v>1.5421289897999999</v>
      </c>
      <c r="AA369">
        <v>63.862773177000001</v>
      </c>
      <c r="AB369">
        <v>99.789229488999993</v>
      </c>
      <c r="AC369">
        <v>15.667120953</v>
      </c>
      <c r="AD369">
        <v>112.0884037</v>
      </c>
      <c r="AE369">
        <v>2.6761398096</v>
      </c>
      <c r="AF369">
        <v>28.898620306000002</v>
      </c>
      <c r="AG369">
        <v>96.045170381000005</v>
      </c>
      <c r="AH369">
        <v>11.164348410000001</v>
      </c>
      <c r="AI369">
        <v>17.094999999999999</v>
      </c>
      <c r="AJ369">
        <v>1.3476399006999999</v>
      </c>
      <c r="AK369">
        <v>30.360408351</v>
      </c>
      <c r="AL369">
        <v>0.76559966980000005</v>
      </c>
      <c r="AM369">
        <v>67.031710124</v>
      </c>
      <c r="AN369">
        <v>4.1508415999999999E-3</v>
      </c>
      <c r="AO369">
        <v>13.131879155</v>
      </c>
      <c r="AP369">
        <v>23.281839837</v>
      </c>
      <c r="AQ369">
        <v>84.122108534999995</v>
      </c>
      <c r="AR369">
        <v>45.056693578000001</v>
      </c>
      <c r="AS369">
        <v>67.031710124</v>
      </c>
      <c r="AT369">
        <v>54.65062826086956</v>
      </c>
      <c r="AU369">
        <f>AA369</f>
        <v>63.862773177000001</v>
      </c>
      <c r="AV369">
        <f>AB369</f>
        <v>99.789229488999993</v>
      </c>
      <c r="AW369">
        <f>AC369</f>
        <v>15.667120953</v>
      </c>
      <c r="AX369">
        <f>AD369</f>
        <v>112.0884037</v>
      </c>
      <c r="AY369">
        <f>AE369</f>
        <v>2.6761398096</v>
      </c>
      <c r="AZ369">
        <f>AF369</f>
        <v>28.898620306000002</v>
      </c>
      <c r="BA369">
        <f>AG369</f>
        <v>96.045170381000005</v>
      </c>
      <c r="BB369">
        <f>AH369</f>
        <v>11.164348410000001</v>
      </c>
      <c r="BC369">
        <f>AI369</f>
        <v>17.094999999999999</v>
      </c>
      <c r="BD369">
        <f>AJ369</f>
        <v>1.3476399006999999</v>
      </c>
      <c r="BE369">
        <f>AK369</f>
        <v>30.360408351</v>
      </c>
      <c r="BF369">
        <f>AL369</f>
        <v>0.76559966980000005</v>
      </c>
      <c r="BG369">
        <f>AM369</f>
        <v>67.031710124</v>
      </c>
      <c r="BH369">
        <f>AN369</f>
        <v>4.1508415999999999E-3</v>
      </c>
      <c r="BI369">
        <f>AO369</f>
        <v>13.131879155</v>
      </c>
      <c r="BJ369">
        <f>AP369</f>
        <v>23.281839837</v>
      </c>
      <c r="BK369">
        <f>AQ369</f>
        <v>84.122108534999995</v>
      </c>
      <c r="BL369">
        <f>AR369</f>
        <v>45.056693578000001</v>
      </c>
      <c r="BM369">
        <f>AS369</f>
        <v>67.031710124</v>
      </c>
      <c r="BN369">
        <f>AT369</f>
        <v>54.65062826086956</v>
      </c>
      <c r="BO369">
        <f>BD369+AZ369</f>
        <v>30.246260206700001</v>
      </c>
      <c r="BP369">
        <f>BB369*BC369</f>
        <v>190.85453606894998</v>
      </c>
      <c r="BQ369">
        <f>LOG(100*AX369)</f>
        <v>4.0495606842309551</v>
      </c>
      <c r="BR369">
        <f>BP369+BL369</f>
        <v>235.91122964694998</v>
      </c>
      <c r="BS369">
        <f>BL369+BG369</f>
        <v>112.08840370199999</v>
      </c>
      <c r="BT369">
        <f>BB369*BC369+AX369-BG369</f>
        <v>235.91122964495</v>
      </c>
      <c r="BU369">
        <f>BR369/BS369</f>
        <v>2.1046889941813007</v>
      </c>
      <c r="BV369">
        <f>BB369/BF369</f>
        <v>14.582488538581133</v>
      </c>
      <c r="BW369">
        <f>BT369/AX369</f>
        <v>2.1046889942010121</v>
      </c>
      <c r="BX369">
        <f>BB369*BC369/BG369</f>
        <v>2.8472276138546033</v>
      </c>
      <c r="BY369">
        <f>BP369/BL369</f>
        <v>4.2358753142538452</v>
      </c>
      <c r="BZ369">
        <f>BK369/BA369</f>
        <v>0.87585985012361778</v>
      </c>
      <c r="CA369">
        <f>AW369/AX369</f>
        <v>0.13977468173186233</v>
      </c>
      <c r="CB369">
        <f>BO369/AX369</f>
        <v>0.26984290264007033</v>
      </c>
      <c r="CC369">
        <f>AU369/AW369</f>
        <v>4.0762290256507736</v>
      </c>
      <c r="CD369">
        <f>BK369/AX369</f>
        <v>0.75049787273400159</v>
      </c>
      <c r="CE369">
        <f>AU369/AX369</f>
        <v>0.56975361472651609</v>
      </c>
      <c r="CF369">
        <f>AV369/AW369</f>
        <v>6.3693405947626882</v>
      </c>
      <c r="CG369">
        <f>BA369/AX369</f>
        <v>0.85686982070028361</v>
      </c>
      <c r="CH369">
        <f>BI369/AX369</f>
        <v>0.11715644724629083</v>
      </c>
      <c r="CI369">
        <f>BI369/AY369</f>
        <v>4.9070228348655709</v>
      </c>
      <c r="CJ369">
        <f>BJ369/AX369</f>
        <v>0.20770962087490233</v>
      </c>
      <c r="CK369">
        <f>BE369/AX369</f>
        <v>0.2708612786765916</v>
      </c>
      <c r="CL369">
        <f>BN369/AX369</f>
        <v>0.48756719211685551</v>
      </c>
      <c r="CM369">
        <f>AU369/BA369</f>
        <v>0.66492435719218168</v>
      </c>
      <c r="CN369">
        <f>AV369/BA369</f>
        <v>1.0389822735817713</v>
      </c>
      <c r="CO369">
        <f>AV369/AX369</f>
        <v>0.89027255447478548</v>
      </c>
    </row>
    <row r="370" spans="1:93" x14ac:dyDescent="0.55000000000000004">
      <c r="A370">
        <v>10323</v>
      </c>
      <c r="B370">
        <v>1980</v>
      </c>
      <c r="C370">
        <v>103231980</v>
      </c>
      <c r="D370" t="s">
        <v>154</v>
      </c>
      <c r="E370" s="3">
        <v>30056</v>
      </c>
      <c r="F370" s="2">
        <v>1982</v>
      </c>
      <c r="G370" s="2">
        <v>2</v>
      </c>
      <c r="H370" s="2">
        <v>0</v>
      </c>
      <c r="I370" t="s">
        <v>153</v>
      </c>
      <c r="J370">
        <v>3</v>
      </c>
      <c r="K370">
        <v>38</v>
      </c>
      <c r="L370">
        <v>3873</v>
      </c>
      <c r="M370">
        <v>2.8813599999999999</v>
      </c>
      <c r="N370">
        <v>4.8129999999999997</v>
      </c>
      <c r="O370">
        <v>608047.25</v>
      </c>
      <c r="P370">
        <v>208.2</v>
      </c>
      <c r="Q370">
        <v>17.684931507000002</v>
      </c>
      <c r="R370">
        <v>9.4197757100000001E-2</v>
      </c>
      <c r="S370">
        <v>-4.7862000000000002E-4</v>
      </c>
      <c r="T370">
        <v>-10.688426310000001</v>
      </c>
      <c r="U370">
        <v>-0.199300328</v>
      </c>
      <c r="V370">
        <v>0.11926596790000001</v>
      </c>
      <c r="W370">
        <v>3.5565881000000001E-2</v>
      </c>
      <c r="X370">
        <v>0.13879528399999999</v>
      </c>
      <c r="Y370">
        <v>0.3321578999</v>
      </c>
      <c r="Z370">
        <v>-0.12338215800000001</v>
      </c>
      <c r="AA370">
        <v>7.6533613657000004</v>
      </c>
      <c r="AB370">
        <v>74.255901856999998</v>
      </c>
      <c r="AC370">
        <v>23.780310063000002</v>
      </c>
      <c r="AD370">
        <v>104.7228784</v>
      </c>
      <c r="AE370">
        <v>17.120056013999999</v>
      </c>
      <c r="AF370">
        <v>33.648953851999998</v>
      </c>
      <c r="AG370">
        <v>180.93233952</v>
      </c>
      <c r="AH370">
        <v>2.8813599999999999</v>
      </c>
      <c r="AI370">
        <v>4.8129999999999997</v>
      </c>
      <c r="AJ370">
        <v>1.7946044691</v>
      </c>
      <c r="AK370">
        <v>19.315649172000001</v>
      </c>
      <c r="AL370">
        <v>-0.63389828699999995</v>
      </c>
      <c r="AM370">
        <v>40.801439524999999</v>
      </c>
      <c r="AN370">
        <v>2.3113276183</v>
      </c>
      <c r="AO370">
        <v>-2.0668925969999998</v>
      </c>
      <c r="AP370">
        <v>-2.6825422969999999</v>
      </c>
      <c r="AQ370">
        <v>50.475591794000003</v>
      </c>
      <c r="AR370">
        <v>62.944179013000003</v>
      </c>
      <c r="AS370">
        <v>41.778699385000003</v>
      </c>
      <c r="AT370">
        <v>-6.7520097087378632</v>
      </c>
      <c r="AU370">
        <f>AA370</f>
        <v>7.6533613657000004</v>
      </c>
      <c r="AV370">
        <f>AB370</f>
        <v>74.255901856999998</v>
      </c>
      <c r="AW370">
        <f>AC370</f>
        <v>23.780310063000002</v>
      </c>
      <c r="AX370">
        <f>AD370</f>
        <v>104.7228784</v>
      </c>
      <c r="AY370">
        <f>AE370</f>
        <v>17.120056013999999</v>
      </c>
      <c r="AZ370">
        <f>AF370</f>
        <v>33.648953851999998</v>
      </c>
      <c r="BA370">
        <f>AG370</f>
        <v>180.93233952</v>
      </c>
      <c r="BB370">
        <f>AH370</f>
        <v>2.8813599999999999</v>
      </c>
      <c r="BC370">
        <f>AI370</f>
        <v>4.8129999999999997</v>
      </c>
      <c r="BD370">
        <f>AJ370</f>
        <v>1.7946044691</v>
      </c>
      <c r="BE370">
        <f>AK370</f>
        <v>19.315649172000001</v>
      </c>
      <c r="BF370">
        <f>AL370</f>
        <v>-0.63389828699999995</v>
      </c>
      <c r="BG370">
        <f>AM370</f>
        <v>40.801439524999999</v>
      </c>
      <c r="BH370">
        <f>AN370</f>
        <v>2.3113276183</v>
      </c>
      <c r="BI370">
        <f>AO370</f>
        <v>-2.0668925969999998</v>
      </c>
      <c r="BJ370">
        <f>AP370</f>
        <v>-2.6825422969999999</v>
      </c>
      <c r="BK370">
        <f>AQ370</f>
        <v>50.475591794000003</v>
      </c>
      <c r="BL370">
        <f>AR370</f>
        <v>62.944179013000003</v>
      </c>
      <c r="BM370">
        <f>AS370</f>
        <v>41.778699385000003</v>
      </c>
      <c r="BN370">
        <f>AT370</f>
        <v>-6.7520097087378632</v>
      </c>
      <c r="BO370">
        <f>BD370+AZ370</f>
        <v>35.443558321099999</v>
      </c>
      <c r="BP370">
        <f>BB370*BC370</f>
        <v>13.867985679999999</v>
      </c>
      <c r="BQ370">
        <f>LOG(100*AX370)</f>
        <v>4.0200415706708208</v>
      </c>
      <c r="BR370">
        <f>BP370+BL370</f>
        <v>76.812164693</v>
      </c>
      <c r="BS370">
        <f>BL370+BG370</f>
        <v>103.745618538</v>
      </c>
      <c r="BT370">
        <f>BB370*BC370+AX370-BG370</f>
        <v>77.789424555000011</v>
      </c>
      <c r="BU370">
        <f>BR370/BS370</f>
        <v>0.7403894812662879</v>
      </c>
      <c r="BV370">
        <f>BB370/BF370</f>
        <v>-4.5454610922461764</v>
      </c>
      <c r="BW370">
        <f>BT370/AX370</f>
        <v>0.74281213182352723</v>
      </c>
      <c r="BX370">
        <f>BB370*BC370/BG370</f>
        <v>0.33988961765681719</v>
      </c>
      <c r="BY370">
        <f>BP370/BL370</f>
        <v>0.22032197253912569</v>
      </c>
      <c r="BZ370">
        <f>BK370/BA370</f>
        <v>0.27897495786495652</v>
      </c>
      <c r="CA370">
        <f>AW370/AX370</f>
        <v>0.22707846104237717</v>
      </c>
      <c r="CB370">
        <f>BO370/AX370</f>
        <v>0.33845095611027437</v>
      </c>
      <c r="CC370">
        <f>AU370/AW370</f>
        <v>0.3218360629203037</v>
      </c>
      <c r="CD370">
        <f>BK370/AX370</f>
        <v>0.48199202089540738</v>
      </c>
      <c r="CE370">
        <f>AU370/AX370</f>
        <v>7.3082037875880232E-2</v>
      </c>
      <c r="CF370">
        <f>AV370/AW370</f>
        <v>3.1225792119731621</v>
      </c>
      <c r="CG370">
        <f>BA370/AX370</f>
        <v>1.7277250423628538</v>
      </c>
      <c r="CH370">
        <f>BI370/AX370</f>
        <v>-1.9736781767068005E-2</v>
      </c>
      <c r="CI370">
        <f>BI370/AY370</f>
        <v>-0.12072931276099737</v>
      </c>
      <c r="CJ370">
        <f>BJ370/AX370</f>
        <v>-2.5615628007795477E-2</v>
      </c>
      <c r="CK370">
        <f>BE370/AX370</f>
        <v>0.18444536157822033</v>
      </c>
      <c r="CL370">
        <f>BN370/AX370</f>
        <v>-6.4475020281125728E-2</v>
      </c>
      <c r="CM370">
        <f>AU370/BA370</f>
        <v>4.2299576659450694E-2</v>
      </c>
      <c r="CN370">
        <f>AV370/BA370</f>
        <v>0.41040701763982806</v>
      </c>
      <c r="CO370">
        <f>AV370/AX370</f>
        <v>0.70907048193778444</v>
      </c>
    </row>
    <row r="371" spans="1:93" x14ac:dyDescent="0.55000000000000004">
      <c r="A371">
        <v>10185</v>
      </c>
      <c r="B371">
        <v>1999</v>
      </c>
      <c r="C371">
        <v>101851999</v>
      </c>
      <c r="D371" t="s">
        <v>152</v>
      </c>
      <c r="E371" s="3">
        <v>36215</v>
      </c>
      <c r="F371" s="2">
        <v>1999</v>
      </c>
      <c r="G371" s="2">
        <v>0</v>
      </c>
      <c r="H371" s="2">
        <v>1</v>
      </c>
      <c r="I371" t="s">
        <v>147</v>
      </c>
      <c r="J371">
        <v>3</v>
      </c>
      <c r="K371">
        <v>38</v>
      </c>
      <c r="L371">
        <v>3842</v>
      </c>
      <c r="M371">
        <v>1.8219799999999999</v>
      </c>
      <c r="N371">
        <v>22.204000000000001</v>
      </c>
      <c r="O371">
        <v>2994970.83</v>
      </c>
      <c r="P371">
        <v>391.1</v>
      </c>
      <c r="Q371">
        <v>15.61369863</v>
      </c>
      <c r="R371">
        <v>4.9893426900000003E-2</v>
      </c>
      <c r="S371">
        <v>0.1313201974</v>
      </c>
      <c r="T371">
        <v>-11.212250620000001</v>
      </c>
      <c r="U371">
        <v>-0.663668602</v>
      </c>
      <c r="V371">
        <v>0.16012852869999999</v>
      </c>
      <c r="W371">
        <v>8.3101569E-2</v>
      </c>
      <c r="X371">
        <v>4.8848830099999997E-2</v>
      </c>
      <c r="Y371">
        <v>0.2106734636</v>
      </c>
      <c r="Z371">
        <v>-2.2754470999999998E-2</v>
      </c>
      <c r="AA371">
        <v>0.37973828999999998</v>
      </c>
      <c r="AB371">
        <v>67.143611140000004</v>
      </c>
      <c r="AC371">
        <v>36.435441421999997</v>
      </c>
      <c r="AD371">
        <v>155.26821029999999</v>
      </c>
      <c r="AE371">
        <v>21.367630647999999</v>
      </c>
      <c r="AF371">
        <v>48.828462625</v>
      </c>
      <c r="AG371">
        <v>168.83599090000001</v>
      </c>
      <c r="AH371">
        <v>1.8219799999999999</v>
      </c>
      <c r="AI371">
        <v>22.204000000000001</v>
      </c>
      <c r="AJ371">
        <v>3.8076115408</v>
      </c>
      <c r="AK371">
        <v>10.547262969</v>
      </c>
      <c r="AL371">
        <v>5.1143203999999998E-2</v>
      </c>
      <c r="AM371">
        <v>68.275665961000001</v>
      </c>
      <c r="AN371">
        <v>5.6779185124999998</v>
      </c>
      <c r="AO371">
        <v>1.1502106589000001</v>
      </c>
      <c r="AP371">
        <v>6.3425244489999999</v>
      </c>
      <c r="AQ371">
        <v>30.708169718000001</v>
      </c>
      <c r="AR371">
        <v>86.992544343999995</v>
      </c>
      <c r="AS371">
        <v>68.275665961000001</v>
      </c>
      <c r="AT371">
        <v>14.828204081632654</v>
      </c>
      <c r="AU371">
        <f>AA371</f>
        <v>0.37973828999999998</v>
      </c>
      <c r="AV371">
        <f>AB371</f>
        <v>67.143611140000004</v>
      </c>
      <c r="AW371">
        <f>AC371</f>
        <v>36.435441421999997</v>
      </c>
      <c r="AX371">
        <f>AD371</f>
        <v>155.26821029999999</v>
      </c>
      <c r="AY371">
        <f>AE371</f>
        <v>21.367630647999999</v>
      </c>
      <c r="AZ371">
        <f>AF371</f>
        <v>48.828462625</v>
      </c>
      <c r="BA371">
        <f>AG371</f>
        <v>168.83599090000001</v>
      </c>
      <c r="BB371">
        <f>AH371</f>
        <v>1.8219799999999999</v>
      </c>
      <c r="BC371">
        <f>AI371</f>
        <v>22.204000000000001</v>
      </c>
      <c r="BD371">
        <f>AJ371</f>
        <v>3.8076115408</v>
      </c>
      <c r="BE371">
        <f>AK371</f>
        <v>10.547262969</v>
      </c>
      <c r="BF371">
        <f>AL371</f>
        <v>5.1143203999999998E-2</v>
      </c>
      <c r="BG371">
        <f>AM371</f>
        <v>68.275665961000001</v>
      </c>
      <c r="BH371">
        <f>AN371</f>
        <v>5.6779185124999998</v>
      </c>
      <c r="BI371">
        <f>AO371</f>
        <v>1.1502106589000001</v>
      </c>
      <c r="BJ371">
        <f>AP371</f>
        <v>6.3425244489999999</v>
      </c>
      <c r="BK371">
        <f>AQ371</f>
        <v>30.708169718000001</v>
      </c>
      <c r="BL371">
        <f>AR371</f>
        <v>86.992544343999995</v>
      </c>
      <c r="BM371">
        <f>AS371</f>
        <v>68.275665961000001</v>
      </c>
      <c r="BN371">
        <f>AT371</f>
        <v>14.828204081632654</v>
      </c>
      <c r="BO371">
        <f>BD371+AZ371</f>
        <v>52.636074165799997</v>
      </c>
      <c r="BP371">
        <f>BB371*BC371</f>
        <v>40.455243920000001</v>
      </c>
      <c r="BQ371">
        <f>LOG(100*AX371)</f>
        <v>4.1910825471353306</v>
      </c>
      <c r="BR371">
        <f>BP371+BL371</f>
        <v>127.447788264</v>
      </c>
      <c r="BS371">
        <f>BL371+BG371</f>
        <v>155.268210305</v>
      </c>
      <c r="BT371">
        <f>BB371*BC371+AX371-BG371</f>
        <v>127.44778825900001</v>
      </c>
      <c r="BU371">
        <f>BR371/BS371</f>
        <v>0.82082345132753731</v>
      </c>
      <c r="BV371">
        <f>BB371/BF371</f>
        <v>35.625065648996099</v>
      </c>
      <c r="BW371">
        <f>BT371/AX371</f>
        <v>0.82082345132176748</v>
      </c>
      <c r="BX371">
        <f>BB371*BC371/BG371</f>
        <v>0.59252800174968034</v>
      </c>
      <c r="BY371">
        <f>BP371/BL371</f>
        <v>0.465042656529568</v>
      </c>
      <c r="BZ371">
        <f>BK371/BA371</f>
        <v>0.18188165659647867</v>
      </c>
      <c r="CA371">
        <f>AW371/AX371</f>
        <v>0.23466130865810592</v>
      </c>
      <c r="CB371">
        <f>BO371/AX371</f>
        <v>0.33900097169987153</v>
      </c>
      <c r="CC371">
        <f>AU371/AW371</f>
        <v>1.0422222846206856E-2</v>
      </c>
      <c r="CD371">
        <f>BK371/AX371</f>
        <v>0.19777499630263981</v>
      </c>
      <c r="CE371">
        <f>AU371/AX371</f>
        <v>2.4456924522173102E-3</v>
      </c>
      <c r="CF371">
        <f>AV371/AW371</f>
        <v>1.8428104208299281</v>
      </c>
      <c r="CG371">
        <f>BA371/AX371</f>
        <v>1.0873828620410138</v>
      </c>
      <c r="CH371">
        <f>BI371/AX371</f>
        <v>7.4078953874565281E-3</v>
      </c>
      <c r="CI371">
        <f>BI371/AY371</f>
        <v>5.3829583534459838E-2</v>
      </c>
      <c r="CJ371">
        <f>BJ371/AX371</f>
        <v>4.0848828209878583E-2</v>
      </c>
      <c r="CK371">
        <f>BE371/AX371</f>
        <v>6.7929313725077448E-2</v>
      </c>
      <c r="CL371">
        <f>BN371/AX371</f>
        <v>9.5500579629162211E-2</v>
      </c>
      <c r="CM371">
        <f>AU371/BA371</f>
        <v>2.2491548631056717E-3</v>
      </c>
      <c r="CN371">
        <f>AV371/BA371</f>
        <v>0.39768541518951689</v>
      </c>
      <c r="CO371">
        <f>AV371/AX371</f>
        <v>0.43243630496074575</v>
      </c>
    </row>
    <row r="372" spans="1:93" x14ac:dyDescent="0.55000000000000004">
      <c r="A372">
        <v>10185</v>
      </c>
      <c r="B372">
        <v>1998</v>
      </c>
      <c r="C372">
        <v>101851998</v>
      </c>
      <c r="D372" t="s">
        <v>152</v>
      </c>
      <c r="E372" s="3">
        <v>36215</v>
      </c>
      <c r="F372" s="2">
        <v>1999</v>
      </c>
      <c r="G372" s="2">
        <v>1</v>
      </c>
      <c r="H372" s="2">
        <v>1</v>
      </c>
      <c r="I372" t="s">
        <v>147</v>
      </c>
      <c r="J372">
        <v>3</v>
      </c>
      <c r="K372">
        <v>38</v>
      </c>
      <c r="L372">
        <v>3842</v>
      </c>
      <c r="M372">
        <v>3.9110399999999998</v>
      </c>
      <c r="N372">
        <v>22.116</v>
      </c>
      <c r="O372">
        <v>2679685.31</v>
      </c>
      <c r="P372">
        <v>383.5</v>
      </c>
      <c r="Q372">
        <v>14.61369863</v>
      </c>
      <c r="R372">
        <v>5.2482249699999997E-2</v>
      </c>
      <c r="S372">
        <v>0.18720309600000001</v>
      </c>
      <c r="T372">
        <v>-10.341104229999999</v>
      </c>
      <c r="U372">
        <v>-0.28355904900000001</v>
      </c>
      <c r="V372">
        <v>4.3269008300000002E-2</v>
      </c>
      <c r="W372">
        <v>8.9602867500000002E-2</v>
      </c>
      <c r="X372">
        <v>5.4797935899999997E-2</v>
      </c>
      <c r="Y372">
        <v>0.28097250150000003</v>
      </c>
      <c r="Z372">
        <v>7.1168752999999996E-3</v>
      </c>
      <c r="AA372">
        <v>0.24274546950000001</v>
      </c>
      <c r="AB372">
        <v>66.941169814000006</v>
      </c>
      <c r="AC372">
        <v>38.891422376000001</v>
      </c>
      <c r="AD372">
        <v>160.69306829999999</v>
      </c>
      <c r="AE372">
        <v>22.372215107999999</v>
      </c>
      <c r="AF372">
        <v>49.025980543999999</v>
      </c>
      <c r="AG372">
        <v>171.34779533</v>
      </c>
      <c r="AH372">
        <v>3.9110399999999998</v>
      </c>
      <c r="AI372">
        <v>22.151</v>
      </c>
      <c r="AJ372">
        <v>0.97854322989999998</v>
      </c>
      <c r="AK372">
        <v>12.297104811000001</v>
      </c>
      <c r="AL372">
        <v>-0.14340495</v>
      </c>
      <c r="AM372">
        <v>71.092352004999995</v>
      </c>
      <c r="AN372">
        <v>5.7755691676999996</v>
      </c>
      <c r="AO372">
        <v>-3.13144263</v>
      </c>
      <c r="AP372">
        <v>6.0441275281999998</v>
      </c>
      <c r="AQ372">
        <v>28.049747438000001</v>
      </c>
      <c r="AR372">
        <v>89.600716294999998</v>
      </c>
      <c r="AS372">
        <v>71.092352004999995</v>
      </c>
      <c r="AT372">
        <v>14.164586503067484</v>
      </c>
      <c r="AU372">
        <f>AA372</f>
        <v>0.24274546950000001</v>
      </c>
      <c r="AV372">
        <f>AB372</f>
        <v>66.941169814000006</v>
      </c>
      <c r="AW372">
        <f>AC372</f>
        <v>38.891422376000001</v>
      </c>
      <c r="AX372">
        <f>AD372</f>
        <v>160.69306829999999</v>
      </c>
      <c r="AY372">
        <f>AE372</f>
        <v>22.372215107999999</v>
      </c>
      <c r="AZ372">
        <f>AF372</f>
        <v>49.025980543999999</v>
      </c>
      <c r="BA372">
        <f>AG372</f>
        <v>171.34779533</v>
      </c>
      <c r="BB372">
        <f>AH372</f>
        <v>3.9110399999999998</v>
      </c>
      <c r="BC372">
        <f>AI372</f>
        <v>22.151</v>
      </c>
      <c r="BD372">
        <f>AJ372</f>
        <v>0.97854322989999998</v>
      </c>
      <c r="BE372">
        <f>AK372</f>
        <v>12.297104811000001</v>
      </c>
      <c r="BF372">
        <f>AL372</f>
        <v>-0.14340495</v>
      </c>
      <c r="BG372">
        <f>AM372</f>
        <v>71.092352004999995</v>
      </c>
      <c r="BH372">
        <f>AN372</f>
        <v>5.7755691676999996</v>
      </c>
      <c r="BI372">
        <f>AO372</f>
        <v>-3.13144263</v>
      </c>
      <c r="BJ372">
        <f>AP372</f>
        <v>6.0441275281999998</v>
      </c>
      <c r="BK372">
        <f>AQ372</f>
        <v>28.049747438000001</v>
      </c>
      <c r="BL372">
        <f>AR372</f>
        <v>89.600716294999998</v>
      </c>
      <c r="BM372">
        <f>AS372</f>
        <v>71.092352004999995</v>
      </c>
      <c r="BN372">
        <f>AT372</f>
        <v>14.164586503067484</v>
      </c>
      <c r="BO372">
        <f>BD372+AZ372</f>
        <v>50.004523773899997</v>
      </c>
      <c r="BP372">
        <f>BB372*BC372</f>
        <v>86.633447039999993</v>
      </c>
      <c r="BQ372">
        <f>LOG(100*AX372)</f>
        <v>4.2059971433222243</v>
      </c>
      <c r="BR372">
        <f>BP372+BL372</f>
        <v>176.23416333500001</v>
      </c>
      <c r="BS372">
        <f>BL372+BG372</f>
        <v>160.69306829999999</v>
      </c>
      <c r="BT372">
        <f>BB372*BC372+AX372-BG372</f>
        <v>176.23416333500001</v>
      </c>
      <c r="BU372">
        <f>BR372/BS372</f>
        <v>1.0967129148718857</v>
      </c>
      <c r="BV372">
        <f>BB372/BF372</f>
        <v>-27.272698745754589</v>
      </c>
      <c r="BW372">
        <f>BT372/AX372</f>
        <v>1.0967129148718857</v>
      </c>
      <c r="BX372">
        <f>BB372*BC372/BG372</f>
        <v>1.2186043167330711</v>
      </c>
      <c r="BY372">
        <f>BP372/BL372</f>
        <v>0.96688342038214725</v>
      </c>
      <c r="BZ372">
        <f>BK372/BA372</f>
        <v>0.16370066147614437</v>
      </c>
      <c r="CA372">
        <f>AW372/AX372</f>
        <v>0.24202302431236858</v>
      </c>
      <c r="CB372">
        <f>BO372/AX372</f>
        <v>0.31118034090024282</v>
      </c>
      <c r="CC372">
        <f>AU372/AW372</f>
        <v>6.2416197369474166E-3</v>
      </c>
      <c r="CD372">
        <f>BK372/AX372</f>
        <v>0.17455480646889859</v>
      </c>
      <c r="CE372">
        <f>AU372/AX372</f>
        <v>1.5106156853437842E-3</v>
      </c>
      <c r="CF372">
        <f>AV372/AW372</f>
        <v>1.7212322338539507</v>
      </c>
      <c r="CG372">
        <f>BA372/AX372</f>
        <v>1.0663048328264451</v>
      </c>
      <c r="CH372">
        <f>BI372/AX372</f>
        <v>-1.9487104597155795E-2</v>
      </c>
      <c r="CI372">
        <f>BI372/AY372</f>
        <v>-0.13997016454934044</v>
      </c>
      <c r="CJ372">
        <f>BJ372/AX372</f>
        <v>3.7612870250981451E-2</v>
      </c>
      <c r="CK372">
        <f>BE372/AX372</f>
        <v>7.6525421669355234E-2</v>
      </c>
      <c r="CL372">
        <f>BN372/AX372</f>
        <v>8.8146842007045589E-2</v>
      </c>
      <c r="CM372">
        <f>AU372/BA372</f>
        <v>1.4166827710417557E-3</v>
      </c>
      <c r="CN372">
        <f>AV372/BA372</f>
        <v>0.39067424057063299</v>
      </c>
      <c r="CO372">
        <f>AV372/AX372</f>
        <v>0.4165778307812672</v>
      </c>
    </row>
    <row r="373" spans="1:93" x14ac:dyDescent="0.55000000000000004">
      <c r="A373">
        <v>10185</v>
      </c>
      <c r="B373">
        <v>1997</v>
      </c>
      <c r="C373">
        <v>101851997</v>
      </c>
      <c r="D373" t="s">
        <v>152</v>
      </c>
      <c r="E373" s="3">
        <v>36215</v>
      </c>
      <c r="F373" s="2">
        <v>1999</v>
      </c>
      <c r="G373" s="2">
        <v>2</v>
      </c>
      <c r="H373" s="2">
        <v>1</v>
      </c>
      <c r="I373" t="s">
        <v>147</v>
      </c>
      <c r="J373">
        <v>3</v>
      </c>
      <c r="K373">
        <v>38</v>
      </c>
      <c r="L373">
        <v>3842</v>
      </c>
      <c r="M373">
        <v>4.0100600000000002</v>
      </c>
      <c r="N373">
        <v>19.295000000000002</v>
      </c>
      <c r="O373">
        <v>2118758.5</v>
      </c>
      <c r="P373">
        <v>377.2</v>
      </c>
      <c r="Q373">
        <v>13.61369863</v>
      </c>
      <c r="R373">
        <v>4.14112404E-2</v>
      </c>
      <c r="S373">
        <v>0.18452195490000001</v>
      </c>
      <c r="T373">
        <v>-10.21768866</v>
      </c>
      <c r="U373">
        <v>-0.51833443499999998</v>
      </c>
      <c r="V373">
        <v>0.1206144763</v>
      </c>
      <c r="W373">
        <v>9.8051364399999993E-2</v>
      </c>
      <c r="X373">
        <v>5.5148389899999997E-2</v>
      </c>
      <c r="Y373">
        <v>0.31986341200000001</v>
      </c>
      <c r="Z373">
        <v>9.6665450400000005E-2</v>
      </c>
      <c r="AA373">
        <v>0.74845616000000004</v>
      </c>
      <c r="AB373">
        <v>63.098857723000002</v>
      </c>
      <c r="AC373">
        <v>35.994563817</v>
      </c>
      <c r="AD373">
        <v>161.87359548000001</v>
      </c>
      <c r="AE373">
        <v>24.087403135999999</v>
      </c>
      <c r="AF373">
        <v>49.860224553000002</v>
      </c>
      <c r="AG373">
        <v>174.12065018000001</v>
      </c>
      <c r="AH373">
        <v>4.0100600000000002</v>
      </c>
      <c r="AI373">
        <v>19.303999999999998</v>
      </c>
      <c r="AJ373">
        <v>1.3102622539</v>
      </c>
      <c r="AK373">
        <v>15.307691573</v>
      </c>
      <c r="AL373">
        <v>0.1458203642</v>
      </c>
      <c r="AM373">
        <v>74.082047551000002</v>
      </c>
      <c r="AN373">
        <v>5.1180296539999999</v>
      </c>
      <c r="AO373">
        <v>2.8021371433</v>
      </c>
      <c r="AP373">
        <v>8.8812555610999997</v>
      </c>
      <c r="AQ373">
        <v>27.104293905999999</v>
      </c>
      <c r="AR373">
        <v>87.791547933999993</v>
      </c>
      <c r="AS373">
        <v>74.082047551000002</v>
      </c>
      <c r="AT373">
        <v>20.787543925233642</v>
      </c>
      <c r="AU373">
        <f>AA373</f>
        <v>0.74845616000000004</v>
      </c>
      <c r="AV373">
        <f>AB373</f>
        <v>63.098857723000002</v>
      </c>
      <c r="AW373">
        <f>AC373</f>
        <v>35.994563817</v>
      </c>
      <c r="AX373">
        <f>AD373</f>
        <v>161.87359548000001</v>
      </c>
      <c r="AY373">
        <f>AE373</f>
        <v>24.087403135999999</v>
      </c>
      <c r="AZ373">
        <f>AF373</f>
        <v>49.860224553000002</v>
      </c>
      <c r="BA373">
        <f>AG373</f>
        <v>174.12065018000001</v>
      </c>
      <c r="BB373">
        <f>AH373</f>
        <v>4.0100600000000002</v>
      </c>
      <c r="BC373">
        <f>AI373</f>
        <v>19.303999999999998</v>
      </c>
      <c r="BD373">
        <f>AJ373</f>
        <v>1.3102622539</v>
      </c>
      <c r="BE373">
        <f>AK373</f>
        <v>15.307691573</v>
      </c>
      <c r="BF373">
        <f>AL373</f>
        <v>0.1458203642</v>
      </c>
      <c r="BG373">
        <f>AM373</f>
        <v>74.082047551000002</v>
      </c>
      <c r="BH373">
        <f>AN373</f>
        <v>5.1180296539999999</v>
      </c>
      <c r="BI373">
        <f>AO373</f>
        <v>2.8021371433</v>
      </c>
      <c r="BJ373">
        <f>AP373</f>
        <v>8.8812555610999997</v>
      </c>
      <c r="BK373">
        <f>AQ373</f>
        <v>27.104293905999999</v>
      </c>
      <c r="BL373">
        <f>AR373</f>
        <v>87.791547933999993</v>
      </c>
      <c r="BM373">
        <f>AS373</f>
        <v>74.082047551000002</v>
      </c>
      <c r="BN373">
        <f>AT373</f>
        <v>20.787543925233642</v>
      </c>
      <c r="BO373">
        <f>BD373+AZ373</f>
        <v>51.170486806900001</v>
      </c>
      <c r="BP373">
        <f>BB373*BC373</f>
        <v>77.41019824</v>
      </c>
      <c r="BQ373">
        <f>LOG(100*AX373)</f>
        <v>4.2091760132218861</v>
      </c>
      <c r="BR373">
        <f>BP373+BL373</f>
        <v>165.20174617399999</v>
      </c>
      <c r="BS373">
        <f>BL373+BG373</f>
        <v>161.87359548500001</v>
      </c>
      <c r="BT373">
        <f>BB373*BC373+AX373-BG373</f>
        <v>165.20174616899999</v>
      </c>
      <c r="BU373">
        <f>BR373/BS373</f>
        <v>1.0205601826476287</v>
      </c>
      <c r="BV373">
        <f>BB373/BF373</f>
        <v>27.499999893704835</v>
      </c>
      <c r="BW373">
        <f>BT373/AX373</f>
        <v>1.020560182648264</v>
      </c>
      <c r="BX373">
        <f>BB373*BC373/BG373</f>
        <v>1.0449251984660495</v>
      </c>
      <c r="BY373">
        <f>BP373/BL373</f>
        <v>0.88175000967286177</v>
      </c>
      <c r="BZ373">
        <f>BK373/BA373</f>
        <v>0.15566386800175913</v>
      </c>
      <c r="CA373">
        <f>AW373/AX373</f>
        <v>0.22236216913738252</v>
      </c>
      <c r="CB373">
        <f>BO373/AX373</f>
        <v>0.31611385819389104</v>
      </c>
      <c r="CC373">
        <f>AU373/AW373</f>
        <v>2.0793588826502434E-2</v>
      </c>
      <c r="CD373">
        <f>BK373/AX373</f>
        <v>0.16744110628807785</v>
      </c>
      <c r="CE373">
        <f>AU373/AX373</f>
        <v>4.6237075156119216E-3</v>
      </c>
      <c r="CF373">
        <f>AV373/AW373</f>
        <v>1.7530107613972201</v>
      </c>
      <c r="CG373">
        <f>BA373/AX373</f>
        <v>1.0756581372254326</v>
      </c>
      <c r="CH373">
        <f>BI373/AX373</f>
        <v>1.7310649924040349E-2</v>
      </c>
      <c r="CI373">
        <f>BI373/AY373</f>
        <v>0.11633205653091122</v>
      </c>
      <c r="CJ373">
        <f>BJ373/AX373</f>
        <v>5.4865375262497997E-2</v>
      </c>
      <c r="CK373">
        <f>BE373/AX373</f>
        <v>9.4565710532396943E-2</v>
      </c>
      <c r="CL373">
        <f>BN373/AX373</f>
        <v>0.12841837400097789</v>
      </c>
      <c r="CM373">
        <f>AU373/BA373</f>
        <v>4.29849164488113E-3</v>
      </c>
      <c r="CN373">
        <f>AV373/BA373</f>
        <v>0.36238583796792939</v>
      </c>
      <c r="CO373">
        <f>AV373/AX373</f>
        <v>0.38980327542546039</v>
      </c>
    </row>
    <row r="374" spans="1:93" x14ac:dyDescent="0.55000000000000004">
      <c r="A374">
        <v>2834</v>
      </c>
      <c r="B374">
        <v>1980</v>
      </c>
      <c r="C374">
        <v>28341980</v>
      </c>
      <c r="D374" t="s">
        <v>151</v>
      </c>
      <c r="E374" s="3">
        <v>30056</v>
      </c>
      <c r="F374" s="2">
        <v>1982</v>
      </c>
      <c r="G374" s="2">
        <v>2</v>
      </c>
      <c r="H374" s="2">
        <v>1</v>
      </c>
      <c r="I374" t="s">
        <v>150</v>
      </c>
      <c r="J374">
        <v>3</v>
      </c>
      <c r="K374">
        <v>38</v>
      </c>
      <c r="L374">
        <v>3811</v>
      </c>
      <c r="M374">
        <v>5.4257900000000001</v>
      </c>
      <c r="N374">
        <v>10.106</v>
      </c>
      <c r="O374">
        <v>593363.88</v>
      </c>
      <c r="P374">
        <v>209.6</v>
      </c>
      <c r="Q374">
        <v>19.578082192</v>
      </c>
      <c r="R374">
        <v>9.8563224300000002E-2</v>
      </c>
      <c r="S374">
        <v>7.3444428800000003E-2</v>
      </c>
      <c r="T374">
        <v>-9.2892708269999993</v>
      </c>
      <c r="U374">
        <v>0.63889443329999995</v>
      </c>
      <c r="V374">
        <v>9.6296064700000003E-2</v>
      </c>
      <c r="W374">
        <v>3.5565881000000001E-2</v>
      </c>
      <c r="X374">
        <v>0.12262513680000001</v>
      </c>
      <c r="Y374">
        <v>0.24950606829999999</v>
      </c>
      <c r="Z374">
        <v>-0.22142140399999999</v>
      </c>
      <c r="AA374">
        <v>39.415779858999997</v>
      </c>
      <c r="AB374">
        <v>61.224820770000001</v>
      </c>
      <c r="AC374">
        <v>13.938191341</v>
      </c>
      <c r="AD374">
        <v>102.89105019</v>
      </c>
      <c r="AE374">
        <v>35.005032268999997</v>
      </c>
      <c r="AF374">
        <v>52.240671224000003</v>
      </c>
      <c r="AG374">
        <v>62.375326143000002</v>
      </c>
      <c r="AH374">
        <v>5.4257900000000001</v>
      </c>
      <c r="AI374">
        <v>10.17</v>
      </c>
      <c r="AJ374">
        <v>1.3913864735000001</v>
      </c>
      <c r="AK374">
        <v>17.948265417999998</v>
      </c>
      <c r="AL374">
        <v>0.30527505760000001</v>
      </c>
      <c r="AM374">
        <v>35.368500384000001</v>
      </c>
      <c r="AN374">
        <v>4.8510114620999998</v>
      </c>
      <c r="AO374">
        <v>9.6924830787000005</v>
      </c>
      <c r="AP374">
        <v>3.4696418265000002</v>
      </c>
      <c r="AQ374">
        <v>47.286629429000001</v>
      </c>
      <c r="AR374">
        <v>67.390899941000001</v>
      </c>
      <c r="AS374">
        <v>35.500150253000001</v>
      </c>
      <c r="AT374">
        <v>8.79235922330097</v>
      </c>
      <c r="AU374">
        <f>AA374</f>
        <v>39.415779858999997</v>
      </c>
      <c r="AV374">
        <f>AB374</f>
        <v>61.224820770000001</v>
      </c>
      <c r="AW374">
        <f>AC374</f>
        <v>13.938191341</v>
      </c>
      <c r="AX374">
        <f>AD374</f>
        <v>102.89105019</v>
      </c>
      <c r="AY374">
        <f>AE374</f>
        <v>35.005032268999997</v>
      </c>
      <c r="AZ374">
        <f>AF374</f>
        <v>52.240671224000003</v>
      </c>
      <c r="BA374">
        <f>AG374</f>
        <v>62.375326143000002</v>
      </c>
      <c r="BB374">
        <f>AH374</f>
        <v>5.4257900000000001</v>
      </c>
      <c r="BC374">
        <f>AI374</f>
        <v>10.17</v>
      </c>
      <c r="BD374">
        <f>AJ374</f>
        <v>1.3913864735000001</v>
      </c>
      <c r="BE374">
        <f>AK374</f>
        <v>17.948265417999998</v>
      </c>
      <c r="BF374">
        <f>AL374</f>
        <v>0.30527505760000001</v>
      </c>
      <c r="BG374">
        <f>AM374</f>
        <v>35.368500384000001</v>
      </c>
      <c r="BH374">
        <f>AN374</f>
        <v>4.8510114620999998</v>
      </c>
      <c r="BI374">
        <f>AO374</f>
        <v>9.6924830787000005</v>
      </c>
      <c r="BJ374">
        <f>AP374</f>
        <v>3.4696418265000002</v>
      </c>
      <c r="BK374">
        <f>AQ374</f>
        <v>47.286629429000001</v>
      </c>
      <c r="BL374">
        <f>AR374</f>
        <v>67.390899941000001</v>
      </c>
      <c r="BM374">
        <f>AS374</f>
        <v>35.500150253000001</v>
      </c>
      <c r="BN374">
        <f>AT374</f>
        <v>8.79235922330097</v>
      </c>
      <c r="BO374">
        <f>BD374+AZ374</f>
        <v>53.632057697500002</v>
      </c>
      <c r="BP374">
        <f>BB374*BC374</f>
        <v>55.180284300000004</v>
      </c>
      <c r="BQ374">
        <f>LOG(100*AX374)</f>
        <v>4.0123776000089055</v>
      </c>
      <c r="BR374">
        <f>BP374+BL374</f>
        <v>122.571184241</v>
      </c>
      <c r="BS374">
        <f>BL374+BG374</f>
        <v>102.759400325</v>
      </c>
      <c r="BT374">
        <f>BB374*BC374+AX374-BG374</f>
        <v>122.702834106</v>
      </c>
      <c r="BU374">
        <f>BR374/BS374</f>
        <v>1.1927977766836</v>
      </c>
      <c r="BV374">
        <f>BB374/BF374</f>
        <v>17.773446814345963</v>
      </c>
      <c r="BW374">
        <f>BT374/AX374</f>
        <v>1.1925510904924703</v>
      </c>
      <c r="BX374">
        <f>BB374*BC374/BG374</f>
        <v>1.560153348343897</v>
      </c>
      <c r="BY374">
        <f>BP374/BL374</f>
        <v>0.81880913221680884</v>
      </c>
      <c r="BZ374">
        <f>BK374/BA374</f>
        <v>0.75809831151170159</v>
      </c>
      <c r="CA374">
        <f>AW374/AX374</f>
        <v>0.13546553675233702</v>
      </c>
      <c r="CB374">
        <f>BO374/AX374</f>
        <v>0.52125095038355929</v>
      </c>
      <c r="CC374">
        <f>AU374/AW374</f>
        <v>2.82789774474226</v>
      </c>
      <c r="CD374">
        <f>BK374/AX374</f>
        <v>0.45957961690234356</v>
      </c>
      <c r="CE374">
        <f>AU374/AX374</f>
        <v>0.38308268587223365</v>
      </c>
      <c r="CF374">
        <f>AV374/AW374</f>
        <v>4.3925943669537402</v>
      </c>
      <c r="CG374">
        <f>BA374/AX374</f>
        <v>0.60622693643243886</v>
      </c>
      <c r="CH374">
        <f>BI374/AX374</f>
        <v>9.4201420442319619E-2</v>
      </c>
      <c r="CI374">
        <f>BI374/AY374</f>
        <v>0.27688827721160358</v>
      </c>
      <c r="CJ374">
        <f>BJ374/AX374</f>
        <v>3.3721512416219998E-2</v>
      </c>
      <c r="CK374">
        <f>BE374/AX374</f>
        <v>0.17443952010263758</v>
      </c>
      <c r="CL374">
        <f>BN374/AX374</f>
        <v>8.5453100216830141E-2</v>
      </c>
      <c r="CM374">
        <f>AU374/BA374</f>
        <v>0.63191300625244728</v>
      </c>
      <c r="CN374">
        <f>AV374/BA374</f>
        <v>0.98155512052374072</v>
      </c>
      <c r="CO374">
        <f>AV374/AX374</f>
        <v>0.59504515365468058</v>
      </c>
    </row>
    <row r="375" spans="1:93" x14ac:dyDescent="0.55000000000000004">
      <c r="A375">
        <v>2085</v>
      </c>
      <c r="B375">
        <v>1996</v>
      </c>
      <c r="C375">
        <v>20851996</v>
      </c>
      <c r="D375" t="s">
        <v>149</v>
      </c>
      <c r="E375" s="3">
        <v>35751</v>
      </c>
      <c r="F375" s="2">
        <v>1997</v>
      </c>
      <c r="G375" s="2">
        <v>1</v>
      </c>
      <c r="H375" s="2">
        <v>1</v>
      </c>
      <c r="I375" t="s">
        <v>147</v>
      </c>
      <c r="J375">
        <v>3</v>
      </c>
      <c r="K375">
        <v>38</v>
      </c>
      <c r="L375">
        <v>3851</v>
      </c>
      <c r="M375">
        <v>9.3789400000000001</v>
      </c>
      <c r="N375">
        <v>55.509</v>
      </c>
      <c r="O375">
        <v>1821473.57</v>
      </c>
      <c r="P375">
        <v>373.2</v>
      </c>
      <c r="Q375">
        <v>38.799999999999997</v>
      </c>
      <c r="R375">
        <v>4.60085483E-2</v>
      </c>
      <c r="S375">
        <v>0.1602546748</v>
      </c>
      <c r="T375">
        <v>-8.1601441959999992</v>
      </c>
      <c r="U375">
        <v>-0.30136943999999999</v>
      </c>
      <c r="V375">
        <v>5.8152350700000001E-2</v>
      </c>
      <c r="W375">
        <v>9.2884697399999994E-2</v>
      </c>
      <c r="X375">
        <v>5.4145121400000003E-2</v>
      </c>
      <c r="Y375">
        <v>0.20263666329999999</v>
      </c>
      <c r="Z375">
        <v>-1.7958262999999999E-2</v>
      </c>
      <c r="AA375">
        <v>44.965330068999997</v>
      </c>
      <c r="AB375">
        <v>253.92816909000001</v>
      </c>
      <c r="AC375">
        <v>248.97072804999999</v>
      </c>
      <c r="AD375">
        <v>697.63254054000004</v>
      </c>
      <c r="AE375">
        <v>151.85847765</v>
      </c>
      <c r="AF375">
        <v>63.321260401000004</v>
      </c>
      <c r="AG375">
        <v>516.32418342000005</v>
      </c>
      <c r="AH375">
        <v>9.3789400000000001</v>
      </c>
      <c r="AI375">
        <v>55.404000000000003</v>
      </c>
      <c r="AJ375">
        <v>129.18823377000001</v>
      </c>
      <c r="AK375">
        <v>268.74689825000002</v>
      </c>
      <c r="AL375">
        <v>0.39391558519999997</v>
      </c>
      <c r="AM375">
        <v>236.32255416000001</v>
      </c>
      <c r="AN375">
        <v>6.4848688180999998</v>
      </c>
      <c r="AO375">
        <v>22.268289205999999</v>
      </c>
      <c r="AP375">
        <v>55.174978910999997</v>
      </c>
      <c r="AQ375">
        <v>4.9574410385999998</v>
      </c>
      <c r="AR375">
        <v>461.30998638</v>
      </c>
      <c r="AS375">
        <v>236.32255416000001</v>
      </c>
      <c r="AT375">
        <v>130.70516252390055</v>
      </c>
      <c r="AU375">
        <f>AA375</f>
        <v>44.965330068999997</v>
      </c>
      <c r="AV375">
        <f>AB375</f>
        <v>253.92816909000001</v>
      </c>
      <c r="AW375">
        <f>AC375</f>
        <v>248.97072804999999</v>
      </c>
      <c r="AX375">
        <f>AD375</f>
        <v>697.63254054000004</v>
      </c>
      <c r="AY375">
        <f>AE375</f>
        <v>151.85847765</v>
      </c>
      <c r="AZ375">
        <f>AF375</f>
        <v>63.321260401000004</v>
      </c>
      <c r="BA375">
        <f>AG375</f>
        <v>516.32418342000005</v>
      </c>
      <c r="BB375">
        <f>AH375</f>
        <v>9.3789400000000001</v>
      </c>
      <c r="BC375">
        <f>AI375</f>
        <v>55.404000000000003</v>
      </c>
      <c r="BD375">
        <f>AJ375</f>
        <v>129.18823377000001</v>
      </c>
      <c r="BE375">
        <f>AK375</f>
        <v>268.74689825000002</v>
      </c>
      <c r="BF375">
        <f>AL375</f>
        <v>0.39391558519999997</v>
      </c>
      <c r="BG375">
        <f>AM375</f>
        <v>236.32255416000001</v>
      </c>
      <c r="BH375">
        <f>AN375</f>
        <v>6.4848688180999998</v>
      </c>
      <c r="BI375">
        <f>AO375</f>
        <v>22.268289205999999</v>
      </c>
      <c r="BJ375">
        <f>AP375</f>
        <v>55.174978910999997</v>
      </c>
      <c r="BK375">
        <f>AQ375</f>
        <v>4.9574410385999998</v>
      </c>
      <c r="BL375">
        <f>AR375</f>
        <v>461.30998638</v>
      </c>
      <c r="BM375">
        <f>AS375</f>
        <v>236.32255416000001</v>
      </c>
      <c r="BN375">
        <f>AT375</f>
        <v>130.70516252390055</v>
      </c>
      <c r="BO375">
        <f>BD375+AZ375</f>
        <v>192.50949417100003</v>
      </c>
      <c r="BP375">
        <f>BB375*BC375</f>
        <v>519.63079176000008</v>
      </c>
      <c r="BQ375">
        <f>LOG(100*AX375)</f>
        <v>4.8436267297332307</v>
      </c>
      <c r="BR375">
        <f>BP375+BL375</f>
        <v>980.94077814000002</v>
      </c>
      <c r="BS375">
        <f>BL375+BG375</f>
        <v>697.63254054000004</v>
      </c>
      <c r="BT375">
        <f>BB375*BC375+AX375-BG375</f>
        <v>980.94077814000002</v>
      </c>
      <c r="BU375">
        <f>BR375/BS375</f>
        <v>1.4060995167752728</v>
      </c>
      <c r="BV375">
        <f>BB375/BF375</f>
        <v>23.809517450897754</v>
      </c>
      <c r="BW375">
        <f>BT375/AX375</f>
        <v>1.4060995167752728</v>
      </c>
      <c r="BX375">
        <f>BB375*BC375/BG375</f>
        <v>2.1988201405786638</v>
      </c>
      <c r="BY375">
        <f>BP375/BL375</f>
        <v>1.1264243287635201</v>
      </c>
      <c r="BZ375">
        <f>BK375/BA375</f>
        <v>9.6014116669166476E-3</v>
      </c>
      <c r="CA375">
        <f>AW375/AX375</f>
        <v>0.35687946530889325</v>
      </c>
      <c r="CB375">
        <f>BO375/AX375</f>
        <v>0.27594683874979331</v>
      </c>
      <c r="CC375">
        <f>AU375/AW375</f>
        <v>0.18060488645062625</v>
      </c>
      <c r="CD375">
        <f>BK375/AX375</f>
        <v>7.1060920334402831E-3</v>
      </c>
      <c r="CE375">
        <f>AU375/AX375</f>
        <v>6.4454175308672867E-2</v>
      </c>
      <c r="CF375">
        <f>AV375/AW375</f>
        <v>1.019911742552339</v>
      </c>
      <c r="CG375">
        <f>BA375/AX375</f>
        <v>0.74010908811727893</v>
      </c>
      <c r="CH375">
        <f>BI375/AX375</f>
        <v>3.1919797188306766E-2</v>
      </c>
      <c r="CI375">
        <f>BI375/AY375</f>
        <v>0.14663843303712981</v>
      </c>
      <c r="CJ375">
        <f>BJ375/AX375</f>
        <v>7.9088883767222201E-2</v>
      </c>
      <c r="CK375">
        <f>BE375/AX375</f>
        <v>0.38522701083005306</v>
      </c>
      <c r="CL375">
        <f>BN375/AX375</f>
        <v>0.18735531232922231</v>
      </c>
      <c r="CM375">
        <f>AU375/BA375</f>
        <v>8.7087398794999465E-2</v>
      </c>
      <c r="CN375">
        <f>AV375/BA375</f>
        <v>0.49179987543493392</v>
      </c>
      <c r="CO375">
        <f>AV375/AX375</f>
        <v>0.36398555734434035</v>
      </c>
    </row>
    <row r="376" spans="1:93" x14ac:dyDescent="0.55000000000000004">
      <c r="A376">
        <v>2085</v>
      </c>
      <c r="B376">
        <v>1997</v>
      </c>
      <c r="C376">
        <v>20851997</v>
      </c>
      <c r="D376" t="s">
        <v>149</v>
      </c>
      <c r="E376" s="3">
        <v>35751</v>
      </c>
      <c r="F376" s="2">
        <v>1997</v>
      </c>
      <c r="G376" s="2">
        <v>0</v>
      </c>
      <c r="H376" s="2">
        <v>1</v>
      </c>
      <c r="I376" t="s">
        <v>147</v>
      </c>
      <c r="J376">
        <v>3</v>
      </c>
      <c r="K376">
        <v>38</v>
      </c>
      <c r="L376">
        <v>3851</v>
      </c>
      <c r="M376">
        <v>10.44056</v>
      </c>
      <c r="N376">
        <v>55.255000000000003</v>
      </c>
      <c r="O376">
        <v>2358507.41</v>
      </c>
      <c r="P376">
        <v>379.5</v>
      </c>
      <c r="Q376">
        <v>39.799999999999997</v>
      </c>
      <c r="R376">
        <v>4.14112404E-2</v>
      </c>
      <c r="S376">
        <v>0.18452195490000001</v>
      </c>
      <c r="T376">
        <v>-8.3158823359999996</v>
      </c>
      <c r="U376">
        <v>-0.15900312</v>
      </c>
      <c r="V376">
        <v>7.3487030999999994E-2</v>
      </c>
      <c r="W376">
        <v>9.8051364399999993E-2</v>
      </c>
      <c r="X376">
        <v>5.49431716E-2</v>
      </c>
      <c r="Y376">
        <v>0.31008181010000002</v>
      </c>
      <c r="Z376">
        <v>-1.2991012999999999E-2</v>
      </c>
      <c r="AA376">
        <v>48.402047377999999</v>
      </c>
      <c r="AB376">
        <v>287.25047388000002</v>
      </c>
      <c r="AC376">
        <v>233.78952988</v>
      </c>
      <c r="AD376">
        <v>730.61533572999997</v>
      </c>
      <c r="AE376">
        <v>152.87353232999999</v>
      </c>
      <c r="AF376">
        <v>134.58772891000001</v>
      </c>
      <c r="AG376">
        <v>504.75668024999999</v>
      </c>
      <c r="AH376">
        <v>10.44056</v>
      </c>
      <c r="AI376">
        <v>55.209000000000003</v>
      </c>
      <c r="AJ376">
        <v>90.585867656000005</v>
      </c>
      <c r="AK376">
        <v>249.15065867999999</v>
      </c>
      <c r="AL376">
        <v>0.23450093720000001</v>
      </c>
      <c r="AM376">
        <v>215.63546855999999</v>
      </c>
      <c r="AN376">
        <v>6.3763176185999999</v>
      </c>
      <c r="AO376">
        <v>13.016119436</v>
      </c>
      <c r="AP376">
        <v>57.887478545999997</v>
      </c>
      <c r="AQ376">
        <v>53.460944001000001</v>
      </c>
      <c r="AR376">
        <v>514.97986717000003</v>
      </c>
      <c r="AS376">
        <v>215.63546855999999</v>
      </c>
      <c r="AT376">
        <v>136.33719626168224</v>
      </c>
      <c r="AU376">
        <f>AA376</f>
        <v>48.402047377999999</v>
      </c>
      <c r="AV376">
        <f>AB376</f>
        <v>287.25047388000002</v>
      </c>
      <c r="AW376">
        <f>AC376</f>
        <v>233.78952988</v>
      </c>
      <c r="AX376">
        <f>AD376</f>
        <v>730.61533572999997</v>
      </c>
      <c r="AY376">
        <f>AE376</f>
        <v>152.87353232999999</v>
      </c>
      <c r="AZ376">
        <f>AF376</f>
        <v>134.58772891000001</v>
      </c>
      <c r="BA376">
        <f>AG376</f>
        <v>504.75668024999999</v>
      </c>
      <c r="BB376">
        <f>AH376</f>
        <v>10.44056</v>
      </c>
      <c r="BC376">
        <f>AI376</f>
        <v>55.209000000000003</v>
      </c>
      <c r="BD376">
        <f>AJ376</f>
        <v>90.585867656000005</v>
      </c>
      <c r="BE376">
        <f>AK376</f>
        <v>249.15065867999999</v>
      </c>
      <c r="BF376">
        <f>AL376</f>
        <v>0.23450093720000001</v>
      </c>
      <c r="BG376">
        <f>AM376</f>
        <v>215.63546855999999</v>
      </c>
      <c r="BH376">
        <f>AN376</f>
        <v>6.3763176185999999</v>
      </c>
      <c r="BI376">
        <f>AO376</f>
        <v>13.016119436</v>
      </c>
      <c r="BJ376">
        <f>AP376</f>
        <v>57.887478545999997</v>
      </c>
      <c r="BK376">
        <f>AQ376</f>
        <v>53.460944001000001</v>
      </c>
      <c r="BL376">
        <f>AR376</f>
        <v>514.97986717000003</v>
      </c>
      <c r="BM376">
        <f>AS376</f>
        <v>215.63546855999999</v>
      </c>
      <c r="BN376">
        <f>AT376</f>
        <v>136.33719626168224</v>
      </c>
      <c r="BO376">
        <f>BD376+AZ376</f>
        <v>225.17359656600001</v>
      </c>
      <c r="BP376">
        <f>BB376*BC376</f>
        <v>576.41287704000001</v>
      </c>
      <c r="BQ376">
        <f>LOG(100*AX376)</f>
        <v>4.8636887838805718</v>
      </c>
      <c r="BR376">
        <f>BP376+BL376</f>
        <v>1091.39274421</v>
      </c>
      <c r="BS376">
        <f>BL376+BG376</f>
        <v>730.61533572999997</v>
      </c>
      <c r="BT376">
        <f>BB376*BC376+AX376-BG376</f>
        <v>1091.39274421</v>
      </c>
      <c r="BU376">
        <f>BR376/BS376</f>
        <v>1.4937993918777062</v>
      </c>
      <c r="BV376">
        <f>BB376/BF376</f>
        <v>44.522465985266003</v>
      </c>
      <c r="BW376">
        <f>BT376/AX376</f>
        <v>1.4937993918777062</v>
      </c>
      <c r="BX376">
        <f>BB376*BC376/BG376</f>
        <v>2.6730893618255323</v>
      </c>
      <c r="BY376">
        <f>BP376/BL376</f>
        <v>1.1192920612753203</v>
      </c>
      <c r="BZ376">
        <f>BK376/BA376</f>
        <v>0.10591428720571153</v>
      </c>
      <c r="CA376">
        <f>AW376/AX376</f>
        <v>0.31998990227382429</v>
      </c>
      <c r="CB376">
        <f>BO376/AX376</f>
        <v>0.30819719427462616</v>
      </c>
      <c r="CC376">
        <f>AU376/AW376</f>
        <v>0.20703257071796119</v>
      </c>
      <c r="CD376">
        <f>BK376/AX376</f>
        <v>7.3172490894383005E-2</v>
      </c>
      <c r="CE376">
        <f>AU376/AX376</f>
        <v>6.6248332071539018E-2</v>
      </c>
      <c r="CF376">
        <f>AV376/AW376</f>
        <v>1.2286712498521237</v>
      </c>
      <c r="CG376">
        <f>BA376/AX376</f>
        <v>0.69086515922317515</v>
      </c>
      <c r="CH376">
        <f>BI376/AX376</f>
        <v>1.7815283637585905E-2</v>
      </c>
      <c r="CI376">
        <f>BI376/AY376</f>
        <v>8.5143054115494582E-2</v>
      </c>
      <c r="CJ376">
        <f>BJ376/AX376</f>
        <v>7.9231129864200389E-2</v>
      </c>
      <c r="CK376">
        <f>BE376/AX376</f>
        <v>0.34101482202130234</v>
      </c>
      <c r="CL376">
        <f>BN376/AX376</f>
        <v>0.18660598757547275</v>
      </c>
      <c r="CM376">
        <f>AU376/BA376</f>
        <v>9.589184110258242E-2</v>
      </c>
      <c r="CN376">
        <f>AV376/BA376</f>
        <v>0.56908701780376292</v>
      </c>
      <c r="CO376">
        <f>AV376/AX376</f>
        <v>0.3931623931668386</v>
      </c>
    </row>
    <row r="377" spans="1:93" x14ac:dyDescent="0.55000000000000004">
      <c r="A377">
        <v>25279</v>
      </c>
      <c r="B377">
        <v>2000</v>
      </c>
      <c r="C377">
        <v>252792000</v>
      </c>
      <c r="D377" t="s">
        <v>148</v>
      </c>
      <c r="E377" s="3">
        <v>36759</v>
      </c>
      <c r="F377" s="2">
        <v>2000</v>
      </c>
      <c r="G377" s="2">
        <v>0</v>
      </c>
      <c r="H377" s="2">
        <v>1</v>
      </c>
      <c r="I377" t="s">
        <v>147</v>
      </c>
      <c r="J377">
        <v>3</v>
      </c>
      <c r="K377">
        <v>38</v>
      </c>
      <c r="L377">
        <v>3841</v>
      </c>
      <c r="M377">
        <v>3.34321</v>
      </c>
      <c r="N377">
        <v>406.411</v>
      </c>
      <c r="O377">
        <v>2922217.86</v>
      </c>
      <c r="P377">
        <v>409.4</v>
      </c>
      <c r="Q377">
        <v>8.6246575342000007</v>
      </c>
      <c r="R377">
        <v>5.0630985400000002E-2</v>
      </c>
      <c r="S377">
        <v>0.1243388114</v>
      </c>
      <c r="T377">
        <v>-7.67355652</v>
      </c>
      <c r="U377">
        <v>-0.41054839399999998</v>
      </c>
      <c r="V377">
        <v>0.12599250919999999</v>
      </c>
      <c r="W377">
        <v>8.1104991099999996E-2</v>
      </c>
      <c r="X377">
        <v>6.1521637699999999E-2</v>
      </c>
      <c r="Y377">
        <v>-0.101391867</v>
      </c>
      <c r="Z377">
        <v>0.1154853847</v>
      </c>
      <c r="AA377">
        <v>14.655174730000001</v>
      </c>
      <c r="AB377">
        <v>242.29888887000001</v>
      </c>
      <c r="AC377">
        <v>200.04313506</v>
      </c>
      <c r="AD377">
        <v>837.05472999000006</v>
      </c>
      <c r="AE377">
        <v>138.49140120000001</v>
      </c>
      <c r="AF377">
        <v>140.20117157999999</v>
      </c>
      <c r="AG377">
        <v>650.68975800999999</v>
      </c>
      <c r="AH377">
        <v>3.34321</v>
      </c>
      <c r="AI377">
        <v>399.84800000000001</v>
      </c>
      <c r="AJ377">
        <v>63.505757162999998</v>
      </c>
      <c r="AK377">
        <v>248.64946459000001</v>
      </c>
      <c r="AL377">
        <v>0.22471267919999999</v>
      </c>
      <c r="AM377">
        <v>472.62938503999999</v>
      </c>
      <c r="AN377">
        <v>0.97701164870000001</v>
      </c>
      <c r="AO377">
        <v>91.106336237999997</v>
      </c>
      <c r="AP377">
        <v>155.83335796</v>
      </c>
      <c r="AQ377">
        <v>42.255753804999998</v>
      </c>
      <c r="AR377">
        <v>364.42534495000001</v>
      </c>
      <c r="AS377">
        <v>472.62938503999999</v>
      </c>
      <c r="AT377">
        <v>369.01742160278746</v>
      </c>
      <c r="AU377">
        <f>AA377</f>
        <v>14.655174730000001</v>
      </c>
      <c r="AV377">
        <f>AB377</f>
        <v>242.29888887000001</v>
      </c>
      <c r="AW377">
        <f>AC377</f>
        <v>200.04313506</v>
      </c>
      <c r="AX377">
        <f>AD377</f>
        <v>837.05472999000006</v>
      </c>
      <c r="AY377">
        <f>AE377</f>
        <v>138.49140120000001</v>
      </c>
      <c r="AZ377">
        <f>AF377</f>
        <v>140.20117157999999</v>
      </c>
      <c r="BA377">
        <f>AG377</f>
        <v>650.68975800999999</v>
      </c>
      <c r="BB377">
        <f>AH377</f>
        <v>3.34321</v>
      </c>
      <c r="BC377">
        <f>AI377</f>
        <v>399.84800000000001</v>
      </c>
      <c r="BD377">
        <f>AJ377</f>
        <v>63.505757162999998</v>
      </c>
      <c r="BE377">
        <f>AK377</f>
        <v>248.64946459000001</v>
      </c>
      <c r="BF377">
        <f>AL377</f>
        <v>0.22471267919999999</v>
      </c>
      <c r="BG377">
        <f>AM377</f>
        <v>472.62938503999999</v>
      </c>
      <c r="BH377">
        <f>AN377</f>
        <v>0.97701164870000001</v>
      </c>
      <c r="BI377">
        <f>AO377</f>
        <v>91.106336237999997</v>
      </c>
      <c r="BJ377">
        <f>AP377</f>
        <v>155.83335796</v>
      </c>
      <c r="BK377">
        <f>AQ377</f>
        <v>42.255753804999998</v>
      </c>
      <c r="BL377">
        <f>AR377</f>
        <v>364.42534495000001</v>
      </c>
      <c r="BM377">
        <f>AS377</f>
        <v>472.62938503999999</v>
      </c>
      <c r="BN377">
        <f>AT377</f>
        <v>369.01742160278746</v>
      </c>
      <c r="BO377">
        <f>BD377+AZ377</f>
        <v>203.70692874299999</v>
      </c>
      <c r="BP377">
        <f>BB377*BC377</f>
        <v>1336.7758320800001</v>
      </c>
      <c r="BQ377">
        <f>LOG(100*AX377)</f>
        <v>4.9227538548338581</v>
      </c>
      <c r="BR377">
        <f>BP377+BL377</f>
        <v>1701.2011770300001</v>
      </c>
      <c r="BS377">
        <f>BL377+BG377</f>
        <v>837.05472998999994</v>
      </c>
      <c r="BT377">
        <f>BB377*BC377+AX377-BG377</f>
        <v>1701.2011770300003</v>
      </c>
      <c r="BU377">
        <f>BR377/BS377</f>
        <v>2.0323655265054459</v>
      </c>
      <c r="BV377">
        <f>BB377/BF377</f>
        <v>14.877709668640719</v>
      </c>
      <c r="BW377">
        <f>BT377/AX377</f>
        <v>2.0323655265054459</v>
      </c>
      <c r="BX377">
        <f>BB377*BC377/BG377</f>
        <v>2.828380702496661</v>
      </c>
      <c r="BY377">
        <f>BP377/BL377</f>
        <v>3.6681747046529072</v>
      </c>
      <c r="BZ377">
        <f>BK377/BA377</f>
        <v>6.493993994039568E-2</v>
      </c>
      <c r="CA377">
        <f>AW377/AX377</f>
        <v>0.23898453457444752</v>
      </c>
      <c r="CB377">
        <f>BO377/AX377</f>
        <v>0.24336154070288044</v>
      </c>
      <c r="CC377">
        <f>AU377/AW377</f>
        <v>7.3260073261721265E-2</v>
      </c>
      <c r="CD377">
        <f>BK377/AX377</f>
        <v>5.0481470674569644E-2</v>
      </c>
      <c r="CE377">
        <f>AU377/AX377</f>
        <v>1.7508024511342382E-2</v>
      </c>
      <c r="CF377">
        <f>AV377/AW377</f>
        <v>1.2112332112637909</v>
      </c>
      <c r="CG377">
        <f>BA377/AX377</f>
        <v>0.77735628830121239</v>
      </c>
      <c r="CH377">
        <f>BI377/AX377</f>
        <v>0.10884155237864603</v>
      </c>
      <c r="CI377">
        <f>BI377/AY377</f>
        <v>0.65784832450666253</v>
      </c>
      <c r="CJ377">
        <f>BJ377/AX377</f>
        <v>0.18616866063448645</v>
      </c>
      <c r="CK377">
        <f>BE377/AX377</f>
        <v>0.29705281588095261</v>
      </c>
      <c r="CL377">
        <f>BN377/AX377</f>
        <v>0.44085220282692383</v>
      </c>
      <c r="CM377">
        <f>AU377/BA377</f>
        <v>2.2522522522591751E-2</v>
      </c>
      <c r="CN377">
        <f>AV377/BA377</f>
        <v>0.37237237237454152</v>
      </c>
      <c r="CO377">
        <f>AV377/AX377</f>
        <v>0.2894660052549905</v>
      </c>
    </row>
    <row r="378" spans="1:93" x14ac:dyDescent="0.55000000000000004">
      <c r="A378">
        <v>25279</v>
      </c>
      <c r="B378">
        <v>1999</v>
      </c>
      <c r="C378">
        <v>252791999</v>
      </c>
      <c r="D378" t="s">
        <v>148</v>
      </c>
      <c r="E378" s="3">
        <v>36759</v>
      </c>
      <c r="F378" s="2">
        <v>2000</v>
      </c>
      <c r="G378" s="2">
        <v>1</v>
      </c>
      <c r="H378" s="2">
        <v>1</v>
      </c>
      <c r="I378" t="s">
        <v>147</v>
      </c>
      <c r="J378">
        <v>3</v>
      </c>
      <c r="K378">
        <v>38</v>
      </c>
      <c r="L378">
        <v>3841</v>
      </c>
      <c r="M378">
        <v>5.5239900000000004</v>
      </c>
      <c r="N378">
        <v>414.70100000000002</v>
      </c>
      <c r="O378">
        <v>2978240.56</v>
      </c>
      <c r="P378">
        <v>396</v>
      </c>
      <c r="Q378">
        <v>7.6219178082000001</v>
      </c>
      <c r="R378">
        <v>4.9893426900000003E-2</v>
      </c>
      <c r="S378">
        <v>0.1313201974</v>
      </c>
      <c r="T378">
        <v>-7.1701850809999996</v>
      </c>
      <c r="U378">
        <v>-0.28933345300000002</v>
      </c>
      <c r="V378">
        <v>0.20423034740000001</v>
      </c>
      <c r="W378">
        <v>8.3101569E-2</v>
      </c>
      <c r="X378">
        <v>4.9226637199999999E-2</v>
      </c>
      <c r="Y378">
        <v>0.1952604476</v>
      </c>
      <c r="Z378">
        <v>0.223679765</v>
      </c>
      <c r="AA378">
        <v>19.696969697</v>
      </c>
      <c r="AB378">
        <v>266.41414141000001</v>
      </c>
      <c r="AC378">
        <v>266.41414141000001</v>
      </c>
      <c r="AD378">
        <v>902.02020202000006</v>
      </c>
      <c r="AE378">
        <v>152.52525252999999</v>
      </c>
      <c r="AF378">
        <v>171.21212120999999</v>
      </c>
      <c r="AG378">
        <v>717.67676768000001</v>
      </c>
      <c r="AH378">
        <v>5.5239900000000004</v>
      </c>
      <c r="AI378">
        <v>409.04899999999998</v>
      </c>
      <c r="AJ378">
        <v>151.51515151999999</v>
      </c>
      <c r="AK378">
        <v>160.60606060999999</v>
      </c>
      <c r="AL378">
        <v>0.23232323229999999</v>
      </c>
      <c r="AM378">
        <v>435.35353535000002</v>
      </c>
      <c r="AN378">
        <v>1.0101010101000001</v>
      </c>
      <c r="AO378">
        <v>93.686868687</v>
      </c>
      <c r="AP378">
        <v>192.67676768000001</v>
      </c>
      <c r="AQ378">
        <v>-91.542524639999996</v>
      </c>
      <c r="AR378">
        <v>466.66666666999998</v>
      </c>
      <c r="AS378">
        <v>435.35353535000002</v>
      </c>
      <c r="AT378">
        <v>456.15126050420173</v>
      </c>
      <c r="AU378">
        <f>AA378</f>
        <v>19.696969697</v>
      </c>
      <c r="AV378">
        <f>AB378</f>
        <v>266.41414141000001</v>
      </c>
      <c r="AW378">
        <f>AC378</f>
        <v>266.41414141000001</v>
      </c>
      <c r="AX378">
        <f>AD378</f>
        <v>902.02020202000006</v>
      </c>
      <c r="AY378">
        <f>AE378</f>
        <v>152.52525252999999</v>
      </c>
      <c r="AZ378">
        <f>AF378</f>
        <v>171.21212120999999</v>
      </c>
      <c r="BA378">
        <f>AG378</f>
        <v>717.67676768000001</v>
      </c>
      <c r="BB378">
        <f>AH378</f>
        <v>5.5239900000000004</v>
      </c>
      <c r="BC378">
        <f>AI378</f>
        <v>409.04899999999998</v>
      </c>
      <c r="BD378">
        <f>AJ378</f>
        <v>151.51515151999999</v>
      </c>
      <c r="BE378">
        <f>AK378</f>
        <v>160.60606060999999</v>
      </c>
      <c r="BF378">
        <f>AL378</f>
        <v>0.23232323229999999</v>
      </c>
      <c r="BG378">
        <f>AM378</f>
        <v>435.35353535000002</v>
      </c>
      <c r="BH378">
        <f>AN378</f>
        <v>1.0101010101000001</v>
      </c>
      <c r="BI378">
        <f>AO378</f>
        <v>93.686868687</v>
      </c>
      <c r="BJ378">
        <f>AP378</f>
        <v>192.67676768000001</v>
      </c>
      <c r="BK378">
        <f>AQ378</f>
        <v>-91.542524639999996</v>
      </c>
      <c r="BL378">
        <f>AR378</f>
        <v>466.66666666999998</v>
      </c>
      <c r="BM378">
        <f>AS378</f>
        <v>435.35353535000002</v>
      </c>
      <c r="BN378">
        <f>AT378</f>
        <v>456.15126050420173</v>
      </c>
      <c r="BO378">
        <f>BD378+AZ378</f>
        <v>322.72727272999998</v>
      </c>
      <c r="BP378">
        <f>BB378*BC378</f>
        <v>2259.5825855100002</v>
      </c>
      <c r="BQ378">
        <f>LOG(100*AX378)</f>
        <v>4.9552162642908995</v>
      </c>
      <c r="BR378">
        <f>BP378+BL378</f>
        <v>2726.24925218</v>
      </c>
      <c r="BS378">
        <f>BL378+BG378</f>
        <v>902.02020201999994</v>
      </c>
      <c r="BT378">
        <f>BB378*BC378+AX378-BG378</f>
        <v>2726.24925218</v>
      </c>
      <c r="BU378">
        <f>BR378/BS378</f>
        <v>3.0223815897634991</v>
      </c>
      <c r="BV378">
        <f>BB378/BF378</f>
        <v>23.777174350203808</v>
      </c>
      <c r="BW378">
        <f>BT378/AX378</f>
        <v>3.0223815897634987</v>
      </c>
      <c r="BX378">
        <f>BB378*BC378/BG378</f>
        <v>5.1902245004015448</v>
      </c>
      <c r="BY378">
        <f>BP378/BL378</f>
        <v>4.8419626832011291</v>
      </c>
      <c r="BZ378">
        <f>BK378/BA378</f>
        <v>-0.12755397521912995</v>
      </c>
      <c r="CA378">
        <f>AW378/AX378</f>
        <v>0.29535274355650509</v>
      </c>
      <c r="CB378">
        <f>BO378/AX378</f>
        <v>0.35778275476234211</v>
      </c>
      <c r="CC378">
        <f>AU378/AW378</f>
        <v>7.3933649290362571E-2</v>
      </c>
      <c r="CD378">
        <f>BK378/AX378</f>
        <v>-0.1014861135426879</v>
      </c>
      <c r="CE378">
        <f>AU378/AX378</f>
        <v>2.183650615905304E-2</v>
      </c>
      <c r="CF378">
        <f>AV378/AW378</f>
        <v>1</v>
      </c>
      <c r="CG378">
        <f>BA378/AX378</f>
        <v>0.79563269877195864</v>
      </c>
      <c r="CH378">
        <f>BI378/AX378</f>
        <v>0.1038633818590714</v>
      </c>
      <c r="CI378">
        <f>BI378/AY378</f>
        <v>0.61423841057776873</v>
      </c>
      <c r="CJ378">
        <f>BJ378/AX378</f>
        <v>0.21360582307194034</v>
      </c>
      <c r="CK378">
        <f>BE378/AX378</f>
        <v>0.17805151176252584</v>
      </c>
      <c r="CL378">
        <f>BN378/AX378</f>
        <v>0.50569960571025852</v>
      </c>
      <c r="CM378">
        <f>AU378/BA378</f>
        <v>2.7445460942916503E-2</v>
      </c>
      <c r="CN378">
        <f>AV378/BA378</f>
        <v>0.37121745249079818</v>
      </c>
      <c r="CO378">
        <f>AV378/AX378</f>
        <v>0.29535274355650509</v>
      </c>
    </row>
    <row r="379" spans="1:93" x14ac:dyDescent="0.55000000000000004">
      <c r="A379">
        <v>25279</v>
      </c>
      <c r="B379">
        <v>1998</v>
      </c>
      <c r="C379">
        <v>252791998</v>
      </c>
      <c r="D379" t="s">
        <v>148</v>
      </c>
      <c r="E379" s="3">
        <v>36759</v>
      </c>
      <c r="F379" s="2">
        <v>2000</v>
      </c>
      <c r="G379" s="2">
        <v>2</v>
      </c>
      <c r="H379" s="2">
        <v>1</v>
      </c>
      <c r="I379" t="s">
        <v>147</v>
      </c>
      <c r="J379">
        <v>3</v>
      </c>
      <c r="K379">
        <v>38</v>
      </c>
      <c r="L379">
        <v>3841</v>
      </c>
      <c r="M379">
        <v>6.9526000000000003</v>
      </c>
      <c r="N379">
        <v>392.92</v>
      </c>
      <c r="O379">
        <v>2769548.32</v>
      </c>
      <c r="P379">
        <v>385.6</v>
      </c>
      <c r="Q379">
        <v>6.6219178082000001</v>
      </c>
      <c r="R379">
        <v>5.2482249699999997E-2</v>
      </c>
      <c r="S379">
        <v>0.18720309600000001</v>
      </c>
      <c r="T379">
        <v>-6.9214728340000002</v>
      </c>
      <c r="U379">
        <v>-1.9558635000000001E-2</v>
      </c>
      <c r="V379">
        <v>0.13217350159999999</v>
      </c>
      <c r="W379">
        <v>8.9602867500000002E-2</v>
      </c>
      <c r="X379">
        <v>5.3026382099999998E-2</v>
      </c>
      <c r="Y379">
        <v>0.26668590209999998</v>
      </c>
      <c r="Z379">
        <v>0.23684328690000001</v>
      </c>
      <c r="AA379">
        <v>19.552336722</v>
      </c>
      <c r="AB379">
        <v>328.44207267000002</v>
      </c>
      <c r="AC379">
        <v>419.98459731000003</v>
      </c>
      <c r="AD379">
        <v>1009.3974541</v>
      </c>
      <c r="AE379">
        <v>176.29645764</v>
      </c>
      <c r="AF379">
        <v>353.64517291999999</v>
      </c>
      <c r="AG379">
        <v>579.17629335000004</v>
      </c>
      <c r="AH379">
        <v>6.9526000000000003</v>
      </c>
      <c r="AI379">
        <v>394.18599999999998</v>
      </c>
      <c r="AJ379">
        <v>266.43199609999999</v>
      </c>
      <c r="AK379">
        <v>80.499783480999994</v>
      </c>
      <c r="AL379">
        <v>-0.17632705600000001</v>
      </c>
      <c r="AM379">
        <v>212.92451387</v>
      </c>
      <c r="AN379">
        <v>1.0221783133</v>
      </c>
      <c r="AO379">
        <v>-64.834550329999999</v>
      </c>
      <c r="AP379">
        <v>127.18963196999999</v>
      </c>
      <c r="AQ379">
        <v>-91.542524639999996</v>
      </c>
      <c r="AR379">
        <v>796.47294027999999</v>
      </c>
      <c r="AS379">
        <v>212.92451387</v>
      </c>
      <c r="AT379">
        <v>299.71839754601223</v>
      </c>
      <c r="AU379">
        <f>AA379</f>
        <v>19.552336722</v>
      </c>
      <c r="AV379">
        <f>AB379</f>
        <v>328.44207267000002</v>
      </c>
      <c r="AW379">
        <f>AC379</f>
        <v>419.98459731000003</v>
      </c>
      <c r="AX379">
        <f>AD379</f>
        <v>1009.3974541</v>
      </c>
      <c r="AY379">
        <f>AE379</f>
        <v>176.29645764</v>
      </c>
      <c r="AZ379">
        <f>AF379</f>
        <v>353.64517291999999</v>
      </c>
      <c r="BA379">
        <f>AG379</f>
        <v>579.17629335000004</v>
      </c>
      <c r="BB379">
        <f>AH379</f>
        <v>6.9526000000000003</v>
      </c>
      <c r="BC379">
        <f>AI379</f>
        <v>394.18599999999998</v>
      </c>
      <c r="BD379">
        <f>AJ379</f>
        <v>266.43199609999999</v>
      </c>
      <c r="BE379">
        <f>AK379</f>
        <v>80.499783480999994</v>
      </c>
      <c r="BF379">
        <f>AL379</f>
        <v>-0.17632705600000001</v>
      </c>
      <c r="BG379">
        <f>AM379</f>
        <v>212.92451387</v>
      </c>
      <c r="BH379">
        <f>AN379</f>
        <v>1.0221783133</v>
      </c>
      <c r="BI379">
        <f>AO379</f>
        <v>-64.834550329999999</v>
      </c>
      <c r="BJ379">
        <f>AP379</f>
        <v>127.18963196999999</v>
      </c>
      <c r="BK379">
        <f>AQ379</f>
        <v>-91.542524639999996</v>
      </c>
      <c r="BL379">
        <f>AR379</f>
        <v>796.47294027999999</v>
      </c>
      <c r="BM379">
        <f>AS379</f>
        <v>212.92451387</v>
      </c>
      <c r="BN379">
        <f>AT379</f>
        <v>299.71839754601223</v>
      </c>
      <c r="BO379">
        <f>BD379+AZ379</f>
        <v>620.07716901999993</v>
      </c>
      <c r="BP379">
        <f>BB379*BC379</f>
        <v>2740.6175835999998</v>
      </c>
      <c r="BQ379">
        <f>LOG(100*AX379)</f>
        <v>5.0040622050224783</v>
      </c>
      <c r="BR379">
        <f>BP379+BL379</f>
        <v>3537.0905238799996</v>
      </c>
      <c r="BS379">
        <f>BL379+BG379</f>
        <v>1009.3974541499999</v>
      </c>
      <c r="BT379">
        <f>BB379*BC379+AX379-BG379</f>
        <v>3537.0905238300002</v>
      </c>
      <c r="BU379">
        <f>BR379/BS379</f>
        <v>3.5041603377715433</v>
      </c>
      <c r="BV379">
        <f>BB379/BF379</f>
        <v>-39.430137142424698</v>
      </c>
      <c r="BW379">
        <f>BT379/AX379</f>
        <v>3.5041603378955859</v>
      </c>
      <c r="BX379">
        <f>BB379*BC379/BG379</f>
        <v>12.871310746649257</v>
      </c>
      <c r="BY379">
        <f>BP379/BL379</f>
        <v>3.4409424915760929</v>
      </c>
      <c r="BZ379">
        <f>BK379/BA379</f>
        <v>-0.15805640819742642</v>
      </c>
      <c r="CA379">
        <f>AW379/AX379</f>
        <v>0.41607455576997382</v>
      </c>
      <c r="CB379">
        <f>BO379/AX379</f>
        <v>0.61430427281280764</v>
      </c>
      <c r="CC379">
        <f>AU379/AW379</f>
        <v>4.6554889982234234E-2</v>
      </c>
      <c r="CD379">
        <f>BK379/AX379</f>
        <v>-9.069026701837804E-2</v>
      </c>
      <c r="CE379">
        <f>AU379/AX379</f>
        <v>1.9370305168278115E-2</v>
      </c>
      <c r="CF379">
        <f>AV379/AW379</f>
        <v>0.78203361450317566</v>
      </c>
      <c r="CG379">
        <f>BA379/AX379</f>
        <v>0.57378418282856258</v>
      </c>
      <c r="CH379">
        <f>BI379/AX379</f>
        <v>-6.4230942991438236E-2</v>
      </c>
      <c r="CI379">
        <f>BI379/AY379</f>
        <v>-0.36775866740551938</v>
      </c>
      <c r="CJ379">
        <f>BJ379/AX379</f>
        <v>0.12600550105746497</v>
      </c>
      <c r="CK379">
        <f>BE379/AX379</f>
        <v>7.9750333383568212E-2</v>
      </c>
      <c r="CL379">
        <f>BN379/AX379</f>
        <v>0.29692803001296197</v>
      </c>
      <c r="CM379">
        <f>AU379/BA379</f>
        <v>3.3758869184558275E-2</v>
      </c>
      <c r="CN379">
        <f>AV379/BA379</f>
        <v>0.56708480032956099</v>
      </c>
      <c r="CO379">
        <f>AV379/AX379</f>
        <v>0.32538428875159575</v>
      </c>
    </row>
    <row r="380" spans="1:93" x14ac:dyDescent="0.55000000000000004">
      <c r="A380">
        <v>8972</v>
      </c>
      <c r="B380">
        <v>2006</v>
      </c>
      <c r="C380">
        <v>89722006</v>
      </c>
      <c r="D380" t="s">
        <v>146</v>
      </c>
      <c r="E380" s="3">
        <v>38896</v>
      </c>
      <c r="F380" s="2">
        <v>2006</v>
      </c>
      <c r="G380" s="2">
        <v>0</v>
      </c>
      <c r="H380" s="2">
        <v>1</v>
      </c>
      <c r="I380" t="s">
        <v>145</v>
      </c>
      <c r="J380">
        <v>3</v>
      </c>
      <c r="K380">
        <v>38</v>
      </c>
      <c r="L380">
        <v>3812</v>
      </c>
      <c r="M380">
        <v>11.11992</v>
      </c>
      <c r="N380">
        <v>438.83100000000002</v>
      </c>
      <c r="O380">
        <v>3349575.49</v>
      </c>
      <c r="P380">
        <v>474.8</v>
      </c>
      <c r="Q380">
        <v>54.328767122999999</v>
      </c>
      <c r="R380">
        <v>3.8319527499999999E-2</v>
      </c>
      <c r="S380">
        <v>0.12869264059999999</v>
      </c>
      <c r="T380">
        <v>-6.5183634960000001</v>
      </c>
      <c r="U380">
        <v>0.16539949339999999</v>
      </c>
      <c r="V380">
        <v>3.0415018700000001E-2</v>
      </c>
      <c r="W380">
        <v>0.1000070297</v>
      </c>
      <c r="X380">
        <v>4.8353423600000001E-2</v>
      </c>
      <c r="Y380">
        <v>0.13619431379999999</v>
      </c>
      <c r="Z380">
        <v>1.0752811500000001E-2</v>
      </c>
      <c r="AA380">
        <v>518.08724715999995</v>
      </c>
      <c r="AB380">
        <v>2004.3237119</v>
      </c>
      <c r="AC380">
        <v>1414.2097011000001</v>
      </c>
      <c r="AD380">
        <v>5368.5211452000003</v>
      </c>
      <c r="AE380">
        <v>448.79834296000001</v>
      </c>
      <c r="AF380">
        <v>690.36178705999998</v>
      </c>
      <c r="AG380">
        <v>4273.3773707</v>
      </c>
      <c r="AH380">
        <v>11.11992</v>
      </c>
      <c r="AI380">
        <v>445.87</v>
      </c>
      <c r="AJ380">
        <v>144.68534097</v>
      </c>
      <c r="AK380">
        <v>382.24729821</v>
      </c>
      <c r="AL380">
        <v>0.52861747579999996</v>
      </c>
      <c r="AM380">
        <v>2337.9213539000002</v>
      </c>
      <c r="AN380">
        <v>1.0530228601</v>
      </c>
      <c r="AO380">
        <v>270.20566588999998</v>
      </c>
      <c r="AP380">
        <v>399.09566396999998</v>
      </c>
      <c r="AQ380">
        <v>590.11401078999995</v>
      </c>
      <c r="AR380">
        <v>3030.5997913000001</v>
      </c>
      <c r="AS380">
        <v>2337.9213539000002</v>
      </c>
      <c r="AT380">
        <v>936.22023809523807</v>
      </c>
      <c r="AU380">
        <f>AA380</f>
        <v>518.08724715999995</v>
      </c>
      <c r="AV380">
        <f>AB380</f>
        <v>2004.3237119</v>
      </c>
      <c r="AW380">
        <f>AC380</f>
        <v>1414.2097011000001</v>
      </c>
      <c r="AX380">
        <f>AD380</f>
        <v>5368.5211452000003</v>
      </c>
      <c r="AY380">
        <f>AE380</f>
        <v>448.79834296000001</v>
      </c>
      <c r="AZ380">
        <f>AF380</f>
        <v>690.36178705999998</v>
      </c>
      <c r="BA380">
        <f>AG380</f>
        <v>4273.3773707</v>
      </c>
      <c r="BB380">
        <f>AH380</f>
        <v>11.11992</v>
      </c>
      <c r="BC380">
        <f>AI380</f>
        <v>445.87</v>
      </c>
      <c r="BD380">
        <f>AJ380</f>
        <v>144.68534097</v>
      </c>
      <c r="BE380">
        <f>AK380</f>
        <v>382.24729821</v>
      </c>
      <c r="BF380">
        <f>AL380</f>
        <v>0.52861747579999996</v>
      </c>
      <c r="BG380">
        <f>AM380</f>
        <v>2337.9213539000002</v>
      </c>
      <c r="BH380">
        <f>AN380</f>
        <v>1.0530228601</v>
      </c>
      <c r="BI380">
        <f>AO380</f>
        <v>270.20566588999998</v>
      </c>
      <c r="BJ380">
        <f>AP380</f>
        <v>399.09566396999998</v>
      </c>
      <c r="BK380">
        <f>AQ380</f>
        <v>590.11401078999995</v>
      </c>
      <c r="BL380">
        <f>AR380</f>
        <v>3030.5997913000001</v>
      </c>
      <c r="BM380">
        <f>AS380</f>
        <v>2337.9213539000002</v>
      </c>
      <c r="BN380">
        <f>AT380</f>
        <v>936.22023809523807</v>
      </c>
      <c r="BO380">
        <f>BD380+AZ380</f>
        <v>835.04712802999995</v>
      </c>
      <c r="BP380">
        <f>BB380*BC380</f>
        <v>4958.0387304000005</v>
      </c>
      <c r="BQ380">
        <f>LOG(100*AX380)</f>
        <v>5.7298546680213756</v>
      </c>
      <c r="BR380">
        <f>BP380+BL380</f>
        <v>7988.6385217000006</v>
      </c>
      <c r="BS380">
        <f>BL380+BG380</f>
        <v>5368.5211452000003</v>
      </c>
      <c r="BT380">
        <f>BB380*BC380+AX380-BG380</f>
        <v>7988.6385216999997</v>
      </c>
      <c r="BU380">
        <f>BR380/BS380</f>
        <v>1.4880519803563872</v>
      </c>
      <c r="BV380">
        <f>BB380/BF380</f>
        <v>21.035853919076963</v>
      </c>
      <c r="BW380">
        <f>BT380/AX380</f>
        <v>1.4880519803563872</v>
      </c>
      <c r="BX380">
        <f>BB380*BC380/BG380</f>
        <v>2.1207038132951972</v>
      </c>
      <c r="BY380">
        <f>BP380/BL380</f>
        <v>1.6359925664329338</v>
      </c>
      <c r="BZ380">
        <f>BK380/BA380</f>
        <v>0.13809077916592619</v>
      </c>
      <c r="CA380">
        <f>AW380/AX380</f>
        <v>0.26342630732943023</v>
      </c>
      <c r="CB380">
        <f>BO380/AX380</f>
        <v>0.15554509434625519</v>
      </c>
      <c r="CC380">
        <f>AU380/AW380</f>
        <v>0.36634400595401201</v>
      </c>
      <c r="CD380">
        <f>BK380/AX380</f>
        <v>0.10992114864213982</v>
      </c>
      <c r="CE380">
        <f>AU380/AX380</f>
        <v>9.650464870073619E-2</v>
      </c>
      <c r="CF380">
        <f>AV380/AW380</f>
        <v>1.4172747580086587</v>
      </c>
      <c r="CG380">
        <f>BA380/AX380</f>
        <v>0.79600643363784285</v>
      </c>
      <c r="CH380">
        <f>BI380/AX380</f>
        <v>5.0331489544674909E-2</v>
      </c>
      <c r="CI380">
        <f>BI380/AY380</f>
        <v>0.60206475832305506</v>
      </c>
      <c r="CJ380">
        <f>BJ380/AX380</f>
        <v>7.4339963125009165E-2</v>
      </c>
      <c r="CK380">
        <f>BE380/AX380</f>
        <v>7.1201600565877932E-2</v>
      </c>
      <c r="CL380">
        <f>BN380/AX380</f>
        <v>0.17439071445817317</v>
      </c>
      <c r="CM380">
        <f>AU380/BA380</f>
        <v>0.12123601596999488</v>
      </c>
      <c r="CN380">
        <f>AV380/BA380</f>
        <v>0.46902567642222576</v>
      </c>
      <c r="CO380">
        <f>AV380/AX380</f>
        <v>0.37334745597343277</v>
      </c>
    </row>
    <row r="381" spans="1:93" x14ac:dyDescent="0.55000000000000004">
      <c r="A381">
        <v>8972</v>
      </c>
      <c r="B381">
        <v>2005</v>
      </c>
      <c r="C381">
        <v>89722005</v>
      </c>
      <c r="D381" t="s">
        <v>146</v>
      </c>
      <c r="E381" s="3">
        <v>38896</v>
      </c>
      <c r="F381" s="2">
        <v>2006</v>
      </c>
      <c r="G381" s="2">
        <v>1</v>
      </c>
      <c r="H381" s="2">
        <v>1</v>
      </c>
      <c r="I381" t="s">
        <v>145</v>
      </c>
      <c r="J381">
        <v>3</v>
      </c>
      <c r="K381">
        <v>38</v>
      </c>
      <c r="L381">
        <v>3812</v>
      </c>
      <c r="M381">
        <v>8.6706099999999999</v>
      </c>
      <c r="N381">
        <v>438.83100000000002</v>
      </c>
      <c r="O381">
        <v>3034798.12</v>
      </c>
      <c r="P381">
        <v>463.1</v>
      </c>
      <c r="Q381">
        <v>53.328767122999999</v>
      </c>
      <c r="R381">
        <v>3.2570259300000001E-2</v>
      </c>
      <c r="S381">
        <v>0.10153598160000001</v>
      </c>
      <c r="T381">
        <v>-6.6637779090000002</v>
      </c>
      <c r="U381">
        <v>-2.8815443999999999E-2</v>
      </c>
      <c r="V381">
        <v>2.4341488000000001E-2</v>
      </c>
      <c r="W381">
        <v>8.6871616900000004E-2</v>
      </c>
      <c r="X381">
        <v>3.07902909E-2</v>
      </c>
      <c r="Y381">
        <v>3.0010231700000001E-2</v>
      </c>
      <c r="Z381">
        <v>6.2998048099999995E-2</v>
      </c>
      <c r="AA381">
        <v>259.57832128000001</v>
      </c>
      <c r="AB381">
        <v>1634.1340740999999</v>
      </c>
      <c r="AC381">
        <v>1274.1365188</v>
      </c>
      <c r="AD381">
        <v>5265.2071973000002</v>
      </c>
      <c r="AE381">
        <v>577.68054028999995</v>
      </c>
      <c r="AF381">
        <v>857.12675304000004</v>
      </c>
      <c r="AG381">
        <v>4728.1262612999999</v>
      </c>
      <c r="AH381">
        <v>8.6706099999999999</v>
      </c>
      <c r="AI381">
        <v>446.37299999999999</v>
      </c>
      <c r="AJ381">
        <v>105.17025163</v>
      </c>
      <c r="AK381">
        <v>329.33189679999998</v>
      </c>
      <c r="AL381">
        <v>0.45566577200000002</v>
      </c>
      <c r="AM381">
        <v>2312.6657592000001</v>
      </c>
      <c r="AN381">
        <v>1.0797767108</v>
      </c>
      <c r="AO381">
        <v>188.09710301999999</v>
      </c>
      <c r="AP381">
        <v>369.06767975999998</v>
      </c>
      <c r="AQ381">
        <v>359.99755539</v>
      </c>
      <c r="AR381">
        <v>2952.5414381000001</v>
      </c>
      <c r="AS381">
        <v>2312.6657592000001</v>
      </c>
      <c r="AT381">
        <v>871.56374807987709</v>
      </c>
      <c r="AU381">
        <f>AA381</f>
        <v>259.57832128000001</v>
      </c>
      <c r="AV381">
        <f>AB381</f>
        <v>1634.1340740999999</v>
      </c>
      <c r="AW381">
        <f>AC381</f>
        <v>1274.1365188</v>
      </c>
      <c r="AX381">
        <f>AD381</f>
        <v>5265.2071973000002</v>
      </c>
      <c r="AY381">
        <f>AE381</f>
        <v>577.68054028999995</v>
      </c>
      <c r="AZ381">
        <f>AF381</f>
        <v>857.12675304000004</v>
      </c>
      <c r="BA381">
        <f>AG381</f>
        <v>4728.1262612999999</v>
      </c>
      <c r="BB381">
        <f>AH381</f>
        <v>8.6706099999999999</v>
      </c>
      <c r="BC381">
        <f>AI381</f>
        <v>446.37299999999999</v>
      </c>
      <c r="BD381">
        <f>AJ381</f>
        <v>105.17025163</v>
      </c>
      <c r="BE381">
        <f>AK381</f>
        <v>329.33189679999998</v>
      </c>
      <c r="BF381">
        <f>AL381</f>
        <v>0.45566577200000002</v>
      </c>
      <c r="BG381">
        <f>AM381</f>
        <v>2312.6657592000001</v>
      </c>
      <c r="BH381">
        <f>AN381</f>
        <v>1.0797767108</v>
      </c>
      <c r="BI381">
        <f>AO381</f>
        <v>188.09710301999999</v>
      </c>
      <c r="BJ381">
        <f>AP381</f>
        <v>369.06767975999998</v>
      </c>
      <c r="BK381">
        <f>AQ381</f>
        <v>359.99755539</v>
      </c>
      <c r="BL381">
        <f>AR381</f>
        <v>2952.5414381000001</v>
      </c>
      <c r="BM381">
        <f>AS381</f>
        <v>2312.6657592000001</v>
      </c>
      <c r="BN381">
        <f>AT381</f>
        <v>871.56374807987709</v>
      </c>
      <c r="BO381">
        <f>BD381+AZ381</f>
        <v>962.29700466999998</v>
      </c>
      <c r="BP381">
        <f>BB381*BC381</f>
        <v>3870.3261975299997</v>
      </c>
      <c r="BQ381">
        <f>LOG(100*AX381)</f>
        <v>5.7214154662857002</v>
      </c>
      <c r="BR381">
        <f>BP381+BL381</f>
        <v>6822.8676356300002</v>
      </c>
      <c r="BS381">
        <f>BL381+BG381</f>
        <v>5265.2071973000002</v>
      </c>
      <c r="BT381">
        <f>BB381*BC381+AX381-BG381</f>
        <v>6822.8676356299993</v>
      </c>
      <c r="BU381">
        <f>BR381/BS381</f>
        <v>1.2958402926913815</v>
      </c>
      <c r="BV381">
        <f>BB381/BF381</f>
        <v>19.028442627900521</v>
      </c>
      <c r="BW381">
        <f>BT381/AX381</f>
        <v>1.2958402926913812</v>
      </c>
      <c r="BX381">
        <f>BB381*BC381/BG381</f>
        <v>1.6735346135227198</v>
      </c>
      <c r="BY381">
        <f>BP381/BL381</f>
        <v>1.3108456828367518</v>
      </c>
      <c r="BZ381">
        <f>BK381/BA381</f>
        <v>7.6139581621709598E-2</v>
      </c>
      <c r="CA381">
        <f>AW381/AX381</f>
        <v>0.24199171486610774</v>
      </c>
      <c r="CB381">
        <f>BO381/AX381</f>
        <v>0.18276526803417464</v>
      </c>
      <c r="CC381">
        <f>AU381/AW381</f>
        <v>0.20372881355325612</v>
      </c>
      <c r="CD381">
        <f>BK381/AX381</f>
        <v>6.8372913334656019E-2</v>
      </c>
      <c r="CE381">
        <f>AU381/AX381</f>
        <v>4.9300684959389982E-2</v>
      </c>
      <c r="CF381">
        <f>AV381/AW381</f>
        <v>1.2825423728055851</v>
      </c>
      <c r="CG381">
        <f>BA381/AX381</f>
        <v>0.89799433984755328</v>
      </c>
      <c r="CH381">
        <f>BI381/AX381</f>
        <v>3.5724539599591869E-2</v>
      </c>
      <c r="CI381">
        <f>BI381/AY381</f>
        <v>0.32560747662639605</v>
      </c>
      <c r="CJ381">
        <f>BJ381/AX381</f>
        <v>7.0095566219931099E-2</v>
      </c>
      <c r="CK381">
        <f>BE381/AX381</f>
        <v>6.2548705959545425E-2</v>
      </c>
      <c r="CL381">
        <f>BN381/AX381</f>
        <v>0.16553265909968656</v>
      </c>
      <c r="CM381">
        <f>AU381/BA381</f>
        <v>5.4900886087722381E-2</v>
      </c>
      <c r="CN381">
        <f>AV381/BA381</f>
        <v>0.34561980450384466</v>
      </c>
      <c r="CO381">
        <f>AV381/AX381</f>
        <v>0.31036462818367039</v>
      </c>
    </row>
    <row r="382" spans="1:93" x14ac:dyDescent="0.55000000000000004">
      <c r="A382">
        <v>8972</v>
      </c>
      <c r="B382">
        <v>2004</v>
      </c>
      <c r="C382">
        <v>89722004</v>
      </c>
      <c r="D382" t="s">
        <v>146</v>
      </c>
      <c r="E382" s="3">
        <v>38896</v>
      </c>
      <c r="F382" s="2">
        <v>2006</v>
      </c>
      <c r="G382" s="2">
        <v>2</v>
      </c>
      <c r="H382" s="2">
        <v>1</v>
      </c>
      <c r="I382" t="s">
        <v>145</v>
      </c>
      <c r="J382">
        <v>3</v>
      </c>
      <c r="K382">
        <v>38</v>
      </c>
      <c r="L382">
        <v>3812</v>
      </c>
      <c r="M382">
        <v>8.67197</v>
      </c>
      <c r="N382">
        <v>438.83100000000002</v>
      </c>
      <c r="O382">
        <v>2943714.64</v>
      </c>
      <c r="P382">
        <v>447.8</v>
      </c>
      <c r="Q382">
        <v>52.328767122999999</v>
      </c>
      <c r="R382">
        <v>3.2857093599999998E-2</v>
      </c>
      <c r="S382">
        <v>5.3387346699999998E-2</v>
      </c>
      <c r="T382">
        <v>-6.6212766070000004</v>
      </c>
      <c r="U382">
        <v>0.1824624749</v>
      </c>
      <c r="V382">
        <v>5.1049020600000002E-2</v>
      </c>
      <c r="W382">
        <v>6.2885244500000007E-2</v>
      </c>
      <c r="X382">
        <v>1.3079894700000001E-2</v>
      </c>
      <c r="Y382">
        <v>8.9934527700000003E-2</v>
      </c>
      <c r="Z382">
        <v>3.7948924699999997E-2</v>
      </c>
      <c r="AA382">
        <v>124.17238879999999</v>
      </c>
      <c r="AB382">
        <v>1591.0145643000001</v>
      </c>
      <c r="AC382">
        <v>1260.4837453</v>
      </c>
      <c r="AD382">
        <v>5394.1289686999999</v>
      </c>
      <c r="AE382">
        <v>611.48201532999997</v>
      </c>
      <c r="AF382">
        <v>1035.5887892999999</v>
      </c>
      <c r="AG382">
        <v>4521.3489409000003</v>
      </c>
      <c r="AH382">
        <v>8.67197</v>
      </c>
      <c r="AI382">
        <v>453.096</v>
      </c>
      <c r="AJ382">
        <v>115.23912341</v>
      </c>
      <c r="AK382">
        <v>240.97483364999999</v>
      </c>
      <c r="AL382">
        <v>0.22333163449999999</v>
      </c>
      <c r="AM382">
        <v>2356.3720758999998</v>
      </c>
      <c r="AN382">
        <v>1.1166581726</v>
      </c>
      <c r="AO382">
        <v>93.129291597000005</v>
      </c>
      <c r="AP382">
        <v>309.98430872</v>
      </c>
      <c r="AQ382">
        <v>330.53081909999997</v>
      </c>
      <c r="AR382">
        <v>3037.7568928000001</v>
      </c>
      <c r="AS382">
        <v>2356.3720758999998</v>
      </c>
      <c r="AT382">
        <v>731.84118581259918</v>
      </c>
      <c r="AU382">
        <f>AA382</f>
        <v>124.17238879999999</v>
      </c>
      <c r="AV382">
        <f>AB382</f>
        <v>1591.0145643000001</v>
      </c>
      <c r="AW382">
        <f>AC382</f>
        <v>1260.4837453</v>
      </c>
      <c r="AX382">
        <f>AD382</f>
        <v>5394.1289686999999</v>
      </c>
      <c r="AY382">
        <f>AE382</f>
        <v>611.48201532999997</v>
      </c>
      <c r="AZ382">
        <f>AF382</f>
        <v>1035.5887892999999</v>
      </c>
      <c r="BA382">
        <f>AG382</f>
        <v>4521.3489409000003</v>
      </c>
      <c r="BB382">
        <f>AH382</f>
        <v>8.67197</v>
      </c>
      <c r="BC382">
        <f>AI382</f>
        <v>453.096</v>
      </c>
      <c r="BD382">
        <f>AJ382</f>
        <v>115.23912341</v>
      </c>
      <c r="BE382">
        <f>AK382</f>
        <v>240.97483364999999</v>
      </c>
      <c r="BF382">
        <f>AL382</f>
        <v>0.22333163449999999</v>
      </c>
      <c r="BG382">
        <f>AM382</f>
        <v>2356.3720758999998</v>
      </c>
      <c r="BH382">
        <f>AN382</f>
        <v>1.1166581726</v>
      </c>
      <c r="BI382">
        <f>AO382</f>
        <v>93.129291597000005</v>
      </c>
      <c r="BJ382">
        <f>AP382</f>
        <v>309.98430872</v>
      </c>
      <c r="BK382">
        <f>AQ382</f>
        <v>330.53081909999997</v>
      </c>
      <c r="BL382">
        <f>AR382</f>
        <v>3037.7568928000001</v>
      </c>
      <c r="BM382">
        <f>AS382</f>
        <v>2356.3720758999998</v>
      </c>
      <c r="BN382">
        <f>AT382</f>
        <v>731.84118581259918</v>
      </c>
      <c r="BO382">
        <f>BD382+AZ382</f>
        <v>1150.82791271</v>
      </c>
      <c r="BP382">
        <f>BB382*BC382</f>
        <v>3929.2349191200001</v>
      </c>
      <c r="BQ382">
        <f>LOG(100*AX382)</f>
        <v>5.7319213258256534</v>
      </c>
      <c r="BR382">
        <f>BP382+BL382</f>
        <v>6966.9918119200001</v>
      </c>
      <c r="BS382">
        <f>BL382+BG382</f>
        <v>5394.1289686999999</v>
      </c>
      <c r="BT382">
        <f>BB382*BC382+AX382-BG382</f>
        <v>6966.9918119200001</v>
      </c>
      <c r="BU382">
        <f>BR382/BS382</f>
        <v>1.2915879194484785</v>
      </c>
      <c r="BV382">
        <f>BB382/BF382</f>
        <v>38.830011786798615</v>
      </c>
      <c r="BW382">
        <f>BT382/AX382</f>
        <v>1.2915879194484785</v>
      </c>
      <c r="BX382">
        <f>BB382*BC382/BG382</f>
        <v>1.6674934146888736</v>
      </c>
      <c r="BY382">
        <f>BP382/BL382</f>
        <v>1.293465888739469</v>
      </c>
      <c r="BZ382">
        <f>BK382/BA382</f>
        <v>7.3104470241176722E-2</v>
      </c>
      <c r="CA382">
        <f>AW382/AX382</f>
        <v>0.23367697595183382</v>
      </c>
      <c r="CB382">
        <f>BO382/AX382</f>
        <v>0.21334823831387789</v>
      </c>
      <c r="CC382">
        <f>AU382/AW382</f>
        <v>9.8511693834216388E-2</v>
      </c>
      <c r="CD382">
        <f>BK382/AX382</f>
        <v>6.127603196325853E-2</v>
      </c>
      <c r="CE382">
        <f>AU382/AX382</f>
        <v>2.3019914711072599E-2</v>
      </c>
      <c r="CF382">
        <f>AV382/AW382</f>
        <v>1.2622253719910783</v>
      </c>
      <c r="CG382">
        <f>BA382/AX382</f>
        <v>0.83819815342488146</v>
      </c>
      <c r="CH382">
        <f>BI382/AX382</f>
        <v>1.7264936032748292E-2</v>
      </c>
      <c r="CI382">
        <f>BI382/AY382</f>
        <v>0.15230094959823257</v>
      </c>
      <c r="CJ382">
        <f>BJ382/AX382</f>
        <v>5.7466981327053267E-2</v>
      </c>
      <c r="CK382">
        <f>BE382/AX382</f>
        <v>4.4673539518295127E-2</v>
      </c>
      <c r="CL382">
        <f>BN382/AX382</f>
        <v>0.13567365371854928</v>
      </c>
      <c r="CM382">
        <f>AU382/BA382</f>
        <v>2.7463571253423934E-2</v>
      </c>
      <c r="CN382">
        <f>AV382/BA382</f>
        <v>0.35188935538854904</v>
      </c>
      <c r="CO382">
        <f>AV382/AX382</f>
        <v>0.29495300789655371</v>
      </c>
    </row>
    <row r="383" spans="1:93" x14ac:dyDescent="0.55000000000000004">
      <c r="A383">
        <v>29229</v>
      </c>
      <c r="B383">
        <v>1994</v>
      </c>
      <c r="C383">
        <v>292291994</v>
      </c>
      <c r="D383" t="s">
        <v>144</v>
      </c>
      <c r="E383" s="3">
        <v>35338</v>
      </c>
      <c r="F383" s="2">
        <v>1996</v>
      </c>
      <c r="G383" s="2">
        <v>2</v>
      </c>
      <c r="H383" s="2">
        <v>1</v>
      </c>
      <c r="I383" t="s">
        <v>142</v>
      </c>
      <c r="J383">
        <v>3</v>
      </c>
      <c r="K383">
        <v>39</v>
      </c>
      <c r="L383">
        <v>3949</v>
      </c>
      <c r="M383">
        <v>2.3860600000000001</v>
      </c>
      <c r="N383">
        <v>3.7080000000000002</v>
      </c>
      <c r="O383">
        <v>1284462.6299999999</v>
      </c>
      <c r="P383">
        <v>356.2</v>
      </c>
      <c r="Q383">
        <v>1.3671232876999999</v>
      </c>
      <c r="R383">
        <v>0.26193923130000002</v>
      </c>
      <c r="S383">
        <v>6.6482995500000003E-2</v>
      </c>
      <c r="T383">
        <v>-11.88571348</v>
      </c>
      <c r="U383">
        <v>-0.32111838300000001</v>
      </c>
      <c r="V383">
        <v>0.1650106589</v>
      </c>
      <c r="W383">
        <v>5.5678578300000003E-2</v>
      </c>
      <c r="X383">
        <v>3.07902909E-2</v>
      </c>
      <c r="Y383">
        <v>3.0010231700000001E-2</v>
      </c>
      <c r="Z383">
        <v>0.45780343559999997</v>
      </c>
      <c r="AA383">
        <v>3.2562747199999999E-2</v>
      </c>
      <c r="AB383">
        <v>14.147390784000001</v>
      </c>
      <c r="AC383">
        <v>9.7331735513000002</v>
      </c>
      <c r="AD383">
        <v>15.557694591000001</v>
      </c>
      <c r="AE383">
        <v>0.66388704320000003</v>
      </c>
      <c r="AF383">
        <v>6.2599074300000002E-2</v>
      </c>
      <c r="AG383">
        <v>20.510600717999999</v>
      </c>
      <c r="AH383">
        <v>2.3860600000000001</v>
      </c>
      <c r="AI383">
        <v>3.7080000000000002</v>
      </c>
      <c r="AJ383">
        <v>7.4633255042000002</v>
      </c>
      <c r="AK383">
        <v>1.4942370954999999</v>
      </c>
      <c r="AL383">
        <v>5.6142668E-3</v>
      </c>
      <c r="AM383">
        <v>5.7453598787000004</v>
      </c>
      <c r="AN383">
        <v>1.03863935E-2</v>
      </c>
      <c r="AO383">
        <v>1.93692203E-2</v>
      </c>
      <c r="AP383">
        <v>0.42163143289999999</v>
      </c>
      <c r="AQ383">
        <v>4.4142172323000004</v>
      </c>
      <c r="AR383">
        <v>9.8123347125000002</v>
      </c>
      <c r="AS383">
        <v>5.7453598787000004</v>
      </c>
      <c r="AT383">
        <v>1.0094412955465588</v>
      </c>
      <c r="AU383">
        <f>AA383</f>
        <v>3.2562747199999999E-2</v>
      </c>
      <c r="AV383">
        <f>AB383</f>
        <v>14.147390784000001</v>
      </c>
      <c r="AW383">
        <f>AC383</f>
        <v>9.7331735513000002</v>
      </c>
      <c r="AX383">
        <f>AD383</f>
        <v>15.557694591000001</v>
      </c>
      <c r="AY383">
        <f>AE383</f>
        <v>0.66388704320000003</v>
      </c>
      <c r="AZ383">
        <f>AF383</f>
        <v>6.2599074300000002E-2</v>
      </c>
      <c r="BA383">
        <f>AG383</f>
        <v>20.510600717999999</v>
      </c>
      <c r="BB383">
        <f>AH383</f>
        <v>2.3860600000000001</v>
      </c>
      <c r="BC383">
        <f>AI383</f>
        <v>3.7080000000000002</v>
      </c>
      <c r="BD383">
        <f>AJ383</f>
        <v>7.4633255042000002</v>
      </c>
      <c r="BE383">
        <f>AK383</f>
        <v>1.4942370954999999</v>
      </c>
      <c r="BF383">
        <f>AL383</f>
        <v>5.6142668E-3</v>
      </c>
      <c r="BG383">
        <f>AM383</f>
        <v>5.7453598787000004</v>
      </c>
      <c r="BH383">
        <f>AN383</f>
        <v>1.03863935E-2</v>
      </c>
      <c r="BI383">
        <f>AO383</f>
        <v>1.93692203E-2</v>
      </c>
      <c r="BJ383">
        <f>AP383</f>
        <v>0.42163143289999999</v>
      </c>
      <c r="BK383">
        <f>AQ383</f>
        <v>4.4142172323000004</v>
      </c>
      <c r="BL383">
        <f>AR383</f>
        <v>9.8123347125000002</v>
      </c>
      <c r="BM383">
        <f>AS383</f>
        <v>5.7453598787000004</v>
      </c>
      <c r="BN383">
        <f>AT383</f>
        <v>1.0094412955465588</v>
      </c>
      <c r="BO383">
        <f>BD383+AZ383</f>
        <v>7.5259245784999997</v>
      </c>
      <c r="BP383">
        <f>BB383*BC383</f>
        <v>8.8475104800000004</v>
      </c>
      <c r="BQ383">
        <f>LOG(100*AX383)</f>
        <v>3.1919452417162231</v>
      </c>
      <c r="BR383">
        <f>BP383+BL383</f>
        <v>18.659845192500001</v>
      </c>
      <c r="BS383">
        <f>BL383+BG383</f>
        <v>15.557694591200001</v>
      </c>
      <c r="BT383">
        <f>BB383*BC383+AX383-BG383</f>
        <v>18.659845192300001</v>
      </c>
      <c r="BU383">
        <f>BR383/BS383</f>
        <v>1.1993965483198705</v>
      </c>
      <c r="BV383">
        <f>BB383/BF383</f>
        <v>424.9993961811719</v>
      </c>
      <c r="BW383">
        <f>BT383/AX383</f>
        <v>1.1993965483224338</v>
      </c>
      <c r="BX383">
        <f>BB383*BC383/BG383</f>
        <v>1.5399401720335615</v>
      </c>
      <c r="BY383">
        <f>BP383/BL383</f>
        <v>0.90167230727760406</v>
      </c>
      <c r="BZ383">
        <f>BK383/BA383</f>
        <v>0.21521637971461779</v>
      </c>
      <c r="CA383">
        <f>AW383/AX383</f>
        <v>0.62561798564490145</v>
      </c>
      <c r="CB383">
        <f>BO383/AX383</f>
        <v>0.483742917980514</v>
      </c>
      <c r="CC383">
        <f>AU383/AW383</f>
        <v>3.3455426463294487E-3</v>
      </c>
      <c r="CD383">
        <f>BK383/AX383</f>
        <v>0.28373209195490884</v>
      </c>
      <c r="CE383">
        <f>AU383/AX383</f>
        <v>2.0930316512857428E-3</v>
      </c>
      <c r="CF383">
        <f>AV383/AW383</f>
        <v>1.4535229141280872</v>
      </c>
      <c r="CG383">
        <f>BA383/AX383</f>
        <v>1.3183573310318879</v>
      </c>
      <c r="CH383">
        <f>BI383/AX383</f>
        <v>1.2449929638807112E-3</v>
      </c>
      <c r="CI383">
        <f>BI383/AY383</f>
        <v>2.9175475705382765E-2</v>
      </c>
      <c r="CJ383">
        <f>BJ383/AX383</f>
        <v>2.7101151165668875E-2</v>
      </c>
      <c r="CK383">
        <f>BE383/AX383</f>
        <v>9.6044891918909622E-2</v>
      </c>
      <c r="CL383">
        <f>BN383/AX383</f>
        <v>6.4883732589178886E-2</v>
      </c>
      <c r="CM383">
        <f>AU383/BA383</f>
        <v>1.5876057287499677E-3</v>
      </c>
      <c r="CN383">
        <f>AV383/BA383</f>
        <v>0.68975994309051725</v>
      </c>
      <c r="CO383">
        <f>AV383/AX383</f>
        <v>0.90935007762552111</v>
      </c>
    </row>
    <row r="384" spans="1:93" x14ac:dyDescent="0.55000000000000004">
      <c r="A384">
        <v>10608</v>
      </c>
      <c r="B384">
        <v>1985</v>
      </c>
      <c r="C384">
        <v>106081985</v>
      </c>
      <c r="D384" t="s">
        <v>143</v>
      </c>
      <c r="E384" s="3">
        <v>31314</v>
      </c>
      <c r="F384" s="2">
        <v>1985</v>
      </c>
      <c r="G384" s="2">
        <v>0</v>
      </c>
      <c r="H384" s="2">
        <v>1</v>
      </c>
      <c r="I384" t="s">
        <v>142</v>
      </c>
      <c r="J384">
        <v>3</v>
      </c>
      <c r="K384">
        <v>39</v>
      </c>
      <c r="L384">
        <v>3944</v>
      </c>
      <c r="M384">
        <v>10.693049999999999</v>
      </c>
      <c r="N384">
        <v>4.3040000000000003</v>
      </c>
      <c r="O384">
        <v>743723.2</v>
      </c>
      <c r="P384">
        <v>257.2</v>
      </c>
      <c r="Q384">
        <v>21.884931507000001</v>
      </c>
      <c r="R384">
        <v>0.25337689870000002</v>
      </c>
      <c r="S384">
        <v>6.0888839799999997E-2</v>
      </c>
      <c r="T384">
        <v>-9.6902854180000002</v>
      </c>
      <c r="U384">
        <v>1.4032903989000001</v>
      </c>
      <c r="V384">
        <v>0.15700527010000001</v>
      </c>
      <c r="W384">
        <v>6.1669769399999998E-2</v>
      </c>
      <c r="X384">
        <v>8.5265255200000001E-2</v>
      </c>
      <c r="Y384">
        <v>0.26333413059999999</v>
      </c>
      <c r="Z384">
        <v>0.4198914017</v>
      </c>
      <c r="AA384">
        <v>8.9043940268000004</v>
      </c>
      <c r="AB384">
        <v>40.128098846</v>
      </c>
      <c r="AC384">
        <v>24.185733994</v>
      </c>
      <c r="AD384">
        <v>47.943746005000001</v>
      </c>
      <c r="AE384">
        <v>7.7378795255000004</v>
      </c>
      <c r="AF384">
        <v>3.1495891536</v>
      </c>
      <c r="AG384">
        <v>95.032048042</v>
      </c>
      <c r="AH384">
        <v>10.693049999999999</v>
      </c>
      <c r="AI384">
        <v>6.5640000000000001</v>
      </c>
      <c r="AJ384">
        <v>3.8883816699999997E-2</v>
      </c>
      <c r="AK384">
        <v>17.108879352999999</v>
      </c>
      <c r="AL384">
        <v>1.7458833703000001</v>
      </c>
      <c r="AM384">
        <v>19.947397973000001</v>
      </c>
      <c r="AN384">
        <v>1.6720041186000001</v>
      </c>
      <c r="AO384">
        <v>7.5823442586000001</v>
      </c>
      <c r="AP384">
        <v>16.486738285000001</v>
      </c>
      <c r="AQ384">
        <v>15.942364852000001</v>
      </c>
      <c r="AR384">
        <v>27.996348032</v>
      </c>
      <c r="AS384">
        <v>19.947397973000001</v>
      </c>
      <c r="AT384">
        <v>39.247583643122681</v>
      </c>
      <c r="AU384">
        <f>AA384</f>
        <v>8.9043940268000004</v>
      </c>
      <c r="AV384">
        <f>AB384</f>
        <v>40.128098846</v>
      </c>
      <c r="AW384">
        <f>AC384</f>
        <v>24.185733994</v>
      </c>
      <c r="AX384">
        <f>AD384</f>
        <v>47.943746005000001</v>
      </c>
      <c r="AY384">
        <f>AE384</f>
        <v>7.7378795255000004</v>
      </c>
      <c r="AZ384">
        <f>AF384</f>
        <v>3.1495891536</v>
      </c>
      <c r="BA384">
        <f>AG384</f>
        <v>95.032048042</v>
      </c>
      <c r="BB384">
        <f>AH384</f>
        <v>10.693049999999999</v>
      </c>
      <c r="BC384">
        <f>AI384</f>
        <v>6.5640000000000001</v>
      </c>
      <c r="BD384">
        <f>AJ384</f>
        <v>3.8883816699999997E-2</v>
      </c>
      <c r="BE384">
        <f>AK384</f>
        <v>17.108879352999999</v>
      </c>
      <c r="BF384">
        <f>AL384</f>
        <v>1.7458833703000001</v>
      </c>
      <c r="BG384">
        <f>AM384</f>
        <v>19.947397973000001</v>
      </c>
      <c r="BH384">
        <f>AN384</f>
        <v>1.6720041186000001</v>
      </c>
      <c r="BI384">
        <f>AO384</f>
        <v>7.5823442586000001</v>
      </c>
      <c r="BJ384">
        <f>AP384</f>
        <v>16.486738285000001</v>
      </c>
      <c r="BK384">
        <f>AQ384</f>
        <v>15.942364852000001</v>
      </c>
      <c r="BL384">
        <f>AR384</f>
        <v>27.996348032</v>
      </c>
      <c r="BM384">
        <f>AS384</f>
        <v>19.947397973000001</v>
      </c>
      <c r="BN384">
        <f>AT384</f>
        <v>39.247583643122681</v>
      </c>
      <c r="BO384">
        <f>BD384+AZ384</f>
        <v>3.1884729702999999</v>
      </c>
      <c r="BP384">
        <f>BB384*BC384</f>
        <v>70.189180199999996</v>
      </c>
      <c r="BQ384">
        <f>LOG(100*AX384)</f>
        <v>3.6807319639016955</v>
      </c>
      <c r="BR384">
        <f>BP384+BL384</f>
        <v>98.185528231999996</v>
      </c>
      <c r="BS384">
        <f>BL384+BG384</f>
        <v>47.943746005000001</v>
      </c>
      <c r="BT384">
        <f>BB384*BC384+AX384-BG384</f>
        <v>98.185528231999996</v>
      </c>
      <c r="BU384">
        <f>BR384/BS384</f>
        <v>2.0479319288434477</v>
      </c>
      <c r="BV384">
        <f>BB384/BF384</f>
        <v>6.1247218353208686</v>
      </c>
      <c r="BW384">
        <f>BT384/AX384</f>
        <v>2.0479319288434477</v>
      </c>
      <c r="BX384">
        <f>BB384*BC384/BG384</f>
        <v>3.518713583345821</v>
      </c>
      <c r="BY384">
        <f>BP384/BL384</f>
        <v>2.5070834281590342</v>
      </c>
      <c r="BZ384">
        <f>BK384/BA384</f>
        <v>0.1677577741453512</v>
      </c>
      <c r="CA384">
        <f>AW384/AX384</f>
        <v>0.50446066503601317</v>
      </c>
      <c r="CB384">
        <f>BO384/AX384</f>
        <v>6.6504460664535428E-2</v>
      </c>
      <c r="CC384">
        <f>AU384/AW384</f>
        <v>0.36816720257524554</v>
      </c>
      <c r="CD384">
        <f>BK384/AX384</f>
        <v>0.33252230333310601</v>
      </c>
      <c r="CE384">
        <f>AU384/AX384</f>
        <v>0.18572587185555695</v>
      </c>
      <c r="CF384">
        <f>AV384/AW384</f>
        <v>1.6591639871651191</v>
      </c>
      <c r="CG384">
        <f>BA384/AX384</f>
        <v>1.9821573398142316</v>
      </c>
      <c r="CH384">
        <f>BI384/AX384</f>
        <v>0.15815085157945827</v>
      </c>
      <c r="CI384">
        <f>BI384/AY384</f>
        <v>0.97989949748022864</v>
      </c>
      <c r="CJ384">
        <f>BJ384/AX384</f>
        <v>0.34387672342667208</v>
      </c>
      <c r="CK384">
        <f>BE384/AX384</f>
        <v>0.3568532035693609</v>
      </c>
      <c r="CL384">
        <f>BN384/AX384</f>
        <v>0.81861737793766876</v>
      </c>
      <c r="CM384">
        <f>AU384/BA384</f>
        <v>9.3698854336640713E-2</v>
      </c>
      <c r="CN384">
        <f>AV384/BA384</f>
        <v>0.42225859247256398</v>
      </c>
      <c r="CO384">
        <f>AV384/AX384</f>
        <v>0.83698296836911923</v>
      </c>
    </row>
    <row r="385" spans="1:93" x14ac:dyDescent="0.55000000000000004">
      <c r="A385">
        <v>10608</v>
      </c>
      <c r="B385">
        <v>1984</v>
      </c>
      <c r="C385">
        <v>106081984</v>
      </c>
      <c r="D385" t="s">
        <v>143</v>
      </c>
      <c r="E385" s="3">
        <v>31314</v>
      </c>
      <c r="F385" s="2">
        <v>1985</v>
      </c>
      <c r="G385" s="2">
        <v>1</v>
      </c>
      <c r="H385" s="2">
        <v>1</v>
      </c>
      <c r="I385" t="s">
        <v>142</v>
      </c>
      <c r="J385">
        <v>3</v>
      </c>
      <c r="K385">
        <v>39</v>
      </c>
      <c r="L385">
        <v>3944</v>
      </c>
      <c r="M385">
        <v>16.54796</v>
      </c>
      <c r="N385">
        <v>1.0760000000000001</v>
      </c>
      <c r="O385">
        <v>625443.18999999994</v>
      </c>
      <c r="P385">
        <v>247.8</v>
      </c>
      <c r="Q385">
        <v>20.884931507000001</v>
      </c>
      <c r="R385">
        <v>0.23612676320000001</v>
      </c>
      <c r="S385">
        <v>8.4636939999999995E-4</v>
      </c>
      <c r="T385">
        <v>-10.46670258</v>
      </c>
      <c r="U385">
        <v>0.79305640050000004</v>
      </c>
      <c r="V385">
        <v>7.0399647699999998E-2</v>
      </c>
      <c r="W385">
        <v>4.4239615599999997E-2</v>
      </c>
      <c r="X385">
        <v>0.11115374240000001</v>
      </c>
      <c r="Y385">
        <v>1.4005941900000001E-2</v>
      </c>
      <c r="Z385">
        <v>0.1028676075</v>
      </c>
      <c r="AA385">
        <v>0.20180437330000001</v>
      </c>
      <c r="AB385">
        <v>20.826211320999999</v>
      </c>
      <c r="AC385">
        <v>11.866097148</v>
      </c>
      <c r="AD385">
        <v>29.100190624</v>
      </c>
      <c r="AE385">
        <v>8.1125358051000003</v>
      </c>
      <c r="AF385">
        <v>3.3095917214999999</v>
      </c>
      <c r="AG385">
        <v>56.101615766999998</v>
      </c>
      <c r="AH385">
        <v>16.54796</v>
      </c>
      <c r="AI385">
        <v>2.1520000000000001</v>
      </c>
      <c r="AJ385">
        <v>3.9957265905999999</v>
      </c>
      <c r="AK385">
        <v>10.292023036</v>
      </c>
      <c r="AL385">
        <v>1.8888889337000001</v>
      </c>
      <c r="AM385">
        <v>12.875119013999999</v>
      </c>
      <c r="AN385">
        <v>0.56505224509999996</v>
      </c>
      <c r="AO385">
        <v>2.0180437325999998</v>
      </c>
      <c r="AP385">
        <v>4.8836658329000002</v>
      </c>
      <c r="AQ385">
        <v>8.9601141728000009</v>
      </c>
      <c r="AR385">
        <v>16.225071610000001</v>
      </c>
      <c r="AS385">
        <v>12.875119013999999</v>
      </c>
      <c r="AT385">
        <v>11.599230028873915</v>
      </c>
      <c r="AU385">
        <f>AA385</f>
        <v>0.20180437330000001</v>
      </c>
      <c r="AV385">
        <f>AB385</f>
        <v>20.826211320999999</v>
      </c>
      <c r="AW385">
        <f>AC385</f>
        <v>11.866097148</v>
      </c>
      <c r="AX385">
        <f>AD385</f>
        <v>29.100190624</v>
      </c>
      <c r="AY385">
        <f>AE385</f>
        <v>8.1125358051000003</v>
      </c>
      <c r="AZ385">
        <f>AF385</f>
        <v>3.3095917214999999</v>
      </c>
      <c r="BA385">
        <f>AG385</f>
        <v>56.101615766999998</v>
      </c>
      <c r="BB385">
        <f>AH385</f>
        <v>16.54796</v>
      </c>
      <c r="BC385">
        <f>AI385</f>
        <v>2.1520000000000001</v>
      </c>
      <c r="BD385">
        <f>AJ385</f>
        <v>3.9957265905999999</v>
      </c>
      <c r="BE385">
        <f>AK385</f>
        <v>10.292023036</v>
      </c>
      <c r="BF385">
        <f>AL385</f>
        <v>1.8888889337000001</v>
      </c>
      <c r="BG385">
        <f>AM385</f>
        <v>12.875119013999999</v>
      </c>
      <c r="BH385">
        <f>AN385</f>
        <v>0.56505224509999996</v>
      </c>
      <c r="BI385">
        <f>AO385</f>
        <v>2.0180437325999998</v>
      </c>
      <c r="BJ385">
        <f>AP385</f>
        <v>4.8836658329000002</v>
      </c>
      <c r="BK385">
        <f>AQ385</f>
        <v>8.9601141728000009</v>
      </c>
      <c r="BL385">
        <f>AR385</f>
        <v>16.225071610000001</v>
      </c>
      <c r="BM385">
        <f>AS385</f>
        <v>12.875119013999999</v>
      </c>
      <c r="BN385">
        <f>AT385</f>
        <v>11.599230028873915</v>
      </c>
      <c r="BO385">
        <f>BD385+AZ385</f>
        <v>7.3053183120999998</v>
      </c>
      <c r="BP385">
        <f>BB385*BC385</f>
        <v>35.61120992</v>
      </c>
      <c r="BQ385">
        <f>LOG(100*AX385)</f>
        <v>3.4638958338890058</v>
      </c>
      <c r="BR385">
        <f>BP385+BL385</f>
        <v>51.836281530000001</v>
      </c>
      <c r="BS385">
        <f>BL385+BG385</f>
        <v>29.100190624</v>
      </c>
      <c r="BT385">
        <f>BB385*BC385+AX385-BG385</f>
        <v>51.836281530000001</v>
      </c>
      <c r="BU385">
        <f>BR385/BS385</f>
        <v>1.7813038477915917</v>
      </c>
      <c r="BV385">
        <f>BB385/BF385</f>
        <v>8.7606844980479952</v>
      </c>
      <c r="BW385">
        <f>BT385/AX385</f>
        <v>1.7813038477915917</v>
      </c>
      <c r="BX385">
        <f>BB385*BC385/BG385</f>
        <v>2.7658936497035476</v>
      </c>
      <c r="BY385">
        <f>BP385/BL385</f>
        <v>2.1948260553778844</v>
      </c>
      <c r="BZ385">
        <f>BK385/BA385</f>
        <v>0.15971223021477582</v>
      </c>
      <c r="CA385">
        <f>AW385/AX385</f>
        <v>0.40776699030327285</v>
      </c>
      <c r="CB385">
        <f>BO385/AX385</f>
        <v>0.25104022191782599</v>
      </c>
      <c r="CC385">
        <f>AU385/AW385</f>
        <v>1.700680272401222E-2</v>
      </c>
      <c r="CD385">
        <f>BK385/AX385</f>
        <v>0.30790568654936112</v>
      </c>
      <c r="CE385">
        <f>AU385/AX385</f>
        <v>6.9348127614519642E-3</v>
      </c>
      <c r="CF385">
        <f>AV385/AW385</f>
        <v>1.7551020408180464</v>
      </c>
      <c r="CG385">
        <f>BA385/AX385</f>
        <v>1.9278779473262602</v>
      </c>
      <c r="CH385">
        <f>BI385/AX385</f>
        <v>6.9348127600774023E-2</v>
      </c>
      <c r="CI385">
        <f>BI385/AY385</f>
        <v>0.24875621890400076</v>
      </c>
      <c r="CJ385">
        <f>BJ385/AX385</f>
        <v>0.16782246879414808</v>
      </c>
      <c r="CK385">
        <f>BE385/AX385</f>
        <v>0.35367545075501289</v>
      </c>
      <c r="CL385">
        <f>BN385/AX385</f>
        <v>0.39859635899799234</v>
      </c>
      <c r="CM385">
        <f>AU385/BA385</f>
        <v>3.5971223028251004E-3</v>
      </c>
      <c r="CN385">
        <f>AV385/BA385</f>
        <v>0.37122302158809406</v>
      </c>
      <c r="CO385">
        <f>AV385/AX385</f>
        <v>0.71567267685950675</v>
      </c>
    </row>
    <row r="386" spans="1:93" x14ac:dyDescent="0.55000000000000004">
      <c r="A386">
        <v>10608</v>
      </c>
      <c r="B386">
        <v>1983</v>
      </c>
      <c r="C386">
        <v>106081983</v>
      </c>
      <c r="D386" t="s">
        <v>143</v>
      </c>
      <c r="E386" s="3">
        <v>31314</v>
      </c>
      <c r="F386" s="2">
        <v>1985</v>
      </c>
      <c r="G386" s="2">
        <v>2</v>
      </c>
      <c r="H386" s="2">
        <v>1</v>
      </c>
      <c r="I386" t="s">
        <v>142</v>
      </c>
      <c r="J386">
        <v>3</v>
      </c>
      <c r="K386">
        <v>39</v>
      </c>
      <c r="L386">
        <v>3944</v>
      </c>
      <c r="M386">
        <v>9.4397800000000007</v>
      </c>
      <c r="N386">
        <v>1.073</v>
      </c>
      <c r="O386">
        <v>666324.81999999995</v>
      </c>
      <c r="P386">
        <v>238.4</v>
      </c>
      <c r="Q386">
        <v>19.882191781</v>
      </c>
      <c r="R386">
        <v>0.237436701</v>
      </c>
      <c r="S386">
        <v>-1.5924805E-2</v>
      </c>
      <c r="T386">
        <v>-11.094140940000001</v>
      </c>
      <c r="U386">
        <v>9.8695731800000006E-2</v>
      </c>
      <c r="V386">
        <v>6.2059638799999997E-2</v>
      </c>
      <c r="W386">
        <v>1.5646134400000001E-2</v>
      </c>
      <c r="X386">
        <v>9.3317417700000002E-2</v>
      </c>
      <c r="Y386">
        <v>0.17271046640000001</v>
      </c>
      <c r="Z386">
        <v>-8.6351627E-2</v>
      </c>
      <c r="AA386">
        <v>0.83447694569999997</v>
      </c>
      <c r="AB386">
        <v>11.988106711</v>
      </c>
      <c r="AC386">
        <v>7.5111316036</v>
      </c>
      <c r="AD386">
        <v>23.445487761999999</v>
      </c>
      <c r="AE386">
        <v>11.134330650000001</v>
      </c>
      <c r="AF386">
        <v>3.3710519149999998</v>
      </c>
      <c r="AG386">
        <v>36.849562141</v>
      </c>
      <c r="AH386">
        <v>9.4397800000000007</v>
      </c>
      <c r="AI386">
        <v>1.073</v>
      </c>
      <c r="AJ386">
        <v>0.98886986480000005</v>
      </c>
      <c r="AK386">
        <v>16.305654347000001</v>
      </c>
      <c r="AL386">
        <v>-1.8586007520000001</v>
      </c>
      <c r="AM386">
        <v>11.680579509999999</v>
      </c>
      <c r="AN386">
        <v>0.46779376290000002</v>
      </c>
      <c r="AO386">
        <v>-1.615252007</v>
      </c>
      <c r="AP386">
        <v>-1.9055778219999999</v>
      </c>
      <c r="AQ386">
        <v>4.4769751071000004</v>
      </c>
      <c r="AR386">
        <v>11.764908252</v>
      </c>
      <c r="AS386">
        <v>11.680579509999999</v>
      </c>
      <c r="AT386">
        <v>-4.5419999999999998</v>
      </c>
      <c r="AU386">
        <f>AA386</f>
        <v>0.83447694569999997</v>
      </c>
      <c r="AV386">
        <f>AB386</f>
        <v>11.988106711</v>
      </c>
      <c r="AW386">
        <f>AC386</f>
        <v>7.5111316036</v>
      </c>
      <c r="AX386">
        <f>AD386</f>
        <v>23.445487761999999</v>
      </c>
      <c r="AY386">
        <f>AE386</f>
        <v>11.134330650000001</v>
      </c>
      <c r="AZ386">
        <f>AF386</f>
        <v>3.3710519149999998</v>
      </c>
      <c r="BA386">
        <f>AG386</f>
        <v>36.849562141</v>
      </c>
      <c r="BB386">
        <f>AH386</f>
        <v>9.4397800000000007</v>
      </c>
      <c r="BC386">
        <f>AI386</f>
        <v>1.073</v>
      </c>
      <c r="BD386">
        <f>AJ386</f>
        <v>0.98886986480000005</v>
      </c>
      <c r="BE386">
        <f>AK386</f>
        <v>16.305654347000001</v>
      </c>
      <c r="BF386">
        <f>AL386</f>
        <v>-1.8586007520000001</v>
      </c>
      <c r="BG386">
        <f>AM386</f>
        <v>11.680579509999999</v>
      </c>
      <c r="BH386">
        <f>AN386</f>
        <v>0.46779376290000002</v>
      </c>
      <c r="BI386">
        <f>AO386</f>
        <v>-1.615252007</v>
      </c>
      <c r="BJ386">
        <f>AP386</f>
        <v>-1.9055778219999999</v>
      </c>
      <c r="BK386">
        <f>AQ386</f>
        <v>4.4769751071000004</v>
      </c>
      <c r="BL386">
        <f>AR386</f>
        <v>11.764908252</v>
      </c>
      <c r="BM386">
        <f>AS386</f>
        <v>11.680579509999999</v>
      </c>
      <c r="BN386">
        <f>AT386</f>
        <v>-4.5419999999999998</v>
      </c>
      <c r="BO386">
        <f>BD386+AZ386</f>
        <v>4.3599217797999996</v>
      </c>
      <c r="BP386">
        <f>BB386*BC386</f>
        <v>10.12888394</v>
      </c>
      <c r="BQ386">
        <f>LOG(100*AX386)</f>
        <v>3.3700592722696463</v>
      </c>
      <c r="BR386">
        <f>BP386+BL386</f>
        <v>21.893792191999999</v>
      </c>
      <c r="BS386">
        <f>BL386+BG386</f>
        <v>23.445487761999999</v>
      </c>
      <c r="BT386">
        <f>BB386*BC386+AX386-BG386</f>
        <v>21.893792191999999</v>
      </c>
      <c r="BU386">
        <f>BR386/BS386</f>
        <v>0.93381687829438298</v>
      </c>
      <c r="BV386">
        <f>BB386/BF386</f>
        <v>-5.0789713658740627</v>
      </c>
      <c r="BW386">
        <f>BT386/AX386</f>
        <v>0.93381687829438298</v>
      </c>
      <c r="BX386">
        <f>BB386*BC386/BG386</f>
        <v>0.86715594301878951</v>
      </c>
      <c r="BY386">
        <f>BP386/BL386</f>
        <v>0.86094032550386612</v>
      </c>
      <c r="BZ386">
        <f>BK386/BA386</f>
        <v>0.12149330540128114</v>
      </c>
      <c r="CA386">
        <f>AW386/AX386</f>
        <v>0.32036576418656981</v>
      </c>
      <c r="CB386">
        <f>BO386/AX386</f>
        <v>0.18595995204102675</v>
      </c>
      <c r="CC386">
        <f>AU386/AW386</f>
        <v>0.11109869853698805</v>
      </c>
      <c r="CD386">
        <f>BK386/AX386</f>
        <v>0.19095252581420791</v>
      </c>
      <c r="CE386">
        <f>AU386/AX386</f>
        <v>3.5592219456935519E-2</v>
      </c>
      <c r="CF386">
        <f>AV386/AW386</f>
        <v>1.5960453555698901</v>
      </c>
      <c r="CG386">
        <f>BA386/AX386</f>
        <v>1.5717123275517888</v>
      </c>
      <c r="CH386">
        <f>BI386/AX386</f>
        <v>-6.8893939140731802E-2</v>
      </c>
      <c r="CI386">
        <f>BI386/AY386</f>
        <v>-0.14506952036672272</v>
      </c>
      <c r="CJ386">
        <f>BJ386/AX386</f>
        <v>-8.1276953644296712E-2</v>
      </c>
      <c r="CK386">
        <f>BE386/AX386</f>
        <v>0.69547089455003341</v>
      </c>
      <c r="CL386">
        <f>BN386/AX386</f>
        <v>-0.19372597602177366</v>
      </c>
      <c r="CM386">
        <f>AU386/BA386</f>
        <v>2.2645505053953796E-2</v>
      </c>
      <c r="CN386">
        <f>AV386/BA386</f>
        <v>0.32532562164861251</v>
      </c>
      <c r="CO386">
        <f>AV386/AX386</f>
        <v>0.51131829001357332</v>
      </c>
    </row>
    <row r="387" spans="1:93" x14ac:dyDescent="0.55000000000000004">
      <c r="A387">
        <v>3862</v>
      </c>
      <c r="B387">
        <v>1999</v>
      </c>
      <c r="C387">
        <v>38621999</v>
      </c>
      <c r="D387" t="s">
        <v>141</v>
      </c>
      <c r="E387" s="3">
        <v>37067</v>
      </c>
      <c r="F387" s="2">
        <v>2001</v>
      </c>
      <c r="G387" s="2">
        <v>2</v>
      </c>
      <c r="H387" s="2">
        <v>0</v>
      </c>
      <c r="I387" t="s">
        <v>139</v>
      </c>
      <c r="J387">
        <v>4</v>
      </c>
      <c r="K387">
        <v>44</v>
      </c>
      <c r="L387">
        <v>4400</v>
      </c>
      <c r="M387">
        <v>8.8383800000000008</v>
      </c>
      <c r="N387">
        <v>18.602</v>
      </c>
      <c r="O387">
        <v>2978240.56</v>
      </c>
      <c r="P387">
        <v>396</v>
      </c>
      <c r="Q387">
        <v>7.8273972602999997</v>
      </c>
      <c r="R387">
        <v>1.89746358E-2</v>
      </c>
      <c r="S387">
        <v>8.7119314099999998E-2</v>
      </c>
      <c r="T387">
        <v>-9.8044701280000002</v>
      </c>
      <c r="U387">
        <v>0.88063129279999997</v>
      </c>
      <c r="V387">
        <v>0.1813943707</v>
      </c>
      <c r="W387">
        <v>8.3101569E-2</v>
      </c>
      <c r="X387">
        <v>4.9226637199999999E-2</v>
      </c>
      <c r="Y387">
        <v>0.1952604476</v>
      </c>
      <c r="Z387">
        <v>1.13450366E-2</v>
      </c>
      <c r="AA387">
        <v>10.77979798</v>
      </c>
      <c r="AB387">
        <v>13.091666667</v>
      </c>
      <c r="AC387">
        <v>21.143181817999999</v>
      </c>
      <c r="AD387">
        <v>74.23989899</v>
      </c>
      <c r="AE387">
        <v>56.918686868999998</v>
      </c>
      <c r="AF387">
        <v>20.318939394000001</v>
      </c>
      <c r="AG387">
        <v>52.706313131000002</v>
      </c>
      <c r="AH387">
        <v>8.8383800000000008</v>
      </c>
      <c r="AI387">
        <v>18.602</v>
      </c>
      <c r="AJ387">
        <v>1.0353535354000001</v>
      </c>
      <c r="AK387">
        <v>-4.9426767680000001</v>
      </c>
      <c r="AL387">
        <v>-2.5252525000000001E-2</v>
      </c>
      <c r="AM387">
        <v>32.777777778000001</v>
      </c>
      <c r="AN387">
        <v>4.7222222199999997E-2</v>
      </c>
      <c r="AO387">
        <v>-0.44191919200000002</v>
      </c>
      <c r="AP387">
        <v>0.41641414139999999</v>
      </c>
      <c r="AQ387">
        <v>-8.0515151520000003</v>
      </c>
      <c r="AR387">
        <v>41.462121212</v>
      </c>
      <c r="AS387">
        <v>32.777777778000001</v>
      </c>
      <c r="AT387">
        <v>0.98583673469387756</v>
      </c>
      <c r="AU387">
        <f>AA387</f>
        <v>10.77979798</v>
      </c>
      <c r="AV387">
        <f>AB387</f>
        <v>13.091666667</v>
      </c>
      <c r="AW387">
        <f>AC387</f>
        <v>21.143181817999999</v>
      </c>
      <c r="AX387">
        <f>AD387</f>
        <v>74.23989899</v>
      </c>
      <c r="AY387">
        <f>AE387</f>
        <v>56.918686868999998</v>
      </c>
      <c r="AZ387">
        <f>AF387</f>
        <v>20.318939394000001</v>
      </c>
      <c r="BA387">
        <f>AG387</f>
        <v>52.706313131000002</v>
      </c>
      <c r="BB387">
        <f>AH387</f>
        <v>8.8383800000000008</v>
      </c>
      <c r="BC387">
        <f>AI387</f>
        <v>18.602</v>
      </c>
      <c r="BD387">
        <f>AJ387</f>
        <v>1.0353535354000001</v>
      </c>
      <c r="BE387">
        <f>AK387</f>
        <v>-4.9426767680000001</v>
      </c>
      <c r="BF387">
        <f>AL387</f>
        <v>-2.5252525000000001E-2</v>
      </c>
      <c r="BG387">
        <f>AM387</f>
        <v>32.777777778000001</v>
      </c>
      <c r="BH387">
        <f>AN387</f>
        <v>4.7222222199999997E-2</v>
      </c>
      <c r="BI387">
        <f>AO387</f>
        <v>-0.44191919200000002</v>
      </c>
      <c r="BJ387">
        <f>AP387</f>
        <v>0.41641414139999999</v>
      </c>
      <c r="BK387">
        <f>AQ387</f>
        <v>-8.0515151520000003</v>
      </c>
      <c r="BL387">
        <f>AR387</f>
        <v>41.462121212</v>
      </c>
      <c r="BM387">
        <f>AS387</f>
        <v>32.777777778000001</v>
      </c>
      <c r="BN387">
        <f>AT387</f>
        <v>0.98583673469387756</v>
      </c>
      <c r="BO387">
        <f>BD387+AZ387</f>
        <v>21.3542929294</v>
      </c>
      <c r="BP387">
        <f>BB387*BC387</f>
        <v>164.41154476000003</v>
      </c>
      <c r="BQ387">
        <f>LOG(100*AX387)</f>
        <v>3.8706373723148539</v>
      </c>
      <c r="BR387">
        <f>BP387+BL387</f>
        <v>205.87366597200003</v>
      </c>
      <c r="BS387">
        <f>BL387+BG387</f>
        <v>74.23989899</v>
      </c>
      <c r="BT387">
        <f>BB387*BC387+AX387-BG387</f>
        <v>205.87366597200003</v>
      </c>
      <c r="BU387">
        <f>BR387/BS387</f>
        <v>2.7730865582094997</v>
      </c>
      <c r="BV387">
        <f>BB387/BF387</f>
        <v>-349.9998514999985</v>
      </c>
      <c r="BW387">
        <f>BT387/AX387</f>
        <v>2.7730865582094997</v>
      </c>
      <c r="BX387">
        <f>BB387*BC387/BG387</f>
        <v>5.0159454333219262</v>
      </c>
      <c r="BY387">
        <f>BP387/BL387</f>
        <v>3.9653433050216425</v>
      </c>
      <c r="BZ387">
        <f>BK387/BA387</f>
        <v>-0.15276187374343933</v>
      </c>
      <c r="CA387">
        <f>AW387/AX387</f>
        <v>0.28479540120128599</v>
      </c>
      <c r="CB387">
        <f>BO387/AX387</f>
        <v>0.28763903534238899</v>
      </c>
      <c r="CC387">
        <f>AU387/AW387</f>
        <v>0.50984748051604734</v>
      </c>
      <c r="CD387">
        <f>BK387/AX387</f>
        <v>-0.1084526684644941</v>
      </c>
      <c r="CE387">
        <f>AU387/AX387</f>
        <v>0.14520221776503253</v>
      </c>
      <c r="CF387">
        <f>AV387/AW387</f>
        <v>0.61919094201112923</v>
      </c>
      <c r="CG387">
        <f>BA387/AX387</f>
        <v>0.70994591652258932</v>
      </c>
      <c r="CH387">
        <f>BI387/AX387</f>
        <v>-5.9525834222851765E-3</v>
      </c>
      <c r="CI387">
        <f>BI387/AY387</f>
        <v>-7.7640440479080234E-3</v>
      </c>
      <c r="CJ387">
        <f>BJ387/AX387</f>
        <v>5.6090343206971543E-3</v>
      </c>
      <c r="CK387">
        <f>BE387/AX387</f>
        <v>-6.6577094463258504E-2</v>
      </c>
      <c r="CL387">
        <f>BN387/AX387</f>
        <v>1.3279068911808033E-2</v>
      </c>
      <c r="CM387">
        <f>AU387/BA387</f>
        <v>0.20452574539234278</v>
      </c>
      <c r="CN387">
        <f>AV387/BA387</f>
        <v>0.24838896688639642</v>
      </c>
      <c r="CO387">
        <f>AV387/AX387</f>
        <v>0.1763427327502618</v>
      </c>
    </row>
    <row r="388" spans="1:93" x14ac:dyDescent="0.55000000000000004">
      <c r="A388">
        <v>3862</v>
      </c>
      <c r="B388">
        <v>2000</v>
      </c>
      <c r="C388">
        <v>38622000</v>
      </c>
      <c r="D388" t="s">
        <v>141</v>
      </c>
      <c r="E388" s="3">
        <v>37067</v>
      </c>
      <c r="F388" s="2">
        <v>2001</v>
      </c>
      <c r="G388" s="2">
        <v>1</v>
      </c>
      <c r="H388" s="2">
        <v>0</v>
      </c>
      <c r="I388" t="s">
        <v>139</v>
      </c>
      <c r="J388">
        <v>4</v>
      </c>
      <c r="K388">
        <v>44</v>
      </c>
      <c r="L388">
        <v>4400</v>
      </c>
      <c r="M388">
        <v>3.41954</v>
      </c>
      <c r="N388">
        <v>20.917999999999999</v>
      </c>
      <c r="O388">
        <v>2922217.86</v>
      </c>
      <c r="P388">
        <v>409.4</v>
      </c>
      <c r="Q388">
        <v>8.8301369862999994</v>
      </c>
      <c r="R388">
        <v>2.1241847800000001E-2</v>
      </c>
      <c r="S388">
        <v>7.7264371900000003E-2</v>
      </c>
      <c r="T388">
        <v>-10.61773713</v>
      </c>
      <c r="U388">
        <v>-0.63626267599999997</v>
      </c>
      <c r="V388">
        <v>8.4232941800000002E-2</v>
      </c>
      <c r="W388">
        <v>8.1104991099999996E-2</v>
      </c>
      <c r="X388">
        <v>6.1521637699999999E-2</v>
      </c>
      <c r="Y388">
        <v>-0.101391867</v>
      </c>
      <c r="Z388">
        <v>4.93154284E-2</v>
      </c>
      <c r="AA388">
        <v>30.011355318</v>
      </c>
      <c r="AB388">
        <v>34.512692235999999</v>
      </c>
      <c r="AC388">
        <v>57.568457373999998</v>
      </c>
      <c r="AD388">
        <v>183.82840548999999</v>
      </c>
      <c r="AE388">
        <v>141.45272351</v>
      </c>
      <c r="AF388">
        <v>83.881335096000001</v>
      </c>
      <c r="AG388">
        <v>54.132551659000001</v>
      </c>
      <c r="AH388">
        <v>3.41954</v>
      </c>
      <c r="AI388">
        <v>20.969000000000001</v>
      </c>
      <c r="AJ388">
        <v>28.276671136000001</v>
      </c>
      <c r="AK388">
        <v>-7.2408775810000003</v>
      </c>
      <c r="AL388">
        <v>-0.119683927</v>
      </c>
      <c r="AM388">
        <v>42.378613020000003</v>
      </c>
      <c r="AN388">
        <v>5.1293111600000003E-2</v>
      </c>
      <c r="AO388">
        <v>-2.4601153309999999</v>
      </c>
      <c r="AP388">
        <v>-3.2011786670000002</v>
      </c>
      <c r="AQ388">
        <v>-23.055765139999998</v>
      </c>
      <c r="AR388">
        <v>141.44979247000001</v>
      </c>
      <c r="AS388">
        <v>42.378613020000003</v>
      </c>
      <c r="AT388">
        <v>-7.5804738675958179</v>
      </c>
      <c r="AU388">
        <f>AA388</f>
        <v>30.011355318</v>
      </c>
      <c r="AV388">
        <f>AB388</f>
        <v>34.512692235999999</v>
      </c>
      <c r="AW388">
        <f>AC388</f>
        <v>57.568457373999998</v>
      </c>
      <c r="AX388">
        <f>AD388</f>
        <v>183.82840548999999</v>
      </c>
      <c r="AY388">
        <f>AE388</f>
        <v>141.45272351</v>
      </c>
      <c r="AZ388">
        <f>AF388</f>
        <v>83.881335096000001</v>
      </c>
      <c r="BA388">
        <f>AG388</f>
        <v>54.132551659000001</v>
      </c>
      <c r="BB388">
        <f>AH388</f>
        <v>3.41954</v>
      </c>
      <c r="BC388">
        <f>AI388</f>
        <v>20.969000000000001</v>
      </c>
      <c r="BD388">
        <f>AJ388</f>
        <v>28.276671136000001</v>
      </c>
      <c r="BE388">
        <f>AK388</f>
        <v>-7.2408775810000003</v>
      </c>
      <c r="BF388">
        <f>AL388</f>
        <v>-0.119683927</v>
      </c>
      <c r="BG388">
        <f>AM388</f>
        <v>42.378613020000003</v>
      </c>
      <c r="BH388">
        <f>AN388</f>
        <v>5.1293111600000003E-2</v>
      </c>
      <c r="BI388">
        <f>AO388</f>
        <v>-2.4601153309999999</v>
      </c>
      <c r="BJ388">
        <f>AP388</f>
        <v>-3.2011786670000002</v>
      </c>
      <c r="BK388">
        <f>AQ388</f>
        <v>-23.055765139999998</v>
      </c>
      <c r="BL388">
        <f>AR388</f>
        <v>141.44979247000001</v>
      </c>
      <c r="BM388">
        <f>AS388</f>
        <v>42.378613020000003</v>
      </c>
      <c r="BN388">
        <f>AT388</f>
        <v>-7.5804738675958179</v>
      </c>
      <c r="BO388">
        <f>BD388+AZ388</f>
        <v>112.15800623200001</v>
      </c>
      <c r="BP388">
        <f>BB388*BC388</f>
        <v>71.70433426000001</v>
      </c>
      <c r="BQ388">
        <f>LOG(100*AX388)</f>
        <v>4.264412620186091</v>
      </c>
      <c r="BR388">
        <f>BP388+BL388</f>
        <v>213.15412673000003</v>
      </c>
      <c r="BS388">
        <f>BL388+BG388</f>
        <v>183.82840549000002</v>
      </c>
      <c r="BT388">
        <f>BB388*BC388+AX388-BG388</f>
        <v>213.15412673000003</v>
      </c>
      <c r="BU388">
        <f>BR388/BS388</f>
        <v>1.1595276919354842</v>
      </c>
      <c r="BV388">
        <f>BB388/BF388</f>
        <v>-28.571422125879945</v>
      </c>
      <c r="BW388">
        <f>BT388/AX388</f>
        <v>1.1595276919354844</v>
      </c>
      <c r="BX388">
        <f>BB388*BC388/BG388</f>
        <v>1.6919934172022133</v>
      </c>
      <c r="BY388">
        <f>BP388/BL388</f>
        <v>0.50692428039587079</v>
      </c>
      <c r="BZ388">
        <f>BK388/BA388</f>
        <v>-0.42591314160168137</v>
      </c>
      <c r="CA388">
        <f>AW388/AX388</f>
        <v>0.31316410116570176</v>
      </c>
      <c r="CB388">
        <f>BO388/AX388</f>
        <v>0.6101233698515719</v>
      </c>
      <c r="CC388">
        <f>AU388/AW388</f>
        <v>0.52131595472548165</v>
      </c>
      <c r="CD388">
        <f>BK388/AX388</f>
        <v>-0.12542003548659514</v>
      </c>
      <c r="CE388">
        <f>AU388/AX388</f>
        <v>0.16325744238494511</v>
      </c>
      <c r="CF388">
        <f>AV388/AW388</f>
        <v>0.59950698369046762</v>
      </c>
      <c r="CG388">
        <f>BA388/AX388</f>
        <v>0.29447326986658073</v>
      </c>
      <c r="CH388">
        <f>BI388/AX388</f>
        <v>-1.3382672413670187E-2</v>
      </c>
      <c r="CI388">
        <f>BI388/AY388</f>
        <v>-1.7391784830682898E-2</v>
      </c>
      <c r="CJ388">
        <f>BJ388/AX388</f>
        <v>-1.7413950028381985E-2</v>
      </c>
      <c r="CK388">
        <f>BE388/AX388</f>
        <v>-3.9389329204587445E-2</v>
      </c>
      <c r="CL388">
        <f>BN388/AX388</f>
        <v>-4.1236684000983653E-2</v>
      </c>
      <c r="CM388">
        <f>AU388/BA388</f>
        <v>0.55440496333984202</v>
      </c>
      <c r="CN388">
        <f>AV388/BA388</f>
        <v>0.63755893964518051</v>
      </c>
      <c r="CO388">
        <f>AV388/AX388</f>
        <v>0.18774406568998631</v>
      </c>
    </row>
    <row r="389" spans="1:93" x14ac:dyDescent="0.55000000000000004">
      <c r="A389">
        <v>4777</v>
      </c>
      <c r="B389">
        <v>1991</v>
      </c>
      <c r="C389">
        <v>47771991</v>
      </c>
      <c r="D389" t="s">
        <v>140</v>
      </c>
      <c r="E389" s="3">
        <v>33526</v>
      </c>
      <c r="F389" s="2">
        <v>1991</v>
      </c>
      <c r="G389" s="2">
        <v>0</v>
      </c>
      <c r="H389" s="2">
        <v>1</v>
      </c>
      <c r="I389" t="s">
        <v>139</v>
      </c>
      <c r="J389">
        <v>4</v>
      </c>
      <c r="K389">
        <v>45</v>
      </c>
      <c r="L389">
        <v>4522</v>
      </c>
      <c r="M389">
        <v>0.26657999999999998</v>
      </c>
      <c r="N389">
        <v>6.6769999999999996</v>
      </c>
      <c r="O389">
        <v>1066922.17</v>
      </c>
      <c r="P389">
        <v>328.2</v>
      </c>
      <c r="Q389">
        <v>8.3095890411000006</v>
      </c>
      <c r="R389">
        <v>2.7750448800000001E-2</v>
      </c>
      <c r="S389">
        <v>9.7716493000000008E-3</v>
      </c>
      <c r="T389">
        <v>-13.30371143</v>
      </c>
      <c r="U389">
        <v>-0.69609938000000005</v>
      </c>
      <c r="V389">
        <v>0.25236795699999998</v>
      </c>
      <c r="W389">
        <v>2.3055472600000002E-2</v>
      </c>
      <c r="X389">
        <v>5.4652786000000002E-2</v>
      </c>
      <c r="Y389">
        <v>0.1055015319</v>
      </c>
      <c r="Z389">
        <v>-0.17560425299999999</v>
      </c>
      <c r="AA389">
        <v>8.4695364800000006E-2</v>
      </c>
      <c r="AB389">
        <v>3.3296246105999998</v>
      </c>
      <c r="AC389">
        <v>10.054375643</v>
      </c>
      <c r="AD389">
        <v>13.257566525</v>
      </c>
      <c r="AE389">
        <v>9.6229776696999991</v>
      </c>
      <c r="AF389">
        <v>4.5942665503000004</v>
      </c>
      <c r="AG389">
        <v>10.287744885</v>
      </c>
      <c r="AH389">
        <v>0.26657999999999998</v>
      </c>
      <c r="AI389">
        <v>6.6769999999999996</v>
      </c>
      <c r="AJ389">
        <v>7.2256113909000002</v>
      </c>
      <c r="AK389">
        <v>-9.1303431199999991</v>
      </c>
      <c r="AL389">
        <v>-0.82867407299999996</v>
      </c>
      <c r="AM389">
        <v>-1.5037997139999999</v>
      </c>
      <c r="AN389">
        <v>2.0716851800000002E-2</v>
      </c>
      <c r="AO389">
        <v>-5.5658259689999996</v>
      </c>
      <c r="AP389">
        <v>-1.1951795540000001</v>
      </c>
      <c r="AQ389">
        <v>-6.7247510320000004</v>
      </c>
      <c r="AR389">
        <v>14.761366239999999</v>
      </c>
      <c r="AS389">
        <v>-1.5037997139999999</v>
      </c>
      <c r="AT389">
        <v>-2.8688017621145376</v>
      </c>
      <c r="AU389">
        <f>AA389</f>
        <v>8.4695364800000006E-2</v>
      </c>
      <c r="AV389">
        <f>AB389</f>
        <v>3.3296246105999998</v>
      </c>
      <c r="AW389">
        <f>AC389</f>
        <v>10.054375643</v>
      </c>
      <c r="AX389">
        <f>AD389</f>
        <v>13.257566525</v>
      </c>
      <c r="AY389">
        <f>AE389</f>
        <v>9.6229776696999991</v>
      </c>
      <c r="AZ389">
        <f>AF389</f>
        <v>4.5942665503000004</v>
      </c>
      <c r="BA389">
        <f>AG389</f>
        <v>10.287744885</v>
      </c>
      <c r="BB389">
        <f>AH389</f>
        <v>0.26657999999999998</v>
      </c>
      <c r="BC389">
        <f>AI389</f>
        <v>6.6769999999999996</v>
      </c>
      <c r="BD389">
        <f>AJ389</f>
        <v>7.2256113909000002</v>
      </c>
      <c r="BE389">
        <f>AK389</f>
        <v>-9.1303431199999991</v>
      </c>
      <c r="BF389">
        <f>AL389</f>
        <v>-0.82867407299999996</v>
      </c>
      <c r="BG389">
        <f>AM389</f>
        <v>-1.5037997139999999</v>
      </c>
      <c r="BH389">
        <f>AN389</f>
        <v>2.0716851800000002E-2</v>
      </c>
      <c r="BI389">
        <f>AO389</f>
        <v>-5.5658259689999996</v>
      </c>
      <c r="BJ389">
        <f>AP389</f>
        <v>-1.1951795540000001</v>
      </c>
      <c r="BK389">
        <f>AQ389</f>
        <v>-6.7247510320000004</v>
      </c>
      <c r="BL389">
        <f>AR389</f>
        <v>14.761366239999999</v>
      </c>
      <c r="BM389">
        <f>AS389</f>
        <v>-1.5037997139999999</v>
      </c>
      <c r="BN389">
        <f>AT389</f>
        <v>-2.8688017621145376</v>
      </c>
      <c r="BO389">
        <f>BD389+AZ389</f>
        <v>11.819877941200001</v>
      </c>
      <c r="BP389">
        <f>BB389*BC389</f>
        <v>1.7799546599999998</v>
      </c>
      <c r="BQ389">
        <f>LOG(100*AX389)</f>
        <v>3.122463815037662</v>
      </c>
      <c r="BR389">
        <f>BP389+BL389</f>
        <v>16.541320899999999</v>
      </c>
      <c r="BS389">
        <f>BL389+BG389</f>
        <v>13.257566526</v>
      </c>
      <c r="BT389">
        <f>BB389*BC389+AX389-BG389</f>
        <v>16.541320898999999</v>
      </c>
      <c r="BU389">
        <f>BR389/BS389</f>
        <v>1.2476890738251309</v>
      </c>
      <c r="BV389">
        <f>BB389/BF389</f>
        <v>-0.32169463083950017</v>
      </c>
      <c r="BW389">
        <f>BT389/AX389</f>
        <v>1.2476890738438138</v>
      </c>
      <c r="BX389">
        <f>BB389*BC389/BG389</f>
        <v>-1.1836381157870068</v>
      </c>
      <c r="BY389">
        <f>BP389/BL389</f>
        <v>0.12058197263453305</v>
      </c>
      <c r="BZ389">
        <f>BK389/BA389</f>
        <v>-0.65366619285097094</v>
      </c>
      <c r="CA389">
        <f>AW389/AX389</f>
        <v>0.75838771949892214</v>
      </c>
      <c r="CB389">
        <f>BO389/AX389</f>
        <v>0.89155712844518442</v>
      </c>
      <c r="CC389">
        <f>AU389/AW389</f>
        <v>8.4237318961686222E-3</v>
      </c>
      <c r="CD389">
        <f>BK389/AX389</f>
        <v>-0.5072387167976139</v>
      </c>
      <c r="CE389">
        <f>AU389/AX389</f>
        <v>6.3884548224056531E-3</v>
      </c>
      <c r="CF389">
        <f>AV389/AW389</f>
        <v>0.33116174776283913</v>
      </c>
      <c r="CG389">
        <f>BA389/AX389</f>
        <v>0.77599044029688558</v>
      </c>
      <c r="CH389">
        <f>BI389/AX389</f>
        <v>-0.41982259402616873</v>
      </c>
      <c r="CI389">
        <f>BI389/AY389</f>
        <v>-0.57838915978421024</v>
      </c>
      <c r="CJ389">
        <f>BJ389/AX389</f>
        <v>-9.0150749139838851E-2</v>
      </c>
      <c r="CK389">
        <f>BE389/AX389</f>
        <v>-0.68868921779745695</v>
      </c>
      <c r="CL389">
        <f>BN389/AX389</f>
        <v>-0.21638976932190335</v>
      </c>
      <c r="CM389">
        <f>AU389/BA389</f>
        <v>8.2326462938918411E-3</v>
      </c>
      <c r="CN389">
        <f>AV389/BA389</f>
        <v>0.32364960910478485</v>
      </c>
      <c r="CO389">
        <f>AV389/AX389</f>
        <v>0.25114900267113688</v>
      </c>
    </row>
    <row r="390" spans="1:93" x14ac:dyDescent="0.55000000000000004">
      <c r="A390">
        <v>4777</v>
      </c>
      <c r="B390">
        <v>1989</v>
      </c>
      <c r="C390">
        <v>47771989</v>
      </c>
      <c r="D390" t="s">
        <v>140</v>
      </c>
      <c r="E390" s="3">
        <v>33526</v>
      </c>
      <c r="F390" s="2">
        <v>1991</v>
      </c>
      <c r="G390" s="2">
        <v>2</v>
      </c>
      <c r="H390" s="2">
        <v>1</v>
      </c>
      <c r="I390" t="s">
        <v>139</v>
      </c>
      <c r="J390">
        <v>4</v>
      </c>
      <c r="K390">
        <v>45</v>
      </c>
      <c r="L390">
        <v>4522</v>
      </c>
      <c r="M390">
        <v>0.57699770620000002</v>
      </c>
      <c r="N390">
        <v>3.335</v>
      </c>
      <c r="O390">
        <v>894606.6</v>
      </c>
      <c r="P390">
        <v>303.3</v>
      </c>
      <c r="Q390">
        <v>6.3068493151</v>
      </c>
      <c r="R390">
        <v>2.5696382600000001E-2</v>
      </c>
      <c r="S390">
        <v>6.4902317099999995E-2</v>
      </c>
      <c r="T390">
        <v>-12.822389865</v>
      </c>
      <c r="U390">
        <v>-0.69609938000000005</v>
      </c>
      <c r="V390">
        <v>0.16067731129999999</v>
      </c>
      <c r="W390">
        <v>7.3729860199999997E-2</v>
      </c>
      <c r="X390">
        <v>8.7840420799999999E-2</v>
      </c>
      <c r="Y390">
        <v>6.8337424100000002E-2</v>
      </c>
      <c r="Z390">
        <v>0.36055049480000001</v>
      </c>
      <c r="AA390">
        <v>1.3946858841000001</v>
      </c>
      <c r="AB390">
        <v>3.9038016236000002</v>
      </c>
      <c r="AC390">
        <v>24.444919964</v>
      </c>
      <c r="AD390">
        <v>30.445696108</v>
      </c>
      <c r="AE390">
        <v>26.363190052</v>
      </c>
      <c r="AF390">
        <v>8.7581087131500013</v>
      </c>
      <c r="AG390">
        <v>17.247615433</v>
      </c>
      <c r="AH390">
        <v>0.57699770620000002</v>
      </c>
      <c r="AI390">
        <v>3.669</v>
      </c>
      <c r="AJ390">
        <v>20.811812693</v>
      </c>
      <c r="AK390">
        <v>-1.572401178</v>
      </c>
      <c r="AL390">
        <v>-0.36927853199999999</v>
      </c>
      <c r="AM390">
        <v>4.1494377899000003</v>
      </c>
      <c r="AN390">
        <v>1.2199380100000001E-2</v>
      </c>
      <c r="AO390">
        <v>-1.2331265259999999</v>
      </c>
      <c r="AP390">
        <v>0.94726537710000003</v>
      </c>
      <c r="AQ390">
        <v>-20.541118340000001</v>
      </c>
      <c r="AR390">
        <v>26.296258318</v>
      </c>
      <c r="AS390">
        <v>4.1494377899000003</v>
      </c>
      <c r="AT390">
        <v>2.3076677419354841</v>
      </c>
      <c r="AU390">
        <f>AA390</f>
        <v>1.3946858841000001</v>
      </c>
      <c r="AV390">
        <f>AB390</f>
        <v>3.9038016236000002</v>
      </c>
      <c r="AW390">
        <f>AC390</f>
        <v>24.444919964</v>
      </c>
      <c r="AX390">
        <f>AD390</f>
        <v>30.445696108</v>
      </c>
      <c r="AY390">
        <f>AE390</f>
        <v>26.363190052</v>
      </c>
      <c r="AZ390">
        <f>AF390</f>
        <v>8.7581087131500013</v>
      </c>
      <c r="BA390">
        <f>AG390</f>
        <v>17.247615433</v>
      </c>
      <c r="BB390">
        <f>AH390</f>
        <v>0.57699770620000002</v>
      </c>
      <c r="BC390">
        <f>AI390</f>
        <v>3.669</v>
      </c>
      <c r="BD390">
        <f>AJ390</f>
        <v>20.811812693</v>
      </c>
      <c r="BE390">
        <f>AK390</f>
        <v>-1.572401178</v>
      </c>
      <c r="BF390">
        <f>AL390</f>
        <v>-0.36927853199999999</v>
      </c>
      <c r="BG390">
        <f>AM390</f>
        <v>4.1494377899000003</v>
      </c>
      <c r="BH390">
        <f>AN390</f>
        <v>1.2199380100000001E-2</v>
      </c>
      <c r="BI390">
        <f>AO390</f>
        <v>-1.2331265259999999</v>
      </c>
      <c r="BJ390">
        <f>AP390</f>
        <v>0.94726537710000003</v>
      </c>
      <c r="BK390">
        <f>AQ390</f>
        <v>-20.541118340000001</v>
      </c>
      <c r="BL390">
        <f>AR390</f>
        <v>26.296258318</v>
      </c>
      <c r="BM390">
        <f>AS390</f>
        <v>4.1494377899000003</v>
      </c>
      <c r="BN390">
        <f>AT390</f>
        <v>2.3076677419354841</v>
      </c>
      <c r="BO390">
        <f>BD390+AZ390</f>
        <v>29.569921406150002</v>
      </c>
      <c r="BP390">
        <f>BB390*BC390</f>
        <v>2.1170045840478</v>
      </c>
      <c r="BQ390">
        <f>LOG(100*AX390)</f>
        <v>3.4835259081789176</v>
      </c>
      <c r="BR390">
        <f>BP390+BL390</f>
        <v>28.413262902047798</v>
      </c>
      <c r="BS390">
        <f>BL390+BG390</f>
        <v>30.445696107899998</v>
      </c>
      <c r="BT390">
        <f>BB390*BC390+AX390-BG390</f>
        <v>28.4132629021478</v>
      </c>
      <c r="BU390">
        <f>BR390/BS390</f>
        <v>0.93324398960532129</v>
      </c>
      <c r="BV390">
        <f>BB390/BF390</f>
        <v>-1.562499999864601</v>
      </c>
      <c r="BW390">
        <f>BT390/AX390</f>
        <v>0.93324398960554056</v>
      </c>
      <c r="BX390">
        <f>BB390*BC390/BG390</f>
        <v>0.5101907032323092</v>
      </c>
      <c r="BY390">
        <f>BP390/BL390</f>
        <v>8.0505924396045855E-2</v>
      </c>
      <c r="BZ390">
        <f>BK390/BA390</f>
        <v>-1.1909541014405107</v>
      </c>
      <c r="CA390">
        <f>AW390/AX390</f>
        <v>0.80290231753238783</v>
      </c>
      <c r="CB390">
        <f>BO390/AX390</f>
        <v>0.97123486029869832</v>
      </c>
      <c r="CC390">
        <f>AU390/AW390</f>
        <v>5.7054221742347776E-2</v>
      </c>
      <c r="CD390">
        <f>BK390/AX390</f>
        <v>-0.6746805284771451</v>
      </c>
      <c r="CE390">
        <f>AU390/AX390</f>
        <v>4.5808966861937778E-2</v>
      </c>
      <c r="CF390">
        <f>AV390/AW390</f>
        <v>0.15969786889665105</v>
      </c>
      <c r="CG390">
        <f>BA390/AX390</f>
        <v>0.56650422351381113</v>
      </c>
      <c r="CH390">
        <f>BI390/AX390</f>
        <v>-4.0502490783121889E-2</v>
      </c>
      <c r="CI390">
        <f>BI390/AY390</f>
        <v>-4.677455662868276E-2</v>
      </c>
      <c r="CJ390">
        <f>BJ390/AX390</f>
        <v>3.1113277020823112E-2</v>
      </c>
      <c r="CK390">
        <f>BE390/AX390</f>
        <v>-5.1646090548306801E-2</v>
      </c>
      <c r="CL390">
        <f>BN390/AX390</f>
        <v>7.5796189180549381E-2</v>
      </c>
      <c r="CM390">
        <f>AU390/BA390</f>
        <v>8.0862533694457062E-2</v>
      </c>
      <c r="CN390">
        <f>AV390/BA390</f>
        <v>0.22633862859272855</v>
      </c>
      <c r="CO390">
        <f>AV390/AX390</f>
        <v>0.12822178904210457</v>
      </c>
    </row>
    <row r="391" spans="1:93" x14ac:dyDescent="0.55000000000000004">
      <c r="A391">
        <v>4777</v>
      </c>
      <c r="B391">
        <v>1990</v>
      </c>
      <c r="C391">
        <v>47771990</v>
      </c>
      <c r="D391" t="s">
        <v>140</v>
      </c>
      <c r="E391" s="3">
        <v>33526</v>
      </c>
      <c r="F391" s="2">
        <v>1991</v>
      </c>
      <c r="G391" s="2">
        <v>1</v>
      </c>
      <c r="H391" s="2">
        <v>1</v>
      </c>
      <c r="I391" t="s">
        <v>139</v>
      </c>
      <c r="J391">
        <v>4</v>
      </c>
      <c r="K391">
        <v>45</v>
      </c>
      <c r="L391">
        <v>4522</v>
      </c>
      <c r="M391">
        <v>0.61887000000000003</v>
      </c>
      <c r="N391">
        <v>6.7770000000000001</v>
      </c>
      <c r="O391">
        <v>960059.66</v>
      </c>
      <c r="P391">
        <v>318.10000000000002</v>
      </c>
      <c r="Q391">
        <v>7.3068493151</v>
      </c>
      <c r="R391">
        <v>2.6144405799999999E-2</v>
      </c>
      <c r="S391">
        <v>4.0758429499999999E-2</v>
      </c>
      <c r="T391">
        <v>-12.3410683</v>
      </c>
      <c r="U391">
        <v>-0.69609938000000005</v>
      </c>
      <c r="V391">
        <v>0.19833467029999999</v>
      </c>
      <c r="W391">
        <v>5.1973470799999998E-2</v>
      </c>
      <c r="X391">
        <v>8.0041494099999999E-2</v>
      </c>
      <c r="Y391">
        <v>0.13467351869999999</v>
      </c>
      <c r="Z391">
        <v>4.62499351E-2</v>
      </c>
      <c r="AA391">
        <v>0.82296609809999999</v>
      </c>
      <c r="AB391">
        <v>3.3229849589999998</v>
      </c>
      <c r="AC391">
        <v>6.3819166244999996</v>
      </c>
      <c r="AD391">
        <v>23.953720259000001</v>
      </c>
      <c r="AE391">
        <v>20.559063691999999</v>
      </c>
      <c r="AF391">
        <v>12.921950876</v>
      </c>
      <c r="AG391">
        <v>14.87154436</v>
      </c>
      <c r="AH391">
        <v>0.61887000000000003</v>
      </c>
      <c r="AI391">
        <v>6.7770000000000001</v>
      </c>
      <c r="AJ391">
        <v>2.8568051563000001</v>
      </c>
      <c r="AK391">
        <v>-3.6775708100000002</v>
      </c>
      <c r="AL391">
        <v>-0.71671608200000003</v>
      </c>
      <c r="AM391">
        <v>4.1912173360000002</v>
      </c>
      <c r="AN391">
        <v>2.13757428E-2</v>
      </c>
      <c r="AO391">
        <v>-2.4927888299999998</v>
      </c>
      <c r="AP391">
        <v>0.1725776883</v>
      </c>
      <c r="AQ391">
        <v>-3.0589316659999999</v>
      </c>
      <c r="AR391">
        <v>19.762502923</v>
      </c>
      <c r="AS391">
        <v>4.1912173360000002</v>
      </c>
      <c r="AT391">
        <v>0.41836572302983938</v>
      </c>
      <c r="AU391">
        <f>AA391</f>
        <v>0.82296609809999999</v>
      </c>
      <c r="AV391">
        <f>AB391</f>
        <v>3.3229849589999998</v>
      </c>
      <c r="AW391">
        <f>AC391</f>
        <v>6.3819166244999996</v>
      </c>
      <c r="AX391">
        <f>AD391</f>
        <v>23.953720259000001</v>
      </c>
      <c r="AY391">
        <f>AE391</f>
        <v>20.559063691999999</v>
      </c>
      <c r="AZ391">
        <f>AF391</f>
        <v>12.921950876</v>
      </c>
      <c r="BA391">
        <f>AG391</f>
        <v>14.87154436</v>
      </c>
      <c r="BB391">
        <f>AH391</f>
        <v>0.61887000000000003</v>
      </c>
      <c r="BC391">
        <f>AI391</f>
        <v>6.7770000000000001</v>
      </c>
      <c r="BD391">
        <f>AJ391</f>
        <v>2.8568051563000001</v>
      </c>
      <c r="BE391">
        <f>AK391</f>
        <v>-3.6775708100000002</v>
      </c>
      <c r="BF391">
        <f>AL391</f>
        <v>-0.71671608200000003</v>
      </c>
      <c r="BG391">
        <f>AM391</f>
        <v>4.1912173360000002</v>
      </c>
      <c r="BH391">
        <f>AN391</f>
        <v>2.13757428E-2</v>
      </c>
      <c r="BI391">
        <f>AO391</f>
        <v>-2.4927888299999998</v>
      </c>
      <c r="BJ391">
        <f>AP391</f>
        <v>0.1725776883</v>
      </c>
      <c r="BK391">
        <f>AQ391</f>
        <v>-3.0589316659999999</v>
      </c>
      <c r="BL391">
        <f>AR391</f>
        <v>19.762502923</v>
      </c>
      <c r="BM391">
        <f>AS391</f>
        <v>4.1912173360000002</v>
      </c>
      <c r="BN391">
        <f>AT391</f>
        <v>0.41836572302983938</v>
      </c>
      <c r="BO391">
        <f>BD391+AZ391</f>
        <v>15.7787560323</v>
      </c>
      <c r="BP391">
        <f>BB391*BC391</f>
        <v>4.1940819899999999</v>
      </c>
      <c r="BQ391">
        <f>LOG(100*AX391)</f>
        <v>3.3793729733865727</v>
      </c>
      <c r="BR391">
        <f>BP391+BL391</f>
        <v>23.956584913</v>
      </c>
      <c r="BS391">
        <f>BL391+BG391</f>
        <v>23.953720259000001</v>
      </c>
      <c r="BT391">
        <f>BB391*BC391+AX391-BG391</f>
        <v>23.956584913</v>
      </c>
      <c r="BU391">
        <f>BR391/BS391</f>
        <v>1.000119591193728</v>
      </c>
      <c r="BV391">
        <f>BB391/BF391</f>
        <v>-0.8634799965322949</v>
      </c>
      <c r="BW391">
        <f>BT391/AX391</f>
        <v>1.000119591193728</v>
      </c>
      <c r="BX391">
        <f>BB391*BC391/BG391</f>
        <v>1.0006834897287225</v>
      </c>
      <c r="BY391">
        <f>BP391/BL391</f>
        <v>0.21222423122927625</v>
      </c>
      <c r="BZ391">
        <f>BK391/BA391</f>
        <v>-0.20569024924053012</v>
      </c>
      <c r="CA391">
        <f>AW391/AX391</f>
        <v>0.26642694978046916</v>
      </c>
      <c r="CB391">
        <f>BO391/AX391</f>
        <v>0.65871838953164419</v>
      </c>
      <c r="CC391">
        <f>AU391/AW391</f>
        <v>0.12895281253607357</v>
      </c>
      <c r="CD391">
        <f>BK391/AX391</f>
        <v>-0.12770173621989611</v>
      </c>
      <c r="CE391">
        <f>AU391/AX391</f>
        <v>3.4356504509598727E-2</v>
      </c>
      <c r="CF391">
        <f>AV391/AW391</f>
        <v>0.52068761698376842</v>
      </c>
      <c r="CG391">
        <f>BA391/AX391</f>
        <v>0.62084487082595852</v>
      </c>
      <c r="CH391">
        <f>BI391/AX391</f>
        <v>-0.10406687575235408</v>
      </c>
      <c r="CI391">
        <f>BI391/AY391</f>
        <v>-0.12125011466207972</v>
      </c>
      <c r="CJ391">
        <f>BJ391/AX391</f>
        <v>7.2046298626685483E-3</v>
      </c>
      <c r="CK391">
        <f>BE391/AX391</f>
        <v>-0.15352816891222759</v>
      </c>
      <c r="CL391">
        <f>BN391/AX391</f>
        <v>1.7465584406357468E-2</v>
      </c>
      <c r="CM391">
        <f>AU391/BA391</f>
        <v>5.5338307722332614E-2</v>
      </c>
      <c r="CN391">
        <f>AV391/BA391</f>
        <v>0.22344585596219813</v>
      </c>
      <c r="CO391">
        <f>AV391/AX391</f>
        <v>0.13872521358144663</v>
      </c>
    </row>
    <row r="392" spans="1:93" x14ac:dyDescent="0.55000000000000004">
      <c r="A392">
        <v>1513</v>
      </c>
      <c r="B392">
        <v>1994</v>
      </c>
      <c r="C392">
        <v>15131994</v>
      </c>
      <c r="D392" t="s">
        <v>138</v>
      </c>
      <c r="E392" s="3">
        <v>34876</v>
      </c>
      <c r="F392" s="2">
        <v>1995</v>
      </c>
      <c r="G392" s="2">
        <v>1</v>
      </c>
      <c r="H392" s="2">
        <v>1</v>
      </c>
      <c r="I392" t="s">
        <v>132</v>
      </c>
      <c r="J392">
        <v>4</v>
      </c>
      <c r="K392">
        <v>48</v>
      </c>
      <c r="L392">
        <v>4812</v>
      </c>
      <c r="M392">
        <v>3.7331099999999999</v>
      </c>
      <c r="N392">
        <v>6.5330000000000004</v>
      </c>
      <c r="O392">
        <v>1175856.33</v>
      </c>
      <c r="P392">
        <v>348.2</v>
      </c>
      <c r="Q392">
        <v>8.3205479451999995</v>
      </c>
      <c r="R392">
        <v>7.9511989199999994E-2</v>
      </c>
      <c r="S392">
        <v>0.1434926044</v>
      </c>
      <c r="T392">
        <v>-10.78339955</v>
      </c>
      <c r="U392">
        <v>1.0699323732999999</v>
      </c>
      <c r="V392">
        <v>0.280946323</v>
      </c>
      <c r="W392">
        <v>5.5678578300000003E-2</v>
      </c>
      <c r="X392">
        <v>3.4441555499999998E-2</v>
      </c>
      <c r="Y392">
        <v>-1.3894745999999999E-2</v>
      </c>
      <c r="Z392">
        <v>0.15255204050000001</v>
      </c>
      <c r="AA392">
        <v>0.16770274800000001</v>
      </c>
      <c r="AB392">
        <v>0.57145285710000004</v>
      </c>
      <c r="AC392">
        <v>3.6756766691</v>
      </c>
      <c r="AD392">
        <v>6.0367246044999998</v>
      </c>
      <c r="AE392">
        <v>1.683919374</v>
      </c>
      <c r="AF392">
        <v>0.1056757042</v>
      </c>
      <c r="AG392">
        <v>2.4828047250999998</v>
      </c>
      <c r="AH392">
        <v>3.7331099999999999</v>
      </c>
      <c r="AI392">
        <v>6.4950000000000001</v>
      </c>
      <c r="AJ392">
        <v>3.3032272440999999</v>
      </c>
      <c r="AK392">
        <v>-13.432588089999999</v>
      </c>
      <c r="AL392">
        <v>-7.7533804999999997E-2</v>
      </c>
      <c r="AM392">
        <v>2.2553722312</v>
      </c>
      <c r="AN392">
        <v>1.8952707799999999E-2</v>
      </c>
      <c r="AO392">
        <v>-0.54417244399999998</v>
      </c>
      <c r="AP392">
        <v>-0.56743258600000002</v>
      </c>
      <c r="AQ392">
        <v>-3.1042238119999999</v>
      </c>
      <c r="AR392">
        <v>3.7813523732999998</v>
      </c>
      <c r="AS392">
        <v>2.2553722312</v>
      </c>
      <c r="AT392">
        <v>-1.3280000000000001</v>
      </c>
      <c r="AU392">
        <f>AA392</f>
        <v>0.16770274800000001</v>
      </c>
      <c r="AV392">
        <f>AB392</f>
        <v>0.57145285710000004</v>
      </c>
      <c r="AW392">
        <f>AC392</f>
        <v>3.6756766691</v>
      </c>
      <c r="AX392">
        <f>AD392</f>
        <v>6.0367246044999998</v>
      </c>
      <c r="AY392">
        <f>AE392</f>
        <v>1.683919374</v>
      </c>
      <c r="AZ392">
        <f>AF392</f>
        <v>0.1056757042</v>
      </c>
      <c r="BA392">
        <f>AG392</f>
        <v>2.4828047250999998</v>
      </c>
      <c r="BB392">
        <f>AH392</f>
        <v>3.7331099999999999</v>
      </c>
      <c r="BC392">
        <f>AI392</f>
        <v>6.4950000000000001</v>
      </c>
      <c r="BD392">
        <f>AJ392</f>
        <v>3.3032272440999999</v>
      </c>
      <c r="BE392">
        <f>AK392</f>
        <v>-13.432588089999999</v>
      </c>
      <c r="BF392">
        <f>AL392</f>
        <v>-7.7533804999999997E-2</v>
      </c>
      <c r="BG392">
        <f>AM392</f>
        <v>2.2553722312</v>
      </c>
      <c r="BH392">
        <f>AN392</f>
        <v>1.8952707799999999E-2</v>
      </c>
      <c r="BI392">
        <f>AO392</f>
        <v>-0.54417244399999998</v>
      </c>
      <c r="BJ392">
        <f>AP392</f>
        <v>-0.56743258600000002</v>
      </c>
      <c r="BK392">
        <f>AQ392</f>
        <v>-3.1042238119999999</v>
      </c>
      <c r="BL392">
        <f>AR392</f>
        <v>3.7813523732999998</v>
      </c>
      <c r="BM392">
        <f>AS392</f>
        <v>2.2553722312</v>
      </c>
      <c r="BN392">
        <f>AT392</f>
        <v>-1.3280000000000001</v>
      </c>
      <c r="BO392">
        <f>BD392+AZ392</f>
        <v>3.4089029482999997</v>
      </c>
      <c r="BP392">
        <f>BB392*BC392</f>
        <v>24.24654945</v>
      </c>
      <c r="BQ392">
        <f>LOG(100*AX392)</f>
        <v>2.7808013637822309</v>
      </c>
      <c r="BR392">
        <f>BP392+BL392</f>
        <v>28.027901823299999</v>
      </c>
      <c r="BS392">
        <f>BL392+BG392</f>
        <v>6.0367246044999998</v>
      </c>
      <c r="BT392">
        <f>BB392*BC392+AX392-BG392</f>
        <v>28.027901823299999</v>
      </c>
      <c r="BU392">
        <f>BR392/BS392</f>
        <v>4.6428988664493582</v>
      </c>
      <c r="BV392">
        <f>BB392/BF392</f>
        <v>-48.148159373836997</v>
      </c>
      <c r="BW392">
        <f>BT392/AX392</f>
        <v>4.6428988664493582</v>
      </c>
      <c r="BX392">
        <f>BB392*BC392/BG392</f>
        <v>10.750575499060441</v>
      </c>
      <c r="BY392">
        <f>BP392/BL392</f>
        <v>6.4121369965952022</v>
      </c>
      <c r="BZ392">
        <f>BK392/BA392</f>
        <v>-1.2502891510628051</v>
      </c>
      <c r="CA392">
        <f>AW392/AX392</f>
        <v>0.60888592902846905</v>
      </c>
      <c r="CB392">
        <f>BO392/AX392</f>
        <v>0.56469412995233814</v>
      </c>
      <c r="CC392">
        <f>AU392/AW392</f>
        <v>4.5624999992467379E-2</v>
      </c>
      <c r="CD392">
        <f>BK392/AX392</f>
        <v>-0.51422319475796452</v>
      </c>
      <c r="CE392">
        <f>AU392/AX392</f>
        <v>2.7780420507337394E-2</v>
      </c>
      <c r="CF392">
        <f>AV392/AW392</f>
        <v>0.15546874998663088</v>
      </c>
      <c r="CG392">
        <f>BA392/AX392</f>
        <v>0.41128341737657281</v>
      </c>
      <c r="CH392">
        <f>BI392/AX392</f>
        <v>-9.0143658962735115E-2</v>
      </c>
      <c r="CI392">
        <f>BI392/AY392</f>
        <v>-0.32315825353761857</v>
      </c>
      <c r="CJ392">
        <f>BJ392/AX392</f>
        <v>-9.3996765328173928E-2</v>
      </c>
      <c r="CK392">
        <f>BE392/AX392</f>
        <v>-2.2251450861261497</v>
      </c>
      <c r="CL392">
        <f>BN392/AX392</f>
        <v>-0.21998684502023819</v>
      </c>
      <c r="CM392">
        <f>AU392/BA392</f>
        <v>6.754568585463179E-2</v>
      </c>
      <c r="CN392">
        <f>AV392/BA392</f>
        <v>0.23016423777628492</v>
      </c>
      <c r="CO392">
        <f>AV392/AX392</f>
        <v>9.4662734270504534E-2</v>
      </c>
    </row>
    <row r="393" spans="1:93" x14ac:dyDescent="0.55000000000000004">
      <c r="A393">
        <v>1513</v>
      </c>
      <c r="B393">
        <v>1993</v>
      </c>
      <c r="C393">
        <v>15131993</v>
      </c>
      <c r="D393" t="s">
        <v>138</v>
      </c>
      <c r="E393" s="3">
        <v>34876</v>
      </c>
      <c r="F393" s="2">
        <v>1995</v>
      </c>
      <c r="G393" s="2">
        <v>2</v>
      </c>
      <c r="H393" s="2">
        <v>1</v>
      </c>
      <c r="I393" t="s">
        <v>132</v>
      </c>
      <c r="J393">
        <v>4</v>
      </c>
      <c r="K393">
        <v>48</v>
      </c>
      <c r="L393">
        <v>4812</v>
      </c>
      <c r="M393">
        <v>1.83951</v>
      </c>
      <c r="N393">
        <v>6.8140000000000001</v>
      </c>
      <c r="O393">
        <v>1186701.93</v>
      </c>
      <c r="P393">
        <v>339.8</v>
      </c>
      <c r="Q393">
        <v>7.3205479452000004</v>
      </c>
      <c r="R393">
        <v>7.0170600700000002E-2</v>
      </c>
      <c r="S393">
        <v>8.7984649900000003E-2</v>
      </c>
      <c r="T393">
        <v>-11.458210879999999</v>
      </c>
      <c r="U393">
        <v>0.41530073550000002</v>
      </c>
      <c r="V393">
        <v>0.22616476050000001</v>
      </c>
      <c r="W393">
        <v>3.3810730499999997E-2</v>
      </c>
      <c r="X393">
        <v>3.3976039700000002E-2</v>
      </c>
      <c r="Y393">
        <v>0.1038614201</v>
      </c>
      <c r="Z393">
        <v>0.10370480429999999</v>
      </c>
      <c r="AA393">
        <v>1.1831717656</v>
      </c>
      <c r="AB393">
        <v>1.6573234359</v>
      </c>
      <c r="AC393">
        <v>2.6412396578999999</v>
      </c>
      <c r="AD393">
        <v>7.6291033177000003</v>
      </c>
      <c r="AE393">
        <v>1.9654778734</v>
      </c>
      <c r="AF393">
        <v>2.8084141759999999</v>
      </c>
      <c r="AG393">
        <v>2.3463296804999998</v>
      </c>
      <c r="AH393">
        <v>1.83951</v>
      </c>
      <c r="AI393">
        <v>6.1</v>
      </c>
      <c r="AJ393">
        <v>1.9716586214</v>
      </c>
      <c r="AK393">
        <v>-13.20973015</v>
      </c>
      <c r="AL393">
        <v>-0.120671747</v>
      </c>
      <c r="AM393">
        <v>2.1794494837</v>
      </c>
      <c r="AN393">
        <v>1.7953601400000001E-2</v>
      </c>
      <c r="AO393">
        <v>-0.76494114899999999</v>
      </c>
      <c r="AP393">
        <v>-0.95477840999999997</v>
      </c>
      <c r="AQ393">
        <v>-0.98391622199999995</v>
      </c>
      <c r="AR393">
        <v>5.4496538340000003</v>
      </c>
      <c r="AS393">
        <v>2.1794494837</v>
      </c>
      <c r="AT393">
        <v>-2.2360027681660899</v>
      </c>
      <c r="AU393">
        <f>AA393</f>
        <v>1.1831717656</v>
      </c>
      <c r="AV393">
        <f>AB393</f>
        <v>1.6573234359</v>
      </c>
      <c r="AW393">
        <f>AC393</f>
        <v>2.6412396578999999</v>
      </c>
      <c r="AX393">
        <f>AD393</f>
        <v>7.6291033177000003</v>
      </c>
      <c r="AY393">
        <f>AE393</f>
        <v>1.9654778734</v>
      </c>
      <c r="AZ393">
        <f>AF393</f>
        <v>2.8084141759999999</v>
      </c>
      <c r="BA393">
        <f>AG393</f>
        <v>2.3463296804999998</v>
      </c>
      <c r="BB393">
        <f>AH393</f>
        <v>1.83951</v>
      </c>
      <c r="BC393">
        <f>AI393</f>
        <v>6.1</v>
      </c>
      <c r="BD393">
        <f>AJ393</f>
        <v>1.9716586214</v>
      </c>
      <c r="BE393">
        <f>AK393</f>
        <v>-13.20973015</v>
      </c>
      <c r="BF393">
        <f>AL393</f>
        <v>-0.120671747</v>
      </c>
      <c r="BG393">
        <f>AM393</f>
        <v>2.1794494837</v>
      </c>
      <c r="BH393">
        <f>AN393</f>
        <v>1.7953601400000001E-2</v>
      </c>
      <c r="BI393">
        <f>AO393</f>
        <v>-0.76494114899999999</v>
      </c>
      <c r="BJ393">
        <f>AP393</f>
        <v>-0.95477840999999997</v>
      </c>
      <c r="BK393">
        <f>AQ393</f>
        <v>-0.98391622199999995</v>
      </c>
      <c r="BL393">
        <f>AR393</f>
        <v>5.4496538340000003</v>
      </c>
      <c r="BM393">
        <f>AS393</f>
        <v>2.1794494837</v>
      </c>
      <c r="BN393">
        <f>AT393</f>
        <v>-2.2360027681660899</v>
      </c>
      <c r="BO393">
        <f>BD393+AZ393</f>
        <v>4.7800727973999999</v>
      </c>
      <c r="BP393">
        <f>BB393*BC393</f>
        <v>11.221010999999999</v>
      </c>
      <c r="BQ393">
        <f>LOG(100*AX393)</f>
        <v>2.88247349640057</v>
      </c>
      <c r="BR393">
        <f>BP393+BL393</f>
        <v>16.670664834</v>
      </c>
      <c r="BS393">
        <f>BL393+BG393</f>
        <v>7.6291033177000003</v>
      </c>
      <c r="BT393">
        <f>BB393*BC393+AX393-BG393</f>
        <v>16.670664833999997</v>
      </c>
      <c r="BU393">
        <f>BR393/BS393</f>
        <v>2.185140787820111</v>
      </c>
      <c r="BV393">
        <f>BB393/BF393</f>
        <v>-15.243916208489134</v>
      </c>
      <c r="BW393">
        <f>BT393/AX393</f>
        <v>2.1851407878201106</v>
      </c>
      <c r="BX393">
        <f>BB393*BC393/BG393</f>
        <v>5.1485529184876322</v>
      </c>
      <c r="BY393">
        <f>BP393/BL393</f>
        <v>2.059031883822219</v>
      </c>
      <c r="BZ393">
        <f>BK393/BA393</f>
        <v>-0.41934269944125185</v>
      </c>
      <c r="CA393">
        <f>AW393/AX393</f>
        <v>0.34620577909492423</v>
      </c>
      <c r="CB393">
        <f>BO393/AX393</f>
        <v>0.62655761736899407</v>
      </c>
      <c r="CC393">
        <f>AU393/AW393</f>
        <v>0.44796077556275893</v>
      </c>
      <c r="CD393">
        <f>BK393/AX393</f>
        <v>-0.12896878978126464</v>
      </c>
      <c r="CE393">
        <f>AU393/AX393</f>
        <v>0.15508660930767146</v>
      </c>
      <c r="CF393">
        <f>AV393/AW393</f>
        <v>0.62747938489523769</v>
      </c>
      <c r="CG393">
        <f>BA393/AX393</f>
        <v>0.30754986304306131</v>
      </c>
      <c r="CH393">
        <f>BI393/AX393</f>
        <v>-0.1002661934365587</v>
      </c>
      <c r="CI393">
        <f>BI393/AY393</f>
        <v>-0.38918837975863829</v>
      </c>
      <c r="CJ393">
        <f>BJ393/AX393</f>
        <v>-0.12514949270445111</v>
      </c>
      <c r="CK393">
        <f>BE393/AX393</f>
        <v>-1.7314918411646876</v>
      </c>
      <c r="CL393">
        <f>BN393/AX393</f>
        <v>-0.29308854200183954</v>
      </c>
      <c r="CM393">
        <f>AU393/BA393</f>
        <v>0.50426492723216443</v>
      </c>
      <c r="CN393">
        <f>AV393/BA393</f>
        <v>0.7063472152586957</v>
      </c>
      <c r="CO393">
        <f>AV393/AX393</f>
        <v>0.21723698931365959</v>
      </c>
    </row>
    <row r="394" spans="1:93" x14ac:dyDescent="0.55000000000000004">
      <c r="A394">
        <v>112030</v>
      </c>
      <c r="B394">
        <v>2001</v>
      </c>
      <c r="C394">
        <v>1120302001</v>
      </c>
      <c r="D394" t="s">
        <v>137</v>
      </c>
      <c r="E394" s="3">
        <v>37967</v>
      </c>
      <c r="F394" s="2">
        <v>2003</v>
      </c>
      <c r="G394" s="2">
        <v>2</v>
      </c>
      <c r="H394" s="2">
        <v>1</v>
      </c>
      <c r="I394" t="s">
        <v>132</v>
      </c>
      <c r="J394">
        <v>4</v>
      </c>
      <c r="K394">
        <v>48</v>
      </c>
      <c r="L394">
        <v>4832</v>
      </c>
      <c r="M394">
        <v>3.8916300000000001</v>
      </c>
      <c r="N394">
        <v>29.210999999999999</v>
      </c>
      <c r="O394">
        <v>2639635.58</v>
      </c>
      <c r="P394">
        <v>415.8</v>
      </c>
      <c r="Q394">
        <v>3.5178082192</v>
      </c>
      <c r="R394">
        <v>3.38724309E-2</v>
      </c>
      <c r="S394">
        <v>0.14475475209999999</v>
      </c>
      <c r="T394">
        <v>-10.052779190000001</v>
      </c>
      <c r="U394">
        <v>2.836757864</v>
      </c>
      <c r="V394">
        <v>0.28897148900000003</v>
      </c>
      <c r="W394">
        <v>5.8106448900000003E-2</v>
      </c>
      <c r="X394">
        <v>4.4809134200000003E-2</v>
      </c>
      <c r="Y394">
        <v>-0.130426879</v>
      </c>
      <c r="Z394">
        <v>0.28867902810000001</v>
      </c>
      <c r="AA394">
        <v>4.4034533002999998</v>
      </c>
      <c r="AB394">
        <v>15.885671844000001</v>
      </c>
      <c r="AC394">
        <v>12.470758694000001</v>
      </c>
      <c r="AD394">
        <v>232.17873768000001</v>
      </c>
      <c r="AE394">
        <v>19.956966033</v>
      </c>
      <c r="AF394">
        <v>76.785758095000006</v>
      </c>
      <c r="AG394">
        <v>48.423555059999998</v>
      </c>
      <c r="AH394">
        <v>3.8916300000000001</v>
      </c>
      <c r="AI394">
        <v>35.18</v>
      </c>
      <c r="AJ394">
        <v>0.1852009527</v>
      </c>
      <c r="AK394">
        <v>-14.75185718</v>
      </c>
      <c r="AL394">
        <v>-0.32951338299999999</v>
      </c>
      <c r="AM394">
        <v>101.95288392</v>
      </c>
      <c r="AN394">
        <v>8.6346937700000001E-2</v>
      </c>
      <c r="AO394">
        <v>-7.3486294890000003</v>
      </c>
      <c r="AP394">
        <v>-2.1286083520000001</v>
      </c>
      <c r="AQ394">
        <v>3.4149131503999999</v>
      </c>
      <c r="AR394">
        <v>97.878462956999996</v>
      </c>
      <c r="AS394">
        <v>134.30027472</v>
      </c>
      <c r="AT394">
        <v>-4.9771880293619422</v>
      </c>
      <c r="AU394">
        <f>AA394</f>
        <v>4.4034533002999998</v>
      </c>
      <c r="AV394">
        <f>AB394</f>
        <v>15.885671844000001</v>
      </c>
      <c r="AW394">
        <f>AC394</f>
        <v>12.470758694000001</v>
      </c>
      <c r="AX394">
        <f>AD394</f>
        <v>232.17873768000001</v>
      </c>
      <c r="AY394">
        <f>AE394</f>
        <v>19.956966033</v>
      </c>
      <c r="AZ394">
        <f>AF394</f>
        <v>76.785758095000006</v>
      </c>
      <c r="BA394">
        <f>AG394</f>
        <v>48.423555059999998</v>
      </c>
      <c r="BB394">
        <f>AH394</f>
        <v>3.8916300000000001</v>
      </c>
      <c r="BC394">
        <f>AI394</f>
        <v>35.18</v>
      </c>
      <c r="BD394">
        <f>AJ394</f>
        <v>0.1852009527</v>
      </c>
      <c r="BE394">
        <f>AK394</f>
        <v>-14.75185718</v>
      </c>
      <c r="BF394">
        <f>AL394</f>
        <v>-0.32951338299999999</v>
      </c>
      <c r="BG394">
        <f>AM394</f>
        <v>101.95288392</v>
      </c>
      <c r="BH394">
        <f>AN394</f>
        <v>8.6346937700000001E-2</v>
      </c>
      <c r="BI394">
        <f>AO394</f>
        <v>-7.3486294890000003</v>
      </c>
      <c r="BJ394">
        <f>AP394</f>
        <v>-2.1286083520000001</v>
      </c>
      <c r="BK394">
        <f>AQ394</f>
        <v>3.4149131503999999</v>
      </c>
      <c r="BL394">
        <f>AR394</f>
        <v>97.878462956999996</v>
      </c>
      <c r="BM394">
        <f>AS394</f>
        <v>134.30027472</v>
      </c>
      <c r="BN394">
        <f>AT394</f>
        <v>-4.9771880293619422</v>
      </c>
      <c r="BO394">
        <f>BD394+AZ394</f>
        <v>76.970959047700006</v>
      </c>
      <c r="BP394">
        <f>BB394*BC394</f>
        <v>136.90754340000001</v>
      </c>
      <c r="BQ394">
        <f>LOG(100*AX394)</f>
        <v>4.3658224456736434</v>
      </c>
      <c r="BR394">
        <f>BP394+BL394</f>
        <v>234.78600635700002</v>
      </c>
      <c r="BS394">
        <f>BL394+BG394</f>
        <v>199.83134687699999</v>
      </c>
      <c r="BT394">
        <f>BB394*BC394+AX394-BG394</f>
        <v>267.13339716000007</v>
      </c>
      <c r="BU394">
        <f>BR394/BS394</f>
        <v>1.1749208020977575</v>
      </c>
      <c r="BV394">
        <f>BB394/BF394</f>
        <v>-11.81023351637284</v>
      </c>
      <c r="BW394">
        <f>BT394/AX394</f>
        <v>1.1505506483034473</v>
      </c>
      <c r="BX394">
        <f>BB394*BC394/BG394</f>
        <v>1.3428511105917131</v>
      </c>
      <c r="BY394">
        <f>BP394/BL394</f>
        <v>1.3987504427827631</v>
      </c>
      <c r="BZ394">
        <f>BK394/BA394</f>
        <v>7.0521735675307104E-2</v>
      </c>
      <c r="CA394">
        <f>AW394/AX394</f>
        <v>5.3711889463314268E-2</v>
      </c>
      <c r="CB394">
        <f>BO394/AX394</f>
        <v>0.33151596833033486</v>
      </c>
      <c r="CC394">
        <f>AU394/AW394</f>
        <v>0.35310227776427211</v>
      </c>
      <c r="CD394">
        <f>BK394/AX394</f>
        <v>1.4708121788079486E-2</v>
      </c>
      <c r="CE394">
        <f>AU394/AX394</f>
        <v>1.8965790512519076E-2</v>
      </c>
      <c r="CF394">
        <f>AV394/AW394</f>
        <v>1.27383363224268</v>
      </c>
      <c r="CG394">
        <f>BA394/AX394</f>
        <v>0.20856153988889237</v>
      </c>
      <c r="CH394">
        <f>BI394/AX394</f>
        <v>-3.1650742709817978E-2</v>
      </c>
      <c r="CI394">
        <f>BI394/AY394</f>
        <v>-0.368223780951905</v>
      </c>
      <c r="CJ394">
        <f>BJ394/AX394</f>
        <v>-9.1679728009106121E-3</v>
      </c>
      <c r="CK394">
        <f>BE394/AX394</f>
        <v>-6.3536641328163834E-2</v>
      </c>
      <c r="CL394">
        <f>BN394/AX394</f>
        <v>-2.1436881254052402E-2</v>
      </c>
      <c r="CM394">
        <f>AU394/BA394</f>
        <v>9.0936183740409585E-2</v>
      </c>
      <c r="CN394">
        <f>AV394/BA394</f>
        <v>0.32805670348483501</v>
      </c>
      <c r="CO394">
        <f>AV394/AX394</f>
        <v>6.8420011249670953E-2</v>
      </c>
    </row>
    <row r="395" spans="1:93" x14ac:dyDescent="0.55000000000000004">
      <c r="A395">
        <v>112030</v>
      </c>
      <c r="B395">
        <v>2002</v>
      </c>
      <c r="C395">
        <v>1120302002</v>
      </c>
      <c r="D395" t="s">
        <v>137</v>
      </c>
      <c r="E395" s="3">
        <v>37967</v>
      </c>
      <c r="F395" s="2">
        <v>2003</v>
      </c>
      <c r="G395" s="2">
        <v>1</v>
      </c>
      <c r="H395" s="2">
        <v>1</v>
      </c>
      <c r="I395" t="s">
        <v>132</v>
      </c>
      <c r="J395">
        <v>4</v>
      </c>
      <c r="K395">
        <v>48</v>
      </c>
      <c r="L395">
        <v>4832</v>
      </c>
      <c r="M395">
        <v>3.4841099999999998</v>
      </c>
      <c r="N395">
        <v>48.843000000000004</v>
      </c>
      <c r="O395">
        <v>2133509.41</v>
      </c>
      <c r="P395">
        <v>425.6</v>
      </c>
      <c r="Q395">
        <v>4.5178082192</v>
      </c>
      <c r="R395">
        <v>3.4990263100000002E-2</v>
      </c>
      <c r="S395">
        <v>9.9449956199999995E-2</v>
      </c>
      <c r="T395">
        <v>-9.436455745</v>
      </c>
      <c r="U395">
        <v>9.8277770400000006E-2</v>
      </c>
      <c r="V395">
        <v>0.17121800700000001</v>
      </c>
      <c r="W395">
        <v>4.1905283600000003E-2</v>
      </c>
      <c r="X395">
        <v>1.7951009899999999E-2</v>
      </c>
      <c r="Y395">
        <v>-0.23365967500000001</v>
      </c>
      <c r="Z395">
        <v>0.10563631599999999</v>
      </c>
      <c r="AA395">
        <v>17.23963754</v>
      </c>
      <c r="AB395">
        <v>30.877229252999999</v>
      </c>
      <c r="AC395">
        <v>12.024283033</v>
      </c>
      <c r="AD395">
        <v>318.45966257999999</v>
      </c>
      <c r="AE395">
        <v>21.629190385000001</v>
      </c>
      <c r="AF395">
        <v>97.429090302999995</v>
      </c>
      <c r="AG395">
        <v>59.344245348999998</v>
      </c>
      <c r="AH395">
        <v>3.4841099999999998</v>
      </c>
      <c r="AI395">
        <v>62.732999999999997</v>
      </c>
      <c r="AJ395">
        <v>1.3057768527</v>
      </c>
      <c r="AK395">
        <v>-36.200419599999996</v>
      </c>
      <c r="AL395">
        <v>-0.33830850400000001</v>
      </c>
      <c r="AM395">
        <v>169.35159886</v>
      </c>
      <c r="AN395">
        <v>0.14707022489999999</v>
      </c>
      <c r="AO395">
        <v>-21.79106161</v>
      </c>
      <c r="AP395">
        <v>14.264637129</v>
      </c>
      <c r="AQ395">
        <v>18.852946221</v>
      </c>
      <c r="AR395">
        <v>145.77948394000001</v>
      </c>
      <c r="AS395">
        <v>172.68017864999999</v>
      </c>
      <c r="AT395">
        <v>33.615415230683709</v>
      </c>
      <c r="AU395">
        <f>AA395</f>
        <v>17.23963754</v>
      </c>
      <c r="AV395">
        <f>AB395</f>
        <v>30.877229252999999</v>
      </c>
      <c r="AW395">
        <f>AC395</f>
        <v>12.024283033</v>
      </c>
      <c r="AX395">
        <f>AD395</f>
        <v>318.45966257999999</v>
      </c>
      <c r="AY395">
        <f>AE395</f>
        <v>21.629190385000001</v>
      </c>
      <c r="AZ395">
        <f>AF395</f>
        <v>97.429090302999995</v>
      </c>
      <c r="BA395">
        <f>AG395</f>
        <v>59.344245348999998</v>
      </c>
      <c r="BB395">
        <f>AH395</f>
        <v>3.4841099999999998</v>
      </c>
      <c r="BC395">
        <f>AI395</f>
        <v>62.732999999999997</v>
      </c>
      <c r="BD395">
        <f>AJ395</f>
        <v>1.3057768527</v>
      </c>
      <c r="BE395">
        <f>AK395</f>
        <v>-36.200419599999996</v>
      </c>
      <c r="BF395">
        <f>AL395</f>
        <v>-0.33830850400000001</v>
      </c>
      <c r="BG395">
        <f>AM395</f>
        <v>169.35159886</v>
      </c>
      <c r="BH395">
        <f>AN395</f>
        <v>0.14707022489999999</v>
      </c>
      <c r="BI395">
        <f>AO395</f>
        <v>-21.79106161</v>
      </c>
      <c r="BJ395">
        <f>AP395</f>
        <v>14.264637129</v>
      </c>
      <c r="BK395">
        <f>AQ395</f>
        <v>18.852946221</v>
      </c>
      <c r="BL395">
        <f>AR395</f>
        <v>145.77948394000001</v>
      </c>
      <c r="BM395">
        <f>AS395</f>
        <v>172.68017864999999</v>
      </c>
      <c r="BN395">
        <f>AT395</f>
        <v>33.615415230683709</v>
      </c>
      <c r="BO395">
        <f>BD395+AZ395</f>
        <v>98.734867155700002</v>
      </c>
      <c r="BP395">
        <f>BB395*BC395</f>
        <v>218.56867262999998</v>
      </c>
      <c r="BQ395">
        <f>LOG(100*AX395)</f>
        <v>4.5030544306169116</v>
      </c>
      <c r="BR395">
        <f>BP395+BL395</f>
        <v>364.34815657000001</v>
      </c>
      <c r="BS395">
        <f>BL395+BG395</f>
        <v>315.1310828</v>
      </c>
      <c r="BT395">
        <f>BB395*BC395+AX395-BG395</f>
        <v>367.67673635000006</v>
      </c>
      <c r="BU395">
        <f>BR395/BS395</f>
        <v>1.1561796866646632</v>
      </c>
      <c r="BV395">
        <f>BB395/BF395</f>
        <v>-10.298617855612639</v>
      </c>
      <c r="BW395">
        <f>BT395/AX395</f>
        <v>1.1545472772635257</v>
      </c>
      <c r="BX395">
        <f>BB395*BC395/BG395</f>
        <v>1.2906206619914282</v>
      </c>
      <c r="BY395">
        <f>BP395/BL395</f>
        <v>1.4993102370972762</v>
      </c>
      <c r="BZ395">
        <f>BK395/BA395</f>
        <v>0.31768785852995413</v>
      </c>
      <c r="CA395">
        <f>AW395/AX395</f>
        <v>3.7757632899517973E-2</v>
      </c>
      <c r="CB395">
        <f>BO395/AX395</f>
        <v>0.31003884873770127</v>
      </c>
      <c r="CC395">
        <f>AU395/AW395</f>
        <v>1.4337351751191103</v>
      </c>
      <c r="CD395">
        <f>BK395/AX395</f>
        <v>5.9200421391716974E-2</v>
      </c>
      <c r="CE395">
        <f>AU395/AX395</f>
        <v>5.4134446417273475E-2</v>
      </c>
      <c r="CF395">
        <f>AV395/AW395</f>
        <v>2.5679060587861331</v>
      </c>
      <c r="CG395">
        <f>BA395/AX395</f>
        <v>0.18634776181141052</v>
      </c>
      <c r="CH395">
        <f>BI395/AX395</f>
        <v>-6.8426441934465981E-2</v>
      </c>
      <c r="CI395">
        <f>BI395/AY395</f>
        <v>-1.007483924368813</v>
      </c>
      <c r="CJ395">
        <f>BJ395/AX395</f>
        <v>4.4792602659423447E-2</v>
      </c>
      <c r="CK395">
        <f>BE395/AX395</f>
        <v>-0.11367348475697804</v>
      </c>
      <c r="CL395">
        <f>BN395/AX395</f>
        <v>0.10555627346442725</v>
      </c>
      <c r="CM395">
        <f>AU395/BA395</f>
        <v>0.2905022624959625</v>
      </c>
      <c r="CN395">
        <f>AV395/BA395</f>
        <v>0.52030705035362468</v>
      </c>
      <c r="CO395">
        <f>AV395/AX395</f>
        <v>9.6958054288094828E-2</v>
      </c>
    </row>
    <row r="396" spans="1:93" x14ac:dyDescent="0.55000000000000004">
      <c r="A396">
        <v>112030</v>
      </c>
      <c r="B396">
        <v>2003</v>
      </c>
      <c r="C396">
        <v>1120302003</v>
      </c>
      <c r="D396" t="s">
        <v>137</v>
      </c>
      <c r="E396" s="3">
        <v>37967</v>
      </c>
      <c r="F396" s="2">
        <v>2003</v>
      </c>
      <c r="G396" s="2">
        <v>0</v>
      </c>
      <c r="H396" s="2">
        <v>1</v>
      </c>
      <c r="I396" t="s">
        <v>132</v>
      </c>
      <c r="J396">
        <v>4</v>
      </c>
      <c r="K396">
        <v>48</v>
      </c>
      <c r="L396">
        <v>4832</v>
      </c>
      <c r="M396">
        <v>5.0732499999999998</v>
      </c>
      <c r="N396">
        <v>53.817</v>
      </c>
      <c r="O396">
        <v>2679905.7799999998</v>
      </c>
      <c r="P396">
        <v>433.6</v>
      </c>
      <c r="Q396">
        <v>5.5178082192</v>
      </c>
      <c r="R396">
        <v>3.2967402799999997E-2</v>
      </c>
      <c r="S396">
        <v>8.3385751600000002E-2</v>
      </c>
      <c r="T396">
        <v>-9.1917209910000004</v>
      </c>
      <c r="U396">
        <v>0.19006779100000001</v>
      </c>
      <c r="V396">
        <v>5.4809106199999999E-2</v>
      </c>
      <c r="W396">
        <v>3.6112074500000001E-2</v>
      </c>
      <c r="X396">
        <v>1.16039631E-2</v>
      </c>
      <c r="Y396">
        <v>0.2638039599</v>
      </c>
      <c r="Z396">
        <v>6.6261451400000004E-2</v>
      </c>
      <c r="AA396">
        <v>1.5496475244000001</v>
      </c>
      <c r="AB396">
        <v>16.923442339000001</v>
      </c>
      <c r="AC396">
        <v>11.264000443</v>
      </c>
      <c r="AD396">
        <v>340.74489158</v>
      </c>
      <c r="AE396">
        <v>21.01916997</v>
      </c>
      <c r="AF396">
        <v>106.08421135</v>
      </c>
      <c r="AG396">
        <v>65.023164002000001</v>
      </c>
      <c r="AH396">
        <v>5.0732499999999998</v>
      </c>
      <c r="AI396">
        <v>66.091999999999999</v>
      </c>
      <c r="AJ396">
        <v>6.2984408977999999</v>
      </c>
      <c r="AK396">
        <v>-34.277649789999998</v>
      </c>
      <c r="AL396">
        <v>1.15301155E-2</v>
      </c>
      <c r="AM396">
        <v>180.86208368000001</v>
      </c>
      <c r="AN396">
        <v>0.1521975247</v>
      </c>
      <c r="AO396">
        <v>1.1624662455999999</v>
      </c>
      <c r="AP396">
        <v>15.573727018</v>
      </c>
      <c r="AQ396">
        <v>5.6594418962999997</v>
      </c>
      <c r="AR396">
        <v>159.88280791</v>
      </c>
      <c r="AS396">
        <v>180.86208368000001</v>
      </c>
      <c r="AT396">
        <v>36.556989130434779</v>
      </c>
      <c r="AU396">
        <f>AA396</f>
        <v>1.5496475244000001</v>
      </c>
      <c r="AV396">
        <f>AB396</f>
        <v>16.923442339000001</v>
      </c>
      <c r="AW396">
        <f>AC396</f>
        <v>11.264000443</v>
      </c>
      <c r="AX396">
        <f>AD396</f>
        <v>340.74489158</v>
      </c>
      <c r="AY396">
        <f>AE396</f>
        <v>21.01916997</v>
      </c>
      <c r="AZ396">
        <f>AF396</f>
        <v>106.08421135</v>
      </c>
      <c r="BA396">
        <f>AG396</f>
        <v>65.023164002000001</v>
      </c>
      <c r="BB396">
        <f>AH396</f>
        <v>5.0732499999999998</v>
      </c>
      <c r="BC396">
        <f>AI396</f>
        <v>66.091999999999999</v>
      </c>
      <c r="BD396">
        <f>AJ396</f>
        <v>6.2984408977999999</v>
      </c>
      <c r="BE396">
        <f>AK396</f>
        <v>-34.277649789999998</v>
      </c>
      <c r="BF396">
        <f>AL396</f>
        <v>1.15301155E-2</v>
      </c>
      <c r="BG396">
        <f>AM396</f>
        <v>180.86208368000001</v>
      </c>
      <c r="BH396">
        <f>AN396</f>
        <v>0.1521975247</v>
      </c>
      <c r="BI396">
        <f>AO396</f>
        <v>1.1624662455999999</v>
      </c>
      <c r="BJ396">
        <f>AP396</f>
        <v>15.573727018</v>
      </c>
      <c r="BK396">
        <f>AQ396</f>
        <v>5.6594418962999997</v>
      </c>
      <c r="BL396">
        <f>AR396</f>
        <v>159.88280791</v>
      </c>
      <c r="BM396">
        <f>AS396</f>
        <v>180.86208368000001</v>
      </c>
      <c r="BN396">
        <f>AT396</f>
        <v>36.556989130434779</v>
      </c>
      <c r="BO396">
        <f>BD396+AZ396</f>
        <v>112.38265224780001</v>
      </c>
      <c r="BP396">
        <f>BB396*BC396</f>
        <v>335.30123900000001</v>
      </c>
      <c r="BQ396">
        <f>LOG(100*AX396)</f>
        <v>4.5324293536475846</v>
      </c>
      <c r="BR396">
        <f>BP396+BL396</f>
        <v>495.18404691000001</v>
      </c>
      <c r="BS396">
        <f>BL396+BG396</f>
        <v>340.74489159000001</v>
      </c>
      <c r="BT396">
        <f>BB396*BC396+AX396-BG396</f>
        <v>495.18404689999994</v>
      </c>
      <c r="BU396">
        <f>BR396/BS396</f>
        <v>1.453239825839644</v>
      </c>
      <c r="BV396">
        <f>BB396/BF396</f>
        <v>439.99992888189195</v>
      </c>
      <c r="BW396">
        <f>BT396/AX396</f>
        <v>1.4532398258529453</v>
      </c>
      <c r="BX396">
        <f>BB396*BC396/BG396</f>
        <v>1.8539056510774796</v>
      </c>
      <c r="BY396">
        <f>BP396/BL396</f>
        <v>2.0971688162291047</v>
      </c>
      <c r="BZ396">
        <f>BK396/BA396</f>
        <v>8.7037319440898403E-2</v>
      </c>
      <c r="CA396">
        <f>AW396/AX396</f>
        <v>3.3056989910457517E-2</v>
      </c>
      <c r="CB396">
        <f>BO396/AX396</f>
        <v>0.32981463559642193</v>
      </c>
      <c r="CC396">
        <f>AU396/AW396</f>
        <v>0.13757523645722392</v>
      </c>
      <c r="CD396">
        <f>BK396/AX396</f>
        <v>1.6609029324130827E-2</v>
      </c>
      <c r="CE396">
        <f>AU396/AX396</f>
        <v>4.5478232034952583E-3</v>
      </c>
      <c r="CF396">
        <f>AV396/AW396</f>
        <v>1.5024362281090866</v>
      </c>
      <c r="CG396">
        <f>BA396/AX396</f>
        <v>0.19082652626278296</v>
      </c>
      <c r="CH396">
        <f>BI396/AX396</f>
        <v>3.4115441619968537E-3</v>
      </c>
      <c r="CI396">
        <f>BI396/AY396</f>
        <v>5.5305049973864401E-2</v>
      </c>
      <c r="CJ396">
        <f>BJ396/AX396</f>
        <v>4.5704946435986715E-2</v>
      </c>
      <c r="CK396">
        <f>BE396/AX396</f>
        <v>-0.1005962250264647</v>
      </c>
      <c r="CL396">
        <f>BN396/AX396</f>
        <v>0.10728550899449636</v>
      </c>
      <c r="CM396">
        <f>AU396/BA396</f>
        <v>2.3832238067534449E-2</v>
      </c>
      <c r="CN396">
        <f>AV396/BA396</f>
        <v>0.26026789988994481</v>
      </c>
      <c r="CO396">
        <f>AV396/AX396</f>
        <v>4.9666019233707927E-2</v>
      </c>
    </row>
    <row r="397" spans="1:93" x14ac:dyDescent="0.55000000000000004">
      <c r="A397">
        <v>113491</v>
      </c>
      <c r="B397">
        <v>2005</v>
      </c>
      <c r="C397">
        <v>1134912005</v>
      </c>
      <c r="D397" t="s">
        <v>136</v>
      </c>
      <c r="E397" s="3">
        <v>38453</v>
      </c>
      <c r="F397" s="2">
        <v>2005</v>
      </c>
      <c r="G397" s="2">
        <v>0</v>
      </c>
      <c r="H397" s="2">
        <v>0</v>
      </c>
      <c r="I397" t="s">
        <v>132</v>
      </c>
      <c r="J397">
        <v>4</v>
      </c>
      <c r="K397">
        <v>48</v>
      </c>
      <c r="L397">
        <v>4813</v>
      </c>
      <c r="M397">
        <v>3.4617599999999999</v>
      </c>
      <c r="N397">
        <v>22.587</v>
      </c>
      <c r="O397">
        <v>3034798.12</v>
      </c>
      <c r="P397">
        <v>463.1</v>
      </c>
      <c r="Q397">
        <v>1.9424657534000001</v>
      </c>
      <c r="R397">
        <v>3.1836203700000003E-2</v>
      </c>
      <c r="S397">
        <v>4.9877222999999998E-2</v>
      </c>
      <c r="T397">
        <v>-10.566502570000001</v>
      </c>
      <c r="U397">
        <v>-0.202716065</v>
      </c>
      <c r="V397">
        <v>0.208469134</v>
      </c>
      <c r="W397">
        <v>8.6871616900000004E-2</v>
      </c>
      <c r="X397">
        <v>3.07902909E-2</v>
      </c>
      <c r="Y397">
        <v>3.0010231700000001E-2</v>
      </c>
      <c r="Z397">
        <v>-0.23482104600000001</v>
      </c>
      <c r="AA397">
        <v>49.453773355000003</v>
      </c>
      <c r="AB397">
        <v>118.34352751</v>
      </c>
      <c r="AC397">
        <v>174.27596113000001</v>
      </c>
      <c r="AD397">
        <v>343.36899404000002</v>
      </c>
      <c r="AE397">
        <v>207.96499449999999</v>
      </c>
      <c r="AF397">
        <v>147.92940938000001</v>
      </c>
      <c r="AG397">
        <v>425.00011338000002</v>
      </c>
      <c r="AH397">
        <v>3.4617599999999999</v>
      </c>
      <c r="AI397">
        <v>22.587</v>
      </c>
      <c r="AJ397">
        <v>8.6382136865000003</v>
      </c>
      <c r="AK397">
        <v>-153.11233759999999</v>
      </c>
      <c r="AL397">
        <v>-1.8586007520000001</v>
      </c>
      <c r="AM397">
        <v>-11.04883478</v>
      </c>
      <c r="AN397">
        <v>2.9149519999999997E-4</v>
      </c>
      <c r="AO397">
        <v>-64.834550329999999</v>
      </c>
      <c r="AP397">
        <v>-20.22081726</v>
      </c>
      <c r="AQ397">
        <v>-55.932433619999998</v>
      </c>
      <c r="AR397">
        <v>380.72926823</v>
      </c>
      <c r="AS397">
        <v>-7.7640673189999996</v>
      </c>
      <c r="AT397">
        <v>-133.615975422427</v>
      </c>
      <c r="AU397">
        <f>AA397</f>
        <v>49.453773355000003</v>
      </c>
      <c r="AV397">
        <f>AB397</f>
        <v>118.34352751</v>
      </c>
      <c r="AW397">
        <f>AC397</f>
        <v>174.27596113000001</v>
      </c>
      <c r="AX397">
        <f>AD397</f>
        <v>343.36899404000002</v>
      </c>
      <c r="AY397">
        <f>AE397</f>
        <v>207.96499449999999</v>
      </c>
      <c r="AZ397">
        <f>AF397</f>
        <v>147.92940938000001</v>
      </c>
      <c r="BA397">
        <f>AG397</f>
        <v>425.00011338000002</v>
      </c>
      <c r="BB397">
        <f>AH397</f>
        <v>3.4617599999999999</v>
      </c>
      <c r="BC397">
        <f>AI397</f>
        <v>22.587</v>
      </c>
      <c r="BD397">
        <f>AJ397</f>
        <v>8.6382136865000003</v>
      </c>
      <c r="BE397">
        <f>AK397</f>
        <v>-153.11233759999999</v>
      </c>
      <c r="BF397">
        <f>AL397</f>
        <v>-1.8586007520000001</v>
      </c>
      <c r="BG397">
        <f>AM397</f>
        <v>-11.04883478</v>
      </c>
      <c r="BH397">
        <f>AN397</f>
        <v>2.9149519999999997E-4</v>
      </c>
      <c r="BI397">
        <f>AO397</f>
        <v>-64.834550329999999</v>
      </c>
      <c r="BJ397">
        <f>AP397</f>
        <v>-20.22081726</v>
      </c>
      <c r="BK397">
        <f>AQ397</f>
        <v>-55.932433619999998</v>
      </c>
      <c r="BL397">
        <f>AR397</f>
        <v>380.72926823</v>
      </c>
      <c r="BM397">
        <f>AS397</f>
        <v>-7.7640673189999996</v>
      </c>
      <c r="BN397">
        <f>AT397</f>
        <v>-133.615975422427</v>
      </c>
      <c r="BO397">
        <f>BD397+AZ397</f>
        <v>156.5676230665</v>
      </c>
      <c r="BP397">
        <f>BB397*BC397</f>
        <v>78.190773120000003</v>
      </c>
      <c r="BQ397">
        <f>LOG(100*AX397)</f>
        <v>4.5357610761327374</v>
      </c>
      <c r="BR397">
        <f>BP397+BL397</f>
        <v>458.92004135000002</v>
      </c>
      <c r="BS397">
        <f>BL397+BG397</f>
        <v>369.68043345000001</v>
      </c>
      <c r="BT397">
        <f>BB397*BC397+AX397-BG397</f>
        <v>432.60860194000003</v>
      </c>
      <c r="BU397">
        <f>BR397/BS397</f>
        <v>1.2413966221235504</v>
      </c>
      <c r="BV397">
        <f>BB397/BF397</f>
        <v>-1.8625624660244406</v>
      </c>
      <c r="BW397">
        <f>BT397/AX397</f>
        <v>1.2598941938525883</v>
      </c>
      <c r="BX397">
        <f>BB397*BC397/BG397</f>
        <v>-7.076834315735872</v>
      </c>
      <c r="BY397">
        <f>BP397/BL397</f>
        <v>0.20537105929235958</v>
      </c>
      <c r="BZ397">
        <f>BK397/BA397</f>
        <v>-0.13160569105540409</v>
      </c>
      <c r="CA397">
        <f>AW397/AX397</f>
        <v>0.5075471698230799</v>
      </c>
      <c r="CB397">
        <f>BO397/AX397</f>
        <v>0.45597484276131528</v>
      </c>
      <c r="CC397">
        <f>AU397/AW397</f>
        <v>0.28376703840474182</v>
      </c>
      <c r="CD397">
        <f>BK397/AX397</f>
        <v>-0.16289308175998055</v>
      </c>
      <c r="CE397">
        <f>AU397/AX397</f>
        <v>0.14402515723140394</v>
      </c>
      <c r="CF397">
        <f>AV397/AW397</f>
        <v>0.67905824040598706</v>
      </c>
      <c r="CG397">
        <f>BA397/AX397</f>
        <v>1.237735849062978</v>
      </c>
      <c r="CH397">
        <f>BI397/AX397</f>
        <v>-0.18881888421890311</v>
      </c>
      <c r="CI397">
        <f>BI397/AY397</f>
        <v>-0.3117570362544837</v>
      </c>
      <c r="CJ397">
        <f>BJ397/AX397</f>
        <v>-5.8889467630977826E-2</v>
      </c>
      <c r="CK397">
        <f>BE397/AX397</f>
        <v>-0.44591194970319159</v>
      </c>
      <c r="CL397">
        <f>BN397/AX397</f>
        <v>-0.38913232627772354</v>
      </c>
      <c r="CM397">
        <f>AU397/BA397</f>
        <v>0.11636178861623625</v>
      </c>
      <c r="CN397">
        <f>AV397/BA397</f>
        <v>0.27845528456174079</v>
      </c>
      <c r="CO397">
        <f>AV397/AX397</f>
        <v>0.34465408806309933</v>
      </c>
    </row>
    <row r="398" spans="1:93" x14ac:dyDescent="0.55000000000000004">
      <c r="A398">
        <v>113491</v>
      </c>
      <c r="B398">
        <v>2004</v>
      </c>
      <c r="C398">
        <v>1134912004</v>
      </c>
      <c r="D398" t="s">
        <v>136</v>
      </c>
      <c r="E398" s="3">
        <v>38454</v>
      </c>
      <c r="F398" s="2">
        <v>2005</v>
      </c>
      <c r="G398" s="2">
        <v>1</v>
      </c>
      <c r="H398" s="2">
        <v>0</v>
      </c>
      <c r="I398" t="s">
        <v>132</v>
      </c>
      <c r="J398">
        <v>4</v>
      </c>
      <c r="K398">
        <v>48</v>
      </c>
      <c r="L398">
        <v>4813</v>
      </c>
      <c r="M398">
        <v>4.0514599999999996</v>
      </c>
      <c r="N398">
        <v>22.498999999999999</v>
      </c>
      <c r="O398">
        <v>2943714.64</v>
      </c>
      <c r="P398">
        <v>447.8</v>
      </c>
      <c r="Q398">
        <v>0.94246575340000005</v>
      </c>
      <c r="R398">
        <v>3.05580435E-2</v>
      </c>
      <c r="S398">
        <v>5.9863964499999998E-2</v>
      </c>
      <c r="T398">
        <v>-10.382634810000001</v>
      </c>
      <c r="U398">
        <v>-0.202716065</v>
      </c>
      <c r="V398">
        <v>0.5124093381</v>
      </c>
      <c r="W398">
        <v>6.2885244500000007E-2</v>
      </c>
      <c r="X398">
        <v>3.07902909E-2</v>
      </c>
      <c r="Y398">
        <v>3.0010231700000001E-2</v>
      </c>
      <c r="Z398">
        <v>-0.23482104600000001</v>
      </c>
      <c r="AA398">
        <v>82.409373138999996</v>
      </c>
      <c r="AB398">
        <v>170.84870040999999</v>
      </c>
      <c r="AC398">
        <v>183.57860357999999</v>
      </c>
      <c r="AD398">
        <v>431.25338627000002</v>
      </c>
      <c r="AE398">
        <v>237.84819077</v>
      </c>
      <c r="AF398">
        <v>164.37208301000001</v>
      </c>
      <c r="AG398">
        <v>555.42577505999998</v>
      </c>
      <c r="AH398">
        <v>4.0514599999999996</v>
      </c>
      <c r="AI398">
        <v>22.053999999999998</v>
      </c>
      <c r="AJ398">
        <v>4.0199694213999999</v>
      </c>
      <c r="AK398">
        <v>-85.312684390000001</v>
      </c>
      <c r="AL398">
        <v>-1.8586007520000001</v>
      </c>
      <c r="AM398">
        <v>10.943250092</v>
      </c>
      <c r="AN398">
        <v>2.9149519999999997E-4</v>
      </c>
      <c r="AO398">
        <v>-64.834550329999999</v>
      </c>
      <c r="AP398">
        <v>-20.22081726</v>
      </c>
      <c r="AQ398">
        <v>-12.72990317</v>
      </c>
      <c r="AR398">
        <v>419.86347290999998</v>
      </c>
      <c r="AS398">
        <v>11.389913361</v>
      </c>
      <c r="AT398">
        <v>-146.57914240338803</v>
      </c>
      <c r="AU398">
        <f>AA398</f>
        <v>82.409373138999996</v>
      </c>
      <c r="AV398">
        <f>AB398</f>
        <v>170.84870040999999</v>
      </c>
      <c r="AW398">
        <f>AC398</f>
        <v>183.57860357999999</v>
      </c>
      <c r="AX398">
        <f>AD398</f>
        <v>431.25338627000002</v>
      </c>
      <c r="AY398">
        <f>AE398</f>
        <v>237.84819077</v>
      </c>
      <c r="AZ398">
        <f>AF398</f>
        <v>164.37208301000001</v>
      </c>
      <c r="BA398">
        <f>AG398</f>
        <v>555.42577505999998</v>
      </c>
      <c r="BB398">
        <f>AH398</f>
        <v>4.0514599999999996</v>
      </c>
      <c r="BC398">
        <f>AI398</f>
        <v>22.053999999999998</v>
      </c>
      <c r="BD398">
        <f>AJ398</f>
        <v>4.0199694213999999</v>
      </c>
      <c r="BE398">
        <f>AK398</f>
        <v>-85.312684390000001</v>
      </c>
      <c r="BF398">
        <f>AL398</f>
        <v>-1.8586007520000001</v>
      </c>
      <c r="BG398">
        <f>AM398</f>
        <v>10.943250092</v>
      </c>
      <c r="BH398">
        <f>AN398</f>
        <v>2.9149519999999997E-4</v>
      </c>
      <c r="BI398">
        <f>AO398</f>
        <v>-64.834550329999999</v>
      </c>
      <c r="BJ398">
        <f>AP398</f>
        <v>-20.22081726</v>
      </c>
      <c r="BK398">
        <f>AQ398</f>
        <v>-12.72990317</v>
      </c>
      <c r="BL398">
        <f>AR398</f>
        <v>419.86347290999998</v>
      </c>
      <c r="BM398">
        <f>AS398</f>
        <v>11.389913361</v>
      </c>
      <c r="BN398">
        <f>AT398</f>
        <v>-146.57914240338803</v>
      </c>
      <c r="BO398">
        <f>BD398+AZ398</f>
        <v>168.3920524314</v>
      </c>
      <c r="BP398">
        <f>BB398*BC398</f>
        <v>89.350898839999985</v>
      </c>
      <c r="BQ398">
        <f>LOG(100*AX398)</f>
        <v>4.6347325182438848</v>
      </c>
      <c r="BR398">
        <f>BP398+BL398</f>
        <v>509.21437174999994</v>
      </c>
      <c r="BS398">
        <f>BL398+BG398</f>
        <v>430.80672300200001</v>
      </c>
      <c r="BT398">
        <f>BB398*BC398+AX398-BG398</f>
        <v>509.66103501800001</v>
      </c>
      <c r="BU398">
        <f>BR398/BS398</f>
        <v>1.1820019153870909</v>
      </c>
      <c r="BV398">
        <f>BB398/BF398</f>
        <v>-2.1798441626800757</v>
      </c>
      <c r="BW398">
        <f>BT398/AX398</f>
        <v>1.1818134100375743</v>
      </c>
      <c r="BX398">
        <f>BB398*BC398/BG398</f>
        <v>8.1649325464396956</v>
      </c>
      <c r="BY398">
        <f>BP398/BL398</f>
        <v>0.2128094121184789</v>
      </c>
      <c r="BZ398">
        <f>BK398/BA398</f>
        <v>-2.2919179738507545E-2</v>
      </c>
      <c r="CA398">
        <f>AW398/AX398</f>
        <v>0.42568617296622158</v>
      </c>
      <c r="CB398">
        <f>BO398/AX398</f>
        <v>0.39047125841227076</v>
      </c>
      <c r="CC398">
        <f>AU398/AW398</f>
        <v>0.44890510948400142</v>
      </c>
      <c r="CD398">
        <f>BK398/AX398</f>
        <v>-2.9518384261520987E-2</v>
      </c>
      <c r="CE398">
        <f>AU398/AX398</f>
        <v>0.19109269808122728</v>
      </c>
      <c r="CF398">
        <f>AV398/AW398</f>
        <v>0.93065693429543628</v>
      </c>
      <c r="CG398">
        <f>BA398/AX398</f>
        <v>1.2879337130868529</v>
      </c>
      <c r="CH398">
        <f>BI398/AX398</f>
        <v>-0.15033980577119052</v>
      </c>
      <c r="CI398">
        <f>BI398/AY398</f>
        <v>-0.2725879483047875</v>
      </c>
      <c r="CJ398">
        <f>BJ398/AX398</f>
        <v>-4.6888483438690287E-2</v>
      </c>
      <c r="CK398">
        <f>BE398/AX398</f>
        <v>-0.19782496116236234</v>
      </c>
      <c r="CL398">
        <f>BN398/AX398</f>
        <v>-0.33989099464512368</v>
      </c>
      <c r="CM398">
        <f>AU398/BA398</f>
        <v>0.14837153196590078</v>
      </c>
      <c r="CN398">
        <f>AV398/BA398</f>
        <v>0.30759951749006254</v>
      </c>
      <c r="CO398">
        <f>AV398/AX398</f>
        <v>0.3961677887047006</v>
      </c>
    </row>
    <row r="399" spans="1:93" x14ac:dyDescent="0.55000000000000004">
      <c r="A399">
        <v>2146</v>
      </c>
      <c r="B399">
        <v>2000</v>
      </c>
      <c r="C399">
        <v>21462000</v>
      </c>
      <c r="D399" t="s">
        <v>135</v>
      </c>
      <c r="E399" s="3">
        <v>37271</v>
      </c>
      <c r="F399" s="2">
        <v>2002</v>
      </c>
      <c r="G399" s="2">
        <v>2</v>
      </c>
      <c r="H399" s="2">
        <v>1</v>
      </c>
      <c r="I399" t="s">
        <v>132</v>
      </c>
      <c r="J399">
        <v>4</v>
      </c>
      <c r="K399">
        <v>48</v>
      </c>
      <c r="L399">
        <v>4813</v>
      </c>
      <c r="M399">
        <v>9.9991000000000003</v>
      </c>
      <c r="N399">
        <v>438.83100000000002</v>
      </c>
      <c r="O399">
        <v>2922217.86</v>
      </c>
      <c r="P399">
        <v>409.4</v>
      </c>
      <c r="Q399">
        <v>16.884931507000001</v>
      </c>
      <c r="R399">
        <v>3.9561432000000001E-2</v>
      </c>
      <c r="S399">
        <v>0.22113248169999999</v>
      </c>
      <c r="T399">
        <v>-5.7509518550000003</v>
      </c>
      <c r="U399">
        <v>-0.14710715899999999</v>
      </c>
      <c r="V399">
        <v>0.1032319033</v>
      </c>
      <c r="W399">
        <v>8.1104991099999996E-2</v>
      </c>
      <c r="X399">
        <v>6.1521637699999999E-2</v>
      </c>
      <c r="Y399">
        <v>-0.101391867</v>
      </c>
      <c r="Z399">
        <v>5.6011235100000001E-2</v>
      </c>
      <c r="AA399">
        <v>268.18969756000001</v>
      </c>
      <c r="AB399">
        <v>1808.9370675</v>
      </c>
      <c r="AC399">
        <v>1882.3232323</v>
      </c>
      <c r="AD399">
        <v>12438.579551999999</v>
      </c>
      <c r="AE399">
        <v>3219.5120923999998</v>
      </c>
      <c r="AF399">
        <v>2238.9372051</v>
      </c>
      <c r="AG399">
        <v>6387.4579061000004</v>
      </c>
      <c r="AH399">
        <v>9.9991000000000003</v>
      </c>
      <c r="AI399">
        <v>607.29499999999996</v>
      </c>
      <c r="AJ399">
        <v>1250.6932950999999</v>
      </c>
      <c r="AK399">
        <v>1941.6611978000001</v>
      </c>
      <c r="AL399">
        <v>0.54956905239999998</v>
      </c>
      <c r="AM399">
        <v>2775.5393554000002</v>
      </c>
      <c r="AN399">
        <v>453.76968152000001</v>
      </c>
      <c r="AO399">
        <v>408.40761657000002</v>
      </c>
      <c r="AP399">
        <v>810.87657204000004</v>
      </c>
      <c r="AQ399">
        <v>-140.62004089999999</v>
      </c>
      <c r="AR399">
        <v>8307.7743014999996</v>
      </c>
      <c r="AS399">
        <v>2879.8027028000001</v>
      </c>
      <c r="AT399">
        <v>4332.1951219512202</v>
      </c>
      <c r="AU399">
        <f>AA399</f>
        <v>268.18969756000001</v>
      </c>
      <c r="AV399">
        <f>AB399</f>
        <v>1808.9370675</v>
      </c>
      <c r="AW399">
        <f>AC399</f>
        <v>1882.3232323</v>
      </c>
      <c r="AX399">
        <f>AD399</f>
        <v>12438.579551999999</v>
      </c>
      <c r="AY399">
        <f>AE399</f>
        <v>3219.5120923999998</v>
      </c>
      <c r="AZ399">
        <f>AF399</f>
        <v>2238.9372051</v>
      </c>
      <c r="BA399">
        <f>AG399</f>
        <v>6387.4579061000004</v>
      </c>
      <c r="BB399">
        <f>AH399</f>
        <v>9.9991000000000003</v>
      </c>
      <c r="BC399">
        <f>AI399</f>
        <v>607.29499999999996</v>
      </c>
      <c r="BD399">
        <f>AJ399</f>
        <v>1250.6932950999999</v>
      </c>
      <c r="BE399">
        <f>AK399</f>
        <v>1941.6611978000001</v>
      </c>
      <c r="BF399">
        <f>AL399</f>
        <v>0.54956905239999998</v>
      </c>
      <c r="BG399">
        <f>AM399</f>
        <v>2775.5393554000002</v>
      </c>
      <c r="BH399">
        <f>AN399</f>
        <v>453.76968152000001</v>
      </c>
      <c r="BI399">
        <f>AO399</f>
        <v>408.40761657000002</v>
      </c>
      <c r="BJ399">
        <f>AP399</f>
        <v>810.87657204000004</v>
      </c>
      <c r="BK399">
        <f>AQ399</f>
        <v>-140.62004089999999</v>
      </c>
      <c r="BL399">
        <f>AR399</f>
        <v>8307.7743014999996</v>
      </c>
      <c r="BM399">
        <f>AS399</f>
        <v>2879.8027028000001</v>
      </c>
      <c r="BN399">
        <f>AT399</f>
        <v>4332.1951219512202</v>
      </c>
      <c r="BO399">
        <f>BD399+AZ399</f>
        <v>3489.6305001999999</v>
      </c>
      <c r="BP399">
        <f>BB399*BC399</f>
        <v>6072.4034345</v>
      </c>
      <c r="BQ399">
        <f>LOG(100*AX399)</f>
        <v>6.0947707880758184</v>
      </c>
      <c r="BR399">
        <f>BP399+BL399</f>
        <v>14380.177736</v>
      </c>
      <c r="BS399">
        <f>BL399+BG399</f>
        <v>11083.3136569</v>
      </c>
      <c r="BT399">
        <f>BB399*BC399+AX399-BG399</f>
        <v>15735.443631099999</v>
      </c>
      <c r="BU399">
        <f>BR399/BS399</f>
        <v>1.2974619487600183</v>
      </c>
      <c r="BV399">
        <f>BB399/BF399</f>
        <v>18.194437907908661</v>
      </c>
      <c r="BW399">
        <f>BT399/AX399</f>
        <v>1.2650514928426773</v>
      </c>
      <c r="BX399">
        <f>BB399*BC399/BG399</f>
        <v>2.1878282585637732</v>
      </c>
      <c r="BY399">
        <f>BP399/BL399</f>
        <v>0.73093023644173927</v>
      </c>
      <c r="BZ399">
        <f>BK399/BA399</f>
        <v>-2.2015024281523379E-2</v>
      </c>
      <c r="CA399">
        <f>AW399/AX399</f>
        <v>0.15132943632597834</v>
      </c>
      <c r="CB399">
        <f>BO399/AX399</f>
        <v>0.2805489554182175</v>
      </c>
      <c r="CC399">
        <f>AU399/AW399</f>
        <v>0.14247802553671962</v>
      </c>
      <c r="CD399">
        <f>BK399/AX399</f>
        <v>-1.1305152675362333E-2</v>
      </c>
      <c r="CE399">
        <f>AU399/AX399</f>
        <v>2.1561119293310126E-2</v>
      </c>
      <c r="CF399">
        <f>AV399/AW399</f>
        <v>0.96101298462414986</v>
      </c>
      <c r="CG399">
        <f>BA399/AX399</f>
        <v>0.51351988218566014</v>
      </c>
      <c r="CH399">
        <f>BI399/AX399</f>
        <v>3.2833943366494138E-2</v>
      </c>
      <c r="CI399">
        <f>BI399/AY399</f>
        <v>0.12685388495172595</v>
      </c>
      <c r="CJ399">
        <f>BJ399/AX399</f>
        <v>6.5190447884350203E-2</v>
      </c>
      <c r="CK399">
        <f>BE399/AX399</f>
        <v>0.15609991395583431</v>
      </c>
      <c r="CL399">
        <f>BN399/AX399</f>
        <v>0.34828696507027174</v>
      </c>
      <c r="CM399">
        <f>AU399/BA399</f>
        <v>4.198692210619185E-2</v>
      </c>
      <c r="CN399">
        <f>AV399/BA399</f>
        <v>0.2832014072096618</v>
      </c>
      <c r="CO399">
        <f>AV399/AX399</f>
        <v>0.14542955326511869</v>
      </c>
    </row>
    <row r="400" spans="1:93" x14ac:dyDescent="0.55000000000000004">
      <c r="A400">
        <v>2146</v>
      </c>
      <c r="B400">
        <v>2001</v>
      </c>
      <c r="C400">
        <v>21462001</v>
      </c>
      <c r="D400" t="s">
        <v>135</v>
      </c>
      <c r="E400" s="3">
        <v>37271</v>
      </c>
      <c r="F400" s="2">
        <v>2002</v>
      </c>
      <c r="G400" s="2">
        <v>1</v>
      </c>
      <c r="H400" s="2">
        <v>1</v>
      </c>
      <c r="I400" t="s">
        <v>132</v>
      </c>
      <c r="J400">
        <v>4</v>
      </c>
      <c r="K400">
        <v>48</v>
      </c>
      <c r="L400">
        <v>4813</v>
      </c>
      <c r="M400">
        <v>9.1758699999999997</v>
      </c>
      <c r="N400">
        <v>438.83100000000002</v>
      </c>
      <c r="O400">
        <v>2639635.58</v>
      </c>
      <c r="P400">
        <v>415.8</v>
      </c>
      <c r="Q400">
        <v>17.884931507000001</v>
      </c>
      <c r="R400">
        <v>3.38724309E-2</v>
      </c>
      <c r="S400">
        <v>0.14475475209999999</v>
      </c>
      <c r="T400">
        <v>-5.7509518550000003</v>
      </c>
      <c r="U400">
        <v>3.39599254E-2</v>
      </c>
      <c r="V400">
        <v>6.0243497799999997E-2</v>
      </c>
      <c r="W400">
        <v>5.8106448900000003E-2</v>
      </c>
      <c r="X400">
        <v>4.4809134200000003E-2</v>
      </c>
      <c r="Y400">
        <v>-0.130426879</v>
      </c>
      <c r="Z400">
        <v>-8.7500919999999992E-3</v>
      </c>
      <c r="AA400">
        <v>142.3882649</v>
      </c>
      <c r="AB400">
        <v>1648.7695200999999</v>
      </c>
      <c r="AC400">
        <v>1882.3232323</v>
      </c>
      <c r="AD400">
        <v>12518.141275</v>
      </c>
      <c r="AE400">
        <v>3219.5120923999998</v>
      </c>
      <c r="AF400">
        <v>2238.9372051</v>
      </c>
      <c r="AG400">
        <v>5803.7649189000003</v>
      </c>
      <c r="AH400">
        <v>9.1758699999999997</v>
      </c>
      <c r="AI400">
        <v>607.29499999999996</v>
      </c>
      <c r="AJ400">
        <v>1229.3013883000001</v>
      </c>
      <c r="AK400">
        <v>1941.6611978000001</v>
      </c>
      <c r="AL400">
        <v>0.32951338330000002</v>
      </c>
      <c r="AM400">
        <v>2775.5393554000002</v>
      </c>
      <c r="AN400">
        <v>453.76968152000001</v>
      </c>
      <c r="AO400">
        <v>408.40761657000002</v>
      </c>
      <c r="AP400">
        <v>810.87657204000004</v>
      </c>
      <c r="AQ400">
        <v>-140.62004089999999</v>
      </c>
      <c r="AR400">
        <v>8045.1774875000001</v>
      </c>
      <c r="AS400">
        <v>2879.8027028000001</v>
      </c>
      <c r="AT400">
        <v>3888.3929983060416</v>
      </c>
      <c r="AU400">
        <f>AA400</f>
        <v>142.3882649</v>
      </c>
      <c r="AV400">
        <f>AB400</f>
        <v>1648.7695200999999</v>
      </c>
      <c r="AW400">
        <f>AC400</f>
        <v>1882.3232323</v>
      </c>
      <c r="AX400">
        <f>AD400</f>
        <v>12518.141275</v>
      </c>
      <c r="AY400">
        <f>AE400</f>
        <v>3219.5120923999998</v>
      </c>
      <c r="AZ400">
        <f>AF400</f>
        <v>2238.9372051</v>
      </c>
      <c r="BA400">
        <f>AG400</f>
        <v>5803.7649189000003</v>
      </c>
      <c r="BB400">
        <f>AH400</f>
        <v>9.1758699999999997</v>
      </c>
      <c r="BC400">
        <f>AI400</f>
        <v>607.29499999999996</v>
      </c>
      <c r="BD400">
        <f>AJ400</f>
        <v>1229.3013883000001</v>
      </c>
      <c r="BE400">
        <f>AK400</f>
        <v>1941.6611978000001</v>
      </c>
      <c r="BF400">
        <f>AL400</f>
        <v>0.32951338330000002</v>
      </c>
      <c r="BG400">
        <f>AM400</f>
        <v>2775.5393554000002</v>
      </c>
      <c r="BH400">
        <f>AN400</f>
        <v>453.76968152000001</v>
      </c>
      <c r="BI400">
        <f>AO400</f>
        <v>408.40761657000002</v>
      </c>
      <c r="BJ400">
        <f>AP400</f>
        <v>810.87657204000004</v>
      </c>
      <c r="BK400">
        <f>AQ400</f>
        <v>-140.62004089999999</v>
      </c>
      <c r="BL400">
        <f>AR400</f>
        <v>8045.1774875000001</v>
      </c>
      <c r="BM400">
        <f>AS400</f>
        <v>2879.8027028000001</v>
      </c>
      <c r="BN400">
        <f>AT400</f>
        <v>3888.3929983060416</v>
      </c>
      <c r="BO400">
        <f>BD400+AZ400</f>
        <v>3468.2385934000004</v>
      </c>
      <c r="BP400">
        <f>BB400*BC400</f>
        <v>5572.4599716499997</v>
      </c>
      <c r="BQ400">
        <f>LOG(100*AX400)</f>
        <v>6.0975398485279273</v>
      </c>
      <c r="BR400">
        <f>BP400+BL400</f>
        <v>13617.637459149999</v>
      </c>
      <c r="BS400">
        <f>BL400+BG400</f>
        <v>10820.716842900001</v>
      </c>
      <c r="BT400">
        <f>BB400*BC400+AX400-BG400</f>
        <v>15315.061891249999</v>
      </c>
      <c r="BU400">
        <f>BR400/BS400</f>
        <v>1.2584783112668911</v>
      </c>
      <c r="BV400">
        <f>BB400/BF400</f>
        <v>27.846729344058176</v>
      </c>
      <c r="BW400">
        <f>BT400/AX400</f>
        <v>1.2234293857855507</v>
      </c>
      <c r="BX400">
        <f>BB400*BC400/BG400</f>
        <v>2.0077034616023011</v>
      </c>
      <c r="BY400">
        <f>BP400/BL400</f>
        <v>0.69264599572950059</v>
      </c>
      <c r="BZ400">
        <f>BK400/BA400</f>
        <v>-2.4229106944368105E-2</v>
      </c>
      <c r="CA400">
        <f>AW400/AX400</f>
        <v>0.15036762974221984</v>
      </c>
      <c r="CB400">
        <f>BO400/AX400</f>
        <v>0.2770569941023453</v>
      </c>
      <c r="CC400">
        <f>AU400/AW400</f>
        <v>7.5644959620466773E-2</v>
      </c>
      <c r="CD400">
        <f>BK400/AX400</f>
        <v>-1.1233300360719886E-2</v>
      </c>
      <c r="CE400">
        <f>AU400/AX400</f>
        <v>1.1374553280075519E-2</v>
      </c>
      <c r="CF400">
        <f>AV400/AW400</f>
        <v>0.8759226321004272</v>
      </c>
      <c r="CG400">
        <f>BA400/AX400</f>
        <v>0.46362832879116878</v>
      </c>
      <c r="CH400">
        <f>BI400/AX400</f>
        <v>3.2625260220191916E-2</v>
      </c>
      <c r="CI400">
        <f>BI400/AY400</f>
        <v>0.12685388495172595</v>
      </c>
      <c r="CJ400">
        <f>BJ400/AX400</f>
        <v>6.477611605641509E-2</v>
      </c>
      <c r="CK400">
        <f>BE400/AX400</f>
        <v>0.15510778758166716</v>
      </c>
      <c r="CL400">
        <f>BN400/AX400</f>
        <v>0.31062063551491925</v>
      </c>
      <c r="CM400">
        <f>AU400/BA400</f>
        <v>2.4533775383684415E-2</v>
      </c>
      <c r="CN400">
        <f>AV400/BA400</f>
        <v>0.28408619975815536</v>
      </c>
      <c r="CO400">
        <f>AV400/AX400</f>
        <v>0.13171041002650771</v>
      </c>
    </row>
    <row r="401" spans="1:93" x14ac:dyDescent="0.55000000000000004">
      <c r="A401">
        <v>2146</v>
      </c>
      <c r="B401">
        <v>2002</v>
      </c>
      <c r="C401">
        <v>21462002</v>
      </c>
      <c r="D401" t="s">
        <v>135</v>
      </c>
      <c r="E401" s="3">
        <v>37271</v>
      </c>
      <c r="F401" s="2">
        <v>2002</v>
      </c>
      <c r="G401" s="2">
        <v>0</v>
      </c>
      <c r="H401" s="2">
        <v>1</v>
      </c>
      <c r="I401" t="s">
        <v>132</v>
      </c>
      <c r="J401">
        <v>4</v>
      </c>
      <c r="K401">
        <v>48</v>
      </c>
      <c r="L401">
        <v>4813</v>
      </c>
      <c r="M401">
        <v>6.0778100000000004</v>
      </c>
      <c r="N401">
        <v>438.83100000000002</v>
      </c>
      <c r="O401">
        <v>2133509.41</v>
      </c>
      <c r="P401">
        <v>425.6</v>
      </c>
      <c r="Q401">
        <v>18.884931507000001</v>
      </c>
      <c r="R401">
        <v>3.4990263100000002E-2</v>
      </c>
      <c r="S401">
        <v>9.9449956199999995E-2</v>
      </c>
      <c r="T401">
        <v>-5.7509518550000003</v>
      </c>
      <c r="U401">
        <v>-0.122297234</v>
      </c>
      <c r="V401">
        <v>0.12912649779999999</v>
      </c>
      <c r="W401">
        <v>4.1905283600000003E-2</v>
      </c>
      <c r="X401">
        <v>1.7951009899999999E-2</v>
      </c>
      <c r="Y401">
        <v>-0.23365967500000001</v>
      </c>
      <c r="Z401">
        <v>-5.6417084999999999E-2</v>
      </c>
      <c r="AA401">
        <v>583.11229728000001</v>
      </c>
      <c r="AB401">
        <v>1847.0704598</v>
      </c>
      <c r="AC401">
        <v>1882.3232323</v>
      </c>
      <c r="AD401">
        <v>11624.421174999999</v>
      </c>
      <c r="AE401">
        <v>3219.5120923999998</v>
      </c>
      <c r="AF401">
        <v>2238.9372051</v>
      </c>
      <c r="AG401">
        <v>5335.6419755999996</v>
      </c>
      <c r="AH401">
        <v>6.0778100000000004</v>
      </c>
      <c r="AI401">
        <v>607.29499999999996</v>
      </c>
      <c r="AJ401">
        <v>1201.4650638000001</v>
      </c>
      <c r="AK401">
        <v>1941.6611978000001</v>
      </c>
      <c r="AL401">
        <v>0.34065786910000001</v>
      </c>
      <c r="AM401">
        <v>2775.5393554000002</v>
      </c>
      <c r="AN401">
        <v>453.76968152000001</v>
      </c>
      <c r="AO401">
        <v>334.31458462000001</v>
      </c>
      <c r="AP401">
        <v>810.87657204000004</v>
      </c>
      <c r="AQ401">
        <v>-140.62004089999999</v>
      </c>
      <c r="AR401">
        <v>7469.3349183999999</v>
      </c>
      <c r="AS401">
        <v>2879.8027028000001</v>
      </c>
      <c r="AT401">
        <v>3464.1311839911059</v>
      </c>
      <c r="AU401">
        <f>AA401</f>
        <v>583.11229728000001</v>
      </c>
      <c r="AV401">
        <f>AB401</f>
        <v>1847.0704598</v>
      </c>
      <c r="AW401">
        <f>AC401</f>
        <v>1882.3232323</v>
      </c>
      <c r="AX401">
        <f>AD401</f>
        <v>11624.421174999999</v>
      </c>
      <c r="AY401">
        <f>AE401</f>
        <v>3219.5120923999998</v>
      </c>
      <c r="AZ401">
        <f>AF401</f>
        <v>2238.9372051</v>
      </c>
      <c r="BA401">
        <f>AG401</f>
        <v>5335.6419755999996</v>
      </c>
      <c r="BB401">
        <f>AH401</f>
        <v>6.0778100000000004</v>
      </c>
      <c r="BC401">
        <f>AI401</f>
        <v>607.29499999999996</v>
      </c>
      <c r="BD401">
        <f>AJ401</f>
        <v>1201.4650638000001</v>
      </c>
      <c r="BE401">
        <f>AK401</f>
        <v>1941.6611978000001</v>
      </c>
      <c r="BF401">
        <f>AL401</f>
        <v>0.34065786910000001</v>
      </c>
      <c r="BG401">
        <f>AM401</f>
        <v>2775.5393554000002</v>
      </c>
      <c r="BH401">
        <f>AN401</f>
        <v>453.76968152000001</v>
      </c>
      <c r="BI401">
        <f>AO401</f>
        <v>334.31458462000001</v>
      </c>
      <c r="BJ401">
        <f>AP401</f>
        <v>810.87657204000004</v>
      </c>
      <c r="BK401">
        <f>AQ401</f>
        <v>-140.62004089999999</v>
      </c>
      <c r="BL401">
        <f>AR401</f>
        <v>7469.3349183999999</v>
      </c>
      <c r="BM401">
        <f>AS401</f>
        <v>2879.8027028000001</v>
      </c>
      <c r="BN401">
        <f>AT401</f>
        <v>3464.1311839911059</v>
      </c>
      <c r="BO401">
        <f>BD401+AZ401</f>
        <v>3440.4022689000003</v>
      </c>
      <c r="BP401">
        <f>BB401*BC401</f>
        <v>3691.02362395</v>
      </c>
      <c r="BQ401">
        <f>LOG(100*AX401)</f>
        <v>6.0653713368942936</v>
      </c>
      <c r="BR401">
        <f>BP401+BL401</f>
        <v>11160.358542350001</v>
      </c>
      <c r="BS401">
        <f>BL401+BG401</f>
        <v>10244.8742738</v>
      </c>
      <c r="BT401">
        <f>BB401*BC401+AX401-BG401</f>
        <v>12539.90544355</v>
      </c>
      <c r="BU401">
        <f>BR401/BS401</f>
        <v>1.0893602248386043</v>
      </c>
      <c r="BV401">
        <f>BB401/BF401</f>
        <v>17.841390295950749</v>
      </c>
      <c r="BW401">
        <f>BT401/AX401</f>
        <v>1.0787552562633296</v>
      </c>
      <c r="BX401">
        <f>BB401*BC401/BG401</f>
        <v>1.3298401324300673</v>
      </c>
      <c r="BY401">
        <f>BP401/BL401</f>
        <v>0.49415693154386642</v>
      </c>
      <c r="BZ401">
        <f>BK401/BA401</f>
        <v>-2.6354849433874748E-2</v>
      </c>
      <c r="CA401">
        <f>AW401/AX401</f>
        <v>0.16192834068574602</v>
      </c>
      <c r="CB401">
        <f>BO401/AX401</f>
        <v>0.29596331869831793</v>
      </c>
      <c r="CC401">
        <f>AU401/AW401</f>
        <v>0.30978329719040787</v>
      </c>
      <c r="CD401">
        <f>BK401/AX401</f>
        <v>-1.2096949928347723E-2</v>
      </c>
      <c r="CE401">
        <f>AU401/AX401</f>
        <v>5.0162695286202069E-2</v>
      </c>
      <c r="CF401">
        <f>AV401/AW401</f>
        <v>0.98127166902311203</v>
      </c>
      <c r="CG401">
        <f>BA401/AX401</f>
        <v>0.45900280928181353</v>
      </c>
      <c r="CH401">
        <f>BI401/AX401</f>
        <v>2.8759675822740482E-2</v>
      </c>
      <c r="CI401">
        <f>BI401/AY401</f>
        <v>0.10384013944509948</v>
      </c>
      <c r="CJ401">
        <f>BJ401/AX401</f>
        <v>6.9756296664810077E-2</v>
      </c>
      <c r="CK401">
        <f>BE401/AX401</f>
        <v>0.16703293596896021</v>
      </c>
      <c r="CL401">
        <f>BN401/AX401</f>
        <v>0.29800461733451483</v>
      </c>
      <c r="CM401">
        <f>AU401/BA401</f>
        <v>0.10928624895496822</v>
      </c>
      <c r="CN401">
        <f>AV401/BA401</f>
        <v>0.34617586192002597</v>
      </c>
      <c r="CO401">
        <f>AV401/AX401</f>
        <v>0.15889569312684509</v>
      </c>
    </row>
    <row r="402" spans="1:93" x14ac:dyDescent="0.55000000000000004">
      <c r="A402">
        <v>61489</v>
      </c>
      <c r="B402">
        <v>2001</v>
      </c>
      <c r="C402">
        <v>614892001</v>
      </c>
      <c r="D402" t="s">
        <v>134</v>
      </c>
      <c r="E402" s="3">
        <v>37680</v>
      </c>
      <c r="F402" s="2">
        <v>2003</v>
      </c>
      <c r="G402" s="2">
        <v>2</v>
      </c>
      <c r="H402" s="2">
        <v>1</v>
      </c>
      <c r="I402" t="s">
        <v>132</v>
      </c>
      <c r="J402">
        <v>4</v>
      </c>
      <c r="K402">
        <v>48</v>
      </c>
      <c r="L402">
        <v>4813</v>
      </c>
      <c r="M402">
        <v>3.3985599999999998</v>
      </c>
      <c r="N402">
        <v>438.83100000000002</v>
      </c>
      <c r="O402">
        <v>2639635.58</v>
      </c>
      <c r="P402">
        <v>415.8</v>
      </c>
      <c r="Q402">
        <v>4.5232876712000003</v>
      </c>
      <c r="R402">
        <v>3.38724309E-2</v>
      </c>
      <c r="S402">
        <v>0.14475475209999999</v>
      </c>
      <c r="T402">
        <v>-6.1452523010000002</v>
      </c>
      <c r="U402">
        <v>-0.56947176700000002</v>
      </c>
      <c r="V402">
        <v>0.1182398013</v>
      </c>
      <c r="W402">
        <v>5.8106448900000003E-2</v>
      </c>
      <c r="X402">
        <v>4.4809134200000003E-2</v>
      </c>
      <c r="Y402">
        <v>-0.130426879</v>
      </c>
      <c r="Z402">
        <v>0.14116651559999999</v>
      </c>
      <c r="AA402">
        <v>61.813824457000003</v>
      </c>
      <c r="AB402">
        <v>1384.677772</v>
      </c>
      <c r="AC402">
        <v>1882.3232323</v>
      </c>
      <c r="AD402">
        <v>14064.182115</v>
      </c>
      <c r="AE402">
        <v>3219.5120923999998</v>
      </c>
      <c r="AF402">
        <v>2238.9372051</v>
      </c>
      <c r="AG402">
        <v>4737.0555358000001</v>
      </c>
      <c r="AH402">
        <v>3.3985599999999998</v>
      </c>
      <c r="AI402">
        <v>607.29499999999996</v>
      </c>
      <c r="AJ402">
        <v>1220.1616011000001</v>
      </c>
      <c r="AK402">
        <v>-174.59308559999999</v>
      </c>
      <c r="AL402">
        <v>-0.57243930799999998</v>
      </c>
      <c r="AM402">
        <v>2775.5393554000002</v>
      </c>
      <c r="AN402">
        <v>4.0888522014999999</v>
      </c>
      <c r="AO402">
        <v>-64.834550329999999</v>
      </c>
      <c r="AP402">
        <v>538.76640771999996</v>
      </c>
      <c r="AQ402">
        <v>-140.62004089999999</v>
      </c>
      <c r="AR402">
        <v>8929.5721666000009</v>
      </c>
      <c r="AS402">
        <v>2879.8027028000001</v>
      </c>
      <c r="AT402">
        <v>1259.7628458498025</v>
      </c>
      <c r="AU402">
        <f>AA402</f>
        <v>61.813824457000003</v>
      </c>
      <c r="AV402">
        <f>AB402</f>
        <v>1384.677772</v>
      </c>
      <c r="AW402">
        <f>AC402</f>
        <v>1882.3232323</v>
      </c>
      <c r="AX402">
        <f>AD402</f>
        <v>14064.182115</v>
      </c>
      <c r="AY402">
        <f>AE402</f>
        <v>3219.5120923999998</v>
      </c>
      <c r="AZ402">
        <f>AF402</f>
        <v>2238.9372051</v>
      </c>
      <c r="BA402">
        <f>AG402</f>
        <v>4737.0555358000001</v>
      </c>
      <c r="BB402">
        <f>AH402</f>
        <v>3.3985599999999998</v>
      </c>
      <c r="BC402">
        <f>AI402</f>
        <v>607.29499999999996</v>
      </c>
      <c r="BD402">
        <f>AJ402</f>
        <v>1220.1616011000001</v>
      </c>
      <c r="BE402">
        <f>AK402</f>
        <v>-174.59308559999999</v>
      </c>
      <c r="BF402">
        <f>AL402</f>
        <v>-0.57243930799999998</v>
      </c>
      <c r="BG402">
        <f>AM402</f>
        <v>2775.5393554000002</v>
      </c>
      <c r="BH402">
        <f>AN402</f>
        <v>4.0888522014999999</v>
      </c>
      <c r="BI402">
        <f>AO402</f>
        <v>-64.834550329999999</v>
      </c>
      <c r="BJ402">
        <f>AP402</f>
        <v>538.76640771999996</v>
      </c>
      <c r="BK402">
        <f>AQ402</f>
        <v>-140.62004089999999</v>
      </c>
      <c r="BL402">
        <f>AR402</f>
        <v>8929.5721666000009</v>
      </c>
      <c r="BM402">
        <f>AS402</f>
        <v>2879.8027028000001</v>
      </c>
      <c r="BN402">
        <f>AT402</f>
        <v>1259.7628458498025</v>
      </c>
      <c r="BO402">
        <f>BD402+AZ402</f>
        <v>3459.0988062000001</v>
      </c>
      <c r="BP402">
        <f>BB402*BC402</f>
        <v>2063.9284951999998</v>
      </c>
      <c r="BQ402">
        <f>LOG(100*AX402)</f>
        <v>6.1481144813806852</v>
      </c>
      <c r="BR402">
        <f>BP402+BL402</f>
        <v>10993.500661800001</v>
      </c>
      <c r="BS402">
        <f>BL402+BG402</f>
        <v>11705.111522000001</v>
      </c>
      <c r="BT402">
        <f>BB402*BC402+AX402-BG402</f>
        <v>13352.571254799999</v>
      </c>
      <c r="BU402">
        <f>BR402/BS402</f>
        <v>0.93920511915990612</v>
      </c>
      <c r="BV402">
        <f>BB402/BF402</f>
        <v>-5.9369787373162008</v>
      </c>
      <c r="BW402">
        <f>BT402/AX402</f>
        <v>0.94940261336341492</v>
      </c>
      <c r="BX402">
        <f>BB402*BC402/BG402</f>
        <v>0.7436134858561767</v>
      </c>
      <c r="BY402">
        <f>BP402/BL402</f>
        <v>0.23113408533948335</v>
      </c>
      <c r="BZ402">
        <f>BK402/BA402</f>
        <v>-2.9685115540080298E-2</v>
      </c>
      <c r="CA402">
        <f>AW402/AX402</f>
        <v>0.13383808719971202</v>
      </c>
      <c r="CB402">
        <f>BO402/AX402</f>
        <v>0.24595093962205852</v>
      </c>
      <c r="CC402">
        <f>AU402/AW402</f>
        <v>3.2839112537260691E-2</v>
      </c>
      <c r="CD402">
        <f>BK402/AX402</f>
        <v>-9.9984513674651037E-3</v>
      </c>
      <c r="CE402">
        <f>AU402/AX402</f>
        <v>4.3951240073230521E-3</v>
      </c>
      <c r="CF402">
        <f>AV402/AW402</f>
        <v>0.73562167657468169</v>
      </c>
      <c r="CG402">
        <f>BA402/AX402</f>
        <v>0.33681699348501365</v>
      </c>
      <c r="CH402">
        <f>BI402/AX402</f>
        <v>-4.609905488983353E-3</v>
      </c>
      <c r="CI402">
        <f>BI402/AY402</f>
        <v>-2.0138004911691074E-2</v>
      </c>
      <c r="CJ402">
        <f>BJ402/AX402</f>
        <v>3.8307695628129315E-2</v>
      </c>
      <c r="CK402">
        <f>BE402/AX402</f>
        <v>-1.2414023380271054E-2</v>
      </c>
      <c r="CL402">
        <f>BN402/AX402</f>
        <v>8.957242131458297E-2</v>
      </c>
      <c r="CM402">
        <f>AU402/BA402</f>
        <v>1.3048997207198839E-2</v>
      </c>
      <c r="CN402">
        <f>AV402/BA402</f>
        <v>0.29230769230704273</v>
      </c>
      <c r="CO402">
        <f>AV402/AX402</f>
        <v>9.8454198095400597E-2</v>
      </c>
    </row>
    <row r="403" spans="1:93" x14ac:dyDescent="0.55000000000000004">
      <c r="A403">
        <v>61489</v>
      </c>
      <c r="B403">
        <v>2002</v>
      </c>
      <c r="C403">
        <v>614892002</v>
      </c>
      <c r="D403" t="s">
        <v>134</v>
      </c>
      <c r="E403" s="3">
        <v>37680</v>
      </c>
      <c r="F403" s="2">
        <v>2003</v>
      </c>
      <c r="G403" s="2">
        <v>1</v>
      </c>
      <c r="H403" s="2">
        <v>1</v>
      </c>
      <c r="I403" t="s">
        <v>132</v>
      </c>
      <c r="J403">
        <v>4</v>
      </c>
      <c r="K403">
        <v>48</v>
      </c>
      <c r="L403">
        <v>4813</v>
      </c>
      <c r="M403">
        <v>1.1746799999999999</v>
      </c>
      <c r="N403">
        <v>438.83100000000002</v>
      </c>
      <c r="O403">
        <v>2133509.41</v>
      </c>
      <c r="P403">
        <v>425.6</v>
      </c>
      <c r="Q403">
        <v>5.5232876712000003</v>
      </c>
      <c r="R403">
        <v>3.4990263100000002E-2</v>
      </c>
      <c r="S403">
        <v>9.9449956199999995E-2</v>
      </c>
      <c r="T403">
        <v>-6.9766324390000003</v>
      </c>
      <c r="U403">
        <v>-0.46442882499999999</v>
      </c>
      <c r="V403">
        <v>0.48947344189999997</v>
      </c>
      <c r="W403">
        <v>4.1905283600000003E-2</v>
      </c>
      <c r="X403">
        <v>1.7951009899999999E-2</v>
      </c>
      <c r="Y403">
        <v>-0.23365967500000001</v>
      </c>
      <c r="Z403">
        <v>4.9804627499999997E-2</v>
      </c>
      <c r="AA403">
        <v>535.42019560999995</v>
      </c>
      <c r="AB403">
        <v>1508.2920824</v>
      </c>
      <c r="AC403">
        <v>1619.8869016000001</v>
      </c>
      <c r="AD403">
        <v>6894.2104608</v>
      </c>
      <c r="AE403">
        <v>3219.5120923999998</v>
      </c>
      <c r="AF403">
        <v>2238.9372051</v>
      </c>
      <c r="AG403">
        <v>3614.4974591999999</v>
      </c>
      <c r="AH403">
        <v>1.1746799999999999</v>
      </c>
      <c r="AI403">
        <v>607.29499999999996</v>
      </c>
      <c r="AJ403">
        <v>654.53298156000005</v>
      </c>
      <c r="AK403">
        <v>-174.59308559999999</v>
      </c>
      <c r="AL403">
        <v>-1.8586007520000001</v>
      </c>
      <c r="AM403">
        <v>-11.04883478</v>
      </c>
      <c r="AN403">
        <v>3.9939198444000001</v>
      </c>
      <c r="AO403">
        <v>-64.834550329999999</v>
      </c>
      <c r="AP403">
        <v>68.8363832</v>
      </c>
      <c r="AQ403">
        <v>-111.5948192</v>
      </c>
      <c r="AR403">
        <v>7559.0806466000004</v>
      </c>
      <c r="AS403">
        <v>-7.7640673189999996</v>
      </c>
      <c r="AT403">
        <v>162.21678710394661</v>
      </c>
      <c r="AU403">
        <f>AA403</f>
        <v>535.42019560999995</v>
      </c>
      <c r="AV403">
        <f>AB403</f>
        <v>1508.2920824</v>
      </c>
      <c r="AW403">
        <f>AC403</f>
        <v>1619.8869016000001</v>
      </c>
      <c r="AX403">
        <f>AD403</f>
        <v>6894.2104608</v>
      </c>
      <c r="AY403">
        <f>AE403</f>
        <v>3219.5120923999998</v>
      </c>
      <c r="AZ403">
        <f>AF403</f>
        <v>2238.9372051</v>
      </c>
      <c r="BA403">
        <f>AG403</f>
        <v>3614.4974591999999</v>
      </c>
      <c r="BB403">
        <f>AH403</f>
        <v>1.1746799999999999</v>
      </c>
      <c r="BC403">
        <f>AI403</f>
        <v>607.29499999999996</v>
      </c>
      <c r="BD403">
        <f>AJ403</f>
        <v>654.53298156000005</v>
      </c>
      <c r="BE403">
        <f>AK403</f>
        <v>-174.59308559999999</v>
      </c>
      <c r="BF403">
        <f>AL403</f>
        <v>-1.8586007520000001</v>
      </c>
      <c r="BG403">
        <f>AM403</f>
        <v>-11.04883478</v>
      </c>
      <c r="BH403">
        <f>AN403</f>
        <v>3.9939198444000001</v>
      </c>
      <c r="BI403">
        <f>AO403</f>
        <v>-64.834550329999999</v>
      </c>
      <c r="BJ403">
        <f>AP403</f>
        <v>68.8363832</v>
      </c>
      <c r="BK403">
        <f>AQ403</f>
        <v>-111.5948192</v>
      </c>
      <c r="BL403">
        <f>AR403</f>
        <v>7559.0806466000004</v>
      </c>
      <c r="BM403">
        <f>AS403</f>
        <v>-7.7640673189999996</v>
      </c>
      <c r="BN403">
        <f>AT403</f>
        <v>162.21678710394661</v>
      </c>
      <c r="BO403">
        <f>BD403+AZ403</f>
        <v>2893.4701866599999</v>
      </c>
      <c r="BP403">
        <f>BB403*BC403</f>
        <v>713.37729059999992</v>
      </c>
      <c r="BQ403">
        <f>LOG(100*AX403)</f>
        <v>5.8384845370598839</v>
      </c>
      <c r="BR403">
        <f>BP403+BL403</f>
        <v>8272.4579372000007</v>
      </c>
      <c r="BS403">
        <f>BL403+BG403</f>
        <v>7548.0318118200003</v>
      </c>
      <c r="BT403">
        <f>BB403*BC403+AX403-BG403</f>
        <v>7618.6365861800004</v>
      </c>
      <c r="BU403">
        <f>BR403/BS403</f>
        <v>1.0959754997647957</v>
      </c>
      <c r="BV403">
        <f>BB403/BF403</f>
        <v>-0.63202384844402559</v>
      </c>
      <c r="BW403">
        <f>BT403/AX403</f>
        <v>1.1050774602108591</v>
      </c>
      <c r="BX403">
        <f>BB403*BC403/BG403</f>
        <v>-64.565839276673472</v>
      </c>
      <c r="BY403">
        <f>BP403/BL403</f>
        <v>9.4373552016655621E-2</v>
      </c>
      <c r="BZ403">
        <f>BK403/BA403</f>
        <v>-3.0874228149187687E-2</v>
      </c>
      <c r="CA403">
        <f>AW403/AX403</f>
        <v>0.23496336684389954</v>
      </c>
      <c r="CB403">
        <f>BO403/AX403</f>
        <v>0.41969565668354186</v>
      </c>
      <c r="CC403">
        <f>AU403/AW403</f>
        <v>0.33052936910666597</v>
      </c>
      <c r="CD403">
        <f>BK403/AX403</f>
        <v>-1.6186743911361622E-2</v>
      </c>
      <c r="CE403">
        <f>AU403/AX403</f>
        <v>7.7662293406092237E-2</v>
      </c>
      <c r="CF403">
        <f>AV403/AW403</f>
        <v>0.93110949962631628</v>
      </c>
      <c r="CG403">
        <f>BA403/AX403</f>
        <v>0.52428011586704237</v>
      </c>
      <c r="CH403">
        <f>BI403/AX403</f>
        <v>-9.4042023664123297E-3</v>
      </c>
      <c r="CI403">
        <f>BI403/AY403</f>
        <v>-2.0138004911691074E-2</v>
      </c>
      <c r="CJ403">
        <f>BJ403/AX403</f>
        <v>9.9846651899298516E-3</v>
      </c>
      <c r="CK403">
        <f>BE403/AX403</f>
        <v>-2.5324594686037524E-2</v>
      </c>
      <c r="CL403">
        <f>BN403/AX403</f>
        <v>2.3529421973161387E-2</v>
      </c>
      <c r="CM403">
        <f>AU403/BA403</f>
        <v>0.14813129671655795</v>
      </c>
      <c r="CN403">
        <f>AV403/BA403</f>
        <v>0.41728956775469189</v>
      </c>
      <c r="CO403">
        <f>AV403/AX403</f>
        <v>0.21877662293253791</v>
      </c>
    </row>
    <row r="404" spans="1:93" x14ac:dyDescent="0.55000000000000004">
      <c r="A404">
        <v>61489</v>
      </c>
      <c r="B404">
        <v>2003</v>
      </c>
      <c r="C404">
        <v>614892003</v>
      </c>
      <c r="D404" t="s">
        <v>134</v>
      </c>
      <c r="E404" s="3">
        <v>37680</v>
      </c>
      <c r="F404" s="2">
        <v>2003</v>
      </c>
      <c r="G404" s="2">
        <v>0</v>
      </c>
      <c r="H404" s="2">
        <v>1</v>
      </c>
      <c r="I404" t="s">
        <v>132</v>
      </c>
      <c r="J404">
        <v>4</v>
      </c>
      <c r="K404">
        <v>48</v>
      </c>
      <c r="L404">
        <v>4813</v>
      </c>
      <c r="M404">
        <v>0.99619999999999997</v>
      </c>
      <c r="N404">
        <v>438.83100000000002</v>
      </c>
      <c r="O404">
        <v>2679905.7799999998</v>
      </c>
      <c r="P404">
        <v>433.6</v>
      </c>
      <c r="Q404">
        <v>6.5232876712000003</v>
      </c>
      <c r="R404">
        <v>3.2967402799999997E-2</v>
      </c>
      <c r="S404">
        <v>8.3385751600000002E-2</v>
      </c>
      <c r="T404">
        <v>-7.327322927</v>
      </c>
      <c r="U404">
        <v>-0.42941159299999998</v>
      </c>
      <c r="V404">
        <v>9.9459457700000004E-2</v>
      </c>
      <c r="W404">
        <v>3.6112074500000001E-2</v>
      </c>
      <c r="X404">
        <v>1.16039631E-2</v>
      </c>
      <c r="Y404">
        <v>0.2638039599</v>
      </c>
      <c r="Z404">
        <v>-5.2598776999999999E-2</v>
      </c>
      <c r="AA404">
        <v>404.93765667000002</v>
      </c>
      <c r="AB404">
        <v>1018.3398017</v>
      </c>
      <c r="AC404">
        <v>1279.3816168000001</v>
      </c>
      <c r="AD404">
        <v>6045.4701635000001</v>
      </c>
      <c r="AE404">
        <v>3219.5120923999998</v>
      </c>
      <c r="AF404">
        <v>2238.9372051</v>
      </c>
      <c r="AG404">
        <v>3294.8458077999999</v>
      </c>
      <c r="AH404">
        <v>0.99619999999999997</v>
      </c>
      <c r="AI404">
        <v>607.29499999999996</v>
      </c>
      <c r="AJ404">
        <v>430.99571772000002</v>
      </c>
      <c r="AK404">
        <v>-174.59308559999999</v>
      </c>
      <c r="AL404">
        <v>-0.17525775599999999</v>
      </c>
      <c r="AM404">
        <v>-11.04883478</v>
      </c>
      <c r="AN404">
        <v>4.1508415831000001</v>
      </c>
      <c r="AO404">
        <v>348.67069298000001</v>
      </c>
      <c r="AP404">
        <v>134.21054452000001</v>
      </c>
      <c r="AQ404">
        <v>-140.62004089999999</v>
      </c>
      <c r="AR404">
        <v>6279.7621107000004</v>
      </c>
      <c r="AS404">
        <v>-7.7640673189999996</v>
      </c>
      <c r="AT404">
        <v>315.03913043478258</v>
      </c>
      <c r="AU404">
        <f>AA404</f>
        <v>404.93765667000002</v>
      </c>
      <c r="AV404">
        <f>AB404</f>
        <v>1018.3398017</v>
      </c>
      <c r="AW404">
        <f>AC404</f>
        <v>1279.3816168000001</v>
      </c>
      <c r="AX404">
        <f>AD404</f>
        <v>6045.4701635000001</v>
      </c>
      <c r="AY404">
        <f>AE404</f>
        <v>3219.5120923999998</v>
      </c>
      <c r="AZ404">
        <f>AF404</f>
        <v>2238.9372051</v>
      </c>
      <c r="BA404">
        <f>AG404</f>
        <v>3294.8458077999999</v>
      </c>
      <c r="BB404">
        <f>AH404</f>
        <v>0.99619999999999997</v>
      </c>
      <c r="BC404">
        <f>AI404</f>
        <v>607.29499999999996</v>
      </c>
      <c r="BD404">
        <f>AJ404</f>
        <v>430.99571772000002</v>
      </c>
      <c r="BE404">
        <f>AK404</f>
        <v>-174.59308559999999</v>
      </c>
      <c r="BF404">
        <f>AL404</f>
        <v>-0.17525775599999999</v>
      </c>
      <c r="BG404">
        <f>AM404</f>
        <v>-11.04883478</v>
      </c>
      <c r="BH404">
        <f>AN404</f>
        <v>4.1508415831000001</v>
      </c>
      <c r="BI404">
        <f>AO404</f>
        <v>348.67069298000001</v>
      </c>
      <c r="BJ404">
        <f>AP404</f>
        <v>134.21054452000001</v>
      </c>
      <c r="BK404">
        <f>AQ404</f>
        <v>-140.62004089999999</v>
      </c>
      <c r="BL404">
        <f>AR404</f>
        <v>6279.7621107000004</v>
      </c>
      <c r="BM404">
        <f>AS404</f>
        <v>-7.7640673189999996</v>
      </c>
      <c r="BN404">
        <f>AT404</f>
        <v>315.03913043478258</v>
      </c>
      <c r="BO404">
        <f>BD404+AZ404</f>
        <v>2669.9329228199999</v>
      </c>
      <c r="BP404">
        <f>BB404*BC404</f>
        <v>604.98727899999994</v>
      </c>
      <c r="BQ404">
        <f>LOG(100*AX404)</f>
        <v>5.7814300821154685</v>
      </c>
      <c r="BR404">
        <f>BP404+BL404</f>
        <v>6884.7493897000004</v>
      </c>
      <c r="BS404">
        <f>BL404+BG404</f>
        <v>6268.7132759200003</v>
      </c>
      <c r="BT404">
        <f>BB404*BC404+AX404-BG404</f>
        <v>6661.5062772800002</v>
      </c>
      <c r="BU404">
        <f>BR404/BS404</f>
        <v>1.0982715410108768</v>
      </c>
      <c r="BV404">
        <f>BB404/BF404</f>
        <v>-5.684199220261613</v>
      </c>
      <c r="BW404">
        <f>BT404/AX404</f>
        <v>1.1019004472967819</v>
      </c>
      <c r="BX404">
        <f>BB404*BC404/BG404</f>
        <v>-54.755753981869205</v>
      </c>
      <c r="BY404">
        <f>BP404/BL404</f>
        <v>9.6339203354402617E-2</v>
      </c>
      <c r="BZ404">
        <f>BK404/BA404</f>
        <v>-4.2678792606047122E-2</v>
      </c>
      <c r="CA404">
        <f>AW404/AX404</f>
        <v>0.21162648763438893</v>
      </c>
      <c r="CB404">
        <f>BO404/AX404</f>
        <v>0.44164189891134176</v>
      </c>
      <c r="CC404">
        <f>AU404/AW404</f>
        <v>0.31651045423243884</v>
      </c>
      <c r="CD404">
        <f>BK404/AX404</f>
        <v>-2.3260397801481928E-2</v>
      </c>
      <c r="CE404">
        <f>AU404/AX404</f>
        <v>6.6981995728776042E-2</v>
      </c>
      <c r="CF404">
        <f>AV404/AW404</f>
        <v>0.79596250901828647</v>
      </c>
      <c r="CG404">
        <f>BA404/AX404</f>
        <v>0.54501068050800905</v>
      </c>
      <c r="CH404">
        <f>BI404/AX404</f>
        <v>5.7674702471468081E-2</v>
      </c>
      <c r="CI404">
        <f>BI404/AY404</f>
        <v>0.10829923385070496</v>
      </c>
      <c r="CJ404">
        <f>BJ404/AX404</f>
        <v>2.2200183094163078E-2</v>
      </c>
      <c r="CK404">
        <f>BE404/AX404</f>
        <v>-2.8879984662585786E-2</v>
      </c>
      <c r="CL404">
        <f>BN404/AX404</f>
        <v>5.2111601234401256E-2</v>
      </c>
      <c r="CM404">
        <f>AU404/BA404</f>
        <v>0.12290033594633698</v>
      </c>
      <c r="CN404">
        <f>AV404/BA404</f>
        <v>0.30907054870041256</v>
      </c>
      <c r="CO404">
        <f>AV404/AX404</f>
        <v>0.16844675007219559</v>
      </c>
    </row>
    <row r="405" spans="1:93" x14ac:dyDescent="0.55000000000000004">
      <c r="A405">
        <v>101264</v>
      </c>
      <c r="B405">
        <v>2003</v>
      </c>
      <c r="C405">
        <v>1012642003</v>
      </c>
      <c r="D405" t="s">
        <v>124</v>
      </c>
      <c r="E405" s="3">
        <v>37979</v>
      </c>
      <c r="F405" s="2">
        <v>2003</v>
      </c>
      <c r="G405" s="2">
        <v>0</v>
      </c>
      <c r="H405" s="2">
        <v>1</v>
      </c>
      <c r="I405" t="s">
        <v>132</v>
      </c>
      <c r="J405">
        <v>4</v>
      </c>
      <c r="K405">
        <v>48</v>
      </c>
      <c r="L405">
        <v>4812</v>
      </c>
      <c r="M405">
        <v>5.5990200000000003</v>
      </c>
      <c r="N405">
        <v>95.227000000000004</v>
      </c>
      <c r="O405">
        <v>2679905.7799999998</v>
      </c>
      <c r="P405">
        <v>433.6</v>
      </c>
      <c r="Q405">
        <v>3.3013698630000001</v>
      </c>
      <c r="R405">
        <v>3.2967402799999997E-2</v>
      </c>
      <c r="S405">
        <v>8.3385751600000002E-2</v>
      </c>
      <c r="T405">
        <v>-8.5224363370000003</v>
      </c>
      <c r="U405">
        <v>0.21747827380000001</v>
      </c>
      <c r="V405">
        <v>7.8930262200000004E-2</v>
      </c>
      <c r="W405">
        <v>3.6112074500000001E-2</v>
      </c>
      <c r="X405">
        <v>1.16039631E-2</v>
      </c>
      <c r="Y405">
        <v>0.2638039599</v>
      </c>
      <c r="Z405">
        <v>-0.15838823499999999</v>
      </c>
      <c r="AA405">
        <v>905.45651185999998</v>
      </c>
      <c r="AB405">
        <v>2308.0464062000001</v>
      </c>
      <c r="AC405">
        <v>1882.3232323</v>
      </c>
      <c r="AD405">
        <v>14064.182115</v>
      </c>
      <c r="AE405">
        <v>1848.9672476000001</v>
      </c>
      <c r="AF405">
        <v>2238.9372051</v>
      </c>
      <c r="AG405">
        <v>6534.9069577999999</v>
      </c>
      <c r="AH405">
        <v>5.5990200000000003</v>
      </c>
      <c r="AI405">
        <v>607.29499999999996</v>
      </c>
      <c r="AJ405">
        <v>1250.6932950999999</v>
      </c>
      <c r="AK405">
        <v>-174.59308559999999</v>
      </c>
      <c r="AL405">
        <v>-0.31131311900000003</v>
      </c>
      <c r="AM405">
        <v>2775.5393554000002</v>
      </c>
      <c r="AN405">
        <v>453.76968152000001</v>
      </c>
      <c r="AO405">
        <v>-64.834550329999999</v>
      </c>
      <c r="AP405">
        <v>635.88195007000002</v>
      </c>
      <c r="AQ405">
        <v>-140.62004089999999</v>
      </c>
      <c r="AR405">
        <v>10890.625365</v>
      </c>
      <c r="AS405">
        <v>2879.8027028000001</v>
      </c>
      <c r="AT405">
        <v>1492.6375369565219</v>
      </c>
      <c r="AU405">
        <f>AA405</f>
        <v>905.45651185999998</v>
      </c>
      <c r="AV405">
        <f>AB405</f>
        <v>2308.0464062000001</v>
      </c>
      <c r="AW405">
        <f>AC405</f>
        <v>1882.3232323</v>
      </c>
      <c r="AX405">
        <f>AD405</f>
        <v>14064.182115</v>
      </c>
      <c r="AY405">
        <f>AE405</f>
        <v>1848.9672476000001</v>
      </c>
      <c r="AZ405">
        <f>AF405</f>
        <v>2238.9372051</v>
      </c>
      <c r="BA405">
        <f>AG405</f>
        <v>6534.9069577999999</v>
      </c>
      <c r="BB405">
        <f>AH405</f>
        <v>5.5990200000000003</v>
      </c>
      <c r="BC405">
        <f>AI405</f>
        <v>607.29499999999996</v>
      </c>
      <c r="BD405">
        <f>AJ405</f>
        <v>1250.6932950999999</v>
      </c>
      <c r="BE405">
        <f>AK405</f>
        <v>-174.59308559999999</v>
      </c>
      <c r="BF405">
        <f>AL405</f>
        <v>-0.31131311900000003</v>
      </c>
      <c r="BG405">
        <f>AM405</f>
        <v>2775.5393554000002</v>
      </c>
      <c r="BH405">
        <f>AN405</f>
        <v>453.76968152000001</v>
      </c>
      <c r="BI405">
        <f>AO405</f>
        <v>-64.834550329999999</v>
      </c>
      <c r="BJ405">
        <f>AP405</f>
        <v>635.88195007000002</v>
      </c>
      <c r="BK405">
        <f>AQ405</f>
        <v>-140.62004089999999</v>
      </c>
      <c r="BL405">
        <f>AR405</f>
        <v>10890.625365</v>
      </c>
      <c r="BM405">
        <f>AS405</f>
        <v>2879.8027028000001</v>
      </c>
      <c r="BN405">
        <f>AT405</f>
        <v>1492.6375369565219</v>
      </c>
      <c r="BO405">
        <f>BD405+AZ405</f>
        <v>3489.6305001999999</v>
      </c>
      <c r="BP405">
        <f>BB405*BC405</f>
        <v>3400.2568508999998</v>
      </c>
      <c r="BQ405">
        <f>LOG(100*AX405)</f>
        <v>6.1481144813806852</v>
      </c>
      <c r="BR405">
        <f>BP405+BL405</f>
        <v>14290.882215899999</v>
      </c>
      <c r="BS405">
        <f>BL405+BG405</f>
        <v>13666.1647204</v>
      </c>
      <c r="BT405">
        <f>BB405*BC405+AX405-BG405</f>
        <v>14688.899610500001</v>
      </c>
      <c r="BU405">
        <f>BR405/BS405</f>
        <v>1.0457127151824432</v>
      </c>
      <c r="BV405">
        <f>BB405/BF405</f>
        <v>-17.985172028680228</v>
      </c>
      <c r="BW405">
        <f>BT405/AX405</f>
        <v>1.0444190419600523</v>
      </c>
      <c r="BX405">
        <f>BB405*BC405/BG405</f>
        <v>1.2250796747971053</v>
      </c>
      <c r="BY405">
        <f>BP405/BL405</f>
        <v>0.31221869607485114</v>
      </c>
      <c r="BZ405">
        <f>BK405/BA405</f>
        <v>-2.1518292732868569E-2</v>
      </c>
      <c r="CA405">
        <f>AW405/AX405</f>
        <v>0.13383808719971202</v>
      </c>
      <c r="CB405">
        <f>BO405/AX405</f>
        <v>0.24812182263184523</v>
      </c>
      <c r="CC405">
        <f>AU405/AW405</f>
        <v>0.4810313639669781</v>
      </c>
      <c r="CD405">
        <f>BK405/AX405</f>
        <v>-9.9984513674651037E-3</v>
      </c>
      <c r="CE405">
        <f>AU405/AX405</f>
        <v>6.4380317636408821E-2</v>
      </c>
      <c r="CF405">
        <f>AV405/AW405</f>
        <v>1.2261690057237467</v>
      </c>
      <c r="CG405">
        <f>BA405/AX405</f>
        <v>0.46464891483666626</v>
      </c>
      <c r="CH405">
        <f>BI405/AX405</f>
        <v>-4.609905488983353E-3</v>
      </c>
      <c r="CI405">
        <f>BI405/AY405</f>
        <v>-3.5065277881020693E-2</v>
      </c>
      <c r="CJ405">
        <f>BJ405/AX405</f>
        <v>4.5212863774837436E-2</v>
      </c>
      <c r="CK405">
        <f>BE405/AX405</f>
        <v>-1.2414023380271054E-2</v>
      </c>
      <c r="CL405">
        <f>BN405/AX405</f>
        <v>0.1061304187297579</v>
      </c>
      <c r="CM405">
        <f>AU405/BA405</f>
        <v>0.1385569094873273</v>
      </c>
      <c r="CN405">
        <f>AV405/BA405</f>
        <v>0.35318734009596553</v>
      </c>
      <c r="CO405">
        <f>AV405/AX405</f>
        <v>0.16410811430963898</v>
      </c>
    </row>
    <row r="406" spans="1:93" x14ac:dyDescent="0.55000000000000004">
      <c r="A406">
        <v>126136</v>
      </c>
      <c r="B406">
        <v>2003</v>
      </c>
      <c r="C406">
        <v>1261362003</v>
      </c>
      <c r="D406" t="s">
        <v>133</v>
      </c>
      <c r="E406" s="3">
        <v>38498</v>
      </c>
      <c r="F406" s="2">
        <v>2005</v>
      </c>
      <c r="G406" s="2">
        <v>2</v>
      </c>
      <c r="H406" s="2">
        <v>0</v>
      </c>
      <c r="I406" t="s">
        <v>132</v>
      </c>
      <c r="J406">
        <v>4</v>
      </c>
      <c r="K406">
        <v>48</v>
      </c>
      <c r="L406">
        <v>4841</v>
      </c>
      <c r="M406">
        <v>0.92701999999999996</v>
      </c>
      <c r="N406">
        <v>295.03899999999999</v>
      </c>
      <c r="O406">
        <v>2679905.7799999998</v>
      </c>
      <c r="P406">
        <v>433.6</v>
      </c>
      <c r="Q406">
        <v>4.1452054795000004</v>
      </c>
      <c r="R406">
        <v>3.2967402799999997E-2</v>
      </c>
      <c r="S406">
        <v>8.3385751600000002E-2</v>
      </c>
      <c r="T406">
        <v>-9.1899633979999997</v>
      </c>
      <c r="U406">
        <v>2.1133681712999999</v>
      </c>
      <c r="V406">
        <v>0.28809625210000001</v>
      </c>
      <c r="W406">
        <v>3.6112074500000001E-2</v>
      </c>
      <c r="X406">
        <v>1.16039631E-2</v>
      </c>
      <c r="Y406">
        <v>0.2638039599</v>
      </c>
      <c r="Z406">
        <v>0.1207350356</v>
      </c>
      <c r="AA406">
        <v>29.286493392000001</v>
      </c>
      <c r="AB406">
        <v>80.710808560999993</v>
      </c>
      <c r="AC406">
        <v>284.79385306</v>
      </c>
      <c r="AD406">
        <v>4926.5877546000002</v>
      </c>
      <c r="AE406">
        <v>1617.4446035999999</v>
      </c>
      <c r="AF406">
        <v>2238.9372051</v>
      </c>
      <c r="AG406">
        <v>1111.2725327000001</v>
      </c>
      <c r="AH406">
        <v>0.92701999999999996</v>
      </c>
      <c r="AI406">
        <v>295.089</v>
      </c>
      <c r="AJ406">
        <v>518.8261307397571</v>
      </c>
      <c r="AK406">
        <v>-174.59308559999999</v>
      </c>
      <c r="AL406">
        <v>-0.18909389400000001</v>
      </c>
      <c r="AM406">
        <v>-11.04883478</v>
      </c>
      <c r="AN406">
        <v>2.9149519999999997E-4</v>
      </c>
      <c r="AO406">
        <v>-54.883349819999999</v>
      </c>
      <c r="AP406">
        <v>102.38742572</v>
      </c>
      <c r="AQ406">
        <v>-140.62004089999999</v>
      </c>
      <c r="AR406">
        <v>4954.2600318000004</v>
      </c>
      <c r="AS406">
        <v>-7.7640673189999996</v>
      </c>
      <c r="AT406">
        <v>240.33913043478259</v>
      </c>
      <c r="AU406">
        <f>AA406</f>
        <v>29.286493392000001</v>
      </c>
      <c r="AV406">
        <f>AB406</f>
        <v>80.710808560999993</v>
      </c>
      <c r="AW406">
        <f>AC406</f>
        <v>284.79385306</v>
      </c>
      <c r="AX406">
        <f>AD406</f>
        <v>4926.5877546000002</v>
      </c>
      <c r="AY406">
        <f>AE406</f>
        <v>1617.4446035999999</v>
      </c>
      <c r="AZ406">
        <f>AF406</f>
        <v>2238.9372051</v>
      </c>
      <c r="BA406">
        <f>AG406</f>
        <v>1111.2725327000001</v>
      </c>
      <c r="BB406">
        <f>AH406</f>
        <v>0.92701999999999996</v>
      </c>
      <c r="BC406">
        <f>AI406</f>
        <v>295.089</v>
      </c>
      <c r="BD406">
        <f>AJ406</f>
        <v>518.8261307397571</v>
      </c>
      <c r="BE406">
        <f>AK406</f>
        <v>-174.59308559999999</v>
      </c>
      <c r="BF406">
        <f>AL406</f>
        <v>-0.18909389400000001</v>
      </c>
      <c r="BG406">
        <f>AM406</f>
        <v>-11.04883478</v>
      </c>
      <c r="BH406">
        <f>AN406</f>
        <v>2.9149519999999997E-4</v>
      </c>
      <c r="BI406">
        <f>AO406</f>
        <v>-54.883349819999999</v>
      </c>
      <c r="BJ406">
        <f>AP406</f>
        <v>102.38742572</v>
      </c>
      <c r="BK406">
        <f>AQ406</f>
        <v>-140.62004089999999</v>
      </c>
      <c r="BL406">
        <f>AR406</f>
        <v>4954.2600318000004</v>
      </c>
      <c r="BM406">
        <f>AS406</f>
        <v>-7.7640673189999996</v>
      </c>
      <c r="BN406">
        <f>AT406</f>
        <v>240.33913043478259</v>
      </c>
      <c r="BO406">
        <f>BD406+AZ406</f>
        <v>2757.763335839757</v>
      </c>
      <c r="BP406">
        <f>BB406*BC406</f>
        <v>273.55340477999999</v>
      </c>
      <c r="BQ406">
        <f>LOG(100*AX406)</f>
        <v>5.6925462230435606</v>
      </c>
      <c r="BR406">
        <f>BP406+BL406</f>
        <v>5227.8134365800006</v>
      </c>
      <c r="BS406">
        <f>BL406+BG406</f>
        <v>4943.2111970200003</v>
      </c>
      <c r="BT406">
        <f>BB406*BC406+AX406-BG406</f>
        <v>5211.1899941600004</v>
      </c>
      <c r="BU406">
        <f>BR406/BS406</f>
        <v>1.0575743637519619</v>
      </c>
      <c r="BV406">
        <f>BB406/BF406</f>
        <v>-4.9024322276635752</v>
      </c>
      <c r="BW406">
        <f>BT406/AX406</f>
        <v>1.0577686329233178</v>
      </c>
      <c r="BX406">
        <f>BB406*BC406/BG406</f>
        <v>-24.758575019618494</v>
      </c>
      <c r="BY406">
        <f>BP406/BL406</f>
        <v>5.5215794694694606E-2</v>
      </c>
      <c r="BZ406">
        <f>BK406/BA406</f>
        <v>-0.1265396532013105</v>
      </c>
      <c r="CA406">
        <f>AW406/AX406</f>
        <v>5.7807526678903744E-2</v>
      </c>
      <c r="CB406">
        <f>BO406/AX406</f>
        <v>0.55977148347044225</v>
      </c>
      <c r="CC406">
        <f>AU406/AW406</f>
        <v>0.10283400809858757</v>
      </c>
      <c r="CD406">
        <f>BK406/AX406</f>
        <v>-2.8543090655129763E-2</v>
      </c>
      <c r="CE406">
        <f>AU406/AX406</f>
        <v>5.9445796666577049E-3</v>
      </c>
      <c r="CF406">
        <f>AV406/AW406</f>
        <v>0.28340080972181636</v>
      </c>
      <c r="CG406">
        <f>BA406/AX406</f>
        <v>0.2255663733305866</v>
      </c>
      <c r="CH406">
        <f>BI406/AX406</f>
        <v>-1.114023591049503E-2</v>
      </c>
      <c r="CI406">
        <f>BI406/AY406</f>
        <v>-3.3932135726839924E-2</v>
      </c>
      <c r="CJ406">
        <f>BJ406/AX406</f>
        <v>2.0782624976973144E-2</v>
      </c>
      <c r="CK406">
        <f>BE406/AX406</f>
        <v>-3.5438947664533295E-2</v>
      </c>
      <c r="CL406">
        <f>BN406/AX406</f>
        <v>4.8784096093767076E-2</v>
      </c>
      <c r="CM406">
        <f>AU406/BA406</f>
        <v>2.6354015356470799E-2</v>
      </c>
      <c r="CN406">
        <f>AV406/BA406</f>
        <v>7.2629176179583255E-2</v>
      </c>
      <c r="CO406">
        <f>AV406/AX406</f>
        <v>1.6382699868816825E-2</v>
      </c>
    </row>
    <row r="407" spans="1:93" x14ac:dyDescent="0.55000000000000004">
      <c r="A407">
        <v>126136</v>
      </c>
      <c r="B407">
        <v>2004</v>
      </c>
      <c r="C407">
        <v>1261362004</v>
      </c>
      <c r="D407" t="s">
        <v>133</v>
      </c>
      <c r="E407" s="3">
        <v>38498</v>
      </c>
      <c r="F407" s="2">
        <v>2005</v>
      </c>
      <c r="G407" s="2">
        <v>1</v>
      </c>
      <c r="H407" s="2">
        <v>0</v>
      </c>
      <c r="I407" t="s">
        <v>132</v>
      </c>
      <c r="J407">
        <v>4</v>
      </c>
      <c r="K407">
        <v>48</v>
      </c>
      <c r="L407">
        <v>4841</v>
      </c>
      <c r="M407">
        <v>0.50026000000000004</v>
      </c>
      <c r="N407">
        <v>305.20400000000001</v>
      </c>
      <c r="O407">
        <v>2943714.64</v>
      </c>
      <c r="P407">
        <v>447.8</v>
      </c>
      <c r="Q407">
        <v>5.1479452055000001</v>
      </c>
      <c r="R407">
        <v>3.05580435E-2</v>
      </c>
      <c r="S407">
        <v>5.9863964499999998E-2</v>
      </c>
      <c r="T407">
        <v>-9.8668240120000004</v>
      </c>
      <c r="U407">
        <v>-0.582364828</v>
      </c>
      <c r="V407">
        <v>0.115939078</v>
      </c>
      <c r="W407">
        <v>6.2885244500000007E-2</v>
      </c>
      <c r="X407">
        <v>1.3079894700000001E-2</v>
      </c>
      <c r="Y407">
        <v>8.9934527700000003E-2</v>
      </c>
      <c r="Z407">
        <v>5.4793311499999997E-2</v>
      </c>
      <c r="AA407">
        <v>145.16556244</v>
      </c>
      <c r="AB407">
        <v>205.91176702999999</v>
      </c>
      <c r="AC407">
        <v>271.79459922000001</v>
      </c>
      <c r="AD407">
        <v>3946.9399769000001</v>
      </c>
      <c r="AE407">
        <v>1404.5326494999999</v>
      </c>
      <c r="AF407">
        <v>2238.9372051</v>
      </c>
      <c r="AG407">
        <v>1111.5215450000001</v>
      </c>
      <c r="AH407">
        <v>0.50026000000000004</v>
      </c>
      <c r="AI407">
        <v>305.25400000000002</v>
      </c>
      <c r="AJ407">
        <v>518.8261307397571</v>
      </c>
      <c r="AK407">
        <v>-174.59308559999999</v>
      </c>
      <c r="AL407">
        <v>-1.8586007520000001</v>
      </c>
      <c r="AM407">
        <v>-11.04883478</v>
      </c>
      <c r="AN407">
        <v>2.9149519999999997E-4</v>
      </c>
      <c r="AO407">
        <v>-64.834550329999999</v>
      </c>
      <c r="AP407">
        <v>89.332653809999996</v>
      </c>
      <c r="AQ407">
        <v>-65.882832179999994</v>
      </c>
      <c r="AR407">
        <v>4918.6559188000001</v>
      </c>
      <c r="AS407">
        <v>-7.7640673189999996</v>
      </c>
      <c r="AT407">
        <v>210.90524086818422</v>
      </c>
      <c r="AU407">
        <f>AA407</f>
        <v>145.16556244</v>
      </c>
      <c r="AV407">
        <f>AB407</f>
        <v>205.91176702999999</v>
      </c>
      <c r="AW407">
        <f>AC407</f>
        <v>271.79459922000001</v>
      </c>
      <c r="AX407">
        <f>AD407</f>
        <v>3946.9399769000001</v>
      </c>
      <c r="AY407">
        <f>AE407</f>
        <v>1404.5326494999999</v>
      </c>
      <c r="AZ407">
        <f>AF407</f>
        <v>2238.9372051</v>
      </c>
      <c r="BA407">
        <f>AG407</f>
        <v>1111.5215450000001</v>
      </c>
      <c r="BB407">
        <f>AH407</f>
        <v>0.50026000000000004</v>
      </c>
      <c r="BC407">
        <f>AI407</f>
        <v>305.25400000000002</v>
      </c>
      <c r="BD407">
        <f>AJ407</f>
        <v>518.8261307397571</v>
      </c>
      <c r="BE407">
        <f>AK407</f>
        <v>-174.59308559999999</v>
      </c>
      <c r="BF407">
        <f>AL407</f>
        <v>-1.8586007520000001</v>
      </c>
      <c r="BG407">
        <f>AM407</f>
        <v>-11.04883478</v>
      </c>
      <c r="BH407">
        <f>AN407</f>
        <v>2.9149519999999997E-4</v>
      </c>
      <c r="BI407">
        <f>AO407</f>
        <v>-64.834550329999999</v>
      </c>
      <c r="BJ407">
        <f>AP407</f>
        <v>89.332653809999996</v>
      </c>
      <c r="BK407">
        <f>AQ407</f>
        <v>-65.882832179999994</v>
      </c>
      <c r="BL407">
        <f>AR407</f>
        <v>4918.6559188000001</v>
      </c>
      <c r="BM407">
        <f>AS407</f>
        <v>-7.7640673189999996</v>
      </c>
      <c r="BN407">
        <f>AT407</f>
        <v>210.90524086818422</v>
      </c>
      <c r="BO407">
        <f>BD407+AZ407</f>
        <v>2757.763335839757</v>
      </c>
      <c r="BP407">
        <f>BB407*BC407</f>
        <v>152.70636604000003</v>
      </c>
      <c r="BQ407">
        <f>LOG(100*AX407)</f>
        <v>5.5962605219112671</v>
      </c>
      <c r="BR407">
        <f>BP407+BL407</f>
        <v>5071.36228484</v>
      </c>
      <c r="BS407">
        <f>BL407+BG407</f>
        <v>4907.60708402</v>
      </c>
      <c r="BT407">
        <f>BB407*BC407+AX407-BG407</f>
        <v>4110.6951777200002</v>
      </c>
      <c r="BU407">
        <f>BR407/BS407</f>
        <v>1.0333676266287117</v>
      </c>
      <c r="BV407">
        <f>BB407/BF407</f>
        <v>-0.26915947357800274</v>
      </c>
      <c r="BW407">
        <f>BT407/AX407</f>
        <v>1.0414891540733833</v>
      </c>
      <c r="BX407">
        <f>BB407*BC407/BG407</f>
        <v>-13.821038062440829</v>
      </c>
      <c r="BY407">
        <f>BP407/BL407</f>
        <v>3.1046360745895733E-2</v>
      </c>
      <c r="BZ407">
        <f>BK407/BA407</f>
        <v>-5.927265420662628E-2</v>
      </c>
      <c r="CA407">
        <f>AW407/AX407</f>
        <v>6.8862106039289842E-2</v>
      </c>
      <c r="CB407">
        <f>BO407/AX407</f>
        <v>0.69870921574179989</v>
      </c>
      <c r="CC407">
        <f>AU407/AW407</f>
        <v>0.53410024649716437</v>
      </c>
      <c r="CD407">
        <f>BK407/AX407</f>
        <v>-1.669212923570872E-2</v>
      </c>
      <c r="CE407">
        <f>AU407/AX407</f>
        <v>3.6779267809898576E-2</v>
      </c>
      <c r="CF407">
        <f>AV407/AW407</f>
        <v>0.75760065733803583</v>
      </c>
      <c r="CG407">
        <f>BA407/AX407</f>
        <v>0.28161602444053624</v>
      </c>
      <c r="CH407">
        <f>BI407/AX407</f>
        <v>-1.642653567306647E-2</v>
      </c>
      <c r="CI407">
        <f>BI407/AY407</f>
        <v>-4.6160942113435723E-2</v>
      </c>
      <c r="CJ407">
        <f>BJ407/AX407</f>
        <v>2.2633395575517093E-2</v>
      </c>
      <c r="CK407">
        <f>BE407/AX407</f>
        <v>-4.4235049588245486E-2</v>
      </c>
      <c r="CL407">
        <f>BN407/AX407</f>
        <v>5.3435127491812812E-2</v>
      </c>
      <c r="CM407">
        <f>AU407/BA407</f>
        <v>0.13060076351466493</v>
      </c>
      <c r="CN407">
        <f>AV407/BA407</f>
        <v>0.18525215993901403</v>
      </c>
      <c r="CO407">
        <f>AV407/AX407</f>
        <v>5.2169976801047506E-2</v>
      </c>
    </row>
    <row r="408" spans="1:93" x14ac:dyDescent="0.55000000000000004">
      <c r="A408">
        <v>126136</v>
      </c>
      <c r="B408">
        <v>2005</v>
      </c>
      <c r="C408">
        <v>1261362005</v>
      </c>
      <c r="D408" t="s">
        <v>133</v>
      </c>
      <c r="E408" s="3">
        <v>38498</v>
      </c>
      <c r="F408" s="2">
        <v>2005</v>
      </c>
      <c r="G408" s="2">
        <v>0</v>
      </c>
      <c r="H408" s="2">
        <v>0</v>
      </c>
      <c r="I408" t="s">
        <v>132</v>
      </c>
      <c r="J408">
        <v>4</v>
      </c>
      <c r="K408">
        <v>48</v>
      </c>
      <c r="L408">
        <v>4841</v>
      </c>
      <c r="M408">
        <v>0.26346999999999998</v>
      </c>
      <c r="N408">
        <v>416.20499999999998</v>
      </c>
      <c r="O408">
        <v>3034798.12</v>
      </c>
      <c r="P408">
        <v>463.1</v>
      </c>
      <c r="Q408">
        <v>6.1479452055000001</v>
      </c>
      <c r="R408">
        <v>3.1836203700000003E-2</v>
      </c>
      <c r="S408">
        <v>4.9877222999999998E-2</v>
      </c>
      <c r="T408">
        <v>-10.22831029</v>
      </c>
      <c r="U408">
        <v>-0.54170698299999998</v>
      </c>
      <c r="V408">
        <v>9.5398459899999996E-2</v>
      </c>
      <c r="W408">
        <v>8.6871616900000004E-2</v>
      </c>
      <c r="X408">
        <v>3.07902909E-2</v>
      </c>
      <c r="Y408">
        <v>3.0010231700000001E-2</v>
      </c>
      <c r="Z408">
        <v>1.8984199300000001E-2</v>
      </c>
      <c r="AA408">
        <v>4.5350621854000002</v>
      </c>
      <c r="AB408">
        <v>70.617396886999998</v>
      </c>
      <c r="AC408">
        <v>257.20281252000001</v>
      </c>
      <c r="AD408">
        <v>3548.3622270999999</v>
      </c>
      <c r="AE408">
        <v>1261.1791982</v>
      </c>
      <c r="AF408">
        <v>2238.9372051</v>
      </c>
      <c r="AG408">
        <v>1134.6293677000001</v>
      </c>
      <c r="AH408">
        <v>0.26346999999999998</v>
      </c>
      <c r="AI408">
        <v>416.255</v>
      </c>
      <c r="AJ408">
        <v>518.8261307397571</v>
      </c>
      <c r="AK408">
        <v>-174.59308559999999</v>
      </c>
      <c r="AL408">
        <v>-0.67594022099999995</v>
      </c>
      <c r="AM408">
        <v>-11.04883478</v>
      </c>
      <c r="AN408">
        <v>2.9149519999999997E-4</v>
      </c>
      <c r="AO408">
        <v>-64.834550329999999</v>
      </c>
      <c r="AP408">
        <v>89.405511654999998</v>
      </c>
      <c r="AQ408">
        <v>-140.62004089999999</v>
      </c>
      <c r="AR408">
        <v>4609.9986891999997</v>
      </c>
      <c r="AS408">
        <v>-7.7640673189999996</v>
      </c>
      <c r="AT408">
        <v>211.13364055299536</v>
      </c>
      <c r="AU408">
        <f>AA408</f>
        <v>4.5350621854000002</v>
      </c>
      <c r="AV408">
        <f>AB408</f>
        <v>70.617396886999998</v>
      </c>
      <c r="AW408">
        <f>AC408</f>
        <v>257.20281252000001</v>
      </c>
      <c r="AX408">
        <f>AD408</f>
        <v>3548.3622270999999</v>
      </c>
      <c r="AY408">
        <f>AE408</f>
        <v>1261.1791982</v>
      </c>
      <c r="AZ408">
        <f>AF408</f>
        <v>2238.9372051</v>
      </c>
      <c r="BA408">
        <f>AG408</f>
        <v>1134.6293677000001</v>
      </c>
      <c r="BB408">
        <f>AH408</f>
        <v>0.26346999999999998</v>
      </c>
      <c r="BC408">
        <f>AI408</f>
        <v>416.255</v>
      </c>
      <c r="BD408">
        <f>AJ408</f>
        <v>518.8261307397571</v>
      </c>
      <c r="BE408">
        <f>AK408</f>
        <v>-174.59308559999999</v>
      </c>
      <c r="BF408">
        <f>AL408</f>
        <v>-0.67594022099999995</v>
      </c>
      <c r="BG408">
        <f>AM408</f>
        <v>-11.04883478</v>
      </c>
      <c r="BH408">
        <f>AN408</f>
        <v>2.9149519999999997E-4</v>
      </c>
      <c r="BI408">
        <f>AO408</f>
        <v>-64.834550329999999</v>
      </c>
      <c r="BJ408">
        <f>AP408</f>
        <v>89.405511654999998</v>
      </c>
      <c r="BK408">
        <f>AQ408</f>
        <v>-140.62004089999999</v>
      </c>
      <c r="BL408">
        <f>AR408</f>
        <v>4609.9986891999997</v>
      </c>
      <c r="BM408">
        <f>AS408</f>
        <v>-7.7640673189999996</v>
      </c>
      <c r="BN408">
        <f>AT408</f>
        <v>211.13364055299536</v>
      </c>
      <c r="BO408">
        <f>BD408+AZ408</f>
        <v>2757.763335839757</v>
      </c>
      <c r="BP408">
        <f>BB408*BC408</f>
        <v>109.67070484999999</v>
      </c>
      <c r="BQ408">
        <f>LOG(100*AX408)</f>
        <v>5.5500279474621008</v>
      </c>
      <c r="BR408">
        <f>BP408+BL408</f>
        <v>4719.6693940499999</v>
      </c>
      <c r="BS408">
        <f>BL408+BG408</f>
        <v>4598.9498544199996</v>
      </c>
      <c r="BT408">
        <f>BB408*BC408+AX408-BG408</f>
        <v>3669.0817667299998</v>
      </c>
      <c r="BU408">
        <f>BR408/BS408</f>
        <v>1.0262493707153555</v>
      </c>
      <c r="BV408">
        <f>BB408/BF408</f>
        <v>-0.38978298940432488</v>
      </c>
      <c r="BW408">
        <f>BT408/AX408</f>
        <v>1.0340211996137332</v>
      </c>
      <c r="BX408">
        <f>BB408*BC408/BG408</f>
        <v>-9.925997359334211</v>
      </c>
      <c r="BY408">
        <f>BP408/BL408</f>
        <v>2.3789747512711724E-2</v>
      </c>
      <c r="BZ408">
        <f>BK408/BA408</f>
        <v>-0.12393477985242879</v>
      </c>
      <c r="CA408">
        <f>AW408/AX408</f>
        <v>7.2484937009998085E-2</v>
      </c>
      <c r="CB408">
        <f>BO408/AX408</f>
        <v>0.77719329632634992</v>
      </c>
      <c r="CC408">
        <f>AU408/AW408</f>
        <v>1.7632241813247494E-2</v>
      </c>
      <c r="CD408">
        <f>BK408/AX408</f>
        <v>-3.9629562006392373E-2</v>
      </c>
      <c r="CE408">
        <f>AU408/AX408</f>
        <v>1.2780719371782989E-3</v>
      </c>
      <c r="CF408">
        <f>AV408/AW408</f>
        <v>0.27455919394936168</v>
      </c>
      <c r="CG408">
        <f>BA408/AX408</f>
        <v>0.31976142656306772</v>
      </c>
      <c r="CH408">
        <f>BI408/AX408</f>
        <v>-1.827168315422743E-2</v>
      </c>
      <c r="CI408">
        <f>BI408/AY408</f>
        <v>-5.1407881150065102E-2</v>
      </c>
      <c r="CJ408">
        <f>BJ408/AX408</f>
        <v>2.5196275332935555E-2</v>
      </c>
      <c r="CK408">
        <f>BE408/AX408</f>
        <v>-4.9203850798144461E-2</v>
      </c>
      <c r="CL408">
        <f>BN408/AX408</f>
        <v>5.9501715732542433E-2</v>
      </c>
      <c r="CM408">
        <f>AU408/BA408</f>
        <v>3.9969547012457434E-3</v>
      </c>
      <c r="CN408">
        <f>AV408/BA408</f>
        <v>6.2238294633734072E-2</v>
      </c>
      <c r="CO408">
        <f>AV408/AX408</f>
        <v>1.9901405878935331E-2</v>
      </c>
    </row>
    <row r="409" spans="1:93" x14ac:dyDescent="0.55000000000000004">
      <c r="A409">
        <v>6942</v>
      </c>
      <c r="B409">
        <v>1986</v>
      </c>
      <c r="C409">
        <v>69421986</v>
      </c>
      <c r="D409" t="s">
        <v>87</v>
      </c>
      <c r="E409" s="3">
        <v>31588</v>
      </c>
      <c r="F409" s="2">
        <v>1986</v>
      </c>
      <c r="G409" s="2">
        <v>0</v>
      </c>
      <c r="H409" s="2">
        <v>1</v>
      </c>
      <c r="I409" t="s">
        <v>123</v>
      </c>
      <c r="J409">
        <v>4</v>
      </c>
      <c r="K409">
        <v>49</v>
      </c>
      <c r="L409">
        <v>4960</v>
      </c>
      <c r="M409">
        <v>2.1153900000000001</v>
      </c>
      <c r="N409">
        <v>8.56</v>
      </c>
      <c r="O409">
        <v>820638.8</v>
      </c>
      <c r="P409">
        <v>260</v>
      </c>
      <c r="Q409">
        <v>14.054794521</v>
      </c>
      <c r="R409">
        <v>1.5678683200000001E-2</v>
      </c>
      <c r="S409">
        <v>3.1882097999999998E-3</v>
      </c>
      <c r="T409">
        <v>-10.721501119999999</v>
      </c>
      <c r="U409">
        <v>-0.53114602099999997</v>
      </c>
      <c r="V409">
        <v>0.1080754977</v>
      </c>
      <c r="W409">
        <v>7.36787582E-2</v>
      </c>
      <c r="X409">
        <v>6.7499013299999994E-2</v>
      </c>
      <c r="Y409">
        <v>0.14620408939999999</v>
      </c>
      <c r="Z409">
        <v>4.5043853632999999</v>
      </c>
      <c r="AA409">
        <v>5.4230790100000002E-2</v>
      </c>
      <c r="AB409">
        <v>0.1089425243</v>
      </c>
      <c r="AC409">
        <v>6.3461562900000004E-2</v>
      </c>
      <c r="AD409">
        <v>1.4800005692</v>
      </c>
      <c r="AE409">
        <v>0.75230798170000002</v>
      </c>
      <c r="AF409">
        <v>0</v>
      </c>
      <c r="AG409">
        <v>0.64807717229999995</v>
      </c>
      <c r="AH409">
        <v>2.1153900000000001</v>
      </c>
      <c r="AI409">
        <v>8.56</v>
      </c>
      <c r="AJ409">
        <v>2.9162862500000001E-2</v>
      </c>
      <c r="AK409">
        <v>-1.222308162</v>
      </c>
      <c r="AL409">
        <v>4.23077086E-2</v>
      </c>
      <c r="AM409">
        <v>1.3807697618000001</v>
      </c>
      <c r="AN409">
        <v>6.5769256100000006E-2</v>
      </c>
      <c r="AO409">
        <v>0.58769253369999996</v>
      </c>
      <c r="AP409">
        <v>0.55615406010000001</v>
      </c>
      <c r="AQ409">
        <v>4.3461555200000002E-2</v>
      </c>
      <c r="AR409">
        <v>9.9230807399999996E-2</v>
      </c>
      <c r="AS409">
        <v>1.3807697618000001</v>
      </c>
      <c r="AT409">
        <v>1.3140656934306567</v>
      </c>
      <c r="AU409">
        <f>AA409</f>
        <v>5.4230790100000002E-2</v>
      </c>
      <c r="AV409">
        <f>AB409</f>
        <v>0.1089425243</v>
      </c>
      <c r="AW409">
        <f>AC409</f>
        <v>6.3461562900000004E-2</v>
      </c>
      <c r="AX409">
        <f>AD409</f>
        <v>1.4800005692</v>
      </c>
      <c r="AY409">
        <f>AE409</f>
        <v>0.75230798170000002</v>
      </c>
      <c r="AZ409">
        <f>AF409</f>
        <v>0</v>
      </c>
      <c r="BA409">
        <f>AG409</f>
        <v>0.64807717229999995</v>
      </c>
      <c r="BB409">
        <f>AH409</f>
        <v>2.1153900000000001</v>
      </c>
      <c r="BC409">
        <f>AI409</f>
        <v>8.56</v>
      </c>
      <c r="BD409">
        <f>AJ409</f>
        <v>2.9162862500000001E-2</v>
      </c>
      <c r="BE409">
        <f>AK409</f>
        <v>-1.222308162</v>
      </c>
      <c r="BF409">
        <f>AL409</f>
        <v>4.23077086E-2</v>
      </c>
      <c r="BG409">
        <f>AM409</f>
        <v>1.3807697618000001</v>
      </c>
      <c r="BH409">
        <f>AN409</f>
        <v>6.5769256100000006E-2</v>
      </c>
      <c r="BI409">
        <f>AO409</f>
        <v>0.58769253369999996</v>
      </c>
      <c r="BJ409">
        <f>AP409</f>
        <v>0.55615406010000001</v>
      </c>
      <c r="BK409">
        <f>AQ409</f>
        <v>4.3461555200000002E-2</v>
      </c>
      <c r="BL409">
        <f>AR409</f>
        <v>9.9230807399999996E-2</v>
      </c>
      <c r="BM409">
        <f>AS409</f>
        <v>1.3807697618000001</v>
      </c>
      <c r="BN409">
        <f>AT409</f>
        <v>1.3140656934306567</v>
      </c>
      <c r="BO409">
        <f>BD409+AZ409</f>
        <v>2.9162862500000001E-2</v>
      </c>
      <c r="BP409">
        <f>BB409*BC409</f>
        <v>18.107738400000002</v>
      </c>
      <c r="BQ409">
        <f>LOG(100*AX409)</f>
        <v>2.1702618824222353</v>
      </c>
      <c r="BR409">
        <f>BP409+BL409</f>
        <v>18.206969207400004</v>
      </c>
      <c r="BS409">
        <f>BL409+BG409</f>
        <v>1.4800005692</v>
      </c>
      <c r="BT409">
        <f>BB409*BC409+AX409-BG409</f>
        <v>18.206969207400004</v>
      </c>
      <c r="BU409">
        <f>BR409/BS409</f>
        <v>12.302001489932943</v>
      </c>
      <c r="BV409">
        <f>BB409/BF409</f>
        <v>50.000108018140224</v>
      </c>
      <c r="BW409">
        <f>BT409/AX409</f>
        <v>12.302001489932943</v>
      </c>
      <c r="BX409">
        <f>BB409*BC409/BG409</f>
        <v>13.11423446613893</v>
      </c>
      <c r="BY409">
        <f>BP409/BL409</f>
        <v>182.48101445962843</v>
      </c>
      <c r="BZ409">
        <f>BK409/BA409</f>
        <v>6.7062314578612114E-2</v>
      </c>
      <c r="CA409">
        <f>AW409/AX409</f>
        <v>4.2879417900699553E-2</v>
      </c>
      <c r="CB409">
        <f>BO409/AX409</f>
        <v>1.970462924603043E-2</v>
      </c>
      <c r="CC409">
        <f>AU409/AW409</f>
        <v>0.85454545431625351</v>
      </c>
      <c r="CD409">
        <f>BK409/AX409</f>
        <v>2.9365904381707587E-2</v>
      </c>
      <c r="CE409">
        <f>AU409/AX409</f>
        <v>3.6642411650769792E-2</v>
      </c>
      <c r="CF409">
        <f>AV409/AW409</f>
        <v>1.7166694188050007</v>
      </c>
      <c r="CG409">
        <f>BA409/AX409</f>
        <v>0.43788981287372869</v>
      </c>
      <c r="CH409">
        <f>BI409/AX409</f>
        <v>0.39708939707886159</v>
      </c>
      <c r="CI409">
        <f>BI409/AY409</f>
        <v>0.78118609398770911</v>
      </c>
      <c r="CJ409">
        <f>BJ409/AX409</f>
        <v>0.375779625815025</v>
      </c>
      <c r="CK409">
        <f>BE409/AX409</f>
        <v>-0.82588357561288428</v>
      </c>
      <c r="CL409">
        <f>BN409/AX409</f>
        <v>0.88788188381641109</v>
      </c>
      <c r="CM409">
        <f>AU409/BA409</f>
        <v>8.3679525244712907E-2</v>
      </c>
      <c r="CN409">
        <f>AV409/BA409</f>
        <v>0.16810115979454629</v>
      </c>
      <c r="CO409">
        <f>AV409/AX409</f>
        <v>7.3609785406290637E-2</v>
      </c>
    </row>
    <row r="410" spans="1:93" x14ac:dyDescent="0.55000000000000004">
      <c r="A410">
        <v>14497</v>
      </c>
      <c r="B410">
        <v>1994</v>
      </c>
      <c r="C410">
        <v>144971994</v>
      </c>
      <c r="D410" t="s">
        <v>131</v>
      </c>
      <c r="E410" s="3">
        <v>35338</v>
      </c>
      <c r="F410" s="2">
        <v>1996</v>
      </c>
      <c r="G410" s="2">
        <v>2</v>
      </c>
      <c r="H410" s="2">
        <v>1</v>
      </c>
      <c r="I410" t="s">
        <v>123</v>
      </c>
      <c r="J410">
        <v>4</v>
      </c>
      <c r="K410">
        <v>49</v>
      </c>
      <c r="L410">
        <v>4955</v>
      </c>
      <c r="M410">
        <v>0.31939000000000001</v>
      </c>
      <c r="N410">
        <v>4.8179999999999996</v>
      </c>
      <c r="O410">
        <v>1195750.79</v>
      </c>
      <c r="P410">
        <v>352.2</v>
      </c>
      <c r="Q410">
        <v>6.6273972603000004</v>
      </c>
      <c r="R410">
        <v>1.23570928E-2</v>
      </c>
      <c r="S410">
        <v>3.3284266700000002E-2</v>
      </c>
      <c r="T410">
        <v>-13.56327183</v>
      </c>
      <c r="U410">
        <v>-0.85856644699999995</v>
      </c>
      <c r="V410">
        <v>0.42031051089999999</v>
      </c>
      <c r="W410">
        <v>5.5678578300000003E-2</v>
      </c>
      <c r="X410">
        <v>4.2775504800000003E-2</v>
      </c>
      <c r="Y410">
        <v>-1.5392861000000001E-2</v>
      </c>
      <c r="Z410">
        <v>0.3182107877</v>
      </c>
      <c r="AA410">
        <v>4.6843699900000001E-2</v>
      </c>
      <c r="AB410">
        <v>0.4951237128</v>
      </c>
      <c r="AC410">
        <v>0.88066155800000001</v>
      </c>
      <c r="AD410">
        <v>1.1810290397000001</v>
      </c>
      <c r="AE410">
        <v>0.33159661499999998</v>
      </c>
      <c r="AF410">
        <v>5.6780239999999998E-4</v>
      </c>
      <c r="AG410">
        <v>0.2072478844</v>
      </c>
      <c r="AH410">
        <v>0.31939000000000001</v>
      </c>
      <c r="AI410">
        <v>4.8179999999999996</v>
      </c>
      <c r="AJ410">
        <v>4.0030070799999998E-2</v>
      </c>
      <c r="AK410">
        <v>-4.7411502309999998</v>
      </c>
      <c r="AL410">
        <v>-0.41165675699999998</v>
      </c>
      <c r="AM410">
        <v>0.29923187690000003</v>
      </c>
      <c r="AN410">
        <v>1.3627258200000001E-2</v>
      </c>
      <c r="AO410">
        <v>-1.0541251979999999</v>
      </c>
      <c r="AP410">
        <v>-0.54168351100000001</v>
      </c>
      <c r="AQ410">
        <v>-0.38553784499999999</v>
      </c>
      <c r="AR410">
        <v>0.88122936039999999</v>
      </c>
      <c r="AS410">
        <v>0.29979967930000001</v>
      </c>
      <c r="AT410">
        <v>-1.2822995951417002</v>
      </c>
      <c r="AU410">
        <f>AA410</f>
        <v>4.6843699900000001E-2</v>
      </c>
      <c r="AV410">
        <f>AB410</f>
        <v>0.4951237128</v>
      </c>
      <c r="AW410">
        <f>AC410</f>
        <v>0.88066155800000001</v>
      </c>
      <c r="AX410">
        <f>AD410</f>
        <v>1.1810290397000001</v>
      </c>
      <c r="AY410">
        <f>AE410</f>
        <v>0.33159661499999998</v>
      </c>
      <c r="AZ410">
        <f>AF410</f>
        <v>5.6780239999999998E-4</v>
      </c>
      <c r="BA410">
        <f>AG410</f>
        <v>0.2072478844</v>
      </c>
      <c r="BB410">
        <f>AH410</f>
        <v>0.31939000000000001</v>
      </c>
      <c r="BC410">
        <f>AI410</f>
        <v>4.8179999999999996</v>
      </c>
      <c r="BD410">
        <f>AJ410</f>
        <v>4.0030070799999998E-2</v>
      </c>
      <c r="BE410">
        <f>AK410</f>
        <v>-4.7411502309999998</v>
      </c>
      <c r="BF410">
        <f>AL410</f>
        <v>-0.41165675699999998</v>
      </c>
      <c r="BG410">
        <f>AM410</f>
        <v>0.29923187690000003</v>
      </c>
      <c r="BH410">
        <f>AN410</f>
        <v>1.3627258200000001E-2</v>
      </c>
      <c r="BI410">
        <f>AO410</f>
        <v>-1.0541251979999999</v>
      </c>
      <c r="BJ410">
        <f>AP410</f>
        <v>-0.54168351100000001</v>
      </c>
      <c r="BK410">
        <f>AQ410</f>
        <v>-0.38553784499999999</v>
      </c>
      <c r="BL410">
        <f>AR410</f>
        <v>0.88122936039999999</v>
      </c>
      <c r="BM410">
        <f>AS410</f>
        <v>0.29979967930000001</v>
      </c>
      <c r="BN410">
        <f>AT410</f>
        <v>-1.2822995951417002</v>
      </c>
      <c r="BO410">
        <f>BD410+AZ410</f>
        <v>4.0597873199999995E-2</v>
      </c>
      <c r="BP410">
        <f>BB410*BC410</f>
        <v>1.5388210199999999</v>
      </c>
      <c r="BQ410">
        <f>LOG(100*AX410)</f>
        <v>2.0722605763827042</v>
      </c>
      <c r="BR410">
        <f>BP410+BL410</f>
        <v>2.4200503803999998</v>
      </c>
      <c r="BS410">
        <f>BL410+BG410</f>
        <v>1.1804612373000001</v>
      </c>
      <c r="BT410">
        <f>BB410*BC410+AX410-BG410</f>
        <v>2.4206181827999997</v>
      </c>
      <c r="BU410">
        <f>BR410/BS410</f>
        <v>2.0500888160760273</v>
      </c>
      <c r="BV410">
        <f>BB410/BF410</f>
        <v>-0.77586483051461252</v>
      </c>
      <c r="BW410">
        <f>BT410/AX410</f>
        <v>2.0495839657040733</v>
      </c>
      <c r="BX410">
        <f>BB410*BC410/BG410</f>
        <v>5.1425704906240881</v>
      </c>
      <c r="BY410">
        <f>BP410/BL410</f>
        <v>1.7462207787783099</v>
      </c>
      <c r="BZ410">
        <f>BK410/BA410</f>
        <v>-1.8602739715108039</v>
      </c>
      <c r="CA410">
        <f>AW410/AX410</f>
        <v>0.74567307694965901</v>
      </c>
      <c r="CB410">
        <f>BO410/AX410</f>
        <v>3.4374999966395828E-2</v>
      </c>
      <c r="CC410">
        <f>AU410/AW410</f>
        <v>5.3191489368950066E-2</v>
      </c>
      <c r="CD410">
        <f>BK410/AX410</f>
        <v>-0.32644230754726627</v>
      </c>
      <c r="CE410">
        <f>AU410/AX410</f>
        <v>3.9663461545280068E-2</v>
      </c>
      <c r="CF410">
        <f>AV410/AW410</f>
        <v>0.56221792390306646</v>
      </c>
      <c r="CG410">
        <f>BA410/AX410</f>
        <v>0.17548076925580444</v>
      </c>
      <c r="CH410">
        <f>BI410/AX410</f>
        <v>-0.89254807677528769</v>
      </c>
      <c r="CI410">
        <f>BI410/AY410</f>
        <v>-3.1789383555679542</v>
      </c>
      <c r="CJ410">
        <f>BJ410/AX410</f>
        <v>-0.45865384574929347</v>
      </c>
      <c r="CK410">
        <f>BE410/AX410</f>
        <v>-4.0144230765098934</v>
      </c>
      <c r="CL410">
        <f>BN410/AX410</f>
        <v>-1.0857477268022337</v>
      </c>
      <c r="CM410">
        <f>AU410/BA410</f>
        <v>0.22602739726688376</v>
      </c>
      <c r="CN410">
        <f>AV410/BA410</f>
        <v>2.3890410955625661</v>
      </c>
      <c r="CO410">
        <f>AV410/AX410</f>
        <v>0.41923076923304886</v>
      </c>
    </row>
    <row r="411" spans="1:93" x14ac:dyDescent="0.55000000000000004">
      <c r="A411">
        <v>14497</v>
      </c>
      <c r="B411">
        <v>1995</v>
      </c>
      <c r="C411">
        <v>144971995</v>
      </c>
      <c r="D411" t="s">
        <v>131</v>
      </c>
      <c r="E411" s="3">
        <v>35338</v>
      </c>
      <c r="F411" s="2">
        <v>1996</v>
      </c>
      <c r="G411" s="2">
        <v>1</v>
      </c>
      <c r="H411" s="2">
        <v>1</v>
      </c>
      <c r="I411" t="s">
        <v>123</v>
      </c>
      <c r="J411">
        <v>4</v>
      </c>
      <c r="K411">
        <v>49</v>
      </c>
      <c r="L411">
        <v>4955</v>
      </c>
      <c r="M411">
        <v>0.19034999999999999</v>
      </c>
      <c r="N411">
        <v>8.0340000000000007</v>
      </c>
      <c r="O411">
        <v>1554894.45</v>
      </c>
      <c r="P411">
        <v>361.2</v>
      </c>
      <c r="Q411">
        <v>7.6273972603000004</v>
      </c>
      <c r="R411">
        <v>1.32724974E-2</v>
      </c>
      <c r="S411">
        <v>2.2325365199999999E-2</v>
      </c>
      <c r="T411">
        <v>-13.83212543</v>
      </c>
      <c r="U411">
        <v>-0.73708200099999999</v>
      </c>
      <c r="V411">
        <v>0.3381334936</v>
      </c>
      <c r="W411">
        <v>9.0780706000000003E-2</v>
      </c>
      <c r="X411">
        <v>6.09220491E-2</v>
      </c>
      <c r="Y411">
        <v>0.34110653860000001</v>
      </c>
      <c r="Z411">
        <v>0.98650646210000004</v>
      </c>
      <c r="AA411">
        <v>1.467427E-2</v>
      </c>
      <c r="AB411">
        <v>0.1497883029</v>
      </c>
      <c r="AC411">
        <v>0.73177538730000002</v>
      </c>
      <c r="AD411">
        <v>0.51828400809999997</v>
      </c>
      <c r="AE411">
        <v>1.467427E-2</v>
      </c>
      <c r="AF411">
        <v>5.2605873000000003E-3</v>
      </c>
      <c r="AG411">
        <v>0.89070049979999999</v>
      </c>
      <c r="AH411">
        <v>0.19034999999999999</v>
      </c>
      <c r="AI411">
        <v>6.7889999999999997</v>
      </c>
      <c r="AJ411">
        <v>0.24004890679999999</v>
      </c>
      <c r="AK411">
        <v>-0.91478845200000003</v>
      </c>
      <c r="AL411">
        <v>-0.15781761999999999</v>
      </c>
      <c r="AM411">
        <v>-0.30234533600000002</v>
      </c>
      <c r="AN411">
        <v>2.4364825600000001E-2</v>
      </c>
      <c r="AO411">
        <v>-0.90315978600000002</v>
      </c>
      <c r="AP411">
        <v>-0.45213363899999998</v>
      </c>
      <c r="AQ411">
        <v>-0.58198708399999999</v>
      </c>
      <c r="AR411">
        <v>0.73703597470000004</v>
      </c>
      <c r="AS411">
        <v>-0.30179159</v>
      </c>
      <c r="AT411">
        <v>-1.0672362204724408</v>
      </c>
      <c r="AU411">
        <f>AA411</f>
        <v>1.467427E-2</v>
      </c>
      <c r="AV411">
        <f>AB411</f>
        <v>0.1497883029</v>
      </c>
      <c r="AW411">
        <f>AC411</f>
        <v>0.73177538730000002</v>
      </c>
      <c r="AX411">
        <f>AD411</f>
        <v>0.51828400809999997</v>
      </c>
      <c r="AY411">
        <f>AE411</f>
        <v>1.467427E-2</v>
      </c>
      <c r="AZ411">
        <f>AF411</f>
        <v>5.2605873000000003E-3</v>
      </c>
      <c r="BA411">
        <f>AG411</f>
        <v>0.89070049979999999</v>
      </c>
      <c r="BB411">
        <f>AH411</f>
        <v>0.19034999999999999</v>
      </c>
      <c r="BC411">
        <f>AI411</f>
        <v>6.7889999999999997</v>
      </c>
      <c r="BD411">
        <f>AJ411</f>
        <v>0.24004890679999999</v>
      </c>
      <c r="BE411">
        <f>AK411</f>
        <v>-0.91478845200000003</v>
      </c>
      <c r="BF411">
        <f>AL411</f>
        <v>-0.15781761999999999</v>
      </c>
      <c r="BG411">
        <f>AM411</f>
        <v>-0.30234533600000002</v>
      </c>
      <c r="BH411">
        <f>AN411</f>
        <v>2.4364825600000001E-2</v>
      </c>
      <c r="BI411">
        <f>AO411</f>
        <v>-0.90315978600000002</v>
      </c>
      <c r="BJ411">
        <f>AP411</f>
        <v>-0.45213363899999998</v>
      </c>
      <c r="BK411">
        <f>AQ411</f>
        <v>-0.58198708399999999</v>
      </c>
      <c r="BL411">
        <f>AR411</f>
        <v>0.73703597470000004</v>
      </c>
      <c r="BM411">
        <f>AS411</f>
        <v>-0.30179159</v>
      </c>
      <c r="BN411">
        <f>AT411</f>
        <v>-1.0672362204724408</v>
      </c>
      <c r="BO411">
        <f>BD411+AZ411</f>
        <v>0.2453094941</v>
      </c>
      <c r="BP411">
        <f>BB411*BC411</f>
        <v>1.2922861499999998</v>
      </c>
      <c r="BQ411">
        <f>LOG(100*AX411)</f>
        <v>1.7145678086831109</v>
      </c>
      <c r="BR411">
        <f>BP411+BL411</f>
        <v>2.0293221246999997</v>
      </c>
      <c r="BS411">
        <f>BL411+BG411</f>
        <v>0.43469063870000002</v>
      </c>
      <c r="BT411">
        <f>BB411*BC411+AX411-BG411</f>
        <v>2.1129154940999997</v>
      </c>
      <c r="BU411">
        <f>BR411/BS411</f>
        <v>4.6684284040920607</v>
      </c>
      <c r="BV411">
        <f>BB411/BF411</f>
        <v>-1.2061390863707107</v>
      </c>
      <c r="BW411">
        <f>BT411/AX411</f>
        <v>4.0767522460240073</v>
      </c>
      <c r="BX411">
        <f>BB411*BC411/BG411</f>
        <v>-4.2742056718877244</v>
      </c>
      <c r="BY411">
        <f>BP411/BL411</f>
        <v>1.7533555950589881</v>
      </c>
      <c r="BZ411">
        <f>BK411/BA411</f>
        <v>-0.6534037918814245</v>
      </c>
      <c r="CA411">
        <f>AW411/AX411</f>
        <v>1.4119196731202406</v>
      </c>
      <c r="CB411">
        <f>BO411/AX411</f>
        <v>0.47331094586400768</v>
      </c>
      <c r="CC411">
        <f>AU411/AW411</f>
        <v>2.0052970152689909E-2</v>
      </c>
      <c r="CD411">
        <f>BK411/AX411</f>
        <v>-1.1229115212980079</v>
      </c>
      <c r="CE411">
        <f>AU411/AX411</f>
        <v>2.8313183063075877E-2</v>
      </c>
      <c r="CF411">
        <f>AV411/AW411</f>
        <v>0.20469163830812542</v>
      </c>
      <c r="CG411">
        <f>BA411/AX411</f>
        <v>1.7185567871662835</v>
      </c>
      <c r="CH411">
        <f>BI411/AX411</f>
        <v>-1.7425962828969641</v>
      </c>
      <c r="CI411">
        <f>BI411/AY411</f>
        <v>-61.547169705886567</v>
      </c>
      <c r="CJ411">
        <f>BJ411/AX411</f>
        <v>-0.87236656337805307</v>
      </c>
      <c r="CK411">
        <f>BE411/AX411</f>
        <v>-1.7650331434179554</v>
      </c>
      <c r="CL411">
        <f>BN411/AX411</f>
        <v>-2.0591725845157152</v>
      </c>
      <c r="CM411">
        <f>AU411/BA411</f>
        <v>1.6474976721462482E-2</v>
      </c>
      <c r="CN411">
        <f>AV411/BA411</f>
        <v>0.16816910166058494</v>
      </c>
      <c r="CO411">
        <f>AV411/AX411</f>
        <v>0.28900815105045496</v>
      </c>
    </row>
    <row r="412" spans="1:93" x14ac:dyDescent="0.55000000000000004">
      <c r="A412">
        <v>11808</v>
      </c>
      <c r="B412">
        <v>1994</v>
      </c>
      <c r="C412">
        <v>118081994</v>
      </c>
      <c r="D412" t="s">
        <v>130</v>
      </c>
      <c r="E412" s="3">
        <v>34828</v>
      </c>
      <c r="F412" s="2">
        <v>1995</v>
      </c>
      <c r="G412" s="2">
        <v>1</v>
      </c>
      <c r="H412" s="2">
        <v>1</v>
      </c>
      <c r="I412" t="s">
        <v>123</v>
      </c>
      <c r="J412">
        <v>4</v>
      </c>
      <c r="K412">
        <v>49</v>
      </c>
      <c r="L412">
        <v>4953</v>
      </c>
      <c r="M412">
        <v>1.10012</v>
      </c>
      <c r="N412">
        <v>50.789000000000001</v>
      </c>
      <c r="O412">
        <v>1195750.79</v>
      </c>
      <c r="P412">
        <v>352.2</v>
      </c>
      <c r="Q412">
        <v>8.7123287671000007</v>
      </c>
      <c r="R412">
        <v>1.23570928E-2</v>
      </c>
      <c r="S412">
        <v>3.3284266700000002E-2</v>
      </c>
      <c r="T412">
        <v>-9.9711883130000007</v>
      </c>
      <c r="U412">
        <v>-2.8278054E-2</v>
      </c>
      <c r="V412">
        <v>0.3290566681</v>
      </c>
      <c r="W412">
        <v>5.5678578300000003E-2</v>
      </c>
      <c r="X412">
        <v>4.2775504800000003E-2</v>
      </c>
      <c r="Y412">
        <v>-1.5392861000000001E-2</v>
      </c>
      <c r="Z412">
        <v>-9.3801930000000002E-3</v>
      </c>
      <c r="AA412">
        <v>6.6853057275000003</v>
      </c>
      <c r="AB412">
        <v>24.065170090999999</v>
      </c>
      <c r="AC412">
        <v>27.534442895000002</v>
      </c>
      <c r="AD412">
        <v>138.68517399999999</v>
      </c>
      <c r="AE412">
        <v>107.29592045</v>
      </c>
      <c r="AF412">
        <v>59.907698037999999</v>
      </c>
      <c r="AG412">
        <v>73.243389644000004</v>
      </c>
      <c r="AH412">
        <v>1.10012</v>
      </c>
      <c r="AI412">
        <v>66.789000000000001</v>
      </c>
      <c r="AJ412">
        <v>13.191469790999999</v>
      </c>
      <c r="AK412">
        <v>-102.380171</v>
      </c>
      <c r="AL412">
        <v>-0.38326663500000002</v>
      </c>
      <c r="AM412">
        <v>18.150372251</v>
      </c>
      <c r="AN412">
        <v>9.5334026809000001</v>
      </c>
      <c r="AO412">
        <v>-25.62038093</v>
      </c>
      <c r="AP412">
        <v>4.5659831840000003</v>
      </c>
      <c r="AQ412">
        <v>-3.469272804</v>
      </c>
      <c r="AR412">
        <v>120.53480175</v>
      </c>
      <c r="AS412">
        <v>18.150372251</v>
      </c>
      <c r="AT412">
        <v>10.808817813765181</v>
      </c>
      <c r="AU412">
        <f>AA412</f>
        <v>6.6853057275000003</v>
      </c>
      <c r="AV412">
        <f>AB412</f>
        <v>24.065170090999999</v>
      </c>
      <c r="AW412">
        <f>AC412</f>
        <v>27.534442895000002</v>
      </c>
      <c r="AX412">
        <f>AD412</f>
        <v>138.68517399999999</v>
      </c>
      <c r="AY412">
        <f>AE412</f>
        <v>107.29592045</v>
      </c>
      <c r="AZ412">
        <f>AF412</f>
        <v>59.907698037999999</v>
      </c>
      <c r="BA412">
        <f>AG412</f>
        <v>73.243389644000004</v>
      </c>
      <c r="BB412">
        <f>AH412</f>
        <v>1.10012</v>
      </c>
      <c r="BC412">
        <f>AI412</f>
        <v>66.789000000000001</v>
      </c>
      <c r="BD412">
        <f>AJ412</f>
        <v>13.191469790999999</v>
      </c>
      <c r="BE412">
        <f>AK412</f>
        <v>-102.380171</v>
      </c>
      <c r="BF412">
        <f>AL412</f>
        <v>-0.38326663500000002</v>
      </c>
      <c r="BG412">
        <f>AM412</f>
        <v>18.150372251</v>
      </c>
      <c r="BH412">
        <f>AN412</f>
        <v>9.5334026809000001</v>
      </c>
      <c r="BI412">
        <f>AO412</f>
        <v>-25.62038093</v>
      </c>
      <c r="BJ412">
        <f>AP412</f>
        <v>4.5659831840000003</v>
      </c>
      <c r="BK412">
        <f>AQ412</f>
        <v>-3.469272804</v>
      </c>
      <c r="BL412">
        <f>AR412</f>
        <v>120.53480175</v>
      </c>
      <c r="BM412">
        <f>AS412</f>
        <v>18.150372251</v>
      </c>
      <c r="BN412">
        <f>AT412</f>
        <v>10.808817813765181</v>
      </c>
      <c r="BO412">
        <f>BD412+AZ412</f>
        <v>73.099167828999995</v>
      </c>
      <c r="BP412">
        <f>BB412*BC412</f>
        <v>73.475914680000002</v>
      </c>
      <c r="BQ412">
        <f>LOG(100*AX412)</f>
        <v>4.142030035736977</v>
      </c>
      <c r="BR412">
        <f>BP412+BL412</f>
        <v>194.01071643</v>
      </c>
      <c r="BS412">
        <f>BL412+BG412</f>
        <v>138.68517400100001</v>
      </c>
      <c r="BT412">
        <f>BB412*BC412+AX412-BG412</f>
        <v>194.01071642899998</v>
      </c>
      <c r="BU412">
        <f>BR412/BS412</f>
        <v>1.3989290335288549</v>
      </c>
      <c r="BV412">
        <f>BB412/BF412</f>
        <v>-2.8703776941084369</v>
      </c>
      <c r="BW412">
        <f>BT412/AX412</f>
        <v>1.3989290335317313</v>
      </c>
      <c r="BX412">
        <f>BB412*BC412/BG412</f>
        <v>4.0481767351053541</v>
      </c>
      <c r="BY412">
        <f>BP412/BL412</f>
        <v>0.60958257377313851</v>
      </c>
      <c r="BZ412">
        <f>BK412/BA412</f>
        <v>-4.7366360580284775E-2</v>
      </c>
      <c r="CA412">
        <f>AW412/AX412</f>
        <v>0.19853919565331477</v>
      </c>
      <c r="CB412">
        <f>BO412/AX412</f>
        <v>0.52708711191435642</v>
      </c>
      <c r="CC412">
        <f>AU412/AW412</f>
        <v>0.24279792959653415</v>
      </c>
      <c r="CD412">
        <f>BK412/AX412</f>
        <v>-2.5015455538167333E-2</v>
      </c>
      <c r="CE412">
        <f>AU412/AX412</f>
        <v>4.8204905648386039E-2</v>
      </c>
      <c r="CF412">
        <f>AV412/AW412</f>
        <v>0.87400243334394867</v>
      </c>
      <c r="CG412">
        <f>BA412/AX412</f>
        <v>0.52812703428558272</v>
      </c>
      <c r="CH412">
        <f>BI412/AX412</f>
        <v>-0.18473770620931695</v>
      </c>
      <c r="CI412">
        <f>BI412/AY412</f>
        <v>-0.23878243294384266</v>
      </c>
      <c r="CJ412">
        <f>BJ412/AX412</f>
        <v>3.2923369184365739E-2</v>
      </c>
      <c r="CK412">
        <f>BE412/AX412</f>
        <v>-0.73822001333754694</v>
      </c>
      <c r="CL412">
        <f>BN412/AX412</f>
        <v>7.7937803313894119E-2</v>
      </c>
      <c r="CM412">
        <f>AU412/BA412</f>
        <v>9.1275209407892979E-2</v>
      </c>
      <c r="CN412">
        <f>AV412/BA412</f>
        <v>0.32856439615873761</v>
      </c>
      <c r="CO412">
        <f>AV412/AX412</f>
        <v>0.17352374011514743</v>
      </c>
    </row>
    <row r="413" spans="1:93" x14ac:dyDescent="0.55000000000000004">
      <c r="A413">
        <v>11808</v>
      </c>
      <c r="B413">
        <v>1993</v>
      </c>
      <c r="C413">
        <v>118081993</v>
      </c>
      <c r="D413" t="s">
        <v>130</v>
      </c>
      <c r="E413" s="3">
        <v>34828</v>
      </c>
      <c r="F413" s="2">
        <v>1995</v>
      </c>
      <c r="G413" s="2">
        <v>2</v>
      </c>
      <c r="H413" s="2">
        <v>1</v>
      </c>
      <c r="I413" t="s">
        <v>123</v>
      </c>
      <c r="J413">
        <v>4</v>
      </c>
      <c r="K413">
        <v>49</v>
      </c>
      <c r="L413">
        <v>4953</v>
      </c>
      <c r="M413">
        <v>1.16598</v>
      </c>
      <c r="N413">
        <v>50.741999999999997</v>
      </c>
      <c r="O413">
        <v>1246686.19</v>
      </c>
      <c r="P413">
        <v>343.1</v>
      </c>
      <c r="Q413">
        <v>7.7123287670999998</v>
      </c>
      <c r="R413">
        <v>1.17649408E-2</v>
      </c>
      <c r="S413">
        <v>3.07871243E-2</v>
      </c>
      <c r="T413">
        <v>-9.9556828890000002</v>
      </c>
      <c r="U413">
        <v>-0.52808491099999999</v>
      </c>
      <c r="V413">
        <v>0.13503588750000001</v>
      </c>
      <c r="W413">
        <v>3.3810730499999997E-2</v>
      </c>
      <c r="X413">
        <v>3.2480298999999997E-2</v>
      </c>
      <c r="Y413">
        <v>7.0551513600000004E-2</v>
      </c>
      <c r="Z413">
        <v>1.26639335E-2</v>
      </c>
      <c r="AA413">
        <v>12.986986486999999</v>
      </c>
      <c r="AB413">
        <v>31.628688726</v>
      </c>
      <c r="AC413">
        <v>22.86430198</v>
      </c>
      <c r="AD413">
        <v>155.54826170000001</v>
      </c>
      <c r="AE413">
        <v>113.38143782</v>
      </c>
      <c r="AF413">
        <v>76.314322791999999</v>
      </c>
      <c r="AG413">
        <v>84.090832242000005</v>
      </c>
      <c r="AH413">
        <v>1.16598</v>
      </c>
      <c r="AI413">
        <v>66.789000000000001</v>
      </c>
      <c r="AJ413">
        <v>8.6713997717000009</v>
      </c>
      <c r="AK413">
        <v>-78.81301981</v>
      </c>
      <c r="AL413">
        <v>3.4979426299999998E-2</v>
      </c>
      <c r="AM413">
        <v>44.940692382999998</v>
      </c>
      <c r="AN413">
        <v>9.7881179553000006</v>
      </c>
      <c r="AO413">
        <v>2.4202848024999999</v>
      </c>
      <c r="AP413">
        <v>8.4976686212000008</v>
      </c>
      <c r="AQ413">
        <v>8.7643867464999996</v>
      </c>
      <c r="AR413">
        <v>110.60756931</v>
      </c>
      <c r="AS413">
        <v>44.940692382999998</v>
      </c>
      <c r="AT413">
        <v>20.093696885813145</v>
      </c>
      <c r="AU413">
        <f>AA413</f>
        <v>12.986986486999999</v>
      </c>
      <c r="AV413">
        <f>AB413</f>
        <v>31.628688726</v>
      </c>
      <c r="AW413">
        <f>AC413</f>
        <v>22.86430198</v>
      </c>
      <c r="AX413">
        <f>AD413</f>
        <v>155.54826170000001</v>
      </c>
      <c r="AY413">
        <f>AE413</f>
        <v>113.38143782</v>
      </c>
      <c r="AZ413">
        <f>AF413</f>
        <v>76.314322791999999</v>
      </c>
      <c r="BA413">
        <f>AG413</f>
        <v>84.090832242000005</v>
      </c>
      <c r="BB413">
        <f>AH413</f>
        <v>1.16598</v>
      </c>
      <c r="BC413">
        <f>AI413</f>
        <v>66.789000000000001</v>
      </c>
      <c r="BD413">
        <f>AJ413</f>
        <v>8.6713997717000009</v>
      </c>
      <c r="BE413">
        <f>AK413</f>
        <v>-78.81301981</v>
      </c>
      <c r="BF413">
        <f>AL413</f>
        <v>3.4979426299999998E-2</v>
      </c>
      <c r="BG413">
        <f>AM413</f>
        <v>44.940692382999998</v>
      </c>
      <c r="BH413">
        <f>AN413</f>
        <v>9.7881179553000006</v>
      </c>
      <c r="BI413">
        <f>AO413</f>
        <v>2.4202848024999999</v>
      </c>
      <c r="BJ413">
        <f>AP413</f>
        <v>8.4976686212000008</v>
      </c>
      <c r="BK413">
        <f>AQ413</f>
        <v>8.7643867464999996</v>
      </c>
      <c r="BL413">
        <f>AR413</f>
        <v>110.60756931</v>
      </c>
      <c r="BM413">
        <f>AS413</f>
        <v>44.940692382999998</v>
      </c>
      <c r="BN413">
        <f>AT413</f>
        <v>20.093696885813145</v>
      </c>
      <c r="BO413">
        <f>BD413+AZ413</f>
        <v>84.985722563699994</v>
      </c>
      <c r="BP413">
        <f>BB413*BC413</f>
        <v>77.874638220000008</v>
      </c>
      <c r="BQ413">
        <f>LOG(100*AX413)</f>
        <v>4.1918651620964988</v>
      </c>
      <c r="BR413">
        <f>BP413+BL413</f>
        <v>188.48220753000001</v>
      </c>
      <c r="BS413">
        <f>BL413+BG413</f>
        <v>155.548261693</v>
      </c>
      <c r="BT413">
        <f>BB413*BC413+AX413-BG413</f>
        <v>188.48220753700002</v>
      </c>
      <c r="BU413">
        <f>BR413/BS413</f>
        <v>1.2117281509837798</v>
      </c>
      <c r="BV413">
        <f>BB413/BF413</f>
        <v>33.333308270982137</v>
      </c>
      <c r="BW413">
        <f>BT413/AX413</f>
        <v>1.2117281509742517</v>
      </c>
      <c r="BX413">
        <f>BB413*BC413/BG413</f>
        <v>1.7328312958849326</v>
      </c>
      <c r="BY413">
        <f>BP413/BL413</f>
        <v>0.70406246792876026</v>
      </c>
      <c r="BZ413">
        <f>BK413/BA413</f>
        <v>0.10422523493735313</v>
      </c>
      <c r="CA413">
        <f>AW413/AX413</f>
        <v>0.14699169074674395</v>
      </c>
      <c r="CB413">
        <f>BO413/AX413</f>
        <v>0.54636240633539646</v>
      </c>
      <c r="CC413">
        <f>AU413/AW413</f>
        <v>0.56800275374074638</v>
      </c>
      <c r="CD413">
        <f>BK413/AX413</f>
        <v>5.6345128198240731E-2</v>
      </c>
      <c r="CE413">
        <f>AU413/AX413</f>
        <v>8.349168512115876E-2</v>
      </c>
      <c r="CF413">
        <f>AV413/AW413</f>
        <v>1.3833218592750585</v>
      </c>
      <c r="CG413">
        <f>BA413/AX413</f>
        <v>0.54060927022240068</v>
      </c>
      <c r="CH413">
        <f>BI413/AX413</f>
        <v>1.555970331039707E-2</v>
      </c>
      <c r="CI413">
        <f>BI413/AY413</f>
        <v>2.1346393634047493E-2</v>
      </c>
      <c r="CJ413">
        <f>BJ413/AX413</f>
        <v>5.4630431277908648E-2</v>
      </c>
      <c r="CK413">
        <f>BE413/AX413</f>
        <v>-0.50667888505243253</v>
      </c>
      <c r="CL413">
        <f>BN413/AX413</f>
        <v>0.12917982281645224</v>
      </c>
      <c r="CM413">
        <f>AU413/BA413</f>
        <v>0.15443998044430721</v>
      </c>
      <c r="CN413">
        <f>AV413/BA413</f>
        <v>0.37612529074486595</v>
      </c>
      <c r="CO413">
        <f>AV413/AX413</f>
        <v>0.20333681894177025</v>
      </c>
    </row>
    <row r="414" spans="1:93" x14ac:dyDescent="0.55000000000000004">
      <c r="A414">
        <v>7849</v>
      </c>
      <c r="B414">
        <v>1997</v>
      </c>
      <c r="C414">
        <v>78491997</v>
      </c>
      <c r="D414" t="s">
        <v>129</v>
      </c>
      <c r="E414" s="3">
        <v>35795</v>
      </c>
      <c r="F414" s="2">
        <v>1997</v>
      </c>
      <c r="G414" s="2">
        <v>0</v>
      </c>
      <c r="H414" s="2">
        <v>1</v>
      </c>
      <c r="I414" t="s">
        <v>123</v>
      </c>
      <c r="J414">
        <v>4</v>
      </c>
      <c r="K414">
        <v>49</v>
      </c>
      <c r="L414">
        <v>4924</v>
      </c>
      <c r="M414">
        <v>8.5355899999999991</v>
      </c>
      <c r="N414">
        <v>17.908000000000001</v>
      </c>
      <c r="O414">
        <v>2288195.94</v>
      </c>
      <c r="P414">
        <v>379.3</v>
      </c>
      <c r="Q414">
        <v>24.810958904</v>
      </c>
      <c r="R414">
        <v>1.3978973E-2</v>
      </c>
      <c r="S414">
        <v>3.9797451400000003E-2</v>
      </c>
      <c r="T414">
        <v>-9.6137819150000006</v>
      </c>
      <c r="U414">
        <v>-0.15582642499999999</v>
      </c>
      <c r="V414">
        <v>2.9246436099999999E-2</v>
      </c>
      <c r="W414">
        <v>9.8051364399999993E-2</v>
      </c>
      <c r="X414">
        <v>5.4732476600000003E-2</v>
      </c>
      <c r="Y414">
        <v>0.37824271440000001</v>
      </c>
      <c r="Z414">
        <v>0.1011267441</v>
      </c>
      <c r="AA414">
        <v>1.4413617296000001</v>
      </c>
      <c r="AB414">
        <v>37.004793905</v>
      </c>
      <c r="AC414">
        <v>42.478119221999997</v>
      </c>
      <c r="AD414">
        <v>231.76237119999999</v>
      </c>
      <c r="AE414">
        <v>173.83871776999999</v>
      </c>
      <c r="AF414">
        <v>76.828772185000005</v>
      </c>
      <c r="AG414">
        <v>183.64219216999999</v>
      </c>
      <c r="AH414">
        <v>8.5355899999999991</v>
      </c>
      <c r="AI414">
        <v>17.88</v>
      </c>
      <c r="AJ414">
        <v>12.691470814000001</v>
      </c>
      <c r="AK414">
        <v>8.2268614248999992</v>
      </c>
      <c r="AL414">
        <v>0.58529779400000004</v>
      </c>
      <c r="AM414">
        <v>73.408998452999995</v>
      </c>
      <c r="AN414">
        <v>11.96564882</v>
      </c>
      <c r="AO414">
        <v>10.945332394999999</v>
      </c>
      <c r="AP414">
        <v>21.678692076000001</v>
      </c>
      <c r="AQ414">
        <v>-5.4733253169999996</v>
      </c>
      <c r="AR414">
        <v>152.88004744</v>
      </c>
      <c r="AS414">
        <v>78.882323768999996</v>
      </c>
      <c r="AT414">
        <v>51.02622803738317</v>
      </c>
      <c r="AU414">
        <f>AA414</f>
        <v>1.4413617296000001</v>
      </c>
      <c r="AV414">
        <f>AB414</f>
        <v>37.004793905</v>
      </c>
      <c r="AW414">
        <f>AC414</f>
        <v>42.478119221999997</v>
      </c>
      <c r="AX414">
        <f>AD414</f>
        <v>231.76237119999999</v>
      </c>
      <c r="AY414">
        <f>AE414</f>
        <v>173.83871776999999</v>
      </c>
      <c r="AZ414">
        <f>AF414</f>
        <v>76.828772185000005</v>
      </c>
      <c r="BA414">
        <f>AG414</f>
        <v>183.64219216999999</v>
      </c>
      <c r="BB414">
        <f>AH414</f>
        <v>8.5355899999999991</v>
      </c>
      <c r="BC414">
        <f>AI414</f>
        <v>17.88</v>
      </c>
      <c r="BD414">
        <f>AJ414</f>
        <v>12.691470814000001</v>
      </c>
      <c r="BE414">
        <f>AK414</f>
        <v>8.2268614248999992</v>
      </c>
      <c r="BF414">
        <f>AL414</f>
        <v>0.58529779400000004</v>
      </c>
      <c r="BG414">
        <f>AM414</f>
        <v>73.408998452999995</v>
      </c>
      <c r="BH414">
        <f>AN414</f>
        <v>11.96564882</v>
      </c>
      <c r="BI414">
        <f>AO414</f>
        <v>10.945332394999999</v>
      </c>
      <c r="BJ414">
        <f>AP414</f>
        <v>21.678692076000001</v>
      </c>
      <c r="BK414">
        <f>AQ414</f>
        <v>-5.4733253169999996</v>
      </c>
      <c r="BL414">
        <f>AR414</f>
        <v>152.88004744</v>
      </c>
      <c r="BM414">
        <f>AS414</f>
        <v>78.882323768999996</v>
      </c>
      <c r="BN414">
        <f>AT414</f>
        <v>51.02622803738317</v>
      </c>
      <c r="BO414">
        <f>BD414+AZ414</f>
        <v>89.520242999000004</v>
      </c>
      <c r="BP414">
        <f>BB414*BC414</f>
        <v>152.61634919999997</v>
      </c>
      <c r="BQ414">
        <f>LOG(100*AX414)</f>
        <v>4.3650429255586989</v>
      </c>
      <c r="BR414">
        <f>BP414+BL414</f>
        <v>305.49639663999994</v>
      </c>
      <c r="BS414">
        <f>BL414+BG414</f>
        <v>226.28904589299998</v>
      </c>
      <c r="BT414">
        <f>BB414*BC414+AX414-BG414</f>
        <v>310.96972194699998</v>
      </c>
      <c r="BU414">
        <f>BR414/BS414</f>
        <v>1.3500273309051509</v>
      </c>
      <c r="BV414">
        <f>BB414/BF414</f>
        <v>14.583328499611598</v>
      </c>
      <c r="BW414">
        <f>BT414/AX414</f>
        <v>1.3417610474767183</v>
      </c>
      <c r="BX414">
        <f>BB414*BC414/BG414</f>
        <v>2.0789869418762383</v>
      </c>
      <c r="BY414">
        <f>BP414/BL414</f>
        <v>0.99827512978694277</v>
      </c>
      <c r="BZ414">
        <f>BK414/BA414</f>
        <v>-2.9804290900281076E-2</v>
      </c>
      <c r="CA414">
        <f>AW414/AX414</f>
        <v>0.18328307137202779</v>
      </c>
      <c r="CB414">
        <f>BO414/AX414</f>
        <v>0.38625874655790549</v>
      </c>
      <c r="CC414">
        <f>AU414/AW414</f>
        <v>3.3931863180361788E-2</v>
      </c>
      <c r="CD414">
        <f>BK414/AX414</f>
        <v>-2.3616108554036057E-2</v>
      </c>
      <c r="CE414">
        <f>AU414/AX414</f>
        <v>6.2191361010721317E-3</v>
      </c>
      <c r="CF414">
        <f>AV414/AW414</f>
        <v>0.87114953728541522</v>
      </c>
      <c r="CG414">
        <f>BA414/AX414</f>
        <v>0.79237277051987631</v>
      </c>
      <c r="CH414">
        <f>BI414/AX414</f>
        <v>4.7226529217526403E-2</v>
      </c>
      <c r="CI414">
        <f>BI414/AY414</f>
        <v>6.2962569762401208E-2</v>
      </c>
      <c r="CJ414">
        <f>BJ414/AX414</f>
        <v>9.3538446140992895E-2</v>
      </c>
      <c r="CK414">
        <f>BE414/AX414</f>
        <v>3.5496967787754491E-2</v>
      </c>
      <c r="CL414">
        <f>BN414/AX414</f>
        <v>0.22016614592430944</v>
      </c>
      <c r="CM414">
        <f>AU414/BA414</f>
        <v>7.8487504018995412E-3</v>
      </c>
      <c r="CN414">
        <f>AV414/BA414</f>
        <v>0.20150485826668948</v>
      </c>
      <c r="CO414">
        <f>AV414/AX414</f>
        <v>0.15966696281799175</v>
      </c>
    </row>
    <row r="415" spans="1:93" x14ac:dyDescent="0.55000000000000004">
      <c r="A415">
        <v>7849</v>
      </c>
      <c r="B415">
        <v>1996</v>
      </c>
      <c r="C415">
        <v>78491996</v>
      </c>
      <c r="D415" t="s">
        <v>129</v>
      </c>
      <c r="E415" s="3">
        <v>35795</v>
      </c>
      <c r="F415" s="2">
        <v>1997</v>
      </c>
      <c r="G415" s="2">
        <v>1</v>
      </c>
      <c r="H415" s="2">
        <v>1</v>
      </c>
      <c r="I415" t="s">
        <v>123</v>
      </c>
      <c r="J415">
        <v>4</v>
      </c>
      <c r="K415">
        <v>49</v>
      </c>
      <c r="L415">
        <v>4924</v>
      </c>
      <c r="M415">
        <v>7.5411900000000003</v>
      </c>
      <c r="N415">
        <v>18.117000000000001</v>
      </c>
      <c r="O415">
        <v>1711051.58</v>
      </c>
      <c r="P415">
        <v>371.3</v>
      </c>
      <c r="Q415">
        <v>23.810958904</v>
      </c>
      <c r="R415">
        <v>1.2882793700000001E-2</v>
      </c>
      <c r="S415">
        <v>2.3528674199999999E-2</v>
      </c>
      <c r="T415">
        <v>-9.4353874809999994</v>
      </c>
      <c r="U415">
        <v>-4.8454502000000003E-2</v>
      </c>
      <c r="V415">
        <v>6.1811334000000002E-2</v>
      </c>
      <c r="W415">
        <v>9.2884697399999994E-2</v>
      </c>
      <c r="X415">
        <v>5.5855621299999998E-2</v>
      </c>
      <c r="Y415">
        <v>0.17607501580000001</v>
      </c>
      <c r="Z415">
        <v>4.1827431200000001E-2</v>
      </c>
      <c r="AA415">
        <v>4.6615350638999997</v>
      </c>
      <c r="AB415">
        <v>37.695734377999997</v>
      </c>
      <c r="AC415">
        <v>37.508012518000001</v>
      </c>
      <c r="AD415">
        <v>230.32610276</v>
      </c>
      <c r="AE415">
        <v>176.46339558</v>
      </c>
      <c r="AF415">
        <v>81.704255927000005</v>
      </c>
      <c r="AG415">
        <v>147.72983135000001</v>
      </c>
      <c r="AH415">
        <v>7.5411900000000003</v>
      </c>
      <c r="AI415">
        <v>18.084</v>
      </c>
      <c r="AJ415">
        <v>9.8307540655000007</v>
      </c>
      <c r="AK415">
        <v>5.3968014565000004</v>
      </c>
      <c r="AL415">
        <v>0.55481639890000001</v>
      </c>
      <c r="AM415">
        <v>73.774690676000006</v>
      </c>
      <c r="AN415">
        <v>12.199227565999999</v>
      </c>
      <c r="AO415">
        <v>10.414119269</v>
      </c>
      <c r="AP415">
        <v>21.080599201999998</v>
      </c>
      <c r="AQ415">
        <v>0.18772185920000001</v>
      </c>
      <c r="AR415">
        <v>150.92783616</v>
      </c>
      <c r="AS415">
        <v>79.398266602999996</v>
      </c>
      <c r="AT415">
        <v>49.686370936902478</v>
      </c>
      <c r="AU415">
        <f>AA415</f>
        <v>4.6615350638999997</v>
      </c>
      <c r="AV415">
        <f>AB415</f>
        <v>37.695734377999997</v>
      </c>
      <c r="AW415">
        <f>AC415</f>
        <v>37.508012518000001</v>
      </c>
      <c r="AX415">
        <f>AD415</f>
        <v>230.32610276</v>
      </c>
      <c r="AY415">
        <f>AE415</f>
        <v>176.46339558</v>
      </c>
      <c r="AZ415">
        <f>AF415</f>
        <v>81.704255927000005</v>
      </c>
      <c r="BA415">
        <f>AG415</f>
        <v>147.72983135000001</v>
      </c>
      <c r="BB415">
        <f>AH415</f>
        <v>7.5411900000000003</v>
      </c>
      <c r="BC415">
        <f>AI415</f>
        <v>18.084</v>
      </c>
      <c r="BD415">
        <f>AJ415</f>
        <v>9.8307540655000007</v>
      </c>
      <c r="BE415">
        <f>AK415</f>
        <v>5.3968014565000004</v>
      </c>
      <c r="BF415">
        <f>AL415</f>
        <v>0.55481639890000001</v>
      </c>
      <c r="BG415">
        <f>AM415</f>
        <v>73.774690676000006</v>
      </c>
      <c r="BH415">
        <f>AN415</f>
        <v>12.199227565999999</v>
      </c>
      <c r="BI415">
        <f>AO415</f>
        <v>10.414119269</v>
      </c>
      <c r="BJ415">
        <f>AP415</f>
        <v>21.080599201999998</v>
      </c>
      <c r="BK415">
        <f>AQ415</f>
        <v>0.18772185920000001</v>
      </c>
      <c r="BL415">
        <f>AR415</f>
        <v>150.92783616</v>
      </c>
      <c r="BM415">
        <f>AS415</f>
        <v>79.398266602999996</v>
      </c>
      <c r="BN415">
        <f>AT415</f>
        <v>49.686370936902478</v>
      </c>
      <c r="BO415">
        <f>BD415+AZ415</f>
        <v>91.535009992500008</v>
      </c>
      <c r="BP415">
        <f>BB415*BC415</f>
        <v>136.37487996000002</v>
      </c>
      <c r="BQ415">
        <f>LOG(100*AX415)</f>
        <v>4.362343159163701</v>
      </c>
      <c r="BR415">
        <f>BP415+BL415</f>
        <v>287.30271612000001</v>
      </c>
      <c r="BS415">
        <f>BL415+BG415</f>
        <v>224.702526836</v>
      </c>
      <c r="BT415">
        <f>BB415*BC415+AX415-BG415</f>
        <v>292.92629204399998</v>
      </c>
      <c r="BU415">
        <f>BR415/BS415</f>
        <v>1.2785913899832955</v>
      </c>
      <c r="BV415">
        <f>BB415/BF415</f>
        <v>13.592226212043208</v>
      </c>
      <c r="BW415">
        <f>BT415/AX415</f>
        <v>1.2717893826789985</v>
      </c>
      <c r="BX415">
        <f>BB415*BC415/BG415</f>
        <v>1.8485320468360129</v>
      </c>
      <c r="BY415">
        <f>BP415/BL415</f>
        <v>0.90357672533930544</v>
      </c>
      <c r="BZ415">
        <f>BK415/BA415</f>
        <v>1.270710576763953E-3</v>
      </c>
      <c r="CA415">
        <f>AW415/AX415</f>
        <v>0.16284742401552021</v>
      </c>
      <c r="CB415">
        <f>BO415/AX415</f>
        <v>0.39741483442664582</v>
      </c>
      <c r="CC415">
        <f>AU415/AW415</f>
        <v>0.12428104692731828</v>
      </c>
      <c r="CD415">
        <f>BK415/AX415</f>
        <v>8.15026421020141E-4</v>
      </c>
      <c r="CE415">
        <f>AU415/AX415</f>
        <v>2.0238848346065767E-2</v>
      </c>
      <c r="CF415">
        <f>AV415/AW415</f>
        <v>1.005004846895311</v>
      </c>
      <c r="CG415">
        <f>BA415/AX415</f>
        <v>0.64139422140934943</v>
      </c>
      <c r="CH415">
        <f>BI415/AX415</f>
        <v>4.521467234589352E-2</v>
      </c>
      <c r="CI415">
        <f>BI415/AY415</f>
        <v>5.9015747910612662E-2</v>
      </c>
      <c r="CJ415">
        <f>BJ415/AX415</f>
        <v>9.1525011491928043E-2</v>
      </c>
      <c r="CK415">
        <f>BE415/AX415</f>
        <v>2.343113260646568E-2</v>
      </c>
      <c r="CL415">
        <f>BN415/AX415</f>
        <v>0.21572184108318682</v>
      </c>
      <c r="CM415">
        <f>AU415/BA415</f>
        <v>3.1554460066064369E-2</v>
      </c>
      <c r="CN415">
        <f>AV415/BA415</f>
        <v>0.25516670555652127</v>
      </c>
      <c r="CO415">
        <f>AV415/AX415</f>
        <v>0.16366245044001368</v>
      </c>
    </row>
    <row r="416" spans="1:93" x14ac:dyDescent="0.55000000000000004">
      <c r="A416">
        <v>7849</v>
      </c>
      <c r="B416">
        <v>1995</v>
      </c>
      <c r="C416">
        <v>78491995</v>
      </c>
      <c r="D416" t="s">
        <v>129</v>
      </c>
      <c r="E416" s="3">
        <v>35795</v>
      </c>
      <c r="F416" s="2">
        <v>1997</v>
      </c>
      <c r="G416" s="2">
        <v>2</v>
      </c>
      <c r="H416" s="2">
        <v>1</v>
      </c>
      <c r="I416" t="s">
        <v>123</v>
      </c>
      <c r="J416">
        <v>4</v>
      </c>
      <c r="K416">
        <v>49</v>
      </c>
      <c r="L416">
        <v>4924</v>
      </c>
      <c r="M416">
        <v>7.1781199999999998</v>
      </c>
      <c r="N416">
        <v>17.777000000000001</v>
      </c>
      <c r="O416">
        <v>1471498.36</v>
      </c>
      <c r="P416">
        <v>360.5</v>
      </c>
      <c r="Q416">
        <v>22.808219178000002</v>
      </c>
      <c r="R416">
        <v>1.32724974E-2</v>
      </c>
      <c r="S416">
        <v>2.2325365199999999E-2</v>
      </c>
      <c r="T416">
        <v>-9.3528489330000006</v>
      </c>
      <c r="U416">
        <v>4.1090200399999999E-2</v>
      </c>
      <c r="V416">
        <v>3.1553222999999998E-2</v>
      </c>
      <c r="W416">
        <v>9.0780706000000003E-2</v>
      </c>
      <c r="X416">
        <v>5.9325383299999999E-2</v>
      </c>
      <c r="Y416">
        <v>0.2630157118</v>
      </c>
      <c r="Z416">
        <v>9.3403396000000007E-3</v>
      </c>
      <c r="AA416">
        <v>3.7631373441</v>
      </c>
      <c r="AB416">
        <v>51.571765235000001</v>
      </c>
      <c r="AC416">
        <v>29.471204995000001</v>
      </c>
      <c r="AD416">
        <v>229.24594384</v>
      </c>
      <c r="AE416">
        <v>165.37691710999999</v>
      </c>
      <c r="AF416">
        <v>97.713127704000001</v>
      </c>
      <c r="AG416">
        <v>126.11101325</v>
      </c>
      <c r="AH416">
        <v>7.1781199999999998</v>
      </c>
      <c r="AI416">
        <v>17.792999999999999</v>
      </c>
      <c r="AJ416">
        <v>5.2054190286999997</v>
      </c>
      <c r="AK416">
        <v>3.0346449987000002</v>
      </c>
      <c r="AL416">
        <v>0.53541135819999996</v>
      </c>
      <c r="AM416">
        <v>71.828069149000001</v>
      </c>
      <c r="AN416">
        <v>12.339706023</v>
      </c>
      <c r="AO416">
        <v>7.3276453968000004</v>
      </c>
      <c r="AP416">
        <v>20.871333438000001</v>
      </c>
      <c r="AQ416">
        <v>22.10056024</v>
      </c>
      <c r="AR416">
        <v>151.59104558999999</v>
      </c>
      <c r="AS416">
        <v>77.654898251000006</v>
      </c>
      <c r="AT416">
        <v>49.169330708661413</v>
      </c>
      <c r="AU416">
        <f>AA416</f>
        <v>3.7631373441</v>
      </c>
      <c r="AV416">
        <f>AB416</f>
        <v>51.571765235000001</v>
      </c>
      <c r="AW416">
        <f>AC416</f>
        <v>29.471204995000001</v>
      </c>
      <c r="AX416">
        <f>AD416</f>
        <v>229.24594384</v>
      </c>
      <c r="AY416">
        <f>AE416</f>
        <v>165.37691710999999</v>
      </c>
      <c r="AZ416">
        <f>AF416</f>
        <v>97.713127704000001</v>
      </c>
      <c r="BA416">
        <f>AG416</f>
        <v>126.11101325</v>
      </c>
      <c r="BB416">
        <f>AH416</f>
        <v>7.1781199999999998</v>
      </c>
      <c r="BC416">
        <f>AI416</f>
        <v>17.792999999999999</v>
      </c>
      <c r="BD416">
        <f>AJ416</f>
        <v>5.2054190286999997</v>
      </c>
      <c r="BE416">
        <f>AK416</f>
        <v>3.0346449987000002</v>
      </c>
      <c r="BF416">
        <f>AL416</f>
        <v>0.53541135819999996</v>
      </c>
      <c r="BG416">
        <f>AM416</f>
        <v>71.828069149000001</v>
      </c>
      <c r="BH416">
        <f>AN416</f>
        <v>12.339706023</v>
      </c>
      <c r="BI416">
        <f>AO416</f>
        <v>7.3276453968000004</v>
      </c>
      <c r="BJ416">
        <f>AP416</f>
        <v>20.871333438000001</v>
      </c>
      <c r="BK416">
        <f>AQ416</f>
        <v>22.10056024</v>
      </c>
      <c r="BL416">
        <f>AR416</f>
        <v>151.59104558999999</v>
      </c>
      <c r="BM416">
        <f>AS416</f>
        <v>77.654898251000006</v>
      </c>
      <c r="BN416">
        <f>AT416</f>
        <v>49.169330708661413</v>
      </c>
      <c r="BO416">
        <f>BD416+AZ416</f>
        <v>102.91854673270001</v>
      </c>
      <c r="BP416">
        <f>BB416*BC416</f>
        <v>127.72028915999999</v>
      </c>
      <c r="BQ416">
        <f>LOG(100*AX416)</f>
        <v>4.3603016602265088</v>
      </c>
      <c r="BR416">
        <f>BP416+BL416</f>
        <v>279.31133475000001</v>
      </c>
      <c r="BS416">
        <f>BL416+BG416</f>
        <v>223.41911473900001</v>
      </c>
      <c r="BT416">
        <f>BB416*BC416+AX416-BG416</f>
        <v>285.138163851</v>
      </c>
      <c r="BU416">
        <f>BR416/BS416</f>
        <v>1.2501675833614045</v>
      </c>
      <c r="BV416">
        <f>BB416/BF416</f>
        <v>13.406738370534628</v>
      </c>
      <c r="BW416">
        <f>BT416/AX416</f>
        <v>1.2438089811962363</v>
      </c>
      <c r="BX416">
        <f>BB416*BC416/BG416</f>
        <v>1.7781389737075806</v>
      </c>
      <c r="BY416">
        <f>BP416/BL416</f>
        <v>0.8425318834823402</v>
      </c>
      <c r="BZ416">
        <f>BK416/BA416</f>
        <v>0.17524686917064319</v>
      </c>
      <c r="CA416">
        <f>AW416/AX416</f>
        <v>0.12855714915317823</v>
      </c>
      <c r="CB416">
        <f>BO416/AX416</f>
        <v>0.44894380685108665</v>
      </c>
      <c r="CC416">
        <f>AU416/AW416</f>
        <v>0.12768861486113117</v>
      </c>
      <c r="CD416">
        <f>BK416/AX416</f>
        <v>9.6405458128519278E-2</v>
      </c>
      <c r="CE416">
        <f>AU416/AX416</f>
        <v>1.6415284305865169E-2</v>
      </c>
      <c r="CF416">
        <f>AV416/AW416</f>
        <v>1.7499035157791993</v>
      </c>
      <c r="CG416">
        <f>BA416/AX416</f>
        <v>0.5501122992083034</v>
      </c>
      <c r="CH416">
        <f>BI416/AX416</f>
        <v>3.1964122348503841E-2</v>
      </c>
      <c r="CI416">
        <f>BI416/AY416</f>
        <v>4.4308755567900912E-2</v>
      </c>
      <c r="CJ416">
        <f>BJ416/AX416</f>
        <v>9.1043414284210616E-2</v>
      </c>
      <c r="CK416">
        <f>BE416/AX416</f>
        <v>1.3237507926500115E-2</v>
      </c>
      <c r="CL416">
        <f>BN416/AX416</f>
        <v>0.21448288194350201</v>
      </c>
      <c r="CM416">
        <f>AU416/BA416</f>
        <v>2.9839878747465381E-2</v>
      </c>
      <c r="CN416">
        <f>AV416/BA416</f>
        <v>0.40893942492369911</v>
      </c>
      <c r="CO416">
        <f>AV416/AX416</f>
        <v>0.22496260728169751</v>
      </c>
    </row>
    <row r="417" spans="1:93" x14ac:dyDescent="0.55000000000000004">
      <c r="A417">
        <v>140977</v>
      </c>
      <c r="B417">
        <v>2001</v>
      </c>
      <c r="C417">
        <v>1409772001</v>
      </c>
      <c r="D417" t="s">
        <v>128</v>
      </c>
      <c r="E417" s="3">
        <v>37753</v>
      </c>
      <c r="F417" s="2">
        <v>2003</v>
      </c>
      <c r="G417" s="2">
        <v>2</v>
      </c>
      <c r="H417" s="2">
        <v>1</v>
      </c>
      <c r="I417" t="s">
        <v>123</v>
      </c>
      <c r="J417">
        <v>4</v>
      </c>
      <c r="K417">
        <v>49</v>
      </c>
      <c r="L417">
        <v>4911</v>
      </c>
      <c r="M417">
        <v>3.9710000000000001</v>
      </c>
      <c r="N417">
        <v>291.17599999999999</v>
      </c>
      <c r="O417">
        <v>2639635.58</v>
      </c>
      <c r="P417">
        <v>415.8</v>
      </c>
      <c r="Q417">
        <v>0.66849315070000004</v>
      </c>
      <c r="R417">
        <v>2.8865612799999999E-2</v>
      </c>
      <c r="S417">
        <v>0.1448777269</v>
      </c>
      <c r="T417">
        <v>-7.7332063079999998</v>
      </c>
      <c r="U417">
        <v>0.1910622193</v>
      </c>
      <c r="V417">
        <v>7.6166370600000005E-2</v>
      </c>
      <c r="W417">
        <v>5.8106448900000003E-2</v>
      </c>
      <c r="X417">
        <v>1.4777486499999999E-2</v>
      </c>
      <c r="Y417">
        <v>1.5072142449999992E-2</v>
      </c>
      <c r="Z417">
        <v>-0.40337355250000001</v>
      </c>
      <c r="AA417">
        <v>68.758619660999997</v>
      </c>
      <c r="AB417">
        <v>1141.3405567</v>
      </c>
      <c r="AC417">
        <v>874.53597540999999</v>
      </c>
      <c r="AD417">
        <v>2956.4099492999999</v>
      </c>
      <c r="AE417">
        <v>1096.4237937</v>
      </c>
      <c r="AF417">
        <v>208.70271303000001</v>
      </c>
      <c r="AG417">
        <v>6534.9069577999999</v>
      </c>
      <c r="AH417">
        <v>3.9710000000000001</v>
      </c>
      <c r="AI417">
        <v>288.80399999999997</v>
      </c>
      <c r="AJ417">
        <v>77.096029821000002</v>
      </c>
      <c r="AK417">
        <v>95.213012363000004</v>
      </c>
      <c r="AL417">
        <v>0.4810414355</v>
      </c>
      <c r="AM417">
        <v>1439.1874633</v>
      </c>
      <c r="AN417">
        <v>1.4671763799999999E-2</v>
      </c>
      <c r="AO417">
        <v>134.07851461999999</v>
      </c>
      <c r="AP417">
        <v>183.21882142000001</v>
      </c>
      <c r="AQ417">
        <v>266.80458125000001</v>
      </c>
      <c r="AR417">
        <v>1517.2224859999999</v>
      </c>
      <c r="AS417">
        <v>1439.1874633</v>
      </c>
      <c r="AT417">
        <v>428.40878825522304</v>
      </c>
      <c r="AU417">
        <f>AA417</f>
        <v>68.758619660999997</v>
      </c>
      <c r="AV417">
        <f>AB417</f>
        <v>1141.3405567</v>
      </c>
      <c r="AW417">
        <f>AC417</f>
        <v>874.53597540999999</v>
      </c>
      <c r="AX417">
        <f>AD417</f>
        <v>2956.4099492999999</v>
      </c>
      <c r="AY417">
        <f>AE417</f>
        <v>1096.4237937</v>
      </c>
      <c r="AZ417">
        <f>AF417</f>
        <v>208.70271303000001</v>
      </c>
      <c r="BA417">
        <f>AG417</f>
        <v>6534.9069577999999</v>
      </c>
      <c r="BB417">
        <f>AH417</f>
        <v>3.9710000000000001</v>
      </c>
      <c r="BC417">
        <f>AI417</f>
        <v>288.80399999999997</v>
      </c>
      <c r="BD417">
        <f>AJ417</f>
        <v>77.096029821000002</v>
      </c>
      <c r="BE417">
        <f>AK417</f>
        <v>95.213012363000004</v>
      </c>
      <c r="BF417">
        <f>AL417</f>
        <v>0.4810414355</v>
      </c>
      <c r="BG417">
        <f>AM417</f>
        <v>1439.1874633</v>
      </c>
      <c r="BH417">
        <f>AN417</f>
        <v>1.4671763799999999E-2</v>
      </c>
      <c r="BI417">
        <f>AO417</f>
        <v>134.07851461999999</v>
      </c>
      <c r="BJ417">
        <f>AP417</f>
        <v>183.21882142000001</v>
      </c>
      <c r="BK417">
        <f>AQ417</f>
        <v>266.80458125000001</v>
      </c>
      <c r="BL417">
        <f>AR417</f>
        <v>1517.2224859999999</v>
      </c>
      <c r="BM417">
        <f>AS417</f>
        <v>1439.1874633</v>
      </c>
      <c r="BN417">
        <f>AT417</f>
        <v>428.40878825522304</v>
      </c>
      <c r="BO417">
        <f>BD417+AZ417</f>
        <v>285.79874285100004</v>
      </c>
      <c r="BP417">
        <f>BB417*BC417</f>
        <v>1146.840684</v>
      </c>
      <c r="BQ417">
        <f>LOG(100*AX417)</f>
        <v>5.4707646551539275</v>
      </c>
      <c r="BR417">
        <f>BP417+BL417</f>
        <v>2664.0631699999999</v>
      </c>
      <c r="BS417">
        <f>BL417+BG417</f>
        <v>2956.4099492999999</v>
      </c>
      <c r="BT417">
        <f>BB417*BC417+AX417-BG417</f>
        <v>2664.0631700000004</v>
      </c>
      <c r="BU417">
        <f>BR417/BS417</f>
        <v>0.90111426212416179</v>
      </c>
      <c r="BV417">
        <f>BB417/BF417</f>
        <v>8.2550061324187123</v>
      </c>
      <c r="BW417">
        <f>BT417/AX417</f>
        <v>0.9011142621241619</v>
      </c>
      <c r="BX417">
        <f>BB417*BC417/BG417</f>
        <v>0.79686678299041014</v>
      </c>
      <c r="BY417">
        <f>BP417/BL417</f>
        <v>0.75588168154792301</v>
      </c>
      <c r="BZ417">
        <f>BK417/BA417</f>
        <v>4.0827602133117556E-2</v>
      </c>
      <c r="CA417">
        <f>AW417/AX417</f>
        <v>0.29581011781436711</v>
      </c>
      <c r="CB417">
        <f>BO417/AX417</f>
        <v>9.6670877094927138E-2</v>
      </c>
      <c r="CC417">
        <f>AU417/AW417</f>
        <v>7.8622974462273634E-2</v>
      </c>
      <c r="CD417">
        <f>BK417/AX417</f>
        <v>9.0246138331787282E-2</v>
      </c>
      <c r="CE417">
        <f>AU417/AX417</f>
        <v>2.3257471338601142E-2</v>
      </c>
      <c r="CF417">
        <f>AV417/AW417</f>
        <v>1.3050813103084944</v>
      </c>
      <c r="CG417">
        <f>BA417/AX417</f>
        <v>2.2104197556726848</v>
      </c>
      <c r="CH417">
        <f>BI417/AX417</f>
        <v>4.5351800636358387E-2</v>
      </c>
      <c r="CI417">
        <f>BI417/AY417</f>
        <v>0.12228712600949458</v>
      </c>
      <c r="CJ417">
        <f>BJ417/AX417</f>
        <v>6.1973415244182019E-2</v>
      </c>
      <c r="CK417">
        <f>BE417/AX417</f>
        <v>3.2205618975657942E-2</v>
      </c>
      <c r="CL417">
        <f>BN417/AX417</f>
        <v>0.14490845167012747</v>
      </c>
      <c r="CM417">
        <f>AU417/BA417</f>
        <v>1.0521744242881744E-2</v>
      </c>
      <c r="CN417">
        <f>AV417/BA417</f>
        <v>0.17465291611194361</v>
      </c>
      <c r="CO417">
        <f>AV417/AX417</f>
        <v>0.38605625615968431</v>
      </c>
    </row>
    <row r="418" spans="1:93" x14ac:dyDescent="0.55000000000000004">
      <c r="A418">
        <v>6127</v>
      </c>
      <c r="B418">
        <v>1991</v>
      </c>
      <c r="C418">
        <v>61271991</v>
      </c>
      <c r="D418" t="s">
        <v>111</v>
      </c>
      <c r="E418" s="3">
        <v>33430</v>
      </c>
      <c r="F418" s="2">
        <v>1991</v>
      </c>
      <c r="G418" s="2">
        <v>0</v>
      </c>
      <c r="H418" s="2">
        <v>0</v>
      </c>
      <c r="I418" t="s">
        <v>123</v>
      </c>
      <c r="J418">
        <v>4</v>
      </c>
      <c r="K418">
        <v>49</v>
      </c>
      <c r="L418">
        <v>4922</v>
      </c>
      <c r="M418">
        <v>10.786799999999999</v>
      </c>
      <c r="N418">
        <v>101.15</v>
      </c>
      <c r="O418">
        <v>1074736.6499999999</v>
      </c>
      <c r="P418">
        <v>324.5</v>
      </c>
      <c r="Q418">
        <v>44.572602740000001</v>
      </c>
      <c r="R418">
        <v>1.2711590300000001E-2</v>
      </c>
      <c r="S418">
        <v>1.4792655E-3</v>
      </c>
      <c r="T418">
        <v>-6.8926583340000001</v>
      </c>
      <c r="U418">
        <v>2.4346329100000001E-2</v>
      </c>
      <c r="V418">
        <v>5.6335257100000001E-2</v>
      </c>
      <c r="W418">
        <v>2.3055472600000002E-2</v>
      </c>
      <c r="X418">
        <v>6.3853463999999999E-2</v>
      </c>
      <c r="Y418">
        <v>0.26306704619999999</v>
      </c>
      <c r="Z418">
        <v>0.1060612734</v>
      </c>
      <c r="AA418">
        <v>66.826393515999996</v>
      </c>
      <c r="AB418">
        <v>705.41183083999999</v>
      </c>
      <c r="AC418">
        <v>816.47674704999997</v>
      </c>
      <c r="AD418">
        <v>3212.5212577000002</v>
      </c>
      <c r="AE418">
        <v>2033.5561989</v>
      </c>
      <c r="AF418">
        <v>958.11238367999999</v>
      </c>
      <c r="AG418">
        <v>1714.3833678999999</v>
      </c>
      <c r="AH418">
        <v>10.786799999999999</v>
      </c>
      <c r="AI418">
        <v>101.218</v>
      </c>
      <c r="AJ418">
        <v>33.499477657340741</v>
      </c>
      <c r="AK418">
        <v>228.42192789999999</v>
      </c>
      <c r="AL418">
        <v>0.65953587170000005</v>
      </c>
      <c r="AM418">
        <v>525.91883516999997</v>
      </c>
      <c r="AN418">
        <v>318.2685889</v>
      </c>
      <c r="AO418">
        <v>74.513992947000006</v>
      </c>
      <c r="AP418">
        <v>153.48108581</v>
      </c>
      <c r="AQ418">
        <v>-111.0649162</v>
      </c>
      <c r="AR418">
        <v>2617.9567579</v>
      </c>
      <c r="AS418">
        <v>594.56449983000005</v>
      </c>
      <c r="AT418">
        <v>364.17694273127756</v>
      </c>
      <c r="AU418">
        <f>AA418</f>
        <v>66.826393515999996</v>
      </c>
      <c r="AV418">
        <f>AB418</f>
        <v>705.41183083999999</v>
      </c>
      <c r="AW418">
        <f>AC418</f>
        <v>816.47674704999997</v>
      </c>
      <c r="AX418">
        <f>AD418</f>
        <v>3212.5212577000002</v>
      </c>
      <c r="AY418">
        <f>AE418</f>
        <v>2033.5561989</v>
      </c>
      <c r="AZ418">
        <f>AF418</f>
        <v>958.11238367999999</v>
      </c>
      <c r="BA418">
        <f>AG418</f>
        <v>1714.3833678999999</v>
      </c>
      <c r="BB418">
        <f>AH418</f>
        <v>10.786799999999999</v>
      </c>
      <c r="BC418">
        <f>AI418</f>
        <v>101.218</v>
      </c>
      <c r="BD418">
        <f>AJ418</f>
        <v>33.499477657340741</v>
      </c>
      <c r="BE418">
        <f>AK418</f>
        <v>228.42192789999999</v>
      </c>
      <c r="BF418">
        <f>AL418</f>
        <v>0.65953587170000005</v>
      </c>
      <c r="BG418">
        <f>AM418</f>
        <v>525.91883516999997</v>
      </c>
      <c r="BH418">
        <f>AN418</f>
        <v>318.2685889</v>
      </c>
      <c r="BI418">
        <f>AO418</f>
        <v>74.513992947000006</v>
      </c>
      <c r="BJ418">
        <f>AP418</f>
        <v>153.48108581</v>
      </c>
      <c r="BK418">
        <f>AQ418</f>
        <v>-111.0649162</v>
      </c>
      <c r="BL418">
        <f>AR418</f>
        <v>2617.9567579</v>
      </c>
      <c r="BM418">
        <f>AS418</f>
        <v>594.56449983000005</v>
      </c>
      <c r="BN418">
        <f>AT418</f>
        <v>364.17694273127756</v>
      </c>
      <c r="BO418">
        <f>BD418+AZ418</f>
        <v>991.61186133734077</v>
      </c>
      <c r="BP418">
        <f>BB418*BC418</f>
        <v>1091.8183223999999</v>
      </c>
      <c r="BQ418">
        <f>LOG(100*AX418)</f>
        <v>5.5068460101358534</v>
      </c>
      <c r="BR418">
        <f>BP418+BL418</f>
        <v>3709.7750802999999</v>
      </c>
      <c r="BS418">
        <f>BL418+BG418</f>
        <v>3143.8755930699999</v>
      </c>
      <c r="BT418">
        <f>BB418*BC418+AX418-BG418</f>
        <v>3778.4207449300006</v>
      </c>
      <c r="BU418">
        <f>BR418/BS418</f>
        <v>1.1800005981398896</v>
      </c>
      <c r="BV418">
        <f>BB418/BF418</f>
        <v>16.355137700389616</v>
      </c>
      <c r="BW418">
        <f>BT418/AX418</f>
        <v>1.1761543167608968</v>
      </c>
      <c r="BX418">
        <f>BB418*BC418/BG418</f>
        <v>2.0760205746331115</v>
      </c>
      <c r="BY418">
        <f>BP418/BL418</f>
        <v>0.41704979240214973</v>
      </c>
      <c r="BZ418">
        <f>BK418/BA418</f>
        <v>-6.4784177378042804E-2</v>
      </c>
      <c r="CA418">
        <f>AW418/AX418</f>
        <v>0.25415450406530704</v>
      </c>
      <c r="CB418">
        <f>BO418/AX418</f>
        <v>0.30867091041361194</v>
      </c>
      <c r="CC418">
        <f>AU418/AW418</f>
        <v>8.1847270920389889E-2</v>
      </c>
      <c r="CD418">
        <f>BK418/AX418</f>
        <v>-3.4572507787704654E-2</v>
      </c>
      <c r="CE418">
        <f>AU418/AX418</f>
        <v>2.080185254987052E-2</v>
      </c>
      <c r="CF418">
        <f>AV418/AW418</f>
        <v>0.86397050912804685</v>
      </c>
      <c r="CG418">
        <f>BA418/AX418</f>
        <v>0.53365666103869147</v>
      </c>
      <c r="CH418">
        <f>BI418/AX418</f>
        <v>2.3194863775111076E-2</v>
      </c>
      <c r="CI418">
        <f>BI418/AY418</f>
        <v>3.6642209832856563E-2</v>
      </c>
      <c r="CJ418">
        <f>BJ418/AX418</f>
        <v>4.7775897339862136E-2</v>
      </c>
      <c r="CK418">
        <f>BE418/AX418</f>
        <v>7.110363156430545E-2</v>
      </c>
      <c r="CL418">
        <f>BN418/AX418</f>
        <v>0.11336172231028582</v>
      </c>
      <c r="CM418">
        <f>AU418/BA418</f>
        <v>3.8979842412877386E-2</v>
      </c>
      <c r="CN418">
        <f>AV418/BA418</f>
        <v>0.41146679561181249</v>
      </c>
      <c r="CO418">
        <f>AV418/AX418</f>
        <v>0.21958199627448957</v>
      </c>
    </row>
    <row r="419" spans="1:93" x14ac:dyDescent="0.55000000000000004">
      <c r="A419">
        <v>140977</v>
      </c>
      <c r="B419">
        <v>2003</v>
      </c>
      <c r="C419">
        <v>1409772003</v>
      </c>
      <c r="D419" t="s">
        <v>128</v>
      </c>
      <c r="E419" s="3">
        <v>37753</v>
      </c>
      <c r="F419" s="2">
        <v>2003</v>
      </c>
      <c r="G419" s="2">
        <v>0</v>
      </c>
      <c r="H419" s="2">
        <v>1</v>
      </c>
      <c r="I419" t="s">
        <v>123</v>
      </c>
      <c r="J419">
        <v>4</v>
      </c>
      <c r="K419">
        <v>49</v>
      </c>
      <c r="L419">
        <v>4911</v>
      </c>
      <c r="M419">
        <v>1.69723</v>
      </c>
      <c r="N419">
        <v>294.59199999999998</v>
      </c>
      <c r="O419">
        <v>2679905.7799999998</v>
      </c>
      <c r="P419">
        <v>433.6</v>
      </c>
      <c r="Q419">
        <v>2.6684931506999998</v>
      </c>
      <c r="R419">
        <v>2.3349628099999999E-2</v>
      </c>
      <c r="S419">
        <v>5.1357889599999998E-2</v>
      </c>
      <c r="T419">
        <v>-8.5867015480000006</v>
      </c>
      <c r="U419">
        <v>1.0065883346</v>
      </c>
      <c r="V419">
        <v>0.2178863016</v>
      </c>
      <c r="W419">
        <v>3.6112074500000001E-2</v>
      </c>
      <c r="X419">
        <v>1.16039631E-2</v>
      </c>
      <c r="Y419">
        <v>0.2638039599</v>
      </c>
      <c r="Z419">
        <v>-0.35156978300000002</v>
      </c>
      <c r="AA419">
        <v>91.611840967000006</v>
      </c>
      <c r="AB419">
        <v>620.15187467999999</v>
      </c>
      <c r="AC419">
        <v>460.83773207000002</v>
      </c>
      <c r="AD419">
        <v>3068.9152697999998</v>
      </c>
      <c r="AE419">
        <v>1966.2960888</v>
      </c>
      <c r="AF419">
        <v>1316.5341856</v>
      </c>
      <c r="AG419">
        <v>2536.6989741000002</v>
      </c>
      <c r="AH419">
        <v>1.69723</v>
      </c>
      <c r="AI419">
        <v>294.59199999999998</v>
      </c>
      <c r="AJ419">
        <v>99.316955957000005</v>
      </c>
      <c r="AK419">
        <v>-174.59308559999999</v>
      </c>
      <c r="AL419">
        <v>-0.707949092</v>
      </c>
      <c r="AM419">
        <v>1008.1469489999999</v>
      </c>
      <c r="AN419">
        <v>1.4066740899999999E-2</v>
      </c>
      <c r="AO419">
        <v>-64.834550329999999</v>
      </c>
      <c r="AP419">
        <v>155.07221311000001</v>
      </c>
      <c r="AQ419">
        <v>159.31414261</v>
      </c>
      <c r="AR419">
        <v>2060.7683207999999</v>
      </c>
      <c r="AS419">
        <v>1008.1469489999999</v>
      </c>
      <c r="AT419">
        <v>364.00876956521739</v>
      </c>
      <c r="AU419">
        <f>AA419</f>
        <v>91.611840967000006</v>
      </c>
      <c r="AV419">
        <f>AB419</f>
        <v>620.15187467999999</v>
      </c>
      <c r="AW419">
        <f>AC419</f>
        <v>460.83773207000002</v>
      </c>
      <c r="AX419">
        <f>AD419</f>
        <v>3068.9152697999998</v>
      </c>
      <c r="AY419">
        <f>AE419</f>
        <v>1966.2960888</v>
      </c>
      <c r="AZ419">
        <f>AF419</f>
        <v>1316.5341856</v>
      </c>
      <c r="BA419">
        <f>AG419</f>
        <v>2536.6989741000002</v>
      </c>
      <c r="BB419">
        <f>AH419</f>
        <v>1.69723</v>
      </c>
      <c r="BC419">
        <f>AI419</f>
        <v>294.59199999999998</v>
      </c>
      <c r="BD419">
        <f>AJ419</f>
        <v>99.316955957000005</v>
      </c>
      <c r="BE419">
        <f>AK419</f>
        <v>-174.59308559999999</v>
      </c>
      <c r="BF419">
        <f>AL419</f>
        <v>-0.707949092</v>
      </c>
      <c r="BG419">
        <f>AM419</f>
        <v>1008.1469489999999</v>
      </c>
      <c r="BH419">
        <f>AN419</f>
        <v>1.4066740899999999E-2</v>
      </c>
      <c r="BI419">
        <f>AO419</f>
        <v>-64.834550329999999</v>
      </c>
      <c r="BJ419">
        <f>AP419</f>
        <v>155.07221311000001</v>
      </c>
      <c r="BK419">
        <f>AQ419</f>
        <v>159.31414261</v>
      </c>
      <c r="BL419">
        <f>AR419</f>
        <v>2060.7683207999999</v>
      </c>
      <c r="BM419">
        <f>AS419</f>
        <v>1008.1469489999999</v>
      </c>
      <c r="BN419">
        <f>AT419</f>
        <v>364.00876956521739</v>
      </c>
      <c r="BO419">
        <f>BD419+AZ419</f>
        <v>1415.8511415570001</v>
      </c>
      <c r="BP419">
        <f>BB419*BC419</f>
        <v>499.99038015999997</v>
      </c>
      <c r="BQ419">
        <f>LOG(100*AX419)</f>
        <v>5.4869848980876439</v>
      </c>
      <c r="BR419">
        <f>BP419+BL419</f>
        <v>2560.7587009599997</v>
      </c>
      <c r="BS419">
        <f>BL419+BG419</f>
        <v>3068.9152697999998</v>
      </c>
      <c r="BT419">
        <f>BB419*BC419+AX419-BG419</f>
        <v>2560.7587009599997</v>
      </c>
      <c r="BU419">
        <f>BR419/BS419</f>
        <v>0.83441818226766606</v>
      </c>
      <c r="BV419">
        <f>BB419/BF419</f>
        <v>-2.397389895939015</v>
      </c>
      <c r="BW419">
        <f>BT419/AX419</f>
        <v>0.83441818226766606</v>
      </c>
      <c r="BX419">
        <f>BB419*BC419/BG419</f>
        <v>0.49594990160506847</v>
      </c>
      <c r="BY419">
        <f>BP419/BL419</f>
        <v>0.24262328526377064</v>
      </c>
      <c r="BZ419">
        <f>BK419/BA419</f>
        <v>6.2803724145677683E-2</v>
      </c>
      <c r="CA419">
        <f>AW419/AX419</f>
        <v>0.1501630679103215</v>
      </c>
      <c r="CB419">
        <f>BO419/AX419</f>
        <v>0.46135230760192042</v>
      </c>
      <c r="CC419">
        <f>AU419/AW419</f>
        <v>0.19879414073907561</v>
      </c>
      <c r="CD419">
        <f>BK419/AX419</f>
        <v>5.1912199785294967E-2</v>
      </c>
      <c r="CE419">
        <f>AU419/AX419</f>
        <v>2.9851538055975825E-2</v>
      </c>
      <c r="CF419">
        <f>AV419/AW419</f>
        <v>1.3457055087359917</v>
      </c>
      <c r="CG419">
        <f>BA419/AX419</f>
        <v>0.82657836762802384</v>
      </c>
      <c r="CH419">
        <f>BI419/AX419</f>
        <v>-2.1126210608683648E-2</v>
      </c>
      <c r="CI419">
        <f>BI419/AY419</f>
        <v>-3.2972933577652346E-2</v>
      </c>
      <c r="CJ419">
        <f>BJ419/AX419</f>
        <v>5.052997540727347E-2</v>
      </c>
      <c r="CK419">
        <f>BE419/AX419</f>
        <v>-5.6890813284453487E-2</v>
      </c>
      <c r="CL419">
        <f>BN419/AX419</f>
        <v>0.11861154107032082</v>
      </c>
      <c r="CM419">
        <f>AU419/BA419</f>
        <v>3.6114589039680255E-2</v>
      </c>
      <c r="CN419">
        <f>AV419/BA419</f>
        <v>0.24447200121568416</v>
      </c>
      <c r="CO419">
        <f>AV419/AX419</f>
        <v>0.20207526769561646</v>
      </c>
    </row>
    <row r="420" spans="1:93" x14ac:dyDescent="0.55000000000000004">
      <c r="A420">
        <v>140977</v>
      </c>
      <c r="B420">
        <v>2002</v>
      </c>
      <c r="C420">
        <v>1409772002</v>
      </c>
      <c r="D420" t="s">
        <v>128</v>
      </c>
      <c r="E420" s="3">
        <v>37753</v>
      </c>
      <c r="F420" s="2">
        <v>2003</v>
      </c>
      <c r="G420" s="2">
        <v>1</v>
      </c>
      <c r="H420" s="2">
        <v>1</v>
      </c>
      <c r="I420" t="s">
        <v>123</v>
      </c>
      <c r="J420">
        <v>4</v>
      </c>
      <c r="K420">
        <v>49</v>
      </c>
      <c r="L420">
        <v>4911</v>
      </c>
      <c r="M420">
        <v>0.75180000000000002</v>
      </c>
      <c r="N420">
        <v>290.44099999999997</v>
      </c>
      <c r="O420">
        <v>2133509.41</v>
      </c>
      <c r="P420">
        <v>425.6</v>
      </c>
      <c r="Q420">
        <v>1.6684931507</v>
      </c>
      <c r="R420">
        <v>2.7084875800000002E-2</v>
      </c>
      <c r="S420">
        <v>7.3416376199999994E-2</v>
      </c>
      <c r="T420">
        <v>-9.1871676860000004</v>
      </c>
      <c r="U420">
        <v>-0.62446389599999996</v>
      </c>
      <c r="V420">
        <v>0.29248561490000002</v>
      </c>
      <c r="W420">
        <v>4.1905283600000003E-2</v>
      </c>
      <c r="X420">
        <v>1.7951009899999999E-2</v>
      </c>
      <c r="Y420">
        <v>-0.23365967500000001</v>
      </c>
      <c r="Z420">
        <v>-0.455177322</v>
      </c>
      <c r="AA420">
        <v>339.55249302999999</v>
      </c>
      <c r="AB420">
        <v>1191.480969</v>
      </c>
      <c r="AC420">
        <v>922.34739115000002</v>
      </c>
      <c r="AD420">
        <v>4143.5320817000002</v>
      </c>
      <c r="AE420">
        <v>2100.5102820000002</v>
      </c>
      <c r="AF420">
        <v>1420.2097043000001</v>
      </c>
      <c r="AG420">
        <v>2715.3951514</v>
      </c>
      <c r="AH420">
        <v>0.75180000000000002</v>
      </c>
      <c r="AI420">
        <v>290.60500000000002</v>
      </c>
      <c r="AJ420">
        <v>340.62145392999997</v>
      </c>
      <c r="AK420">
        <v>-6.0254154260000004</v>
      </c>
      <c r="AL420">
        <v>-0.263128837</v>
      </c>
      <c r="AM420">
        <v>1328.0695036</v>
      </c>
      <c r="AN420">
        <v>1.43311241E-2</v>
      </c>
      <c r="AO420">
        <v>-64.834550329999999</v>
      </c>
      <c r="AP420">
        <v>28.211405225</v>
      </c>
      <c r="AQ420">
        <v>269.13357782000003</v>
      </c>
      <c r="AR420">
        <v>2815.4625781</v>
      </c>
      <c r="AS420">
        <v>1328.0695036</v>
      </c>
      <c r="AT420">
        <v>66.481754307948862</v>
      </c>
      <c r="AU420">
        <f>AA420</f>
        <v>339.55249302999999</v>
      </c>
      <c r="AV420">
        <f>AB420</f>
        <v>1191.480969</v>
      </c>
      <c r="AW420">
        <f>AC420</f>
        <v>922.34739115000002</v>
      </c>
      <c r="AX420">
        <f>AD420</f>
        <v>4143.5320817000002</v>
      </c>
      <c r="AY420">
        <f>AE420</f>
        <v>2100.5102820000002</v>
      </c>
      <c r="AZ420">
        <f>AF420</f>
        <v>1420.2097043000001</v>
      </c>
      <c r="BA420">
        <f>AG420</f>
        <v>2715.3951514</v>
      </c>
      <c r="BB420">
        <f>AH420</f>
        <v>0.75180000000000002</v>
      </c>
      <c r="BC420">
        <f>AI420</f>
        <v>290.60500000000002</v>
      </c>
      <c r="BD420">
        <f>AJ420</f>
        <v>340.62145392999997</v>
      </c>
      <c r="BE420">
        <f>AK420</f>
        <v>-6.0254154260000004</v>
      </c>
      <c r="BF420">
        <f>AL420</f>
        <v>-0.263128837</v>
      </c>
      <c r="BG420">
        <f>AM420</f>
        <v>1328.0695036</v>
      </c>
      <c r="BH420">
        <f>AN420</f>
        <v>1.43311241E-2</v>
      </c>
      <c r="BI420">
        <f>AO420</f>
        <v>-64.834550329999999</v>
      </c>
      <c r="BJ420">
        <f>AP420</f>
        <v>28.211405225</v>
      </c>
      <c r="BK420">
        <f>AQ420</f>
        <v>269.13357782000003</v>
      </c>
      <c r="BL420">
        <f>AR420</f>
        <v>2815.4625781</v>
      </c>
      <c r="BM420">
        <f>AS420</f>
        <v>1328.0695036</v>
      </c>
      <c r="BN420">
        <f>AT420</f>
        <v>66.481754307948862</v>
      </c>
      <c r="BO420">
        <f>BD420+AZ420</f>
        <v>1760.83115823</v>
      </c>
      <c r="BP420">
        <f>BB420*BC420</f>
        <v>218.47683900000001</v>
      </c>
      <c r="BQ420">
        <f>LOG(100*AX420)</f>
        <v>5.6173707057599875</v>
      </c>
      <c r="BR420">
        <f>BP420+BL420</f>
        <v>3033.9394170999999</v>
      </c>
      <c r="BS420">
        <f>BL420+BG420</f>
        <v>4143.5320817000002</v>
      </c>
      <c r="BT420">
        <f>BB420*BC420+AX420-BG420</f>
        <v>3033.9394171000004</v>
      </c>
      <c r="BU420">
        <f>BR420/BS420</f>
        <v>0.73221091505468472</v>
      </c>
      <c r="BV420">
        <f>BB420/BF420</f>
        <v>-2.8571554853944039</v>
      </c>
      <c r="BW420">
        <f>BT420/AX420</f>
        <v>0.73221091505468483</v>
      </c>
      <c r="BX420">
        <f>BB420*BC420/BG420</f>
        <v>0.16450708220298299</v>
      </c>
      <c r="BY420">
        <f>BP420/BL420</f>
        <v>7.7598914188885426E-2</v>
      </c>
      <c r="BZ420">
        <f>BK420/BA420</f>
        <v>9.9113964198264279E-2</v>
      </c>
      <c r="CA420">
        <f>AW420/AX420</f>
        <v>0.2225993121239648</v>
      </c>
      <c r="CB420">
        <f>BO420/AX420</f>
        <v>0.42495897787463727</v>
      </c>
      <c r="CC420">
        <f>AU420/AW420</f>
        <v>0.36813948441556232</v>
      </c>
      <c r="CD420">
        <f>BK420/AX420</f>
        <v>6.4952695553784745E-2</v>
      </c>
      <c r="CE420">
        <f>AU420/AX420</f>
        <v>8.1947595996575237E-2</v>
      </c>
      <c r="CF420">
        <f>AV420/AW420</f>
        <v>1.291791986872147</v>
      </c>
      <c r="CG420">
        <f>BA420/AX420</f>
        <v>0.65533344447665842</v>
      </c>
      <c r="CH420">
        <f>BI420/AX420</f>
        <v>-1.5647169866583925E-2</v>
      </c>
      <c r="CI420">
        <f>BI420/AY420</f>
        <v>-3.0866095198671346E-2</v>
      </c>
      <c r="CJ420">
        <f>BJ420/AX420</f>
        <v>6.8085403150602566E-3</v>
      </c>
      <c r="CK420">
        <f>BE420/AX420</f>
        <v>-1.4541737115084444E-3</v>
      </c>
      <c r="CL420">
        <f>BN420/AX420</f>
        <v>1.6044706061663423E-2</v>
      </c>
      <c r="CM420">
        <f>AU420/BA420</f>
        <v>0.12504717512474528</v>
      </c>
      <c r="CN420">
        <f>AV420/BA420</f>
        <v>0.43878732286374517</v>
      </c>
      <c r="CO420">
        <f>AV420/AX420</f>
        <v>0.28755200768498973</v>
      </c>
    </row>
    <row r="421" spans="1:93" x14ac:dyDescent="0.55000000000000004">
      <c r="A421">
        <v>3439</v>
      </c>
      <c r="B421">
        <v>2002</v>
      </c>
      <c r="C421">
        <v>34392002</v>
      </c>
      <c r="D421" t="s">
        <v>127</v>
      </c>
      <c r="E421" s="3">
        <v>38063</v>
      </c>
      <c r="F421" s="2">
        <v>2004</v>
      </c>
      <c r="G421" s="2">
        <v>2</v>
      </c>
      <c r="H421" s="2">
        <v>1</v>
      </c>
      <c r="I421" t="s">
        <v>123</v>
      </c>
      <c r="J421">
        <v>4</v>
      </c>
      <c r="K421">
        <v>49</v>
      </c>
      <c r="L421">
        <v>4931</v>
      </c>
      <c r="M421">
        <v>2.2178</v>
      </c>
      <c r="N421">
        <v>144.08699999999999</v>
      </c>
      <c r="O421">
        <v>2133509.41</v>
      </c>
      <c r="P421">
        <v>425.6</v>
      </c>
      <c r="Q421">
        <v>55.945205479000002</v>
      </c>
      <c r="R421">
        <v>2.7084875800000002E-2</v>
      </c>
      <c r="S421">
        <v>7.3416376199999994E-2</v>
      </c>
      <c r="T421">
        <v>-8.8063457490000001</v>
      </c>
      <c r="U421">
        <v>-0.396350494</v>
      </c>
      <c r="V421">
        <v>0.1442073126</v>
      </c>
      <c r="W421">
        <v>4.1905283600000003E-2</v>
      </c>
      <c r="X421">
        <v>1.7951009899999999E-2</v>
      </c>
      <c r="Y421">
        <v>-0.23365967500000001</v>
      </c>
      <c r="Z421">
        <v>0.1201650511</v>
      </c>
      <c r="AA421">
        <v>88.571045960999996</v>
      </c>
      <c r="AB421">
        <v>645.60539601999994</v>
      </c>
      <c r="AC421">
        <v>680.84586523999997</v>
      </c>
      <c r="AD421">
        <v>3269.1408609</v>
      </c>
      <c r="AE421">
        <v>1229.6574390999999</v>
      </c>
      <c r="AF421">
        <v>1493.0212124</v>
      </c>
      <c r="AG421">
        <v>2040.8930405000001</v>
      </c>
      <c r="AH421">
        <v>2.2178</v>
      </c>
      <c r="AI421">
        <v>144.08799999999999</v>
      </c>
      <c r="AJ421">
        <v>257.96023465000002</v>
      </c>
      <c r="AK421">
        <v>-174.59308559999999</v>
      </c>
      <c r="AL421">
        <v>-0.70246001999999996</v>
      </c>
      <c r="AM421">
        <v>266.18301079999998</v>
      </c>
      <c r="AN421">
        <v>0.23493646139999999</v>
      </c>
      <c r="AO421">
        <v>-64.834550329999999</v>
      </c>
      <c r="AP421">
        <v>23.258709681999999</v>
      </c>
      <c r="AQ421">
        <v>-35.240469220000001</v>
      </c>
      <c r="AR421">
        <v>2992.6206456999998</v>
      </c>
      <c r="AS421">
        <v>276.52021510999998</v>
      </c>
      <c r="AT421">
        <v>54.810450250138963</v>
      </c>
      <c r="AU421">
        <f>AA421</f>
        <v>88.571045960999996</v>
      </c>
      <c r="AV421">
        <f>AB421</f>
        <v>645.60539601999994</v>
      </c>
      <c r="AW421">
        <f>AC421</f>
        <v>680.84586523999997</v>
      </c>
      <c r="AX421">
        <f>AD421</f>
        <v>3269.1408609</v>
      </c>
      <c r="AY421">
        <f>AE421</f>
        <v>1229.6574390999999</v>
      </c>
      <c r="AZ421">
        <f>AF421</f>
        <v>1493.0212124</v>
      </c>
      <c r="BA421">
        <f>AG421</f>
        <v>2040.8930405000001</v>
      </c>
      <c r="BB421">
        <f>AH421</f>
        <v>2.2178</v>
      </c>
      <c r="BC421">
        <f>AI421</f>
        <v>144.08799999999999</v>
      </c>
      <c r="BD421">
        <f>AJ421</f>
        <v>257.96023465000002</v>
      </c>
      <c r="BE421">
        <f>AK421</f>
        <v>-174.59308559999999</v>
      </c>
      <c r="BF421">
        <f>AL421</f>
        <v>-0.70246001999999996</v>
      </c>
      <c r="BG421">
        <f>AM421</f>
        <v>266.18301079999998</v>
      </c>
      <c r="BH421">
        <f>AN421</f>
        <v>0.23493646139999999</v>
      </c>
      <c r="BI421">
        <f>AO421</f>
        <v>-64.834550329999999</v>
      </c>
      <c r="BJ421">
        <f>AP421</f>
        <v>23.258709681999999</v>
      </c>
      <c r="BK421">
        <f>AQ421</f>
        <v>-35.240469220000001</v>
      </c>
      <c r="BL421">
        <f>AR421</f>
        <v>2992.6206456999998</v>
      </c>
      <c r="BM421">
        <f>AS421</f>
        <v>276.52021510999998</v>
      </c>
      <c r="BN421">
        <f>AT421</f>
        <v>54.810450250138963</v>
      </c>
      <c r="BO421">
        <f>BD421+AZ421</f>
        <v>1750.98144705</v>
      </c>
      <c r="BP421">
        <f>BB421*BC421</f>
        <v>319.55836640000001</v>
      </c>
      <c r="BQ421">
        <f>LOG(100*AX421)</f>
        <v>5.5144336338852353</v>
      </c>
      <c r="BR421">
        <f>BP421+BL421</f>
        <v>3312.1790120999999</v>
      </c>
      <c r="BS421">
        <f>BL421+BG421</f>
        <v>3258.8036564999998</v>
      </c>
      <c r="BT421">
        <f>BB421*BC421+AX421-BG421</f>
        <v>3322.5162165000002</v>
      </c>
      <c r="BU421">
        <f>BR421/BS421</f>
        <v>1.016378819108521</v>
      </c>
      <c r="BV421">
        <f>BB421/BF421</f>
        <v>-3.1571903551180038</v>
      </c>
      <c r="BW421">
        <f>BT421/AX421</f>
        <v>1.0163270283756771</v>
      </c>
      <c r="BX421">
        <f>BB421*BC421/BG421</f>
        <v>1.2005212708338635</v>
      </c>
      <c r="BY421">
        <f>BP421/BL421</f>
        <v>0.1067821164901616</v>
      </c>
      <c r="BZ421">
        <f>BK421/BA421</f>
        <v>-1.7267180847148369E-2</v>
      </c>
      <c r="CA421">
        <f>AW421/AX421</f>
        <v>0.20826446280829941</v>
      </c>
      <c r="CB421">
        <f>BO421/AX421</f>
        <v>0.53560905496374112</v>
      </c>
      <c r="CC421">
        <f>AU421/AW421</f>
        <v>0.13008971704598435</v>
      </c>
      <c r="CD421">
        <f>BK421/AX421</f>
        <v>-1.0779734101239748E-2</v>
      </c>
      <c r="CE421">
        <f>AU421/AX421</f>
        <v>2.7093065037465603E-2</v>
      </c>
      <c r="CF421">
        <f>AV421/AW421</f>
        <v>0.94824016562459745</v>
      </c>
      <c r="CG421">
        <f>BA421/AX421</f>
        <v>0.62429033416998092</v>
      </c>
      <c r="CH421">
        <f>BI421/AX421</f>
        <v>-1.9832290222009871E-2</v>
      </c>
      <c r="CI421">
        <f>BI421/AY421</f>
        <v>-5.2725700889064787E-2</v>
      </c>
      <c r="CJ421">
        <f>BJ421/AX421</f>
        <v>7.1146245058393833E-3</v>
      </c>
      <c r="CK421">
        <f>BE421/AX421</f>
        <v>-5.3406412580195219E-2</v>
      </c>
      <c r="CL421">
        <f>BN421/AX421</f>
        <v>1.6766010576567677E-2</v>
      </c>
      <c r="CM421">
        <f>AU421/BA421</f>
        <v>4.3398181189985785E-2</v>
      </c>
      <c r="CN421">
        <f>AV421/BA421</f>
        <v>0.31633475307546371</v>
      </c>
      <c r="CO421">
        <f>AV421/AX421</f>
        <v>0.19748472870705966</v>
      </c>
    </row>
    <row r="422" spans="1:93" x14ac:dyDescent="0.55000000000000004">
      <c r="A422">
        <v>3439</v>
      </c>
      <c r="B422">
        <v>2003</v>
      </c>
      <c r="C422">
        <v>34392003</v>
      </c>
      <c r="D422" t="s">
        <v>127</v>
      </c>
      <c r="E422" s="3">
        <v>38063</v>
      </c>
      <c r="F422" s="2">
        <v>2004</v>
      </c>
      <c r="G422" s="2">
        <v>1</v>
      </c>
      <c r="H422" s="2">
        <v>1</v>
      </c>
      <c r="I422" t="s">
        <v>123</v>
      </c>
      <c r="J422">
        <v>4</v>
      </c>
      <c r="K422">
        <v>49</v>
      </c>
      <c r="L422">
        <v>4911</v>
      </c>
      <c r="M422">
        <v>1.9647300000000001</v>
      </c>
      <c r="N422">
        <v>161.131</v>
      </c>
      <c r="O422">
        <v>2679905.7799999998</v>
      </c>
      <c r="P422">
        <v>433.6</v>
      </c>
      <c r="Q422">
        <v>56.945205479000002</v>
      </c>
      <c r="R422">
        <v>2.3349628099999999E-2</v>
      </c>
      <c r="S422">
        <v>5.1357889599999998E-2</v>
      </c>
      <c r="T422">
        <v>-9.0437187530000003</v>
      </c>
      <c r="U422">
        <v>-0.39086917799999998</v>
      </c>
      <c r="V422">
        <v>0.1202068025</v>
      </c>
      <c r="W422">
        <v>3.6112074500000001E-2</v>
      </c>
      <c r="X422">
        <v>1.16039631E-2</v>
      </c>
      <c r="Y422">
        <v>0.2638039599</v>
      </c>
      <c r="Z422">
        <v>-0.14754843400000001</v>
      </c>
      <c r="AA422">
        <v>169.03149336000001</v>
      </c>
      <c r="AB422">
        <v>575.12216157</v>
      </c>
      <c r="AC422">
        <v>380.49381179</v>
      </c>
      <c r="AD422">
        <v>3191.0747682000001</v>
      </c>
      <c r="AE422">
        <v>1601.3024418</v>
      </c>
      <c r="AF422">
        <v>1559.3328214000001</v>
      </c>
      <c r="AG422">
        <v>1271.310536</v>
      </c>
      <c r="AH422">
        <v>1.9647300000000001</v>
      </c>
      <c r="AI422">
        <v>161.1</v>
      </c>
      <c r="AJ422">
        <v>119.68259897999999</v>
      </c>
      <c r="AK422">
        <v>-174.59308559999999</v>
      </c>
      <c r="AL422">
        <v>-6.9180693000000001E-2</v>
      </c>
      <c r="AM422">
        <v>365.50466162999999</v>
      </c>
      <c r="AN422">
        <v>0.46120462029999998</v>
      </c>
      <c r="AO422">
        <v>-9.4546947170000006</v>
      </c>
      <c r="AP422">
        <v>100.08140262000001</v>
      </c>
      <c r="AQ422">
        <v>194.62834978999999</v>
      </c>
      <c r="AR422">
        <v>2755.236402</v>
      </c>
      <c r="AS422">
        <v>435.83836623000002</v>
      </c>
      <c r="AT422">
        <v>234.92608695652171</v>
      </c>
      <c r="AU422">
        <f>AA422</f>
        <v>169.03149336000001</v>
      </c>
      <c r="AV422">
        <f>AB422</f>
        <v>575.12216157</v>
      </c>
      <c r="AW422">
        <f>AC422</f>
        <v>380.49381179</v>
      </c>
      <c r="AX422">
        <f>AD422</f>
        <v>3191.0747682000001</v>
      </c>
      <c r="AY422">
        <f>AE422</f>
        <v>1601.3024418</v>
      </c>
      <c r="AZ422">
        <f>AF422</f>
        <v>1559.3328214000001</v>
      </c>
      <c r="BA422">
        <f>AG422</f>
        <v>1271.310536</v>
      </c>
      <c r="BB422">
        <f>AH422</f>
        <v>1.9647300000000001</v>
      </c>
      <c r="BC422">
        <f>AI422</f>
        <v>161.1</v>
      </c>
      <c r="BD422">
        <f>AJ422</f>
        <v>119.68259897999999</v>
      </c>
      <c r="BE422">
        <f>AK422</f>
        <v>-174.59308559999999</v>
      </c>
      <c r="BF422">
        <f>AL422</f>
        <v>-6.9180693000000001E-2</v>
      </c>
      <c r="BG422">
        <f>AM422</f>
        <v>365.50466162999999</v>
      </c>
      <c r="BH422">
        <f>AN422</f>
        <v>0.46120462029999998</v>
      </c>
      <c r="BI422">
        <f>AO422</f>
        <v>-9.4546947170000006</v>
      </c>
      <c r="BJ422">
        <f>AP422</f>
        <v>100.08140262000001</v>
      </c>
      <c r="BK422">
        <f>AQ422</f>
        <v>194.62834978999999</v>
      </c>
      <c r="BL422">
        <f>AR422</f>
        <v>2755.236402</v>
      </c>
      <c r="BM422">
        <f>AS422</f>
        <v>435.83836623000002</v>
      </c>
      <c r="BN422">
        <f>AT422</f>
        <v>234.92608695652171</v>
      </c>
      <c r="BO422">
        <f>BD422+AZ422</f>
        <v>1679.01542038</v>
      </c>
      <c r="BP422">
        <f>BB422*BC422</f>
        <v>316.51800300000002</v>
      </c>
      <c r="BQ422">
        <f>LOG(100*AX422)</f>
        <v>5.5039369800118338</v>
      </c>
      <c r="BR422">
        <f>BP422+BL422</f>
        <v>3071.7544050000001</v>
      </c>
      <c r="BS422">
        <f>BL422+BG422</f>
        <v>3120.7410636300001</v>
      </c>
      <c r="BT422">
        <f>BB422*BC422+AX422-BG422</f>
        <v>3142.0881095700001</v>
      </c>
      <c r="BU422">
        <f>BR422/BS422</f>
        <v>0.98430287626201851</v>
      </c>
      <c r="BV422">
        <f>BB422/BF422</f>
        <v>-28.399975698422104</v>
      </c>
      <c r="BW422">
        <f>BT422/AX422</f>
        <v>0.98464885275701886</v>
      </c>
      <c r="BX422">
        <f>BB422*BC422/BG422</f>
        <v>0.86597528356672748</v>
      </c>
      <c r="BY422">
        <f>BP422/BL422</f>
        <v>0.1148787097797643</v>
      </c>
      <c r="BZ422">
        <f>BK422/BA422</f>
        <v>0.15309269000662162</v>
      </c>
      <c r="CA422">
        <f>AW422/AX422</f>
        <v>0.11923688394321966</v>
      </c>
      <c r="CB422">
        <f>BO422/AX422</f>
        <v>0.52615984968822516</v>
      </c>
      <c r="CC422">
        <f>AU422/AW422</f>
        <v>0.44424242424549842</v>
      </c>
      <c r="CD422">
        <f>BK422/AX422</f>
        <v>6.0991472756930933E-2</v>
      </c>
      <c r="CE422">
        <f>AU422/AX422</f>
        <v>5.2970082382415053E-2</v>
      </c>
      <c r="CF422">
        <f>AV422/AW422</f>
        <v>1.5115151514932343</v>
      </c>
      <c r="CG422">
        <f>BA422/AX422</f>
        <v>0.39839572192697703</v>
      </c>
      <c r="CH422">
        <f>BI422/AX422</f>
        <v>-2.9628559039790664E-3</v>
      </c>
      <c r="CI422">
        <f>BI422/AY422</f>
        <v>-5.9043778802785815E-3</v>
      </c>
      <c r="CJ422">
        <f>BJ422/AX422</f>
        <v>3.1362913717140277E-2</v>
      </c>
      <c r="CK422">
        <f>BE422/AX422</f>
        <v>-5.471294102534717E-2</v>
      </c>
      <c r="CL422">
        <f>BN422/AX422</f>
        <v>7.3619737556020109E-2</v>
      </c>
      <c r="CM422">
        <f>AU422/BA422</f>
        <v>0.13295846181833265</v>
      </c>
      <c r="CN422">
        <f>AV422/BA422</f>
        <v>0.45238527117028471</v>
      </c>
      <c r="CO422">
        <f>AV422/AX422</f>
        <v>0.18022835669701687</v>
      </c>
    </row>
    <row r="423" spans="1:93" x14ac:dyDescent="0.55000000000000004">
      <c r="A423">
        <v>3439</v>
      </c>
      <c r="B423">
        <v>2004</v>
      </c>
      <c r="C423">
        <v>34392004</v>
      </c>
      <c r="D423" t="s">
        <v>127</v>
      </c>
      <c r="E423" s="3">
        <v>38063</v>
      </c>
      <c r="F423" s="2">
        <v>2004</v>
      </c>
      <c r="G423" s="2">
        <v>0</v>
      </c>
      <c r="H423" s="2">
        <v>1</v>
      </c>
      <c r="I423" t="s">
        <v>123</v>
      </c>
      <c r="J423">
        <v>4</v>
      </c>
      <c r="K423">
        <v>49</v>
      </c>
      <c r="L423">
        <v>4931</v>
      </c>
      <c r="M423">
        <v>2.3338199999999998</v>
      </c>
      <c r="N423">
        <v>194.726</v>
      </c>
      <c r="O423">
        <v>2943714.64</v>
      </c>
      <c r="P423">
        <v>447.8</v>
      </c>
      <c r="Q423">
        <v>57.947945205000003</v>
      </c>
      <c r="R423">
        <v>2.4048034900000001E-2</v>
      </c>
      <c r="S423">
        <v>1.9566055999999998E-2</v>
      </c>
      <c r="T423">
        <v>-8.7760848859999996</v>
      </c>
      <c r="U423">
        <v>8.6946967200000003E-2</v>
      </c>
      <c r="V423">
        <v>3.2093070600000002E-2</v>
      </c>
      <c r="W423">
        <v>6.2885244500000007E-2</v>
      </c>
      <c r="X423">
        <v>1.3079894700000001E-2</v>
      </c>
      <c r="Y423">
        <v>8.9934527700000003E-2</v>
      </c>
      <c r="Z423">
        <v>-0.177216655</v>
      </c>
      <c r="AA423">
        <v>186.25858319</v>
      </c>
      <c r="AB423">
        <v>669.77157193999994</v>
      </c>
      <c r="AC423">
        <v>391.94701859000003</v>
      </c>
      <c r="AD423">
        <v>3544.7197031999999</v>
      </c>
      <c r="AE423">
        <v>1928.6919957</v>
      </c>
      <c r="AF423">
        <v>1622.0576615</v>
      </c>
      <c r="AG423">
        <v>1222.0707041000001</v>
      </c>
      <c r="AH423">
        <v>2.3338199999999998</v>
      </c>
      <c r="AI423">
        <v>195</v>
      </c>
      <c r="AJ423">
        <v>106.30585803</v>
      </c>
      <c r="AK423">
        <v>-174.59308559999999</v>
      </c>
      <c r="AL423">
        <v>0.15186551149999999</v>
      </c>
      <c r="AM423">
        <v>462.74314672999998</v>
      </c>
      <c r="AN423">
        <v>0.44666326899999997</v>
      </c>
      <c r="AO423">
        <v>28.13978595</v>
      </c>
      <c r="AP423">
        <v>106.7525213</v>
      </c>
      <c r="AQ423">
        <v>277.82455334999997</v>
      </c>
      <c r="AR423">
        <v>3013.8604079000002</v>
      </c>
      <c r="AS423">
        <v>530.85929525999995</v>
      </c>
      <c r="AT423">
        <v>252.03176283748013</v>
      </c>
      <c r="AU423">
        <f>AA423</f>
        <v>186.25858319</v>
      </c>
      <c r="AV423">
        <f>AB423</f>
        <v>669.77157193999994</v>
      </c>
      <c r="AW423">
        <f>AC423</f>
        <v>391.94701859000003</v>
      </c>
      <c r="AX423">
        <f>AD423</f>
        <v>3544.7197031999999</v>
      </c>
      <c r="AY423">
        <f>AE423</f>
        <v>1928.6919957</v>
      </c>
      <c r="AZ423">
        <f>AF423</f>
        <v>1622.0576615</v>
      </c>
      <c r="BA423">
        <f>AG423</f>
        <v>1222.0707041000001</v>
      </c>
      <c r="BB423">
        <f>AH423</f>
        <v>2.3338199999999998</v>
      </c>
      <c r="BC423">
        <f>AI423</f>
        <v>195</v>
      </c>
      <c r="BD423">
        <f>AJ423</f>
        <v>106.30585803</v>
      </c>
      <c r="BE423">
        <f>AK423</f>
        <v>-174.59308559999999</v>
      </c>
      <c r="BF423">
        <f>AL423</f>
        <v>0.15186551149999999</v>
      </c>
      <c r="BG423">
        <f>AM423</f>
        <v>462.74314672999998</v>
      </c>
      <c r="BH423">
        <f>AN423</f>
        <v>0.44666326899999997</v>
      </c>
      <c r="BI423">
        <f>AO423</f>
        <v>28.13978595</v>
      </c>
      <c r="BJ423">
        <f>AP423</f>
        <v>106.7525213</v>
      </c>
      <c r="BK423">
        <f>AQ423</f>
        <v>277.82455334999997</v>
      </c>
      <c r="BL423">
        <f>AR423</f>
        <v>3013.8604079000002</v>
      </c>
      <c r="BM423">
        <f>AS423</f>
        <v>530.85929525999995</v>
      </c>
      <c r="BN423">
        <f>AT423</f>
        <v>252.03176283748013</v>
      </c>
      <c r="BO423">
        <f>BD423+AZ423</f>
        <v>1728.3635195300001</v>
      </c>
      <c r="BP423">
        <f>BB423*BC423</f>
        <v>455.09489999999994</v>
      </c>
      <c r="BQ423">
        <f>LOG(100*AX423)</f>
        <v>5.5495818992747052</v>
      </c>
      <c r="BR423">
        <f>BP423+BL423</f>
        <v>3468.9553079000002</v>
      </c>
      <c r="BS423">
        <f>BL423+BG423</f>
        <v>3476.60355463</v>
      </c>
      <c r="BT423">
        <f>BB423*BC423+AX423-BG423</f>
        <v>3537.0714564700002</v>
      </c>
      <c r="BU423">
        <f>BR423/BS423</f>
        <v>0.99780008085195271</v>
      </c>
      <c r="BV423">
        <f>BB423/BF423</f>
        <v>15.367676156017819</v>
      </c>
      <c r="BW423">
        <f>BT423/AX423</f>
        <v>0.99784235500395269</v>
      </c>
      <c r="BX423">
        <f>BB423*BC423/BG423</f>
        <v>0.98347193948944078</v>
      </c>
      <c r="BY423">
        <f>BP423/BL423</f>
        <v>0.15100065643620877</v>
      </c>
      <c r="BZ423">
        <f>BK423/BA423</f>
        <v>0.22733918129115552</v>
      </c>
      <c r="CA423">
        <f>AW423/AX423</f>
        <v>0.11057207661191643</v>
      </c>
      <c r="CB423">
        <f>BO423/AX423</f>
        <v>0.4875882056258829</v>
      </c>
      <c r="CC423">
        <f>AU423/AW423</f>
        <v>0.47521367520551955</v>
      </c>
      <c r="CD423">
        <f>BK423/AX423</f>
        <v>7.8377016128861624E-2</v>
      </c>
      <c r="CE423">
        <f>AU423/AX423</f>
        <v>5.2545362901855075E-2</v>
      </c>
      <c r="CF423">
        <f>AV423/AW423</f>
        <v>1.7088319088366914</v>
      </c>
      <c r="CG423">
        <f>BA423/AX423</f>
        <v>0.3447580645083938</v>
      </c>
      <c r="CH423">
        <f>BI423/AX423</f>
        <v>7.9385080644308135E-3</v>
      </c>
      <c r="CI423">
        <f>BI423/AY423</f>
        <v>1.4590088004065646E-2</v>
      </c>
      <c r="CJ423">
        <f>BJ423/AX423</f>
        <v>3.0115927418359494E-2</v>
      </c>
      <c r="CK423">
        <f>BE423/AX423</f>
        <v>-4.9254412257867919E-2</v>
      </c>
      <c r="CL423">
        <f>BN423/AX423</f>
        <v>7.1100618367640797E-2</v>
      </c>
      <c r="CM423">
        <f>AU423/BA423</f>
        <v>0.15241228070119808</v>
      </c>
      <c r="CN423">
        <f>AV423/BA423</f>
        <v>0.54806286550601546</v>
      </c>
      <c r="CO423">
        <f>AV423/AX423</f>
        <v>0.18894909274077804</v>
      </c>
    </row>
    <row r="424" spans="1:93" x14ac:dyDescent="0.55000000000000004">
      <c r="A424">
        <v>14477</v>
      </c>
      <c r="B424">
        <v>2000</v>
      </c>
      <c r="C424">
        <v>144772000</v>
      </c>
      <c r="D424" t="s">
        <v>125</v>
      </c>
      <c r="E424" s="3">
        <v>36698</v>
      </c>
      <c r="F424" s="2">
        <v>2000</v>
      </c>
      <c r="G424" s="2">
        <v>0</v>
      </c>
      <c r="H424" s="2">
        <v>1</v>
      </c>
      <c r="I424" t="s">
        <v>123</v>
      </c>
      <c r="J424">
        <v>4</v>
      </c>
      <c r="K424">
        <v>49</v>
      </c>
      <c r="L424">
        <v>4953</v>
      </c>
      <c r="M424">
        <v>6.7780199999999997</v>
      </c>
      <c r="N424">
        <v>438.83100000000002</v>
      </c>
      <c r="O424">
        <v>2922217.86</v>
      </c>
      <c r="P424">
        <v>409.4</v>
      </c>
      <c r="Q424">
        <v>12.586301369999999</v>
      </c>
      <c r="R424">
        <v>2.2701388199999999E-2</v>
      </c>
      <c r="S424">
        <v>0.109338237</v>
      </c>
      <c r="T424">
        <v>-6.5418798950000001</v>
      </c>
      <c r="U424">
        <v>0.57920867490000005</v>
      </c>
      <c r="V424">
        <v>0.1402147004</v>
      </c>
      <c r="W424">
        <v>8.1104991099999996E-2</v>
      </c>
      <c r="X424">
        <v>6.1521637699999999E-2</v>
      </c>
      <c r="Y424">
        <v>-0.101391867</v>
      </c>
      <c r="Z424">
        <v>1.2366302075</v>
      </c>
      <c r="AA424">
        <v>22.959773744</v>
      </c>
      <c r="AB424">
        <v>600.12940519000006</v>
      </c>
      <c r="AC424">
        <v>717.37080303000005</v>
      </c>
      <c r="AD424">
        <v>4534.5553143999996</v>
      </c>
      <c r="AE424">
        <v>2473.3049885999999</v>
      </c>
      <c r="AF424">
        <v>2044.8853807</v>
      </c>
      <c r="AG424">
        <v>3051.2073787999998</v>
      </c>
      <c r="AH424">
        <v>6.7780199999999997</v>
      </c>
      <c r="AI424">
        <v>607.29499999999996</v>
      </c>
      <c r="AJ424">
        <v>27.600579074999999</v>
      </c>
      <c r="AK424">
        <v>106.00576388</v>
      </c>
      <c r="AL424">
        <v>-3.9080466000000001E-2</v>
      </c>
      <c r="AM424">
        <v>1172.6582312999999</v>
      </c>
      <c r="AN424">
        <v>1.465517473</v>
      </c>
      <c r="AO424">
        <v>-23.692532480000001</v>
      </c>
      <c r="AP424">
        <v>436.47995404</v>
      </c>
      <c r="AQ424">
        <v>-117.2413978</v>
      </c>
      <c r="AR424">
        <v>3361.8970831000001</v>
      </c>
      <c r="AS424">
        <v>1172.6582312999999</v>
      </c>
      <c r="AT424">
        <v>1033.5958188153311</v>
      </c>
      <c r="AU424">
        <f>AA424</f>
        <v>22.959773744</v>
      </c>
      <c r="AV424">
        <f>AB424</f>
        <v>600.12940519000006</v>
      </c>
      <c r="AW424">
        <f>AC424</f>
        <v>717.37080303000005</v>
      </c>
      <c r="AX424">
        <f>AD424</f>
        <v>4534.5553143999996</v>
      </c>
      <c r="AY424">
        <f>AE424</f>
        <v>2473.3049885999999</v>
      </c>
      <c r="AZ424">
        <f>AF424</f>
        <v>2044.8853807</v>
      </c>
      <c r="BA424">
        <f>AG424</f>
        <v>3051.2073787999998</v>
      </c>
      <c r="BB424">
        <f>AH424</f>
        <v>6.7780199999999997</v>
      </c>
      <c r="BC424">
        <f>AI424</f>
        <v>607.29499999999996</v>
      </c>
      <c r="BD424">
        <f>AJ424</f>
        <v>27.600579074999999</v>
      </c>
      <c r="BE424">
        <f>AK424</f>
        <v>106.00576388</v>
      </c>
      <c r="BF424">
        <f>AL424</f>
        <v>-3.9080466000000001E-2</v>
      </c>
      <c r="BG424">
        <f>AM424</f>
        <v>1172.6582312999999</v>
      </c>
      <c r="BH424">
        <f>AN424</f>
        <v>1.465517473</v>
      </c>
      <c r="BI424">
        <f>AO424</f>
        <v>-23.692532480000001</v>
      </c>
      <c r="BJ424">
        <f>AP424</f>
        <v>436.47995404</v>
      </c>
      <c r="BK424">
        <f>AQ424</f>
        <v>-117.2413978</v>
      </c>
      <c r="BL424">
        <f>AR424</f>
        <v>3361.8970831000001</v>
      </c>
      <c r="BM424">
        <f>AS424</f>
        <v>1172.6582312999999</v>
      </c>
      <c r="BN424">
        <f>AT424</f>
        <v>1033.5958188153311</v>
      </c>
      <c r="BO424">
        <f>BD424+AZ424</f>
        <v>2072.4859597750001</v>
      </c>
      <c r="BP424">
        <f>BB424*BC424</f>
        <v>4116.2576558999999</v>
      </c>
      <c r="BQ424">
        <f>LOG(100*AX424)</f>
        <v>5.6565347039713236</v>
      </c>
      <c r="BR424">
        <f>BP424+BL424</f>
        <v>7478.1547389999996</v>
      </c>
      <c r="BS424">
        <f>BL424+BG424</f>
        <v>4534.5553144000005</v>
      </c>
      <c r="BT424">
        <f>BB424*BC424+AX424-BG424</f>
        <v>7478.1547389999996</v>
      </c>
      <c r="BU424">
        <f>BR424/BS424</f>
        <v>1.6491484215116445</v>
      </c>
      <c r="BV424">
        <f>BB424/BF424</f>
        <v>-173.43754294025049</v>
      </c>
      <c r="BW424">
        <f>BT424/AX424</f>
        <v>1.6491484215116448</v>
      </c>
      <c r="BX424">
        <f>BB424*BC424/BG424</f>
        <v>3.5101938024489439</v>
      </c>
      <c r="BY424">
        <f>BP424/BL424</f>
        <v>1.2243853854397009</v>
      </c>
      <c r="BZ424">
        <f>BK424/BA424</f>
        <v>-3.8424591725426907E-2</v>
      </c>
      <c r="CA424">
        <f>AW424/AX424</f>
        <v>0.15820091569991593</v>
      </c>
      <c r="CB424">
        <f>BO424/AX424</f>
        <v>0.45704282252188733</v>
      </c>
      <c r="CC424">
        <f>AU424/AW424</f>
        <v>3.2005447736405623E-2</v>
      </c>
      <c r="CD424">
        <f>BK424/AX424</f>
        <v>-2.5855103680770309E-2</v>
      </c>
      <c r="CE424">
        <f>AU424/AX424</f>
        <v>5.0632911392851703E-3</v>
      </c>
      <c r="CF424">
        <f>AV424/AW424</f>
        <v>0.83656792645476952</v>
      </c>
      <c r="CG424">
        <f>BA424/AX424</f>
        <v>0.67287907352470511</v>
      </c>
      <c r="CH424">
        <f>BI424/AX424</f>
        <v>-5.2248855372348533E-3</v>
      </c>
      <c r="CI424">
        <f>BI424/AY424</f>
        <v>-9.5793008097278861E-3</v>
      </c>
      <c r="CJ424">
        <f>BJ424/AX424</f>
        <v>9.6256396443970577E-2</v>
      </c>
      <c r="CK424">
        <f>BE424/AX424</f>
        <v>2.3377322919265437E-2</v>
      </c>
      <c r="CL424">
        <f>BN424/AX424</f>
        <v>0.22793763603082076</v>
      </c>
      <c r="CM424">
        <f>AU424/BA424</f>
        <v>7.5248158822393057E-3</v>
      </c>
      <c r="CN424">
        <f>AV424/BA424</f>
        <v>0.1966858789604865</v>
      </c>
      <c r="CO424">
        <f>AV424/AX424</f>
        <v>0.13234581201032444</v>
      </c>
    </row>
    <row r="425" spans="1:93" x14ac:dyDescent="0.55000000000000004">
      <c r="A425">
        <v>14477</v>
      </c>
      <c r="B425">
        <v>1999</v>
      </c>
      <c r="C425">
        <v>144771999</v>
      </c>
      <c r="D425" t="s">
        <v>125</v>
      </c>
      <c r="E425" s="3">
        <v>36698</v>
      </c>
      <c r="F425" s="2">
        <v>2000</v>
      </c>
      <c r="G425" s="2">
        <v>1</v>
      </c>
      <c r="H425" s="2">
        <v>1</v>
      </c>
      <c r="I425" t="s">
        <v>123</v>
      </c>
      <c r="J425">
        <v>4</v>
      </c>
      <c r="K425">
        <v>49</v>
      </c>
      <c r="L425">
        <v>4953</v>
      </c>
      <c r="M425">
        <v>4.3402799999999999</v>
      </c>
      <c r="N425">
        <v>438.83100000000002</v>
      </c>
      <c r="O425">
        <v>2978240.56</v>
      </c>
      <c r="P425">
        <v>396</v>
      </c>
      <c r="Q425">
        <v>11.583561644</v>
      </c>
      <c r="R425">
        <v>1.73786516E-2</v>
      </c>
      <c r="S425">
        <v>5.5954920200000001E-2</v>
      </c>
      <c r="T425">
        <v>-7.0097823909999999</v>
      </c>
      <c r="U425">
        <v>-0.73636008100000006</v>
      </c>
      <c r="V425">
        <v>0.14924267029999999</v>
      </c>
      <c r="W425">
        <v>8.3101569E-2</v>
      </c>
      <c r="X425">
        <v>4.9226637199999999E-2</v>
      </c>
      <c r="Y425">
        <v>0.1952604476</v>
      </c>
      <c r="Z425">
        <v>1.5820719153</v>
      </c>
      <c r="AA425">
        <v>45.797222222000002</v>
      </c>
      <c r="AB425">
        <v>1570.844697</v>
      </c>
      <c r="AC425">
        <v>1882.3232323</v>
      </c>
      <c r="AD425">
        <v>5727.6323232000004</v>
      </c>
      <c r="AE425">
        <v>2601.9704545</v>
      </c>
      <c r="AF425">
        <v>2121.0469696999999</v>
      </c>
      <c r="AG425">
        <v>3314.8787879000001</v>
      </c>
      <c r="AH425">
        <v>4.3402799999999999</v>
      </c>
      <c r="AI425">
        <v>607.29499999999996</v>
      </c>
      <c r="AJ425">
        <v>782.51060605999999</v>
      </c>
      <c r="AK425">
        <v>25.166666667000001</v>
      </c>
      <c r="AL425">
        <v>-0.16161616200000001</v>
      </c>
      <c r="AM425">
        <v>1111.7707071</v>
      </c>
      <c r="AN425">
        <v>1.5840909090999999</v>
      </c>
      <c r="AO425">
        <v>-64.834550329999999</v>
      </c>
      <c r="AP425">
        <v>334.19823231999999</v>
      </c>
      <c r="AQ425">
        <v>-140.62004089999999</v>
      </c>
      <c r="AR425">
        <v>4615.8616161999998</v>
      </c>
      <c r="AS425">
        <v>1111.7707071</v>
      </c>
      <c r="AT425">
        <v>791.19525810324114</v>
      </c>
      <c r="AU425">
        <f>AA425</f>
        <v>45.797222222000002</v>
      </c>
      <c r="AV425">
        <f>AB425</f>
        <v>1570.844697</v>
      </c>
      <c r="AW425">
        <f>AC425</f>
        <v>1882.3232323</v>
      </c>
      <c r="AX425">
        <f>AD425</f>
        <v>5727.6323232000004</v>
      </c>
      <c r="AY425">
        <f>AE425</f>
        <v>2601.9704545</v>
      </c>
      <c r="AZ425">
        <f>AF425</f>
        <v>2121.0469696999999</v>
      </c>
      <c r="BA425">
        <f>AG425</f>
        <v>3314.8787879000001</v>
      </c>
      <c r="BB425">
        <f>AH425</f>
        <v>4.3402799999999999</v>
      </c>
      <c r="BC425">
        <f>AI425</f>
        <v>607.29499999999996</v>
      </c>
      <c r="BD425">
        <f>AJ425</f>
        <v>782.51060605999999</v>
      </c>
      <c r="BE425">
        <f>AK425</f>
        <v>25.166666667000001</v>
      </c>
      <c r="BF425">
        <f>AL425</f>
        <v>-0.16161616200000001</v>
      </c>
      <c r="BG425">
        <f>AM425</f>
        <v>1111.7707071</v>
      </c>
      <c r="BH425">
        <f>AN425</f>
        <v>1.5840909090999999</v>
      </c>
      <c r="BI425">
        <f>AO425</f>
        <v>-64.834550329999999</v>
      </c>
      <c r="BJ425">
        <f>AP425</f>
        <v>334.19823231999999</v>
      </c>
      <c r="BK425">
        <f>AQ425</f>
        <v>-140.62004089999999</v>
      </c>
      <c r="BL425">
        <f>AR425</f>
        <v>4615.8616161999998</v>
      </c>
      <c r="BM425">
        <f>AS425</f>
        <v>1111.7707071</v>
      </c>
      <c r="BN425">
        <f>AT425</f>
        <v>791.19525810324114</v>
      </c>
      <c r="BO425">
        <f>BD425+AZ425</f>
        <v>2903.55757576</v>
      </c>
      <c r="BP425">
        <f>BB425*BC425</f>
        <v>2635.8303425999998</v>
      </c>
      <c r="BQ425">
        <f>LOG(100*AX425)</f>
        <v>5.7579751313091458</v>
      </c>
      <c r="BR425">
        <f>BP425+BL425</f>
        <v>7251.6919588000001</v>
      </c>
      <c r="BS425">
        <f>BL425+BG425</f>
        <v>5727.6323233000003</v>
      </c>
      <c r="BT425">
        <f>BB425*BC425+AX425-BG425</f>
        <v>7251.6919586999993</v>
      </c>
      <c r="BU425">
        <f>BR425/BS425</f>
        <v>1.2660889438206653</v>
      </c>
      <c r="BV425">
        <f>BB425/BF425</f>
        <v>-26.855482436218228</v>
      </c>
      <c r="BW425">
        <f>BT425/AX425</f>
        <v>1.2660889438253107</v>
      </c>
      <c r="BX425">
        <f>BB425*BC425/BG425</f>
        <v>2.3708398915055384</v>
      </c>
      <c r="BY425">
        <f>BP425/BL425</f>
        <v>0.57103755739755968</v>
      </c>
      <c r="BZ425">
        <f>BK425/BA425</f>
        <v>-4.2420869629771235E-2</v>
      </c>
      <c r="CA425">
        <f>AW425/AX425</f>
        <v>0.32863897786797097</v>
      </c>
      <c r="CB425">
        <f>BO425/AX425</f>
        <v>0.50693854142819639</v>
      </c>
      <c r="CC425">
        <f>AU425/AW425</f>
        <v>2.4330158304448402E-2</v>
      </c>
      <c r="CD425">
        <f>BK425/AX425</f>
        <v>-2.4551164070084067E-2</v>
      </c>
      <c r="CE425">
        <f>AU425/AX425</f>
        <v>7.9958383565398479E-3</v>
      </c>
      <c r="CF425">
        <f>AV425/AW425</f>
        <v>0.8345244164471125</v>
      </c>
      <c r="CG425">
        <f>BA425/AX425</f>
        <v>0.57875202192587549</v>
      </c>
      <c r="CH425">
        <f>BI425/AX425</f>
        <v>-1.131960759202107E-2</v>
      </c>
      <c r="CI425">
        <f>BI425/AY425</f>
        <v>-2.4917481371808558E-2</v>
      </c>
      <c r="CJ425">
        <f>BJ425/AX425</f>
        <v>5.8348408812192235E-2</v>
      </c>
      <c r="CK425">
        <f>BE425/AX425</f>
        <v>4.3939040159860516E-3</v>
      </c>
      <c r="CL425">
        <f>BN425/AX425</f>
        <v>0.13813653067402276</v>
      </c>
      <c r="CM425">
        <f>AU425/BA425</f>
        <v>1.3815655157337707E-2</v>
      </c>
      <c r="CN425">
        <f>AV425/BA425</f>
        <v>0.47387696429019099</v>
      </c>
      <c r="CO425">
        <f>AV425/AX425</f>
        <v>0.27425725122704397</v>
      </c>
    </row>
    <row r="426" spans="1:93" x14ac:dyDescent="0.55000000000000004">
      <c r="A426">
        <v>4093</v>
      </c>
      <c r="B426">
        <v>2003</v>
      </c>
      <c r="C426">
        <v>40932003</v>
      </c>
      <c r="D426" t="s">
        <v>126</v>
      </c>
      <c r="E426" s="3">
        <v>38541</v>
      </c>
      <c r="F426" s="2">
        <v>2005</v>
      </c>
      <c r="G426" s="2">
        <v>2</v>
      </c>
      <c r="H426" s="2">
        <v>1</v>
      </c>
      <c r="I426" t="s">
        <v>123</v>
      </c>
      <c r="J426">
        <v>4</v>
      </c>
      <c r="K426">
        <v>49</v>
      </c>
      <c r="L426">
        <v>4931</v>
      </c>
      <c r="M426">
        <v>4.7158199999999999</v>
      </c>
      <c r="N426">
        <v>438.83100000000002</v>
      </c>
      <c r="O426">
        <v>2679905.7799999998</v>
      </c>
      <c r="P426">
        <v>433.6</v>
      </c>
      <c r="Q426">
        <v>42.498630136999999</v>
      </c>
      <c r="R426">
        <v>2.3349628099999999E-2</v>
      </c>
      <c r="S426">
        <v>5.1357889599999998E-2</v>
      </c>
      <c r="T426">
        <v>-6.4402274769999996</v>
      </c>
      <c r="U426">
        <v>-0.17617133700000001</v>
      </c>
      <c r="V426">
        <v>7.1027752E-2</v>
      </c>
      <c r="W426">
        <v>3.6112074500000001E-2</v>
      </c>
      <c r="X426">
        <v>1.16039631E-2</v>
      </c>
      <c r="Y426">
        <v>0.2638039599</v>
      </c>
      <c r="Z426">
        <v>-5.2196931000000002E-2</v>
      </c>
      <c r="AA426">
        <v>267.49867979999999</v>
      </c>
      <c r="AB426">
        <v>1769.4115260000001</v>
      </c>
      <c r="AC426">
        <v>1775.1765837</v>
      </c>
      <c r="AD426">
        <v>12960.541638999999</v>
      </c>
      <c r="AE426">
        <v>3219.5120923999998</v>
      </c>
      <c r="AF426">
        <v>2238.9372051</v>
      </c>
      <c r="AG426">
        <v>5108.7635796000004</v>
      </c>
      <c r="AH426">
        <v>4.7158199999999999</v>
      </c>
      <c r="AI426">
        <v>607.29499999999996</v>
      </c>
      <c r="AJ426">
        <v>306.70107252999998</v>
      </c>
      <c r="AK426">
        <v>975.21716973000002</v>
      </c>
      <c r="AL426">
        <v>-0.26058060999999999</v>
      </c>
      <c r="AM426">
        <v>2775.5393554000002</v>
      </c>
      <c r="AN426">
        <v>453.76968152000001</v>
      </c>
      <c r="AO426">
        <v>-64.834550329999999</v>
      </c>
      <c r="AP426">
        <v>583.42384474000005</v>
      </c>
      <c r="AQ426">
        <v>-5.7650577539999999</v>
      </c>
      <c r="AR426">
        <v>9759.3203689000002</v>
      </c>
      <c r="AS426">
        <v>2879.8027028000001</v>
      </c>
      <c r="AT426">
        <v>1369.5</v>
      </c>
      <c r="AU426">
        <f>AA426</f>
        <v>267.49867979999999</v>
      </c>
      <c r="AV426">
        <f>AB426</f>
        <v>1769.4115260000001</v>
      </c>
      <c r="AW426">
        <f>AC426</f>
        <v>1775.1765837</v>
      </c>
      <c r="AX426">
        <f>AD426</f>
        <v>12960.541638999999</v>
      </c>
      <c r="AY426">
        <f>AE426</f>
        <v>3219.5120923999998</v>
      </c>
      <c r="AZ426">
        <f>AF426</f>
        <v>2238.9372051</v>
      </c>
      <c r="BA426">
        <f>AG426</f>
        <v>5108.7635796000004</v>
      </c>
      <c r="BB426">
        <f>AH426</f>
        <v>4.7158199999999999</v>
      </c>
      <c r="BC426">
        <f>AI426</f>
        <v>607.29499999999996</v>
      </c>
      <c r="BD426">
        <f>AJ426</f>
        <v>306.70107252999998</v>
      </c>
      <c r="BE426">
        <f>AK426</f>
        <v>975.21716973000002</v>
      </c>
      <c r="BF426">
        <f>AL426</f>
        <v>-0.26058060999999999</v>
      </c>
      <c r="BG426">
        <f>AM426</f>
        <v>2775.5393554000002</v>
      </c>
      <c r="BH426">
        <f>AN426</f>
        <v>453.76968152000001</v>
      </c>
      <c r="BI426">
        <f>AO426</f>
        <v>-64.834550329999999</v>
      </c>
      <c r="BJ426">
        <f>AP426</f>
        <v>583.42384474000005</v>
      </c>
      <c r="BK426">
        <f>AQ426</f>
        <v>-5.7650577539999999</v>
      </c>
      <c r="BL426">
        <f>AR426</f>
        <v>9759.3203689000002</v>
      </c>
      <c r="BM426">
        <f>AS426</f>
        <v>2879.8027028000001</v>
      </c>
      <c r="BN426">
        <f>AT426</f>
        <v>1369.5</v>
      </c>
      <c r="BO426">
        <f>BD426+AZ426</f>
        <v>2545.6382776300002</v>
      </c>
      <c r="BP426">
        <f>BB426*BC426</f>
        <v>2863.8939068999998</v>
      </c>
      <c r="BQ426">
        <f>LOG(100*AX426)</f>
        <v>6.1126231516822216</v>
      </c>
      <c r="BR426">
        <f>BP426+BL426</f>
        <v>12623.214275800001</v>
      </c>
      <c r="BS426">
        <f>BL426+BG426</f>
        <v>12534.8597243</v>
      </c>
      <c r="BT426">
        <f>BB426*BC426+AX426-BG426</f>
        <v>13048.8961905</v>
      </c>
      <c r="BU426">
        <f>BR426/BS426</f>
        <v>1.0070487068418259</v>
      </c>
      <c r="BV426">
        <f>BB426/BF426</f>
        <v>-18.097355747229237</v>
      </c>
      <c r="BW426">
        <f>BT426/AX426</f>
        <v>1.0068171959136438</v>
      </c>
      <c r="BX426">
        <f>BB426*BC426/BG426</f>
        <v>1.0318332908261956</v>
      </c>
      <c r="BY426">
        <f>BP426/BL426</f>
        <v>0.29345218710376214</v>
      </c>
      <c r="BZ426">
        <f>BK426/BA426</f>
        <v>-1.1284643855943291E-3</v>
      </c>
      <c r="CA426">
        <f>AW426/AX426</f>
        <v>0.13696777751620015</v>
      </c>
      <c r="CB426">
        <f>BO426/AX426</f>
        <v>0.19641449783007794</v>
      </c>
      <c r="CC426">
        <f>AU426/AW426</f>
        <v>0.15068849051763208</v>
      </c>
      <c r="CD426">
        <f>BK426/AX426</f>
        <v>-4.4481611298189668E-4</v>
      </c>
      <c r="CE426">
        <f>AU426/AX426</f>
        <v>2.063946764347107E-2</v>
      </c>
      <c r="CF426">
        <f>AV426/AW426</f>
        <v>0.99675240325219716</v>
      </c>
      <c r="CG426">
        <f>BA426/AX426</f>
        <v>0.39417824670436991</v>
      </c>
      <c r="CH426">
        <f>BI426/AX426</f>
        <v>-5.002456852181562E-3</v>
      </c>
      <c r="CI426">
        <f>BI426/AY426</f>
        <v>-2.0138004911691074E-2</v>
      </c>
      <c r="CJ426">
        <f>BJ426/AX426</f>
        <v>4.5015390636483882E-2</v>
      </c>
      <c r="CK426">
        <f>BE426/AX426</f>
        <v>7.5245093676906336E-2</v>
      </c>
      <c r="CL426">
        <f>BN426/AX426</f>
        <v>0.10566688014635066</v>
      </c>
      <c r="CM426">
        <f>AU426/BA426</f>
        <v>5.2360747494395558E-2</v>
      </c>
      <c r="CN426">
        <f>AV426/BA426</f>
        <v>0.34634828925446953</v>
      </c>
      <c r="CO426">
        <f>AV426/AX426</f>
        <v>0.13652296140738476</v>
      </c>
    </row>
    <row r="427" spans="1:93" x14ac:dyDescent="0.55000000000000004">
      <c r="A427">
        <v>4093</v>
      </c>
      <c r="B427">
        <v>2004</v>
      </c>
      <c r="C427">
        <v>40932004</v>
      </c>
      <c r="D427" t="s">
        <v>126</v>
      </c>
      <c r="E427" s="3">
        <v>38541</v>
      </c>
      <c r="F427" s="2">
        <v>2005</v>
      </c>
      <c r="G427" s="2">
        <v>1</v>
      </c>
      <c r="H427" s="2">
        <v>1</v>
      </c>
      <c r="I427" t="s">
        <v>123</v>
      </c>
      <c r="J427">
        <v>4</v>
      </c>
      <c r="K427">
        <v>49</v>
      </c>
      <c r="L427">
        <v>4931</v>
      </c>
      <c r="M427">
        <v>5.6569900000000004</v>
      </c>
      <c r="N427">
        <v>438.83100000000002</v>
      </c>
      <c r="O427">
        <v>2943714.64</v>
      </c>
      <c r="P427">
        <v>447.8</v>
      </c>
      <c r="Q427">
        <v>43.501369863000001</v>
      </c>
      <c r="R427">
        <v>2.4048034900000001E-2</v>
      </c>
      <c r="S427">
        <v>1.9566055999999998E-2</v>
      </c>
      <c r="T427">
        <v>-6.3185877870000002</v>
      </c>
      <c r="U427">
        <v>0.16165460740000001</v>
      </c>
      <c r="V427">
        <v>4.24683135E-2</v>
      </c>
      <c r="W427">
        <v>6.2885244500000007E-2</v>
      </c>
      <c r="X427">
        <v>1.3079894700000001E-2</v>
      </c>
      <c r="Y427">
        <v>8.9934527700000003E-2</v>
      </c>
      <c r="Z427">
        <v>-0.123610251</v>
      </c>
      <c r="AA427">
        <v>413.61018713999999</v>
      </c>
      <c r="AB427">
        <v>1780.1764588000001</v>
      </c>
      <c r="AC427">
        <v>1683.4738609999999</v>
      </c>
      <c r="AD427">
        <v>12388.205766999999</v>
      </c>
      <c r="AE427">
        <v>3219.5120923999998</v>
      </c>
      <c r="AF427">
        <v>2238.9372051</v>
      </c>
      <c r="AG427">
        <v>5025.6317717000002</v>
      </c>
      <c r="AH427">
        <v>5.6569900000000004</v>
      </c>
      <c r="AI427">
        <v>607.29499999999996</v>
      </c>
      <c r="AJ427">
        <v>424.33010560000002</v>
      </c>
      <c r="AK427">
        <v>1158.8678514999999</v>
      </c>
      <c r="AL427">
        <v>0.29256444120000002</v>
      </c>
      <c r="AM427">
        <v>2775.5393554000002</v>
      </c>
      <c r="AN427">
        <v>453.76968152000001</v>
      </c>
      <c r="AO427">
        <v>332.76413544000002</v>
      </c>
      <c r="AP427">
        <v>660.61497492000001</v>
      </c>
      <c r="AQ427">
        <v>96.702597749000006</v>
      </c>
      <c r="AR427">
        <v>8686.4839248000008</v>
      </c>
      <c r="AS427">
        <v>2879.8027028000001</v>
      </c>
      <c r="AT427">
        <v>1559.6442562202221</v>
      </c>
      <c r="AU427">
        <f>AA427</f>
        <v>413.61018713999999</v>
      </c>
      <c r="AV427">
        <f>AB427</f>
        <v>1780.1764588000001</v>
      </c>
      <c r="AW427">
        <f>AC427</f>
        <v>1683.4738609999999</v>
      </c>
      <c r="AX427">
        <f>AD427</f>
        <v>12388.205766999999</v>
      </c>
      <c r="AY427">
        <f>AE427</f>
        <v>3219.5120923999998</v>
      </c>
      <c r="AZ427">
        <f>AF427</f>
        <v>2238.9372051</v>
      </c>
      <c r="BA427">
        <f>AG427</f>
        <v>5025.6317717000002</v>
      </c>
      <c r="BB427">
        <f>AH427</f>
        <v>5.6569900000000004</v>
      </c>
      <c r="BC427">
        <f>AI427</f>
        <v>607.29499999999996</v>
      </c>
      <c r="BD427">
        <f>AJ427</f>
        <v>424.33010560000002</v>
      </c>
      <c r="BE427">
        <f>AK427</f>
        <v>1158.8678514999999</v>
      </c>
      <c r="BF427">
        <f>AL427</f>
        <v>0.29256444120000002</v>
      </c>
      <c r="BG427">
        <f>AM427</f>
        <v>2775.5393554000002</v>
      </c>
      <c r="BH427">
        <f>AN427</f>
        <v>453.76968152000001</v>
      </c>
      <c r="BI427">
        <f>AO427</f>
        <v>332.76413544000002</v>
      </c>
      <c r="BJ427">
        <f>AP427</f>
        <v>660.61497492000001</v>
      </c>
      <c r="BK427">
        <f>AQ427</f>
        <v>96.702597749000006</v>
      </c>
      <c r="BL427">
        <f>AR427</f>
        <v>8686.4839248000008</v>
      </c>
      <c r="BM427">
        <f>AS427</f>
        <v>2879.8027028000001</v>
      </c>
      <c r="BN427">
        <f>AT427</f>
        <v>1559.6442562202221</v>
      </c>
      <c r="BO427">
        <f>BD427+AZ427</f>
        <v>2663.2673107000001</v>
      </c>
      <c r="BP427">
        <f>BB427*BC427</f>
        <v>3435.4617420499999</v>
      </c>
      <c r="BQ427">
        <f>LOG(100*AX427)</f>
        <v>6.0930084103375171</v>
      </c>
      <c r="BR427">
        <f>BP427+BL427</f>
        <v>12121.945666850001</v>
      </c>
      <c r="BS427">
        <f>BL427+BG427</f>
        <v>11462.023280200001</v>
      </c>
      <c r="BT427">
        <f>BB427*BC427+AX427-BG427</f>
        <v>13048.128153649999</v>
      </c>
      <c r="BU427">
        <f>BR427/BS427</f>
        <v>1.057574685595865</v>
      </c>
      <c r="BV427">
        <f>BB427/BF427</f>
        <v>19.335876830406825</v>
      </c>
      <c r="BW427">
        <f>BT427/AX427</f>
        <v>1.0532702151596414</v>
      </c>
      <c r="BX427">
        <f>BB427*BC427/BG427</f>
        <v>1.2377636567703771</v>
      </c>
      <c r="BY427">
        <f>BP427/BL427</f>
        <v>0.395495090049234</v>
      </c>
      <c r="BZ427">
        <f>BK427/BA427</f>
        <v>1.9241878860593243E-2</v>
      </c>
      <c r="CA427">
        <f>AW427/AX427</f>
        <v>0.13589327564161696</v>
      </c>
      <c r="CB427">
        <f>BO427/AX427</f>
        <v>0.21498410349257158</v>
      </c>
      <c r="CC427">
        <f>AU427/AW427</f>
        <v>0.24568851154856156</v>
      </c>
      <c r="CD427">
        <f>BK427/AX427</f>
        <v>7.8060212727979307E-3</v>
      </c>
      <c r="CE427">
        <f>AU427/AX427</f>
        <v>3.3387416621847271E-2</v>
      </c>
      <c r="CF427">
        <f>AV427/AW427</f>
        <v>1.057442292417037</v>
      </c>
      <c r="CG427">
        <f>BA427/AX427</f>
        <v>0.40567874526974673</v>
      </c>
      <c r="CH427">
        <f>BI427/AX427</f>
        <v>2.6861366504455805E-2</v>
      </c>
      <c r="CI427">
        <f>BI427/AY427</f>
        <v>0.10335856051776451</v>
      </c>
      <c r="CJ427">
        <f>BJ427/AX427</f>
        <v>5.33261222282699E-2</v>
      </c>
      <c r="CK427">
        <f>BE427/AX427</f>
        <v>9.3546060930552191E-2</v>
      </c>
      <c r="CL427">
        <f>BN427/AX427</f>
        <v>0.12589750974066316</v>
      </c>
      <c r="CM427">
        <f>AU427/BA427</f>
        <v>8.2300137759613409E-2</v>
      </c>
      <c r="CN427">
        <f>AV427/BA427</f>
        <v>0.35421943740972234</v>
      </c>
      <c r="CO427">
        <f>AV427/AX427</f>
        <v>0.14369929691853173</v>
      </c>
    </row>
    <row r="428" spans="1:93" x14ac:dyDescent="0.55000000000000004">
      <c r="A428">
        <v>4093</v>
      </c>
      <c r="B428">
        <v>2005</v>
      </c>
      <c r="C428">
        <v>40932005</v>
      </c>
      <c r="D428" t="s">
        <v>126</v>
      </c>
      <c r="E428" s="3">
        <v>38541</v>
      </c>
      <c r="F428" s="2">
        <v>2005</v>
      </c>
      <c r="G428" s="2">
        <v>0</v>
      </c>
      <c r="H428" s="2">
        <v>1</v>
      </c>
      <c r="I428" t="s">
        <v>123</v>
      </c>
      <c r="J428">
        <v>4</v>
      </c>
      <c r="K428">
        <v>49</v>
      </c>
      <c r="L428">
        <v>4931</v>
      </c>
      <c r="M428">
        <v>5.9279700000000002</v>
      </c>
      <c r="N428">
        <v>438.83100000000002</v>
      </c>
      <c r="O428">
        <v>3034798.12</v>
      </c>
      <c r="P428">
        <v>463.1</v>
      </c>
      <c r="Q428">
        <v>44.501369863000001</v>
      </c>
      <c r="R428">
        <v>1.9532420500000001E-2</v>
      </c>
      <c r="S428">
        <v>7.2282752800000002E-2</v>
      </c>
      <c r="T428">
        <v>-6.3134078779999996</v>
      </c>
      <c r="U428">
        <v>4.4063647300000001E-2</v>
      </c>
      <c r="V428">
        <v>4.9226596499999997E-2</v>
      </c>
      <c r="W428">
        <v>8.6871616900000004E-2</v>
      </c>
      <c r="X428">
        <v>3.07902909E-2</v>
      </c>
      <c r="Y428">
        <v>3.0010231700000001E-2</v>
      </c>
      <c r="Z428">
        <v>3.0546367200000001E-2</v>
      </c>
      <c r="AA428">
        <v>246.83695609</v>
      </c>
      <c r="AB428">
        <v>1718.3566576000001</v>
      </c>
      <c r="AC428">
        <v>1817.9120703000001</v>
      </c>
      <c r="AD428">
        <v>11817.724189</v>
      </c>
      <c r="AE428">
        <v>3219.5120923999998</v>
      </c>
      <c r="AF428">
        <v>2238.9372051</v>
      </c>
      <c r="AG428">
        <v>3616.3881599000001</v>
      </c>
      <c r="AH428">
        <v>5.9279700000000002</v>
      </c>
      <c r="AI428">
        <v>607.29499999999996</v>
      </c>
      <c r="AJ428">
        <v>320.26177243000001</v>
      </c>
      <c r="AK428">
        <v>1306.7457754</v>
      </c>
      <c r="AL428">
        <v>0.58091987040000004</v>
      </c>
      <c r="AM428">
        <v>2775.5393554000002</v>
      </c>
      <c r="AN428">
        <v>453.76968152000001</v>
      </c>
      <c r="AO428">
        <v>393.90254411000001</v>
      </c>
      <c r="AP428">
        <v>780.89451726000004</v>
      </c>
      <c r="AQ428">
        <v>-99.555412739999994</v>
      </c>
      <c r="AR428">
        <v>8267.6343194000001</v>
      </c>
      <c r="AS428">
        <v>2879.8027028000001</v>
      </c>
      <c r="AT428">
        <v>1844.1044546850997</v>
      </c>
      <c r="AU428">
        <f>AA428</f>
        <v>246.83695609</v>
      </c>
      <c r="AV428">
        <f>AB428</f>
        <v>1718.3566576000001</v>
      </c>
      <c r="AW428">
        <f>AC428</f>
        <v>1817.9120703000001</v>
      </c>
      <c r="AX428">
        <f>AD428</f>
        <v>11817.724189</v>
      </c>
      <c r="AY428">
        <f>AE428</f>
        <v>3219.5120923999998</v>
      </c>
      <c r="AZ428">
        <f>AF428</f>
        <v>2238.9372051</v>
      </c>
      <c r="BA428">
        <f>AG428</f>
        <v>3616.3881599000001</v>
      </c>
      <c r="BB428">
        <f>AH428</f>
        <v>5.9279700000000002</v>
      </c>
      <c r="BC428">
        <f>AI428</f>
        <v>607.29499999999996</v>
      </c>
      <c r="BD428">
        <f>AJ428</f>
        <v>320.26177243000001</v>
      </c>
      <c r="BE428">
        <f>AK428</f>
        <v>1306.7457754</v>
      </c>
      <c r="BF428">
        <f>AL428</f>
        <v>0.58091987040000004</v>
      </c>
      <c r="BG428">
        <f>AM428</f>
        <v>2775.5393554000002</v>
      </c>
      <c r="BH428">
        <f>AN428</f>
        <v>453.76968152000001</v>
      </c>
      <c r="BI428">
        <f>AO428</f>
        <v>393.90254411000001</v>
      </c>
      <c r="BJ428">
        <f>AP428</f>
        <v>780.89451726000004</v>
      </c>
      <c r="BK428">
        <f>AQ428</f>
        <v>-99.555412739999994</v>
      </c>
      <c r="BL428">
        <f>AR428</f>
        <v>8267.6343194000001</v>
      </c>
      <c r="BM428">
        <f>AS428</f>
        <v>2879.8027028000001</v>
      </c>
      <c r="BN428">
        <f>AT428</f>
        <v>1844.1044546850997</v>
      </c>
      <c r="BO428">
        <f>BD428+AZ428</f>
        <v>2559.1989775299999</v>
      </c>
      <c r="BP428">
        <f>BB428*BC428</f>
        <v>3600.02654115</v>
      </c>
      <c r="BQ428">
        <f>LOG(100*AX428)</f>
        <v>6.0725338498682939</v>
      </c>
      <c r="BR428">
        <f>BP428+BL428</f>
        <v>11867.660860550001</v>
      </c>
      <c r="BS428">
        <f>BL428+BG428</f>
        <v>11043.1736748</v>
      </c>
      <c r="BT428">
        <f>BB428*BC428+AX428-BG428</f>
        <v>12642.211374750001</v>
      </c>
      <c r="BU428">
        <f>BR428/BS428</f>
        <v>1.0746603476527261</v>
      </c>
      <c r="BV428">
        <f>BB428/BF428</f>
        <v>10.20445383615165</v>
      </c>
      <c r="BW428">
        <f>BT428/AX428</f>
        <v>1.0697670018832761</v>
      </c>
      <c r="BX428">
        <f>BB428*BC428/BG428</f>
        <v>1.2970547631205098</v>
      </c>
      <c r="BY428">
        <f>BP428/BL428</f>
        <v>0.43543611171850444</v>
      </c>
      <c r="BZ428">
        <f>BK428/BA428</f>
        <v>-2.7528962140710274E-2</v>
      </c>
      <c r="CA428">
        <f>AW428/AX428</f>
        <v>0.15382928567516596</v>
      </c>
      <c r="CB428">
        <f>BO428/AX428</f>
        <v>0.21655599137371268</v>
      </c>
      <c r="CC428">
        <f>AU428/AW428</f>
        <v>0.13578047042135863</v>
      </c>
      <c r="CD428">
        <f>BK428/AX428</f>
        <v>-8.4242457471351961E-3</v>
      </c>
      <c r="CE428">
        <f>AU428/AX428</f>
        <v>2.0887012773555601E-2</v>
      </c>
      <c r="CF428">
        <f>AV428/AW428</f>
        <v>0.94523639821392957</v>
      </c>
      <c r="CG428">
        <f>BA428/AX428</f>
        <v>0.30601392468324429</v>
      </c>
      <c r="CH428">
        <f>BI428/AX428</f>
        <v>3.3331505949059682E-2</v>
      </c>
      <c r="CI428">
        <f>BI428/AY428</f>
        <v>0.12234852139237147</v>
      </c>
      <c r="CJ428">
        <f>BJ428/AX428</f>
        <v>6.6078248634949585E-2</v>
      </c>
      <c r="CK428">
        <f>BE428/AX428</f>
        <v>0.11057507812006019</v>
      </c>
      <c r="CL428">
        <f>BN428/AX428</f>
        <v>0.15604565017701139</v>
      </c>
      <c r="CM428">
        <f>AU428/BA428</f>
        <v>6.8255105695519555E-2</v>
      </c>
      <c r="CN428">
        <f>AV428/BA428</f>
        <v>0.475158246742937</v>
      </c>
      <c r="CO428">
        <f>AV428/AX428</f>
        <v>0.14540503993141551</v>
      </c>
    </row>
    <row r="429" spans="1:93" x14ac:dyDescent="0.55000000000000004">
      <c r="A429">
        <v>14477</v>
      </c>
      <c r="B429">
        <v>1998</v>
      </c>
      <c r="C429">
        <v>144771998</v>
      </c>
      <c r="D429" t="s">
        <v>125</v>
      </c>
      <c r="E429" s="3">
        <v>36698</v>
      </c>
      <c r="F429" s="2">
        <v>2000</v>
      </c>
      <c r="G429" s="2">
        <v>2</v>
      </c>
      <c r="H429" s="2">
        <v>1</v>
      </c>
      <c r="I429" t="s">
        <v>123</v>
      </c>
      <c r="J429">
        <v>4</v>
      </c>
      <c r="K429">
        <v>49</v>
      </c>
      <c r="L429">
        <v>4953</v>
      </c>
      <c r="M429">
        <v>12.090070000000001</v>
      </c>
      <c r="N429">
        <v>438.83100000000002</v>
      </c>
      <c r="O429">
        <v>2769548.32</v>
      </c>
      <c r="P429">
        <v>385.6</v>
      </c>
      <c r="Q429">
        <v>10.583561644</v>
      </c>
      <c r="R429">
        <v>1.5309438999999999E-2</v>
      </c>
      <c r="S429">
        <v>5.9678923199999998E-2</v>
      </c>
      <c r="T429">
        <v>-5.9885381349999998</v>
      </c>
      <c r="U429">
        <v>-9.5889000000000003E-5</v>
      </c>
      <c r="V429">
        <v>8.6317897399999996E-2</v>
      </c>
      <c r="W429">
        <v>8.9602867500000002E-2</v>
      </c>
      <c r="X429">
        <v>5.3026382099999998E-2</v>
      </c>
      <c r="Y429">
        <v>0.26668590209999998</v>
      </c>
      <c r="Z429">
        <v>2.1736047586999998</v>
      </c>
      <c r="AA429">
        <v>22.991232915000001</v>
      </c>
      <c r="AB429">
        <v>1006.4636831</v>
      </c>
      <c r="AC429">
        <v>1113.3668872999999</v>
      </c>
      <c r="AD429">
        <v>5890.1529118999997</v>
      </c>
      <c r="AE429">
        <v>3017.7180167000001</v>
      </c>
      <c r="AF429">
        <v>2238.9372051</v>
      </c>
      <c r="AG429">
        <v>3294.0665945999999</v>
      </c>
      <c r="AH429">
        <v>12.090070000000001</v>
      </c>
      <c r="AI429">
        <v>600.351</v>
      </c>
      <c r="AJ429">
        <v>151.36692364000001</v>
      </c>
      <c r="AK429">
        <v>167.43343005</v>
      </c>
      <c r="AL429">
        <v>-0.33968888600000002</v>
      </c>
      <c r="AM429">
        <v>1133.8078605999999</v>
      </c>
      <c r="AN429">
        <v>1.5773492338999999</v>
      </c>
      <c r="AO429">
        <v>-64.834550329999999</v>
      </c>
      <c r="AP429">
        <v>651.13173445999996</v>
      </c>
      <c r="AQ429">
        <v>-106.9032042</v>
      </c>
      <c r="AR429">
        <v>4756.3450512999998</v>
      </c>
      <c r="AS429">
        <v>1133.8078605999999</v>
      </c>
      <c r="AT429">
        <v>1534.3716073619632</v>
      </c>
      <c r="AU429">
        <f>AA429</f>
        <v>22.991232915000001</v>
      </c>
      <c r="AV429">
        <f>AB429</f>
        <v>1006.4636831</v>
      </c>
      <c r="AW429">
        <f>AC429</f>
        <v>1113.3668872999999</v>
      </c>
      <c r="AX429">
        <f>AD429</f>
        <v>5890.1529118999997</v>
      </c>
      <c r="AY429">
        <f>AE429</f>
        <v>3017.7180167000001</v>
      </c>
      <c r="AZ429">
        <f>AF429</f>
        <v>2238.9372051</v>
      </c>
      <c r="BA429">
        <f>AG429</f>
        <v>3294.0665945999999</v>
      </c>
      <c r="BB429">
        <f>AH429</f>
        <v>12.090070000000001</v>
      </c>
      <c r="BC429">
        <f>AI429</f>
        <v>600.351</v>
      </c>
      <c r="BD429">
        <f>AJ429</f>
        <v>151.36692364000001</v>
      </c>
      <c r="BE429">
        <f>AK429</f>
        <v>167.43343005</v>
      </c>
      <c r="BF429">
        <f>AL429</f>
        <v>-0.33968888600000002</v>
      </c>
      <c r="BG429">
        <f>AM429</f>
        <v>1133.8078605999999</v>
      </c>
      <c r="BH429">
        <f>AN429</f>
        <v>1.5773492338999999</v>
      </c>
      <c r="BI429">
        <f>AO429</f>
        <v>-64.834550329999999</v>
      </c>
      <c r="BJ429">
        <f>AP429</f>
        <v>651.13173445999996</v>
      </c>
      <c r="BK429">
        <f>AQ429</f>
        <v>-106.9032042</v>
      </c>
      <c r="BL429">
        <f>AR429</f>
        <v>4756.3450512999998</v>
      </c>
      <c r="BM429">
        <f>AS429</f>
        <v>1133.8078605999999</v>
      </c>
      <c r="BN429">
        <f>AT429</f>
        <v>1534.3716073619632</v>
      </c>
      <c r="BO429">
        <f>BD429+AZ429</f>
        <v>2390.3041287400001</v>
      </c>
      <c r="BP429">
        <f>BB429*BC429</f>
        <v>7258.2856145700007</v>
      </c>
      <c r="BQ429">
        <f>LOG(100*AX429)</f>
        <v>5.7701265694785064</v>
      </c>
      <c r="BR429">
        <f>BP429+BL429</f>
        <v>12014.630665870001</v>
      </c>
      <c r="BS429">
        <f>BL429+BG429</f>
        <v>5890.1529118999997</v>
      </c>
      <c r="BT429">
        <f>BB429*BC429+AX429-BG429</f>
        <v>12014.63066587</v>
      </c>
      <c r="BU429">
        <f>BR429/BS429</f>
        <v>2.039782471792301</v>
      </c>
      <c r="BV429">
        <f>BB429/BF429</f>
        <v>-35.591597188728748</v>
      </c>
      <c r="BW429">
        <f>BT429/AX429</f>
        <v>2.039782471792301</v>
      </c>
      <c r="BX429">
        <f>BB429*BC429/BG429</f>
        <v>6.4016892692285516</v>
      </c>
      <c r="BY429">
        <f>BP429/BL429</f>
        <v>1.5260216692197663</v>
      </c>
      <c r="BZ429">
        <f>BK429/BA429</f>
        <v>-3.2453261380704208E-2</v>
      </c>
      <c r="CA429">
        <f>AW429/AX429</f>
        <v>0.18902172896914804</v>
      </c>
      <c r="CB429">
        <f>BO429/AX429</f>
        <v>0.40581359507846027</v>
      </c>
      <c r="CC429">
        <f>AU429/AW429</f>
        <v>2.0650185646130994E-2</v>
      </c>
      <c r="CD429">
        <f>BK429/AX429</f>
        <v>-1.8149478595712042E-2</v>
      </c>
      <c r="CE429">
        <f>AU429/AX429</f>
        <v>3.9033337943655639E-3</v>
      </c>
      <c r="CF429">
        <f>AV429/AW429</f>
        <v>0.90398205172128987</v>
      </c>
      <c r="CG429">
        <f>BA429/AX429</f>
        <v>0.5592497586853693</v>
      </c>
      <c r="CH429">
        <f>BI429/AX429</f>
        <v>-1.1007277960307855E-2</v>
      </c>
      <c r="CI429">
        <f>BI429/AY429</f>
        <v>-2.1484628441493441E-2</v>
      </c>
      <c r="CJ429">
        <f>BJ429/AX429</f>
        <v>0.11054581166212253</v>
      </c>
      <c r="CK429">
        <f>BE429/AX429</f>
        <v>2.842599038672336E-2</v>
      </c>
      <c r="CL429">
        <f>BN429/AX429</f>
        <v>0.26049775452553026</v>
      </c>
      <c r="CM429">
        <f>AU429/BA429</f>
        <v>6.9795895907780936E-3</v>
      </c>
      <c r="CN429">
        <f>AV429/BA429</f>
        <v>0.30553835333806156</v>
      </c>
      <c r="CO429">
        <f>AV429/AX429</f>
        <v>0.17087225037343604</v>
      </c>
    </row>
    <row r="430" spans="1:93" x14ac:dyDescent="0.55000000000000004">
      <c r="A430">
        <v>101264</v>
      </c>
      <c r="B430">
        <v>2001</v>
      </c>
      <c r="C430">
        <v>1012642001</v>
      </c>
      <c r="D430" t="s">
        <v>124</v>
      </c>
      <c r="E430" s="3">
        <v>37979</v>
      </c>
      <c r="F430" s="2">
        <v>2003</v>
      </c>
      <c r="G430" s="2">
        <v>2</v>
      </c>
      <c r="H430" s="2">
        <v>1</v>
      </c>
      <c r="I430" t="s">
        <v>123</v>
      </c>
      <c r="J430">
        <v>4</v>
      </c>
      <c r="K430">
        <v>49</v>
      </c>
      <c r="L430">
        <v>4941</v>
      </c>
      <c r="M430">
        <v>12.937609999999999</v>
      </c>
      <c r="N430">
        <v>122.45699999999999</v>
      </c>
      <c r="O430">
        <v>2639635.58</v>
      </c>
      <c r="P430">
        <v>415.8</v>
      </c>
      <c r="Q430">
        <v>1.3013698629999999</v>
      </c>
      <c r="R430">
        <v>2.8865612799999999E-2</v>
      </c>
      <c r="S430">
        <v>0.1448777269</v>
      </c>
      <c r="T430">
        <v>-7.4182529339999999</v>
      </c>
      <c r="U430">
        <v>-8.2787424999999998E-2</v>
      </c>
      <c r="V430">
        <v>5.6051232700000002E-2</v>
      </c>
      <c r="W430">
        <v>5.8106448900000003E-2</v>
      </c>
      <c r="X430">
        <v>1.4777486499999999E-2</v>
      </c>
      <c r="Y430">
        <v>1.5072142449999992E-2</v>
      </c>
      <c r="Z430">
        <v>4.0335882000000073E-3</v>
      </c>
      <c r="AA430">
        <v>1302.0794060000001</v>
      </c>
      <c r="AB430">
        <v>2308.0464062000001</v>
      </c>
      <c r="AC430">
        <v>1882.3232323</v>
      </c>
      <c r="AD430">
        <v>14064.182115</v>
      </c>
      <c r="AE430">
        <v>3219.5120923999998</v>
      </c>
      <c r="AF430">
        <v>2238.9372051</v>
      </c>
      <c r="AG430">
        <v>6534.9069577999999</v>
      </c>
      <c r="AH430">
        <v>12.937609999999999</v>
      </c>
      <c r="AI430">
        <v>607.29499999999996</v>
      </c>
      <c r="AJ430">
        <v>1250.6932950999999</v>
      </c>
      <c r="AK430">
        <v>415.11566882</v>
      </c>
      <c r="AL430">
        <v>-1.8586007520000001</v>
      </c>
      <c r="AM430">
        <v>2775.5393554000002</v>
      </c>
      <c r="AN430">
        <v>453.76968152000001</v>
      </c>
      <c r="AO430">
        <v>-64.834550329999999</v>
      </c>
      <c r="AP430">
        <v>339.54309721999999</v>
      </c>
      <c r="AQ430">
        <v>-140.62004089999999</v>
      </c>
      <c r="AR430">
        <v>10890.625365</v>
      </c>
      <c r="AS430">
        <v>2879.8027028000001</v>
      </c>
      <c r="AT430">
        <v>793.93178994918128</v>
      </c>
      <c r="AU430">
        <f>AA430</f>
        <v>1302.0794060000001</v>
      </c>
      <c r="AV430">
        <f>AB430</f>
        <v>2308.0464062000001</v>
      </c>
      <c r="AW430">
        <f>AC430</f>
        <v>1882.3232323</v>
      </c>
      <c r="AX430">
        <f>AD430</f>
        <v>14064.182115</v>
      </c>
      <c r="AY430">
        <f>AE430</f>
        <v>3219.5120923999998</v>
      </c>
      <c r="AZ430">
        <f>AF430</f>
        <v>2238.9372051</v>
      </c>
      <c r="BA430">
        <f>AG430</f>
        <v>6534.9069577999999</v>
      </c>
      <c r="BB430">
        <f>AH430</f>
        <v>12.937609999999999</v>
      </c>
      <c r="BC430">
        <f>AI430</f>
        <v>607.29499999999996</v>
      </c>
      <c r="BD430">
        <f>AJ430</f>
        <v>1250.6932950999999</v>
      </c>
      <c r="BE430">
        <f>AK430</f>
        <v>415.11566882</v>
      </c>
      <c r="BF430">
        <f>AL430</f>
        <v>-1.8586007520000001</v>
      </c>
      <c r="BG430">
        <f>AM430</f>
        <v>2775.5393554000002</v>
      </c>
      <c r="BH430">
        <f>AN430</f>
        <v>453.76968152000001</v>
      </c>
      <c r="BI430">
        <f>AO430</f>
        <v>-64.834550329999999</v>
      </c>
      <c r="BJ430">
        <f>AP430</f>
        <v>339.54309721999999</v>
      </c>
      <c r="BK430">
        <f>AQ430</f>
        <v>-140.62004089999999</v>
      </c>
      <c r="BL430">
        <f>AR430</f>
        <v>10890.625365</v>
      </c>
      <c r="BM430">
        <f>AS430</f>
        <v>2879.8027028000001</v>
      </c>
      <c r="BN430">
        <f>AT430</f>
        <v>793.93178994918128</v>
      </c>
      <c r="BO430">
        <f>BD430+AZ430</f>
        <v>3489.6305001999999</v>
      </c>
      <c r="BP430">
        <f>BB430*BC430</f>
        <v>7856.9458649499993</v>
      </c>
      <c r="BQ430">
        <f>LOG(100*AX430)</f>
        <v>6.1481144813806852</v>
      </c>
      <c r="BR430">
        <f>BP430+BL430</f>
        <v>18747.571229950001</v>
      </c>
      <c r="BS430">
        <f>BL430+BG430</f>
        <v>13666.1647204</v>
      </c>
      <c r="BT430">
        <f>BB430*BC430+AX430-BG430</f>
        <v>19145.588624549997</v>
      </c>
      <c r="BU430">
        <f>BR430/BS430</f>
        <v>1.371823888670447</v>
      </c>
      <c r="BV430">
        <f>BB430/BF430</f>
        <v>-6.960940904644592</v>
      </c>
      <c r="BW430">
        <f>BT430/AX430</f>
        <v>1.3613012451062105</v>
      </c>
      <c r="BX430">
        <f>BB430*BC430/BG430</f>
        <v>2.8307816459758635</v>
      </c>
      <c r="BY430">
        <f>BP430/BL430</f>
        <v>0.72144120301855585</v>
      </c>
      <c r="BZ430">
        <f>BK430/BA430</f>
        <v>-2.1518292732868569E-2</v>
      </c>
      <c r="CA430">
        <f>AW430/AX430</f>
        <v>0.13383808719971202</v>
      </c>
      <c r="CB430">
        <f>BO430/AX430</f>
        <v>0.24812182263184523</v>
      </c>
      <c r="CC430">
        <f>AU430/AW430</f>
        <v>0.69174060206917631</v>
      </c>
      <c r="CD430">
        <f>BK430/AX430</f>
        <v>-9.9984513674651037E-3</v>
      </c>
      <c r="CE430">
        <f>AU430/AX430</f>
        <v>9.2581239019315711E-2</v>
      </c>
      <c r="CF430">
        <f>AV430/AW430</f>
        <v>1.2261690057237467</v>
      </c>
      <c r="CG430">
        <f>BA430/AX430</f>
        <v>0.46464891483666626</v>
      </c>
      <c r="CH430">
        <f>BI430/AX430</f>
        <v>-4.609905488983353E-3</v>
      </c>
      <c r="CI430">
        <f>BI430/AY430</f>
        <v>-2.0138004911691074E-2</v>
      </c>
      <c r="CJ430">
        <f>BJ430/AX430</f>
        <v>2.4142399070463116E-2</v>
      </c>
      <c r="CK430">
        <f>BE430/AX430</f>
        <v>2.951580585530551E-2</v>
      </c>
      <c r="CL430">
        <f>BN430/AX430</f>
        <v>5.6450619272230697E-2</v>
      </c>
      <c r="CM430">
        <f>AU430/BA430</f>
        <v>0.19924987676310388</v>
      </c>
      <c r="CN430">
        <f>AV430/BA430</f>
        <v>0.35318734009596553</v>
      </c>
      <c r="CO430">
        <f>AV430/AX430</f>
        <v>0.16410811430963898</v>
      </c>
    </row>
    <row r="431" spans="1:93" x14ac:dyDescent="0.55000000000000004">
      <c r="A431">
        <v>101264</v>
      </c>
      <c r="B431">
        <v>2002</v>
      </c>
      <c r="C431">
        <v>1012642002</v>
      </c>
      <c r="D431" t="s">
        <v>124</v>
      </c>
      <c r="E431" s="3">
        <v>37979</v>
      </c>
      <c r="F431" s="2">
        <v>2003</v>
      </c>
      <c r="G431" s="2">
        <v>1</v>
      </c>
      <c r="H431" s="2">
        <v>1</v>
      </c>
      <c r="I431" t="s">
        <v>123</v>
      </c>
      <c r="J431">
        <v>4</v>
      </c>
      <c r="K431">
        <v>49</v>
      </c>
      <c r="L431">
        <v>4941</v>
      </c>
      <c r="M431">
        <v>3.7754300000000001</v>
      </c>
      <c r="N431">
        <v>86.475999999999999</v>
      </c>
      <c r="O431">
        <v>2133509.41</v>
      </c>
      <c r="P431">
        <v>425.6</v>
      </c>
      <c r="Q431">
        <v>2.3013698630000001</v>
      </c>
      <c r="R431">
        <v>2.7084875800000002E-2</v>
      </c>
      <c r="S431">
        <v>7.3416376199999994E-2</v>
      </c>
      <c r="T431">
        <v>-8.7848978889999998</v>
      </c>
      <c r="U431">
        <v>-0.51094308499999996</v>
      </c>
      <c r="V431">
        <v>0.1329760351</v>
      </c>
      <c r="W431">
        <v>4.1905283600000003E-2</v>
      </c>
      <c r="X431">
        <v>1.7951009899999999E-2</v>
      </c>
      <c r="Y431">
        <v>-0.23365967500000001</v>
      </c>
      <c r="Z431">
        <v>0.1664554114</v>
      </c>
      <c r="AA431">
        <v>1302.0794060000001</v>
      </c>
      <c r="AB431">
        <v>2308.0464062000001</v>
      </c>
      <c r="AC431">
        <v>1882.3232323</v>
      </c>
      <c r="AD431">
        <v>14064.182115</v>
      </c>
      <c r="AE431">
        <v>1893.2991422</v>
      </c>
      <c r="AF431">
        <v>2238.9372051</v>
      </c>
      <c r="AG431">
        <v>6534.9069577999999</v>
      </c>
      <c r="AH431">
        <v>3.7754300000000001</v>
      </c>
      <c r="AI431">
        <v>607.29499999999996</v>
      </c>
      <c r="AJ431">
        <v>1250.6932950999999</v>
      </c>
      <c r="AK431">
        <v>-174.59308559999999</v>
      </c>
      <c r="AL431">
        <v>-1.8586007520000001</v>
      </c>
      <c r="AM431">
        <v>2775.5393554000002</v>
      </c>
      <c r="AN431">
        <v>453.76968152000001</v>
      </c>
      <c r="AO431">
        <v>-64.834550329999999</v>
      </c>
      <c r="AP431">
        <v>618.53695668</v>
      </c>
      <c r="AQ431">
        <v>-140.62004089999999</v>
      </c>
      <c r="AR431">
        <v>10890.625365</v>
      </c>
      <c r="AS431">
        <v>2879.8027028000001</v>
      </c>
      <c r="AT431">
        <v>1457.6169338521399</v>
      </c>
      <c r="AU431">
        <f>AA431</f>
        <v>1302.0794060000001</v>
      </c>
      <c r="AV431">
        <f>AB431</f>
        <v>2308.0464062000001</v>
      </c>
      <c r="AW431">
        <f>AC431</f>
        <v>1882.3232323</v>
      </c>
      <c r="AX431">
        <f>AD431</f>
        <v>14064.182115</v>
      </c>
      <c r="AY431">
        <f>AE431</f>
        <v>1893.2991422</v>
      </c>
      <c r="AZ431">
        <f>AF431</f>
        <v>2238.9372051</v>
      </c>
      <c r="BA431">
        <f>AG431</f>
        <v>6534.9069577999999</v>
      </c>
      <c r="BB431">
        <f>AH431</f>
        <v>3.7754300000000001</v>
      </c>
      <c r="BC431">
        <f>AI431</f>
        <v>607.29499999999996</v>
      </c>
      <c r="BD431">
        <f>AJ431</f>
        <v>1250.6932950999999</v>
      </c>
      <c r="BE431">
        <f>AK431</f>
        <v>-174.59308559999999</v>
      </c>
      <c r="BF431">
        <f>AL431</f>
        <v>-1.8586007520000001</v>
      </c>
      <c r="BG431">
        <f>AM431</f>
        <v>2775.5393554000002</v>
      </c>
      <c r="BH431">
        <f>AN431</f>
        <v>453.76968152000001</v>
      </c>
      <c r="BI431">
        <f>AO431</f>
        <v>-64.834550329999999</v>
      </c>
      <c r="BJ431">
        <f>AP431</f>
        <v>618.53695668</v>
      </c>
      <c r="BK431">
        <f>AQ431</f>
        <v>-140.62004089999999</v>
      </c>
      <c r="BL431">
        <f>AR431</f>
        <v>10890.625365</v>
      </c>
      <c r="BM431">
        <f>AS431</f>
        <v>2879.8027028000001</v>
      </c>
      <c r="BN431">
        <f>AT431</f>
        <v>1457.6169338521399</v>
      </c>
      <c r="BO431">
        <f>BD431+AZ431</f>
        <v>3489.6305001999999</v>
      </c>
      <c r="BP431">
        <f>BB431*BC431</f>
        <v>2292.7997618499999</v>
      </c>
      <c r="BQ431">
        <f>LOG(100*AX431)</f>
        <v>6.1481144813806852</v>
      </c>
      <c r="BR431">
        <f>BP431+BL431</f>
        <v>13183.425126849999</v>
      </c>
      <c r="BS431">
        <f>BL431+BG431</f>
        <v>13666.1647204</v>
      </c>
      <c r="BT431">
        <f>BB431*BC431+AX431-BG431</f>
        <v>13581.442521449999</v>
      </c>
      <c r="BU431">
        <f>BR431/BS431</f>
        <v>0.96467629335468219</v>
      </c>
      <c r="BV431">
        <f>BB431/BF431</f>
        <v>-2.0313292114712325</v>
      </c>
      <c r="BW431">
        <f>BT431/AX431</f>
        <v>0.96567595686668906</v>
      </c>
      <c r="BX431">
        <f>BB431*BC431/BG431</f>
        <v>0.82607359084611875</v>
      </c>
      <c r="BY431">
        <f>BP431/BL431</f>
        <v>0.21052966978540447</v>
      </c>
      <c r="BZ431">
        <f>BK431/BA431</f>
        <v>-2.1518292732868569E-2</v>
      </c>
      <c r="CA431">
        <f>AW431/AX431</f>
        <v>0.13383808719971202</v>
      </c>
      <c r="CB431">
        <f>BO431/AX431</f>
        <v>0.24812182263184523</v>
      </c>
      <c r="CC431">
        <f>AU431/AW431</f>
        <v>0.69174060206917631</v>
      </c>
      <c r="CD431">
        <f>BK431/AX431</f>
        <v>-9.9984513674651037E-3</v>
      </c>
      <c r="CE431">
        <f>AU431/AX431</f>
        <v>9.2581239019315711E-2</v>
      </c>
      <c r="CF431">
        <f>AV431/AW431</f>
        <v>1.2261690057237467</v>
      </c>
      <c r="CG431">
        <f>BA431/AX431</f>
        <v>0.46464891483666626</v>
      </c>
      <c r="CH431">
        <f>BI431/AX431</f>
        <v>-4.609905488983353E-3</v>
      </c>
      <c r="CI431">
        <f>BI431/AY431</f>
        <v>-3.4244218932388423E-2</v>
      </c>
      <c r="CJ431">
        <f>BJ431/AX431</f>
        <v>4.3979589543305629E-2</v>
      </c>
      <c r="CK431">
        <f>BE431/AX431</f>
        <v>-1.2414023380271054E-2</v>
      </c>
      <c r="CL431">
        <f>BN431/AX431</f>
        <v>0.103640362584436</v>
      </c>
      <c r="CM431">
        <f>AU431/BA431</f>
        <v>0.19924987676310388</v>
      </c>
      <c r="CN431">
        <f>AV431/BA431</f>
        <v>0.35318734009596553</v>
      </c>
      <c r="CO431">
        <f>AV431/AX431</f>
        <v>0.16410811430963898</v>
      </c>
    </row>
    <row r="432" spans="1:93" x14ac:dyDescent="0.55000000000000004">
      <c r="A432">
        <v>11171</v>
      </c>
      <c r="B432">
        <v>1986</v>
      </c>
      <c r="C432">
        <v>111711986</v>
      </c>
      <c r="D432" t="s">
        <v>122</v>
      </c>
      <c r="E432" s="3">
        <v>32050</v>
      </c>
      <c r="F432" s="2">
        <v>1987</v>
      </c>
      <c r="G432" s="2">
        <v>1</v>
      </c>
      <c r="H432" s="2">
        <v>1</v>
      </c>
      <c r="I432" t="s">
        <v>110</v>
      </c>
      <c r="J432">
        <v>5</v>
      </c>
      <c r="K432">
        <v>50</v>
      </c>
      <c r="L432">
        <v>5043</v>
      </c>
      <c r="M432">
        <v>0.28925000000000001</v>
      </c>
      <c r="N432">
        <v>14</v>
      </c>
      <c r="O432">
        <v>800682.88</v>
      </c>
      <c r="P432">
        <v>259.3</v>
      </c>
      <c r="Q432">
        <v>4.4438356164000004</v>
      </c>
      <c r="R432">
        <v>6.9384096199999995E-2</v>
      </c>
      <c r="S432">
        <v>5.5214348699999999E-2</v>
      </c>
      <c r="T432">
        <v>-12.19463773</v>
      </c>
      <c r="V432">
        <v>5.4201341200000003E-2</v>
      </c>
      <c r="W432">
        <v>7.36787582E-2</v>
      </c>
      <c r="X432">
        <v>7.3672137499999998E-2</v>
      </c>
      <c r="Y432">
        <v>0.27043057999999998</v>
      </c>
      <c r="Z432">
        <v>-0.268155635</v>
      </c>
      <c r="AA432">
        <v>1.0372179999999999E-3</v>
      </c>
      <c r="AB432">
        <v>0.27767696990000001</v>
      </c>
      <c r="AC432">
        <v>0.79022237679999996</v>
      </c>
      <c r="AD432">
        <v>0.51828400809999997</v>
      </c>
      <c r="AE432">
        <v>4.242287E-3</v>
      </c>
      <c r="AF432">
        <v>6.1705993000000002E-3</v>
      </c>
      <c r="AG432">
        <v>1.3814429252</v>
      </c>
      <c r="AH432">
        <v>0.28925000000000001</v>
      </c>
      <c r="AI432">
        <v>13.798999999999999</v>
      </c>
      <c r="AJ432">
        <v>2.8539021899999999E-2</v>
      </c>
      <c r="AK432">
        <v>-4.2592561880000002</v>
      </c>
      <c r="AL432">
        <v>-8.0989116E-2</v>
      </c>
      <c r="AM432">
        <v>-0.49789023399999999</v>
      </c>
      <c r="AN432">
        <v>3.5685347256000002</v>
      </c>
      <c r="AO432">
        <v>-1.005807691</v>
      </c>
      <c r="AP432">
        <v>-1.0034937159999999</v>
      </c>
      <c r="AQ432">
        <v>-0.51254540699999995</v>
      </c>
      <c r="AR432">
        <v>0.79639297620000005</v>
      </c>
      <c r="AS432">
        <v>-0.49789023399999999</v>
      </c>
      <c r="AT432">
        <v>-2.3645912408759124</v>
      </c>
      <c r="AU432">
        <f>AA432</f>
        <v>1.0372179999999999E-3</v>
      </c>
      <c r="AV432">
        <f>AB432</f>
        <v>0.27767696990000001</v>
      </c>
      <c r="AW432">
        <f>AC432</f>
        <v>0.79022237679999996</v>
      </c>
      <c r="AX432">
        <f>AD432</f>
        <v>0.51828400809999997</v>
      </c>
      <c r="AY432">
        <f>AE432</f>
        <v>4.242287E-3</v>
      </c>
      <c r="AZ432">
        <f>AF432</f>
        <v>6.1705993000000002E-3</v>
      </c>
      <c r="BA432">
        <f>AG432</f>
        <v>1.3814429252</v>
      </c>
      <c r="BB432">
        <f>AH432</f>
        <v>0.28925000000000001</v>
      </c>
      <c r="BC432">
        <f>AI432</f>
        <v>13.798999999999999</v>
      </c>
      <c r="BD432">
        <f>AJ432</f>
        <v>2.8539021899999999E-2</v>
      </c>
      <c r="BE432">
        <f>AK432</f>
        <v>-4.2592561880000002</v>
      </c>
      <c r="BF432">
        <f>AL432</f>
        <v>-8.0989116E-2</v>
      </c>
      <c r="BG432">
        <f>AM432</f>
        <v>-0.49789023399999999</v>
      </c>
      <c r="BH432">
        <f>AN432</f>
        <v>3.5685347256000002</v>
      </c>
      <c r="BI432">
        <f>AO432</f>
        <v>-1.005807691</v>
      </c>
      <c r="BJ432">
        <f>AP432</f>
        <v>-1.0034937159999999</v>
      </c>
      <c r="BK432">
        <f>AQ432</f>
        <v>-0.51254540699999995</v>
      </c>
      <c r="BL432">
        <f>AR432</f>
        <v>0.79639297620000005</v>
      </c>
      <c r="BM432">
        <f>AS432</f>
        <v>-0.49789023399999999</v>
      </c>
      <c r="BN432">
        <f>AT432</f>
        <v>-2.3645912408759124</v>
      </c>
      <c r="BO432">
        <f>BD432+AZ432</f>
        <v>3.4709621199999999E-2</v>
      </c>
      <c r="BP432">
        <f>BB432*BC432</f>
        <v>3.9913607500000001</v>
      </c>
      <c r="BQ432">
        <f>LOG(100*AX432)</f>
        <v>1.7145678086831109</v>
      </c>
      <c r="BR432">
        <f>BP432+BL432</f>
        <v>4.7877537262000001</v>
      </c>
      <c r="BS432">
        <f>BL432+BG432</f>
        <v>0.29850274220000006</v>
      </c>
      <c r="BT432">
        <f>BB432*BC432+AX432-BG432</f>
        <v>5.0075349921000001</v>
      </c>
      <c r="BU432">
        <f>BR432/BS432</f>
        <v>16.039228621196898</v>
      </c>
      <c r="BV432">
        <f>BB432/BF432</f>
        <v>-3.5714675537389495</v>
      </c>
      <c r="BW432">
        <f>BT432/AX432</f>
        <v>9.6617586378120013</v>
      </c>
      <c r="BX432">
        <f>BB432*BC432/BG432</f>
        <v>-8.0165475790392797</v>
      </c>
      <c r="BY432">
        <f>BP432/BL432</f>
        <v>5.0117980309731411</v>
      </c>
      <c r="BZ432">
        <f>BK432/BA432</f>
        <v>-0.37102177560162003</v>
      </c>
      <c r="CA432">
        <f>AW432/AX432</f>
        <v>1.5246898697432529</v>
      </c>
      <c r="CB432">
        <f>BO432/AX432</f>
        <v>6.6970272394171526E-2</v>
      </c>
      <c r="CC432">
        <f>AU432/AW432</f>
        <v>1.3125647038751383E-3</v>
      </c>
      <c r="CD432">
        <f>BK432/AX432</f>
        <v>-0.98892769020399185</v>
      </c>
      <c r="CE432">
        <f>AU432/AX432</f>
        <v>2.0012541073809757E-3</v>
      </c>
      <c r="CF432">
        <f>AV432/AW432</f>
        <v>0.35139092241914355</v>
      </c>
      <c r="CG432">
        <f>BA432/AX432</f>
        <v>2.6654168440664261</v>
      </c>
      <c r="CH432">
        <f>BI432/AX432</f>
        <v>-1.9406496733079504</v>
      </c>
      <c r="CI432">
        <f>BI432/AY432</f>
        <v>-237.09091134098188</v>
      </c>
      <c r="CJ432">
        <f>BJ432/AX432</f>
        <v>-1.9361849879928796</v>
      </c>
      <c r="CK432">
        <f>BE432/AX432</f>
        <v>-8.2179965452034569</v>
      </c>
      <c r="CL432">
        <f>BN432/AX432</f>
        <v>-4.5623465202879228</v>
      </c>
      <c r="CM432">
        <f>AU432/BA432</f>
        <v>7.5082218822021584E-4</v>
      </c>
      <c r="CN432">
        <f>AV432/BA432</f>
        <v>0.2010050251332671</v>
      </c>
      <c r="CO432">
        <f>AV432/AX432</f>
        <v>0.53576217973220541</v>
      </c>
    </row>
    <row r="433" spans="1:93" x14ac:dyDescent="0.55000000000000004">
      <c r="A433">
        <v>11171</v>
      </c>
      <c r="B433">
        <v>1985</v>
      </c>
      <c r="C433">
        <v>111711985</v>
      </c>
      <c r="D433" t="s">
        <v>122</v>
      </c>
      <c r="E433" s="3">
        <v>32050</v>
      </c>
      <c r="F433" s="2">
        <v>1987</v>
      </c>
      <c r="G433" s="2">
        <v>2</v>
      </c>
      <c r="H433" s="2">
        <v>1</v>
      </c>
      <c r="I433" t="s">
        <v>110</v>
      </c>
      <c r="J433">
        <v>5</v>
      </c>
      <c r="K433">
        <v>50</v>
      </c>
      <c r="L433">
        <v>5043</v>
      </c>
      <c r="M433">
        <v>0.28925000000000001</v>
      </c>
      <c r="N433">
        <v>5.6</v>
      </c>
      <c r="O433">
        <v>651031.56999999995</v>
      </c>
      <c r="P433">
        <v>254.8</v>
      </c>
      <c r="Q433">
        <v>3.4438356163999999</v>
      </c>
      <c r="R433">
        <v>0.25920006359999997</v>
      </c>
      <c r="S433">
        <v>5.1604742799999999E-2</v>
      </c>
      <c r="T433">
        <v>-12.19463773</v>
      </c>
      <c r="V433">
        <v>0.1186396931</v>
      </c>
      <c r="W433">
        <v>6.1669769399999998E-2</v>
      </c>
      <c r="X433">
        <v>9.6243991900000006E-2</v>
      </c>
      <c r="Y433">
        <v>9.6207104200000004E-2</v>
      </c>
      <c r="Z433">
        <v>-0.333640196</v>
      </c>
      <c r="AA433">
        <v>2.2760852099999999E-2</v>
      </c>
      <c r="AB433">
        <v>0.4995614612</v>
      </c>
      <c r="AC433">
        <v>0.47994003689999998</v>
      </c>
      <c r="AD433">
        <v>0.70087727389999999</v>
      </c>
      <c r="AE433">
        <v>0.15108496669999999</v>
      </c>
      <c r="AF433">
        <v>1.09879976E-2</v>
      </c>
      <c r="AG433">
        <v>1.2553787229</v>
      </c>
      <c r="AH433">
        <v>0.28925000000000001</v>
      </c>
      <c r="AI433">
        <v>11.2</v>
      </c>
      <c r="AJ433">
        <v>1.05955691E-2</v>
      </c>
      <c r="AK433">
        <v>-3.3105266979999999</v>
      </c>
      <c r="AL433">
        <v>-0.21191138200000001</v>
      </c>
      <c r="AM433">
        <v>0.20994923939999999</v>
      </c>
      <c r="AN433">
        <v>3.3242616949000001</v>
      </c>
      <c r="AO433">
        <v>-0.49524474800000001</v>
      </c>
      <c r="AP433">
        <v>-0.346906781</v>
      </c>
      <c r="AQ433">
        <v>1.9621424200000001E-2</v>
      </c>
      <c r="AR433">
        <v>0.4909280345</v>
      </c>
      <c r="AS433">
        <v>0.20994923939999999</v>
      </c>
      <c r="AT433">
        <v>-0.81827509293680289</v>
      </c>
      <c r="AU433">
        <f>AA433</f>
        <v>2.2760852099999999E-2</v>
      </c>
      <c r="AV433">
        <f>AB433</f>
        <v>0.4995614612</v>
      </c>
      <c r="AW433">
        <f>AC433</f>
        <v>0.47994003689999998</v>
      </c>
      <c r="AX433">
        <f>AD433</f>
        <v>0.70087727389999999</v>
      </c>
      <c r="AY433">
        <f>AE433</f>
        <v>0.15108496669999999</v>
      </c>
      <c r="AZ433">
        <f>AF433</f>
        <v>1.09879976E-2</v>
      </c>
      <c r="BA433">
        <f>AG433</f>
        <v>1.2553787229</v>
      </c>
      <c r="BB433">
        <f>AH433</f>
        <v>0.28925000000000001</v>
      </c>
      <c r="BC433">
        <f>AI433</f>
        <v>11.2</v>
      </c>
      <c r="BD433">
        <f>AJ433</f>
        <v>1.05955691E-2</v>
      </c>
      <c r="BE433">
        <f>AK433</f>
        <v>-3.3105266979999999</v>
      </c>
      <c r="BF433">
        <f>AL433</f>
        <v>-0.21191138200000001</v>
      </c>
      <c r="BG433">
        <f>AM433</f>
        <v>0.20994923939999999</v>
      </c>
      <c r="BH433">
        <f>AN433</f>
        <v>3.3242616949000001</v>
      </c>
      <c r="BI433">
        <f>AO433</f>
        <v>-0.49524474800000001</v>
      </c>
      <c r="BJ433">
        <f>AP433</f>
        <v>-0.346906781</v>
      </c>
      <c r="BK433">
        <f>AQ433</f>
        <v>1.9621424200000001E-2</v>
      </c>
      <c r="BL433">
        <f>AR433</f>
        <v>0.4909280345</v>
      </c>
      <c r="BM433">
        <f>AS433</f>
        <v>0.20994923939999999</v>
      </c>
      <c r="BN433">
        <f>AT433</f>
        <v>-0.81827509293680289</v>
      </c>
      <c r="BO433">
        <f>BD433+AZ433</f>
        <v>2.1583566700000001E-2</v>
      </c>
      <c r="BP433">
        <f>BB433*BC433</f>
        <v>3.2395999999999998</v>
      </c>
      <c r="BQ433">
        <f>LOG(100*AX433)</f>
        <v>1.8456419781176019</v>
      </c>
      <c r="BR433">
        <f>BP433+BL433</f>
        <v>3.7305280344999998</v>
      </c>
      <c r="BS433">
        <f>BL433+BG433</f>
        <v>0.70087727389999999</v>
      </c>
      <c r="BT433">
        <f>BB433*BC433+AX433-BG433</f>
        <v>3.7305280344999998</v>
      </c>
      <c r="BU433">
        <f>BR433/BS433</f>
        <v>5.3226551543633951</v>
      </c>
      <c r="BV433">
        <f>BB433/BF433</f>
        <v>-1.3649573575052236</v>
      </c>
      <c r="BW433">
        <f>BT433/AX433</f>
        <v>5.3226551543633951</v>
      </c>
      <c r="BX433">
        <f>BB433*BC433/BG433</f>
        <v>15.43039645801165</v>
      </c>
      <c r="BY433">
        <f>BP433/BL433</f>
        <v>6.5989305403987881</v>
      </c>
      <c r="BZ433">
        <f>BK433/BA433</f>
        <v>1.562988430668423E-2</v>
      </c>
      <c r="CA433">
        <f>AW433/AX433</f>
        <v>0.68477043666916937</v>
      </c>
      <c r="CB433">
        <f>BO433/AX433</f>
        <v>3.0795072837644197E-2</v>
      </c>
      <c r="CC433">
        <f>AU433/AW433</f>
        <v>4.7424366275036225E-2</v>
      </c>
      <c r="CD433">
        <f>BK433/AX433</f>
        <v>2.7995520657728666E-2</v>
      </c>
      <c r="CE433">
        <f>AU433/AX433</f>
        <v>3.2474804002915178E-2</v>
      </c>
      <c r="CF433">
        <f>AV433/AW433</f>
        <v>1.040883074533097</v>
      </c>
      <c r="CG433">
        <f>BA433/AX433</f>
        <v>1.791153415368288</v>
      </c>
      <c r="CH433">
        <f>BI433/AX433</f>
        <v>-0.70660694310179717</v>
      </c>
      <c r="CI433">
        <f>BI433/AY433</f>
        <v>-3.27792207800116</v>
      </c>
      <c r="CJ433">
        <f>BJ433/AX433</f>
        <v>-0.4949608068608829</v>
      </c>
      <c r="CK433">
        <f>BE433/AX433</f>
        <v>-4.72340425532522</v>
      </c>
      <c r="CL433">
        <f>BN433/AX433</f>
        <v>-1.1675012493750125</v>
      </c>
      <c r="CM433">
        <f>AU433/BA433</f>
        <v>1.8130665818057733E-2</v>
      </c>
      <c r="CN433">
        <f>AV433/BA433</f>
        <v>0.39793685529891976</v>
      </c>
      <c r="CO433">
        <f>AV433/AX433</f>
        <v>0.71276595746957638</v>
      </c>
    </row>
    <row r="434" spans="1:93" x14ac:dyDescent="0.55000000000000004">
      <c r="A434">
        <v>22567</v>
      </c>
      <c r="B434">
        <v>1994</v>
      </c>
      <c r="C434">
        <v>225671994</v>
      </c>
      <c r="D434" t="s">
        <v>121</v>
      </c>
      <c r="E434" s="3">
        <v>35383</v>
      </c>
      <c r="F434" s="2">
        <v>1996</v>
      </c>
      <c r="G434" s="2">
        <v>2</v>
      </c>
      <c r="H434" s="2">
        <v>1</v>
      </c>
      <c r="I434" t="s">
        <v>110</v>
      </c>
      <c r="J434">
        <v>5</v>
      </c>
      <c r="K434">
        <v>50</v>
      </c>
      <c r="L434">
        <v>5051</v>
      </c>
      <c r="M434">
        <v>0.74673999999999996</v>
      </c>
      <c r="N434">
        <v>7.68</v>
      </c>
      <c r="O434">
        <v>1220842.6599999999</v>
      </c>
      <c r="P434">
        <v>351.5</v>
      </c>
      <c r="Q434">
        <v>4.2191780822</v>
      </c>
      <c r="R434">
        <v>0.2386089649</v>
      </c>
      <c r="S434">
        <v>0.1261808365</v>
      </c>
      <c r="T434">
        <v>-12.268474599999999</v>
      </c>
      <c r="U434">
        <v>-0.82269724</v>
      </c>
      <c r="V434">
        <v>0.15471786609999999</v>
      </c>
      <c r="W434">
        <v>5.5678578300000003E-2</v>
      </c>
      <c r="X434">
        <v>3.7490889800000003E-2</v>
      </c>
      <c r="Y434">
        <v>8.2365501999999997E-3</v>
      </c>
      <c r="Z434">
        <v>1.6756019672</v>
      </c>
      <c r="AA434">
        <v>5.1204820999999996E-3</v>
      </c>
      <c r="AB434">
        <v>4.6112786013999996</v>
      </c>
      <c r="AC434">
        <v>3.1121152312999998</v>
      </c>
      <c r="AD434">
        <v>8.6607265280999997</v>
      </c>
      <c r="AE434">
        <v>2.7007698360000001</v>
      </c>
      <c r="AF434">
        <v>0.25204150780000001</v>
      </c>
      <c r="AG434">
        <v>10.392302891</v>
      </c>
      <c r="AH434">
        <v>0.74673999999999996</v>
      </c>
      <c r="AI434">
        <v>6.8449999999999998</v>
      </c>
      <c r="AJ434">
        <v>1.5469545363999999</v>
      </c>
      <c r="AK434">
        <v>-1.8342704759999999</v>
      </c>
      <c r="AL434">
        <v>-0.270247666</v>
      </c>
      <c r="AM434">
        <v>5.2140731330000003</v>
      </c>
      <c r="AN434">
        <v>2.9149519999999997E-4</v>
      </c>
      <c r="AO434">
        <v>-2.1161814630000002</v>
      </c>
      <c r="AP434">
        <v>-2.3966700940000001</v>
      </c>
      <c r="AQ434">
        <v>1.4991633701</v>
      </c>
      <c r="AR434">
        <v>3.4466533950999998</v>
      </c>
      <c r="AS434">
        <v>5.2140731330000003</v>
      </c>
      <c r="AT434">
        <v>-5.6621457489878546</v>
      </c>
      <c r="AU434">
        <f>AA434</f>
        <v>5.1204820999999996E-3</v>
      </c>
      <c r="AV434">
        <f>AB434</f>
        <v>4.6112786013999996</v>
      </c>
      <c r="AW434">
        <f>AC434</f>
        <v>3.1121152312999998</v>
      </c>
      <c r="AX434">
        <f>AD434</f>
        <v>8.6607265280999997</v>
      </c>
      <c r="AY434">
        <f>AE434</f>
        <v>2.7007698360000001</v>
      </c>
      <c r="AZ434">
        <f>AF434</f>
        <v>0.25204150780000001</v>
      </c>
      <c r="BA434">
        <f>AG434</f>
        <v>10.392302891</v>
      </c>
      <c r="BB434">
        <f>AH434</f>
        <v>0.74673999999999996</v>
      </c>
      <c r="BC434">
        <f>AI434</f>
        <v>6.8449999999999998</v>
      </c>
      <c r="BD434">
        <f>AJ434</f>
        <v>1.5469545363999999</v>
      </c>
      <c r="BE434">
        <f>AK434</f>
        <v>-1.8342704759999999</v>
      </c>
      <c r="BF434">
        <f>AL434</f>
        <v>-0.270247666</v>
      </c>
      <c r="BG434">
        <f>AM434</f>
        <v>5.2140731330000003</v>
      </c>
      <c r="BH434">
        <f>AN434</f>
        <v>2.9149519999999997E-4</v>
      </c>
      <c r="BI434">
        <f>AO434</f>
        <v>-2.1161814630000002</v>
      </c>
      <c r="BJ434">
        <f>AP434</f>
        <v>-2.3966700940000001</v>
      </c>
      <c r="BK434">
        <f>AQ434</f>
        <v>1.4991633701</v>
      </c>
      <c r="BL434">
        <f>AR434</f>
        <v>3.4466533950999998</v>
      </c>
      <c r="BM434">
        <f>AS434</f>
        <v>5.2140731330000003</v>
      </c>
      <c r="BN434">
        <f>AT434</f>
        <v>-5.6621457489878546</v>
      </c>
      <c r="BO434">
        <f>BD434+AZ434</f>
        <v>1.7989960441999999</v>
      </c>
      <c r="BP434">
        <f>BB434*BC434</f>
        <v>5.1114352999999992</v>
      </c>
      <c r="BQ434">
        <f>LOG(100*AX434)</f>
        <v>2.9375543254942507</v>
      </c>
      <c r="BR434">
        <f>BP434+BL434</f>
        <v>8.5580886950999986</v>
      </c>
      <c r="BS434">
        <f>BL434+BG434</f>
        <v>8.6607265280999997</v>
      </c>
      <c r="BT434">
        <f>BB434*BC434+AX434-BG434</f>
        <v>8.5580886951000004</v>
      </c>
      <c r="BU434">
        <f>BR434/BS434</f>
        <v>0.98814905046741874</v>
      </c>
      <c r="BV434">
        <f>BB434/BF434</f>
        <v>-2.7631690998582017</v>
      </c>
      <c r="BW434">
        <f>BT434/AX434</f>
        <v>0.98814905046741897</v>
      </c>
      <c r="BX434">
        <f>BB434*BC434/BG434</f>
        <v>0.98031522949871885</v>
      </c>
      <c r="BY434">
        <f>BP434/BL434</f>
        <v>1.4830140179650115</v>
      </c>
      <c r="BZ434">
        <f>BK434/BA434</f>
        <v>0.14425708967723735</v>
      </c>
      <c r="CA434">
        <f>AW434/AX434</f>
        <v>0.35933650845603354</v>
      </c>
      <c r="CB434">
        <f>BO434/AX434</f>
        <v>0.2077188372549463</v>
      </c>
      <c r="CC434">
        <f>AU434/AW434</f>
        <v>1.645338208720845E-3</v>
      </c>
      <c r="CD434">
        <f>BK434/AX434</f>
        <v>0.17309903103809102</v>
      </c>
      <c r="CE434">
        <f>AU434/AX434</f>
        <v>5.9123008715105296E-4</v>
      </c>
      <c r="CF434">
        <f>AV434/AW434</f>
        <v>1.4817184643493313</v>
      </c>
      <c r="CG434">
        <f>BA434/AX434</f>
        <v>1.1999343077375606</v>
      </c>
      <c r="CH434">
        <f>BI434/AX434</f>
        <v>-0.24434225652247335</v>
      </c>
      <c r="CI434">
        <f>BI434/AY434</f>
        <v>-0.78354750367554094</v>
      </c>
      <c r="CJ434">
        <f>BJ434/AX434</f>
        <v>-0.27672852689943833</v>
      </c>
      <c r="CK434">
        <f>BE434/AX434</f>
        <v>-0.21179175558178076</v>
      </c>
      <c r="CL434">
        <f>BN434/AX434</f>
        <v>-0.65377260563728046</v>
      </c>
      <c r="CM434">
        <f>AU434/BA434</f>
        <v>4.927187124650176E-4</v>
      </c>
      <c r="CN434">
        <f>AV434/BA434</f>
        <v>0.44372057375208768</v>
      </c>
      <c r="CO434">
        <f>AV434/AX434</f>
        <v>0.53243553949412459</v>
      </c>
    </row>
    <row r="435" spans="1:93" x14ac:dyDescent="0.55000000000000004">
      <c r="A435">
        <v>30006</v>
      </c>
      <c r="B435">
        <v>2002</v>
      </c>
      <c r="C435">
        <v>300062002</v>
      </c>
      <c r="D435" t="s">
        <v>119</v>
      </c>
      <c r="E435" s="3">
        <v>37875</v>
      </c>
      <c r="F435" s="2">
        <v>2003</v>
      </c>
      <c r="G435" s="2">
        <v>1</v>
      </c>
      <c r="H435" s="2">
        <v>1</v>
      </c>
      <c r="I435" t="s">
        <v>110</v>
      </c>
      <c r="J435">
        <v>5</v>
      </c>
      <c r="K435">
        <v>50</v>
      </c>
      <c r="L435">
        <v>5065</v>
      </c>
      <c r="M435">
        <v>1.85623</v>
      </c>
      <c r="N435">
        <v>8.0210000000000008</v>
      </c>
      <c r="O435">
        <v>2133509.41</v>
      </c>
      <c r="P435">
        <v>425.6</v>
      </c>
      <c r="Q435">
        <v>8.7397260273999997</v>
      </c>
      <c r="R435">
        <v>8.1824434900000007E-2</v>
      </c>
      <c r="S435">
        <v>2.5844075000000001E-2</v>
      </c>
      <c r="T435">
        <v>-11.87266653</v>
      </c>
      <c r="U435">
        <v>-0.45882268199999998</v>
      </c>
      <c r="V435">
        <v>0.52279631280000005</v>
      </c>
      <c r="W435">
        <v>4.1905283600000003E-2</v>
      </c>
      <c r="X435">
        <v>1.7951009899999999E-2</v>
      </c>
      <c r="Y435">
        <v>-0.23365967500000001</v>
      </c>
      <c r="Z435">
        <v>-0.102837412</v>
      </c>
      <c r="AA435">
        <v>13.751300961</v>
      </c>
      <c r="AB435">
        <v>64.279085721000001</v>
      </c>
      <c r="AC435">
        <v>49.949136256000003</v>
      </c>
      <c r="AD435">
        <v>79.009601853000007</v>
      </c>
      <c r="AE435">
        <v>8.3862919273000003</v>
      </c>
      <c r="AF435">
        <v>2.3615813103000001</v>
      </c>
      <c r="AG435">
        <v>299.79466552999997</v>
      </c>
      <c r="AH435">
        <v>1.85623</v>
      </c>
      <c r="AI435">
        <v>8.0210000000000008</v>
      </c>
      <c r="AJ435">
        <v>2.8352132166000001</v>
      </c>
      <c r="AK435">
        <v>-23.742913730000001</v>
      </c>
      <c r="AL435">
        <v>-0.375898338</v>
      </c>
      <c r="AM435">
        <v>26.698884286999998</v>
      </c>
      <c r="AN435">
        <v>1.87949169E-2</v>
      </c>
      <c r="AO435">
        <v>-9.9662396300000005</v>
      </c>
      <c r="AP435">
        <v>0.31645941360000002</v>
      </c>
      <c r="AQ435">
        <v>14.329949465</v>
      </c>
      <c r="AR435">
        <v>52.310717566000001</v>
      </c>
      <c r="AS435">
        <v>26.698884286999998</v>
      </c>
      <c r="AT435">
        <v>0.74575430794886033</v>
      </c>
      <c r="AU435">
        <f>AA435</f>
        <v>13.751300961</v>
      </c>
      <c r="AV435">
        <f>AB435</f>
        <v>64.279085721000001</v>
      </c>
      <c r="AW435">
        <f>AC435</f>
        <v>49.949136256000003</v>
      </c>
      <c r="AX435">
        <f>AD435</f>
        <v>79.009601853000007</v>
      </c>
      <c r="AY435">
        <f>AE435</f>
        <v>8.3862919273000003</v>
      </c>
      <c r="AZ435">
        <f>AF435</f>
        <v>2.3615813103000001</v>
      </c>
      <c r="BA435">
        <f>AG435</f>
        <v>299.79466552999997</v>
      </c>
      <c r="BB435">
        <f>AH435</f>
        <v>1.85623</v>
      </c>
      <c r="BC435">
        <f>AI435</f>
        <v>8.0210000000000008</v>
      </c>
      <c r="BD435">
        <f>AJ435</f>
        <v>2.8352132166000001</v>
      </c>
      <c r="BE435">
        <f>AK435</f>
        <v>-23.742913730000001</v>
      </c>
      <c r="BF435">
        <f>AL435</f>
        <v>-0.375898338</v>
      </c>
      <c r="BG435">
        <f>AM435</f>
        <v>26.698884286999998</v>
      </c>
      <c r="BH435">
        <f>AN435</f>
        <v>1.87949169E-2</v>
      </c>
      <c r="BI435">
        <f>AO435</f>
        <v>-9.9662396300000005</v>
      </c>
      <c r="BJ435">
        <f>AP435</f>
        <v>0.31645941360000002</v>
      </c>
      <c r="BK435">
        <f>AQ435</f>
        <v>14.329949465</v>
      </c>
      <c r="BL435">
        <f>AR435</f>
        <v>52.310717566000001</v>
      </c>
      <c r="BM435">
        <f>AS435</f>
        <v>26.698884286999998</v>
      </c>
      <c r="BN435">
        <f>AT435</f>
        <v>0.74575430794886033</v>
      </c>
      <c r="BO435">
        <f>BD435+AZ435</f>
        <v>5.1967945268999998</v>
      </c>
      <c r="BP435">
        <f>BB435*BC435</f>
        <v>14.888820830000002</v>
      </c>
      <c r="BQ435">
        <f>LOG(100*AX435)</f>
        <v>3.8976798732952078</v>
      </c>
      <c r="BR435">
        <f>BP435+BL435</f>
        <v>67.199538396000008</v>
      </c>
      <c r="BS435">
        <f>BL435+BG435</f>
        <v>79.009601852999992</v>
      </c>
      <c r="BT435">
        <f>BB435*BC435+AX435-BG435</f>
        <v>67.199538396000008</v>
      </c>
      <c r="BU435">
        <f>BR435/BS435</f>
        <v>0.85052369357621871</v>
      </c>
      <c r="BV435">
        <f>BB435/BF435</f>
        <v>-4.9381170714300948</v>
      </c>
      <c r="BW435">
        <f>BT435/AX435</f>
        <v>0.8505236935762186</v>
      </c>
      <c r="BX435">
        <f>BB435*BC435/BG435</f>
        <v>0.55765704176820396</v>
      </c>
      <c r="BY435">
        <f>BP435/BL435</f>
        <v>0.28462276035909656</v>
      </c>
      <c r="BZ435">
        <f>BK435/BA435</f>
        <v>4.7799214304452074E-2</v>
      </c>
      <c r="CA435">
        <f>AW435/AX435</f>
        <v>0.63219070954100021</v>
      </c>
      <c r="CB435">
        <f>BO435/AX435</f>
        <v>6.5774214842504952E-2</v>
      </c>
      <c r="CC435">
        <f>AU435/AW435</f>
        <v>0.27530608118069633</v>
      </c>
      <c r="CD435">
        <f>BK435/AX435</f>
        <v>0.18136972126073167</v>
      </c>
      <c r="CE435">
        <f>AU435/AX435</f>
        <v>0.17404594680257665</v>
      </c>
      <c r="CF435">
        <f>AV435/AW435</f>
        <v>1.2868908361409084</v>
      </c>
      <c r="CG435">
        <f>BA435/AX435</f>
        <v>3.7944080023055671</v>
      </c>
      <c r="CH435">
        <f>BI435/AX435</f>
        <v>-0.12613960071008232</v>
      </c>
      <c r="CI435">
        <f>BI435/AY435</f>
        <v>-1.1883964589351792</v>
      </c>
      <c r="CJ435">
        <f>BJ435/AX435</f>
        <v>4.0053285446088344E-3</v>
      </c>
      <c r="CK435">
        <f>BE435/AX435</f>
        <v>-0.30050668745520936</v>
      </c>
      <c r="CL435">
        <f>BN435/AX435</f>
        <v>9.4387807362497668E-3</v>
      </c>
      <c r="CM435">
        <f>AU435/BA435</f>
        <v>4.5869064870415213E-2</v>
      </c>
      <c r="CN435">
        <f>AV435/BA435</f>
        <v>0.21441037187023496</v>
      </c>
      <c r="CO435">
        <f>AV435/AX435</f>
        <v>0.8135604308017319</v>
      </c>
    </row>
    <row r="436" spans="1:93" x14ac:dyDescent="0.55000000000000004">
      <c r="A436">
        <v>30006</v>
      </c>
      <c r="B436">
        <v>2003</v>
      </c>
      <c r="C436">
        <v>300062003</v>
      </c>
      <c r="D436" t="s">
        <v>119</v>
      </c>
      <c r="E436" s="3">
        <v>37875</v>
      </c>
      <c r="F436" s="2">
        <v>2003</v>
      </c>
      <c r="G436" s="2">
        <v>0</v>
      </c>
      <c r="H436" s="2">
        <v>1</v>
      </c>
      <c r="I436" t="s">
        <v>110</v>
      </c>
      <c r="J436">
        <v>5</v>
      </c>
      <c r="K436">
        <v>50</v>
      </c>
      <c r="L436">
        <v>5065</v>
      </c>
      <c r="M436">
        <v>3.9778899999999999</v>
      </c>
      <c r="N436">
        <v>19.262</v>
      </c>
      <c r="O436">
        <v>2679905.7799999998</v>
      </c>
      <c r="P436">
        <v>433.6</v>
      </c>
      <c r="Q436">
        <v>9.7397260273999997</v>
      </c>
      <c r="R436">
        <v>6.1822172299999999E-2</v>
      </c>
      <c r="S436">
        <v>2.6037336000000002E-3</v>
      </c>
      <c r="T436">
        <v>-10.46240646</v>
      </c>
      <c r="U436">
        <v>2.836757864</v>
      </c>
      <c r="V436">
        <v>0.37890267230000002</v>
      </c>
      <c r="W436">
        <v>3.6112074500000001E-2</v>
      </c>
      <c r="X436">
        <v>1.16039631E-2</v>
      </c>
      <c r="Y436">
        <v>0.2638039599</v>
      </c>
      <c r="Z436">
        <v>-7.7144869999999999E-3</v>
      </c>
      <c r="AA436">
        <v>27.884661949000002</v>
      </c>
      <c r="AB436">
        <v>89.116493368999997</v>
      </c>
      <c r="AC436">
        <v>68.513329967000004</v>
      </c>
      <c r="AD436">
        <v>102.54654130999999</v>
      </c>
      <c r="AE436">
        <v>6.8179879025999997</v>
      </c>
      <c r="AF436">
        <v>2.3615813103000001</v>
      </c>
      <c r="AG436">
        <v>415.17040358000003</v>
      </c>
      <c r="AH436">
        <v>3.9778899999999999</v>
      </c>
      <c r="AI436">
        <v>19.262</v>
      </c>
      <c r="AJ436">
        <v>3.7373716410000002</v>
      </c>
      <c r="AK436">
        <v>-18.435962889999999</v>
      </c>
      <c r="AL436">
        <v>0.1637276402</v>
      </c>
      <c r="AM436">
        <v>34.033211344999998</v>
      </c>
      <c r="AN436">
        <v>4.4506245899999998E-2</v>
      </c>
      <c r="AO436">
        <v>2.7047344959999999</v>
      </c>
      <c r="AP436">
        <v>6.0777544869</v>
      </c>
      <c r="AQ436">
        <v>20.603163402</v>
      </c>
      <c r="AR436">
        <v>68.513329967000004</v>
      </c>
      <c r="AS436">
        <v>34.033211344999998</v>
      </c>
      <c r="AT436">
        <v>14.266617391304349</v>
      </c>
      <c r="AU436">
        <f>AA436</f>
        <v>27.884661949000002</v>
      </c>
      <c r="AV436">
        <f>AB436</f>
        <v>89.116493368999997</v>
      </c>
      <c r="AW436">
        <f>AC436</f>
        <v>68.513329967000004</v>
      </c>
      <c r="AX436">
        <f>AD436</f>
        <v>102.54654130999999</v>
      </c>
      <c r="AY436">
        <f>AE436</f>
        <v>6.8179879025999997</v>
      </c>
      <c r="AZ436">
        <f>AF436</f>
        <v>2.3615813103000001</v>
      </c>
      <c r="BA436">
        <f>AG436</f>
        <v>415.17040358000003</v>
      </c>
      <c r="BB436">
        <f>AH436</f>
        <v>3.9778899999999999</v>
      </c>
      <c r="BC436">
        <f>AI436</f>
        <v>19.262</v>
      </c>
      <c r="BD436">
        <f>AJ436</f>
        <v>3.7373716410000002</v>
      </c>
      <c r="BE436">
        <f>AK436</f>
        <v>-18.435962889999999</v>
      </c>
      <c r="BF436">
        <f>AL436</f>
        <v>0.1637276402</v>
      </c>
      <c r="BG436">
        <f>AM436</f>
        <v>34.033211344999998</v>
      </c>
      <c r="BH436">
        <f>AN436</f>
        <v>4.4506245899999998E-2</v>
      </c>
      <c r="BI436">
        <f>AO436</f>
        <v>2.7047344959999999</v>
      </c>
      <c r="BJ436">
        <f>AP436</f>
        <v>6.0777544869</v>
      </c>
      <c r="BK436">
        <f>AQ436</f>
        <v>20.603163402</v>
      </c>
      <c r="BL436">
        <f>AR436</f>
        <v>68.513329967000004</v>
      </c>
      <c r="BM436">
        <f>AS436</f>
        <v>34.033211344999998</v>
      </c>
      <c r="BN436">
        <f>AT436</f>
        <v>14.266617391304349</v>
      </c>
      <c r="BO436">
        <f>BD436+AZ436</f>
        <v>6.0989529513000003</v>
      </c>
      <c r="BP436">
        <f>BB436*BC436</f>
        <v>76.622117180000004</v>
      </c>
      <c r="BQ436">
        <f>LOG(100*AX436)</f>
        <v>4.0109210170660372</v>
      </c>
      <c r="BR436">
        <f>BP436+BL436</f>
        <v>145.13544714700001</v>
      </c>
      <c r="BS436">
        <f>BL436+BG436</f>
        <v>102.546541312</v>
      </c>
      <c r="BT436">
        <f>BB436*BC436+AX436-BG436</f>
        <v>145.135447145</v>
      </c>
      <c r="BU436">
        <f>BR436/BS436</f>
        <v>1.4153129426903084</v>
      </c>
      <c r="BV436">
        <f>BB436/BF436</f>
        <v>24.295775564473079</v>
      </c>
      <c r="BW436">
        <f>BT436/AX436</f>
        <v>1.4153129426984086</v>
      </c>
      <c r="BX436">
        <f>BB436*BC436/BG436</f>
        <v>2.2513925119574991</v>
      </c>
      <c r="BY436">
        <f>BP436/BL436</f>
        <v>1.1183534243176569</v>
      </c>
      <c r="BZ436">
        <f>BK436/BA436</f>
        <v>4.9625799971143497E-2</v>
      </c>
      <c r="CA436">
        <f>AW436/AX436</f>
        <v>0.66811936406400096</v>
      </c>
      <c r="CB436">
        <f>BO436/AX436</f>
        <v>5.947497471282584E-2</v>
      </c>
      <c r="CC436">
        <f>AU436/AW436</f>
        <v>0.40699615625792634</v>
      </c>
      <c r="CD436">
        <f>BK436/AX436</f>
        <v>0.20091524432517208</v>
      </c>
      <c r="CE436">
        <f>AU436/AX436</f>
        <v>0.27192201309553854</v>
      </c>
      <c r="CF436">
        <f>AV436/AW436</f>
        <v>1.3007175889994498</v>
      </c>
      <c r="CG436">
        <f>BA436/AX436</f>
        <v>4.048604646010757</v>
      </c>
      <c r="CH436">
        <f>BI436/AX436</f>
        <v>2.6375677438242796E-2</v>
      </c>
      <c r="CI436">
        <f>BI436/AY436</f>
        <v>0.3967056754337398</v>
      </c>
      <c r="CJ436">
        <f>BJ436/AX436</f>
        <v>5.9268254289794535E-2</v>
      </c>
      <c r="CK436">
        <f>BE436/AX436</f>
        <v>-0.17978142075282441</v>
      </c>
      <c r="CL436">
        <f>BN436/AX436</f>
        <v>0.13912334057348763</v>
      </c>
      <c r="CM436">
        <f>AU436/BA436</f>
        <v>6.7164378068743646E-2</v>
      </c>
      <c r="CN436">
        <f>AV436/BA436</f>
        <v>0.21465040041523084</v>
      </c>
      <c r="CO436">
        <f>AV436/AX436</f>
        <v>0.86903460838917301</v>
      </c>
    </row>
    <row r="437" spans="1:93" x14ac:dyDescent="0.55000000000000004">
      <c r="A437">
        <v>14913</v>
      </c>
      <c r="B437">
        <v>1995</v>
      </c>
      <c r="C437">
        <v>149131995</v>
      </c>
      <c r="D437" t="s">
        <v>120</v>
      </c>
      <c r="E437" s="3">
        <v>35340</v>
      </c>
      <c r="F437" s="2">
        <v>1996</v>
      </c>
      <c r="G437" s="2">
        <v>1</v>
      </c>
      <c r="H437" s="2">
        <v>0</v>
      </c>
      <c r="I437" t="s">
        <v>110</v>
      </c>
      <c r="J437">
        <v>5</v>
      </c>
      <c r="K437">
        <v>50</v>
      </c>
      <c r="L437">
        <v>5045</v>
      </c>
      <c r="M437">
        <v>1.4918899999999999</v>
      </c>
      <c r="N437">
        <v>62.222000000000001</v>
      </c>
      <c r="O437">
        <v>1609443.18</v>
      </c>
      <c r="P437">
        <v>364.5</v>
      </c>
      <c r="Q437">
        <v>7.3479452055000003</v>
      </c>
      <c r="R437">
        <v>0.15033617830000001</v>
      </c>
      <c r="S437">
        <v>0.1630617503</v>
      </c>
      <c r="T437">
        <v>-9.7606462220000001</v>
      </c>
      <c r="U437">
        <v>0.28369532850000001</v>
      </c>
      <c r="V437">
        <v>0.1986294807</v>
      </c>
      <c r="W437">
        <v>9.0780706000000003E-2</v>
      </c>
      <c r="X437">
        <v>5.9717786199999998E-2</v>
      </c>
      <c r="Y437">
        <v>0.31399905620000002</v>
      </c>
      <c r="Z437">
        <v>0.91365987230000001</v>
      </c>
      <c r="AA437">
        <v>6.0087167549</v>
      </c>
      <c r="AB437">
        <v>25.394099110999999</v>
      </c>
      <c r="AC437">
        <v>5.8141879794999998</v>
      </c>
      <c r="AD437">
        <v>36.787888183</v>
      </c>
      <c r="AE437">
        <v>6.3964024523000003</v>
      </c>
      <c r="AF437">
        <v>3.6609272904000001</v>
      </c>
      <c r="AG437">
        <v>21.150957347999999</v>
      </c>
      <c r="AH437">
        <v>1.4918899999999999</v>
      </c>
      <c r="AI437">
        <v>62.222000000000001</v>
      </c>
      <c r="AJ437">
        <v>0.92709835230000004</v>
      </c>
      <c r="AK437">
        <v>-18.56995285</v>
      </c>
      <c r="AL437">
        <v>-0.13169790100000001</v>
      </c>
      <c r="AM437">
        <v>27.207414591999999</v>
      </c>
      <c r="AN437">
        <v>8.5329265299999998E-2</v>
      </c>
      <c r="AO437">
        <v>-7.1575065750000002</v>
      </c>
      <c r="AP437">
        <v>-7.2395433919999999</v>
      </c>
      <c r="AQ437">
        <v>19.579911130999999</v>
      </c>
      <c r="AR437">
        <v>9.5804735911000005</v>
      </c>
      <c r="AS437">
        <v>27.207414591999999</v>
      </c>
      <c r="AT437">
        <v>-17.244393700787402</v>
      </c>
      <c r="AU437">
        <f>AA437</f>
        <v>6.0087167549</v>
      </c>
      <c r="AV437">
        <f>AB437</f>
        <v>25.394099110999999</v>
      </c>
      <c r="AW437">
        <f>AC437</f>
        <v>5.8141879794999998</v>
      </c>
      <c r="AX437">
        <f>AD437</f>
        <v>36.787888183</v>
      </c>
      <c r="AY437">
        <f>AE437</f>
        <v>6.3964024523000003</v>
      </c>
      <c r="AZ437">
        <f>AF437</f>
        <v>3.6609272904000001</v>
      </c>
      <c r="BA437">
        <f>AG437</f>
        <v>21.150957347999999</v>
      </c>
      <c r="BB437">
        <f>AH437</f>
        <v>1.4918899999999999</v>
      </c>
      <c r="BC437">
        <f>AI437</f>
        <v>62.222000000000001</v>
      </c>
      <c r="BD437">
        <f>AJ437</f>
        <v>0.92709835230000004</v>
      </c>
      <c r="BE437">
        <f>AK437</f>
        <v>-18.56995285</v>
      </c>
      <c r="BF437">
        <f>AL437</f>
        <v>-0.13169790100000001</v>
      </c>
      <c r="BG437">
        <f>AM437</f>
        <v>27.207414591999999</v>
      </c>
      <c r="BH437">
        <f>AN437</f>
        <v>8.5329265299999998E-2</v>
      </c>
      <c r="BI437">
        <f>AO437</f>
        <v>-7.1575065750000002</v>
      </c>
      <c r="BJ437">
        <f>AP437</f>
        <v>-7.2395433919999999</v>
      </c>
      <c r="BK437">
        <f>AQ437</f>
        <v>19.579911130999999</v>
      </c>
      <c r="BL437">
        <f>AR437</f>
        <v>9.5804735911000005</v>
      </c>
      <c r="BM437">
        <f>AS437</f>
        <v>27.207414591999999</v>
      </c>
      <c r="BN437">
        <f>AT437</f>
        <v>-17.244393700787402</v>
      </c>
      <c r="BO437">
        <f>BD437+AZ437</f>
        <v>4.5880256426999999</v>
      </c>
      <c r="BP437">
        <f>BB437*BC437</f>
        <v>92.828379580000004</v>
      </c>
      <c r="BQ437">
        <f>LOG(100*AX437)</f>
        <v>3.5657048577742092</v>
      </c>
      <c r="BR437">
        <f>BP437+BL437</f>
        <v>102.40885317110001</v>
      </c>
      <c r="BS437">
        <f>BL437+BG437</f>
        <v>36.787888183100002</v>
      </c>
      <c r="BT437">
        <f>BB437*BC437+AX437-BG437</f>
        <v>102.408853171</v>
      </c>
      <c r="BU437">
        <f>BR437/BS437</f>
        <v>2.7837654790455093</v>
      </c>
      <c r="BV437">
        <f>BB437/BF437</f>
        <v>-11.328122837736039</v>
      </c>
      <c r="BW437">
        <f>BT437/AX437</f>
        <v>2.7837654790503583</v>
      </c>
      <c r="BX437">
        <f>BB437*BC437/BG437</f>
        <v>3.4118780109042417</v>
      </c>
      <c r="BY437">
        <f>BP437/BL437</f>
        <v>9.6893309811150719</v>
      </c>
      <c r="BZ437">
        <f>BK437/BA437</f>
        <v>0.92572221714831482</v>
      </c>
      <c r="CA437">
        <f>AW437/AX437</f>
        <v>0.15804625562026109</v>
      </c>
      <c r="CB437">
        <f>BO437/AX437</f>
        <v>0.12471565695418652</v>
      </c>
      <c r="CC437">
        <f>AU437/AW437</f>
        <v>1.0334575999410203</v>
      </c>
      <c r="CD437">
        <f>BK437/AX437</f>
        <v>0.53223797554239727</v>
      </c>
      <c r="CE437">
        <f>AU437/AX437</f>
        <v>0.16333410401298001</v>
      </c>
      <c r="CF437">
        <f>AV437/AW437</f>
        <v>4.3676088906199766</v>
      </c>
      <c r="CG437">
        <f>BA437/AX437</f>
        <v>0.57494350430732355</v>
      </c>
      <c r="CH437">
        <f>BI437/AX437</f>
        <v>-0.19456149641956197</v>
      </c>
      <c r="CI437">
        <f>BI437/AY437</f>
        <v>-1.1189894051188609</v>
      </c>
      <c r="CJ437">
        <f>BJ437/AX437</f>
        <v>-0.19679149169931029</v>
      </c>
      <c r="CK437">
        <f>BE437/AX437</f>
        <v>-0.50478442137326429</v>
      </c>
      <c r="CL437">
        <f>BN437/AX437</f>
        <v>-0.46875193310922875</v>
      </c>
      <c r="CM437">
        <f>AU437/BA437</f>
        <v>0.28408722385647356</v>
      </c>
      <c r="CN437">
        <f>AV437/BA437</f>
        <v>1.2006122793019214</v>
      </c>
      <c r="CO437">
        <f>AV437/AX437</f>
        <v>0.69028423117624982</v>
      </c>
    </row>
    <row r="438" spans="1:93" x14ac:dyDescent="0.55000000000000004">
      <c r="A438">
        <v>14913</v>
      </c>
      <c r="B438">
        <v>1996</v>
      </c>
      <c r="C438">
        <v>149131996</v>
      </c>
      <c r="D438" t="s">
        <v>120</v>
      </c>
      <c r="E438" s="3">
        <v>35340</v>
      </c>
      <c r="F438" s="2">
        <v>1996</v>
      </c>
      <c r="G438" s="2">
        <v>0</v>
      </c>
      <c r="H438" s="2">
        <v>0</v>
      </c>
      <c r="I438" t="s">
        <v>110</v>
      </c>
      <c r="J438">
        <v>5</v>
      </c>
      <c r="K438">
        <v>50</v>
      </c>
      <c r="L438">
        <v>5045</v>
      </c>
      <c r="M438">
        <v>0.71565999999999996</v>
      </c>
      <c r="N438">
        <v>76.481999999999999</v>
      </c>
      <c r="O438">
        <v>1920021.23</v>
      </c>
      <c r="P438">
        <v>375.5</v>
      </c>
      <c r="Q438">
        <v>8.3479452055000003</v>
      </c>
      <c r="R438">
        <v>9.4364614299999997E-2</v>
      </c>
      <c r="S438">
        <v>0.1564019891</v>
      </c>
      <c r="T438">
        <v>-10.46534656</v>
      </c>
      <c r="U438">
        <v>-0.73325666199999995</v>
      </c>
      <c r="V438">
        <v>0.13122237940000001</v>
      </c>
      <c r="W438">
        <v>9.2884697399999994E-2</v>
      </c>
      <c r="X438">
        <v>5.3679453699999997E-2</v>
      </c>
      <c r="Y438">
        <v>0.23482660089999999</v>
      </c>
      <c r="Z438">
        <v>0.89141621660000003</v>
      </c>
      <c r="AA438">
        <v>1.8941259991999999</v>
      </c>
      <c r="AB438">
        <v>27.372024667000002</v>
      </c>
      <c r="AC438">
        <v>10.779182669000001</v>
      </c>
      <c r="AD438">
        <v>48.605515306999997</v>
      </c>
      <c r="AE438">
        <v>11.501363142000001</v>
      </c>
      <c r="AF438">
        <v>4.3008616636000001</v>
      </c>
      <c r="AG438">
        <v>29.278666331</v>
      </c>
      <c r="AH438">
        <v>0.71565999999999996</v>
      </c>
      <c r="AI438">
        <v>76.481999999999999</v>
      </c>
      <c r="AJ438">
        <v>3.9570803245000001</v>
      </c>
      <c r="AK438">
        <v>-18.790006850000001</v>
      </c>
      <c r="AL438">
        <v>-1.0651628999999999E-2</v>
      </c>
      <c r="AM438">
        <v>33.413628866000003</v>
      </c>
      <c r="AN438">
        <v>0.1017230608</v>
      </c>
      <c r="AO438">
        <v>-0.77783523700000001</v>
      </c>
      <c r="AP438">
        <v>-0.25723685000000002</v>
      </c>
      <c r="AQ438">
        <v>16.592841999000001</v>
      </c>
      <c r="AR438">
        <v>15.191886440999999</v>
      </c>
      <c r="AS438">
        <v>33.413628866000003</v>
      </c>
      <c r="AT438">
        <v>-0.61321606118546834</v>
      </c>
      <c r="AU438">
        <f>AA438</f>
        <v>1.8941259991999999</v>
      </c>
      <c r="AV438">
        <f>AB438</f>
        <v>27.372024667000002</v>
      </c>
      <c r="AW438">
        <f>AC438</f>
        <v>10.779182669000001</v>
      </c>
      <c r="AX438">
        <f>AD438</f>
        <v>48.605515306999997</v>
      </c>
      <c r="AY438">
        <f>AE438</f>
        <v>11.501363142000001</v>
      </c>
      <c r="AZ438">
        <f>AF438</f>
        <v>4.3008616636000001</v>
      </c>
      <c r="BA438">
        <f>AG438</f>
        <v>29.278666331</v>
      </c>
      <c r="BB438">
        <f>AH438</f>
        <v>0.71565999999999996</v>
      </c>
      <c r="BC438">
        <f>AI438</f>
        <v>76.481999999999999</v>
      </c>
      <c r="BD438">
        <f>AJ438</f>
        <v>3.9570803245000001</v>
      </c>
      <c r="BE438">
        <f>AK438</f>
        <v>-18.790006850000001</v>
      </c>
      <c r="BF438">
        <f>AL438</f>
        <v>-1.0651628999999999E-2</v>
      </c>
      <c r="BG438">
        <f>AM438</f>
        <v>33.413628866000003</v>
      </c>
      <c r="BH438">
        <f>AN438</f>
        <v>0.1017230608</v>
      </c>
      <c r="BI438">
        <f>AO438</f>
        <v>-0.77783523700000001</v>
      </c>
      <c r="BJ438">
        <f>AP438</f>
        <v>-0.25723685000000002</v>
      </c>
      <c r="BK438">
        <f>AQ438</f>
        <v>16.592841999000001</v>
      </c>
      <c r="BL438">
        <f>AR438</f>
        <v>15.191886440999999</v>
      </c>
      <c r="BM438">
        <f>AS438</f>
        <v>33.413628866000003</v>
      </c>
      <c r="BN438">
        <f>AT438</f>
        <v>-0.61321606118546834</v>
      </c>
      <c r="BO438">
        <f>BD438+AZ438</f>
        <v>8.2579419881000007</v>
      </c>
      <c r="BP438">
        <f>BB438*BC438</f>
        <v>54.73510812</v>
      </c>
      <c r="BQ438">
        <f>LOG(100*AX438)</f>
        <v>3.6866855518033326</v>
      </c>
      <c r="BR438">
        <f>BP438+BL438</f>
        <v>69.926994561000001</v>
      </c>
      <c r="BS438">
        <f>BL438+BG438</f>
        <v>48.605515307000005</v>
      </c>
      <c r="BT438">
        <f>BB438*BC438+AX438-BG438</f>
        <v>69.926994560999987</v>
      </c>
      <c r="BU438">
        <f>BR438/BS438</f>
        <v>1.4386637837152885</v>
      </c>
      <c r="BV438">
        <f>BB438/BF438</f>
        <v>-67.187845164340587</v>
      </c>
      <c r="BW438">
        <f>BT438/AX438</f>
        <v>1.4386637837152885</v>
      </c>
      <c r="BX438">
        <f>BB438*BC438/BG438</f>
        <v>1.6381072627431867</v>
      </c>
      <c r="BY438">
        <f>BP438/BL438</f>
        <v>3.6029171447912089</v>
      </c>
      <c r="BZ438">
        <f>BK438/BA438</f>
        <v>0.56672123693802412</v>
      </c>
      <c r="CA438">
        <f>AW438/AX438</f>
        <v>0.2217687149476146</v>
      </c>
      <c r="CB438">
        <f>BO438/AX438</f>
        <v>0.1698972212503366</v>
      </c>
      <c r="CC438">
        <f>AU438/AW438</f>
        <v>0.17572074408269775</v>
      </c>
      <c r="CD438">
        <f>BK438/AX438</f>
        <v>0.34137776123135471</v>
      </c>
      <c r="CE438">
        <f>AU438/AX438</f>
        <v>3.8969363604858531E-2</v>
      </c>
      <c r="CF438">
        <f>AV438/AW438</f>
        <v>2.5393413867750456</v>
      </c>
      <c r="CG438">
        <f>BA438/AX438</f>
        <v>0.60237333450888009</v>
      </c>
      <c r="CH438">
        <f>BI438/AX438</f>
        <v>-1.6003024185363979E-2</v>
      </c>
      <c r="CI438">
        <f>BI438/AY438</f>
        <v>-6.7629830255471812E-2</v>
      </c>
      <c r="CJ438">
        <f>BJ438/AX438</f>
        <v>-5.2923387063227708E-3</v>
      </c>
      <c r="CK438">
        <f>BE438/AX438</f>
        <v>-0.386581784625045</v>
      </c>
      <c r="CL438">
        <f>BN438/AX438</f>
        <v>-1.2616182696805091E-2</v>
      </c>
      <c r="CM438">
        <f>AU438/BA438</f>
        <v>6.4693042291838115E-2</v>
      </c>
      <c r="CN438">
        <f>AV438/BA438</f>
        <v>0.93487949066924325</v>
      </c>
      <c r="CO438">
        <f>AV438/AX438</f>
        <v>0.56314647615839553</v>
      </c>
    </row>
    <row r="439" spans="1:93" x14ac:dyDescent="0.55000000000000004">
      <c r="A439">
        <v>30006</v>
      </c>
      <c r="B439">
        <v>2001</v>
      </c>
      <c r="C439">
        <v>300062001</v>
      </c>
      <c r="D439" t="s">
        <v>119</v>
      </c>
      <c r="E439" s="3">
        <v>37875</v>
      </c>
      <c r="F439" s="2">
        <v>2003</v>
      </c>
      <c r="G439" s="2">
        <v>2</v>
      </c>
      <c r="H439" s="2">
        <v>1</v>
      </c>
      <c r="I439" t="s">
        <v>110</v>
      </c>
      <c r="J439">
        <v>5</v>
      </c>
      <c r="K439">
        <v>50</v>
      </c>
      <c r="L439">
        <v>5065</v>
      </c>
      <c r="M439">
        <v>0.75524000000000002</v>
      </c>
      <c r="N439">
        <v>55.86</v>
      </c>
      <c r="O439">
        <v>2639635.58</v>
      </c>
      <c r="P439">
        <v>415.8</v>
      </c>
      <c r="Q439">
        <v>7.7397260273999997</v>
      </c>
      <c r="R439">
        <v>6.01122745E-2</v>
      </c>
      <c r="S439">
        <v>5.50619912E-2</v>
      </c>
      <c r="T439">
        <v>-11.04402908</v>
      </c>
      <c r="U439">
        <v>-1.8487401000000001E-2</v>
      </c>
      <c r="V439">
        <v>0.24452453099999999</v>
      </c>
      <c r="W439">
        <v>5.8106448900000003E-2</v>
      </c>
      <c r="X439">
        <v>4.4809134200000003E-2</v>
      </c>
      <c r="Y439">
        <v>-0.130426879</v>
      </c>
      <c r="Z439">
        <v>1.6188171299999998E-2</v>
      </c>
      <c r="AA439">
        <v>18.027508835999999</v>
      </c>
      <c r="AB439">
        <v>117.31999309</v>
      </c>
      <c r="AC439">
        <v>72.959795037999996</v>
      </c>
      <c r="AD439">
        <v>146.57813580000001</v>
      </c>
      <c r="AE439">
        <v>10.834736771999999</v>
      </c>
      <c r="AF439">
        <v>37.537106334000001</v>
      </c>
      <c r="AG439">
        <v>438.99095785999998</v>
      </c>
      <c r="AH439">
        <v>0.75524000000000002</v>
      </c>
      <c r="AI439">
        <v>55.86</v>
      </c>
      <c r="AJ439">
        <v>2.4828953692</v>
      </c>
      <c r="AK439">
        <v>-15.518156189999999</v>
      </c>
      <c r="AL439">
        <v>-0.247736339</v>
      </c>
      <c r="AM439">
        <v>36.081234428999998</v>
      </c>
      <c r="AN439">
        <v>0.13445108119999999</v>
      </c>
      <c r="AO439">
        <v>-12.81999478</v>
      </c>
      <c r="AP439">
        <v>-4.9722847979999996</v>
      </c>
      <c r="AQ439">
        <v>44.360198054000001</v>
      </c>
      <c r="AR439">
        <v>110.49690137</v>
      </c>
      <c r="AS439">
        <v>36.081234428999998</v>
      </c>
      <c r="AT439">
        <v>-11.626373800112928</v>
      </c>
      <c r="AU439">
        <f>AA439</f>
        <v>18.027508835999999</v>
      </c>
      <c r="AV439">
        <f>AB439</f>
        <v>117.31999309</v>
      </c>
      <c r="AW439">
        <f>AC439</f>
        <v>72.959795037999996</v>
      </c>
      <c r="AX439">
        <f>AD439</f>
        <v>146.57813580000001</v>
      </c>
      <c r="AY439">
        <f>AE439</f>
        <v>10.834736771999999</v>
      </c>
      <c r="AZ439">
        <f>AF439</f>
        <v>37.537106334000001</v>
      </c>
      <c r="BA439">
        <f>AG439</f>
        <v>438.99095785999998</v>
      </c>
      <c r="BB439">
        <f>AH439</f>
        <v>0.75524000000000002</v>
      </c>
      <c r="BC439">
        <f>AI439</f>
        <v>55.86</v>
      </c>
      <c r="BD439">
        <f>AJ439</f>
        <v>2.4828953692</v>
      </c>
      <c r="BE439">
        <f>AK439</f>
        <v>-15.518156189999999</v>
      </c>
      <c r="BF439">
        <f>AL439</f>
        <v>-0.247736339</v>
      </c>
      <c r="BG439">
        <f>AM439</f>
        <v>36.081234428999998</v>
      </c>
      <c r="BH439">
        <f>AN439</f>
        <v>0.13445108119999999</v>
      </c>
      <c r="BI439">
        <f>AO439</f>
        <v>-12.81999478</v>
      </c>
      <c r="BJ439">
        <f>AP439</f>
        <v>-4.9722847979999996</v>
      </c>
      <c r="BK439">
        <f>AQ439</f>
        <v>44.360198054000001</v>
      </c>
      <c r="BL439">
        <f>AR439</f>
        <v>110.49690137</v>
      </c>
      <c r="BM439">
        <f>AS439</f>
        <v>36.081234428999998</v>
      </c>
      <c r="BN439">
        <f>AT439</f>
        <v>-11.626373800112928</v>
      </c>
      <c r="BO439">
        <f>BD439+AZ439</f>
        <v>40.020001703200002</v>
      </c>
      <c r="BP439">
        <f>BB439*BC439</f>
        <v>42.187706400000003</v>
      </c>
      <c r="BQ439">
        <f>LOG(100*AX439)</f>
        <v>4.1660691939778918</v>
      </c>
      <c r="BR439">
        <f>BP439+BL439</f>
        <v>152.68460777000001</v>
      </c>
      <c r="BS439">
        <f>BL439+BG439</f>
        <v>146.57813579899999</v>
      </c>
      <c r="BT439">
        <f>BB439*BC439+AX439-BG439</f>
        <v>152.684607771</v>
      </c>
      <c r="BU439">
        <f>BR439/BS439</f>
        <v>1.0416601830669596</v>
      </c>
      <c r="BV439">
        <f>BB439/BF439</f>
        <v>-3.048563658640326</v>
      </c>
      <c r="BW439">
        <f>BT439/AX439</f>
        <v>1.0416601830666752</v>
      </c>
      <c r="BX439">
        <f>BB439*BC439/BG439</f>
        <v>1.169242324095541</v>
      </c>
      <c r="BY439">
        <f>BP439/BL439</f>
        <v>0.38179990458496244</v>
      </c>
      <c r="BZ439">
        <f>BK439/BA439</f>
        <v>0.10105036848651232</v>
      </c>
      <c r="CA439">
        <f>AW439/AX439</f>
        <v>0.49775360178922395</v>
      </c>
      <c r="CB439">
        <f>BO439/AX439</f>
        <v>0.27302845328723302</v>
      </c>
      <c r="CC439">
        <f>AU439/AW439</f>
        <v>0.24708826041261006</v>
      </c>
      <c r="CD439">
        <f>BK439/AX439</f>
        <v>0.30263857438143238</v>
      </c>
      <c r="CE439">
        <f>AU439/AX439</f>
        <v>0.12298907158021039</v>
      </c>
      <c r="CF439">
        <f>AV439/AW439</f>
        <v>1.608008808534833</v>
      </c>
      <c r="CG439">
        <f>BA439/AX439</f>
        <v>2.9949279642837423</v>
      </c>
      <c r="CH439">
        <f>BI439/AX439</f>
        <v>-8.7461848999719635E-2</v>
      </c>
      <c r="CI439">
        <f>BI439/AY439</f>
        <v>-1.1832308481301055</v>
      </c>
      <c r="CJ439">
        <f>BJ439/AX439</f>
        <v>-3.3922418039102932E-2</v>
      </c>
      <c r="CK439">
        <f>BE439/AX439</f>
        <v>-0.10586951529506353</v>
      </c>
      <c r="CL439">
        <f>BN439/AX439</f>
        <v>-7.9318608717855774E-2</v>
      </c>
      <c r="CM439">
        <f>AU439/BA439</f>
        <v>4.1065786238242315E-2</v>
      </c>
      <c r="CN439">
        <f>AV439/BA439</f>
        <v>0.26724922458975769</v>
      </c>
      <c r="CO439">
        <f>AV439/AX439</f>
        <v>0.80039217615701175</v>
      </c>
    </row>
    <row r="440" spans="1:93" x14ac:dyDescent="0.55000000000000004">
      <c r="A440">
        <v>1246</v>
      </c>
      <c r="B440">
        <v>1999</v>
      </c>
      <c r="C440">
        <v>12461999</v>
      </c>
      <c r="D440" t="s">
        <v>118</v>
      </c>
      <c r="E440" s="3">
        <v>36705</v>
      </c>
      <c r="F440" s="2">
        <v>2000</v>
      </c>
      <c r="G440" s="2">
        <v>1</v>
      </c>
      <c r="H440" s="2">
        <v>1</v>
      </c>
      <c r="I440" t="s">
        <v>110</v>
      </c>
      <c r="J440">
        <v>5</v>
      </c>
      <c r="K440">
        <v>50</v>
      </c>
      <c r="L440">
        <v>5040</v>
      </c>
      <c r="M440">
        <v>2.7052900000000002</v>
      </c>
      <c r="N440">
        <v>149.124</v>
      </c>
      <c r="O440">
        <v>2711563.54</v>
      </c>
      <c r="P440">
        <v>395.1</v>
      </c>
      <c r="Q440">
        <v>30.309589040999999</v>
      </c>
      <c r="R440">
        <v>6.2188198799999997E-2</v>
      </c>
      <c r="S440">
        <v>0.106233931</v>
      </c>
      <c r="T440">
        <v>-8.8130474000000003</v>
      </c>
      <c r="U440">
        <v>0.31091708620000003</v>
      </c>
      <c r="V440">
        <v>0.29622036880000002</v>
      </c>
      <c r="W440">
        <v>8.3101569E-2</v>
      </c>
      <c r="X440">
        <v>4.76935962E-2</v>
      </c>
      <c r="Y440">
        <v>0.26125603479999998</v>
      </c>
      <c r="Z440">
        <v>8.6478785599999997E-2</v>
      </c>
      <c r="AA440">
        <v>8.3559713135999996</v>
      </c>
      <c r="AB440">
        <v>565.46038209999995</v>
      </c>
      <c r="AC440">
        <v>518.30031378000001</v>
      </c>
      <c r="AD440">
        <v>1468.4682381</v>
      </c>
      <c r="AE440">
        <v>87.913748536</v>
      </c>
      <c r="AF440">
        <v>442.46324851000003</v>
      </c>
      <c r="AG440">
        <v>1394.1833469000001</v>
      </c>
      <c r="AH440">
        <v>2.7052900000000002</v>
      </c>
      <c r="AI440">
        <v>149.21799999999999</v>
      </c>
      <c r="AJ440">
        <v>282.04991257</v>
      </c>
      <c r="AK440">
        <v>114.84746068</v>
      </c>
      <c r="AL440">
        <v>5.8219181500000002E-2</v>
      </c>
      <c r="AM440">
        <v>369.70192792</v>
      </c>
      <c r="AN440">
        <v>255.25111705</v>
      </c>
      <c r="AO440">
        <v>8.5648009865999999</v>
      </c>
      <c r="AP440">
        <v>92.162989408000001</v>
      </c>
      <c r="AQ440">
        <v>47.160068324000001</v>
      </c>
      <c r="AR440">
        <v>1098.7663101999999</v>
      </c>
      <c r="AS440">
        <v>369.70192792</v>
      </c>
      <c r="AT440">
        <v>217.67203361344536</v>
      </c>
      <c r="AU440">
        <f>AA440</f>
        <v>8.3559713135999996</v>
      </c>
      <c r="AV440">
        <f>AB440</f>
        <v>565.46038209999995</v>
      </c>
      <c r="AW440">
        <f>AC440</f>
        <v>518.30031378000001</v>
      </c>
      <c r="AX440">
        <f>AD440</f>
        <v>1468.4682381</v>
      </c>
      <c r="AY440">
        <f>AE440</f>
        <v>87.913748536</v>
      </c>
      <c r="AZ440">
        <f>AF440</f>
        <v>442.46324851000003</v>
      </c>
      <c r="BA440">
        <f>AG440</f>
        <v>1394.1833469000001</v>
      </c>
      <c r="BB440">
        <f>AH440</f>
        <v>2.7052900000000002</v>
      </c>
      <c r="BC440">
        <f>AI440</f>
        <v>149.21799999999999</v>
      </c>
      <c r="BD440">
        <f>AJ440</f>
        <v>282.04991257</v>
      </c>
      <c r="BE440">
        <f>AK440</f>
        <v>114.84746068</v>
      </c>
      <c r="BF440">
        <f>AL440</f>
        <v>5.8219181500000002E-2</v>
      </c>
      <c r="BG440">
        <f>AM440</f>
        <v>369.70192792</v>
      </c>
      <c r="BH440">
        <f>AN440</f>
        <v>255.25111705</v>
      </c>
      <c r="BI440">
        <f>AO440</f>
        <v>8.5648009865999999</v>
      </c>
      <c r="BJ440">
        <f>AP440</f>
        <v>92.162989408000001</v>
      </c>
      <c r="BK440">
        <f>AQ440</f>
        <v>47.160068324000001</v>
      </c>
      <c r="BL440">
        <f>AR440</f>
        <v>1098.7663101999999</v>
      </c>
      <c r="BM440">
        <f>AS440</f>
        <v>369.70192792</v>
      </c>
      <c r="BN440">
        <f>AT440</f>
        <v>217.67203361344536</v>
      </c>
      <c r="BO440">
        <f>BD440+AZ440</f>
        <v>724.51316108000003</v>
      </c>
      <c r="BP440">
        <f>BB440*BC440</f>
        <v>403.67796321999998</v>
      </c>
      <c r="BQ440">
        <f>LOG(100*AX440)</f>
        <v>5.1668645574866154</v>
      </c>
      <c r="BR440">
        <f>BP440+BL440</f>
        <v>1502.4442734199999</v>
      </c>
      <c r="BS440">
        <f>BL440+BG440</f>
        <v>1468.46823812</v>
      </c>
      <c r="BT440">
        <f>BB440*BC440+AX440-BG440</f>
        <v>1502.4442733999999</v>
      </c>
      <c r="BU440">
        <f>BR440/BS440</f>
        <v>1.0231370583428467</v>
      </c>
      <c r="BV440">
        <f>BB440/BF440</f>
        <v>46.467331389741368</v>
      </c>
      <c r="BW440">
        <f>BT440/AX440</f>
        <v>1.023137058343162</v>
      </c>
      <c r="BX440">
        <f>BB440*BC440/BG440</f>
        <v>1.091901158025208</v>
      </c>
      <c r="BY440">
        <f>BP440/BL440</f>
        <v>0.36739200999575755</v>
      </c>
      <c r="BZ440">
        <f>BK440/BA440</f>
        <v>3.3826302995844514E-2</v>
      </c>
      <c r="CA440">
        <f>AW440/AX440</f>
        <v>0.35295302978470328</v>
      </c>
      <c r="CB440">
        <f>BO440/AX440</f>
        <v>0.49338020549727546</v>
      </c>
      <c r="CC440">
        <f>AU440/AW440</f>
        <v>1.6121871994750153E-2</v>
      </c>
      <c r="CD440">
        <f>BK440/AX440</f>
        <v>3.2115143590043714E-2</v>
      </c>
      <c r="CE440">
        <f>AU440/AX440</f>
        <v>5.6902635663482245E-3</v>
      </c>
      <c r="CF440">
        <f>AV440/AW440</f>
        <v>1.0909898509920981</v>
      </c>
      <c r="CG440">
        <f>BA440/AX440</f>
        <v>0.9494133483635202</v>
      </c>
      <c r="CH440">
        <f>BI440/AX440</f>
        <v>5.8324727524796168E-3</v>
      </c>
      <c r="CI440">
        <f>BI440/AY440</f>
        <v>9.742277094569321E-2</v>
      </c>
      <c r="CJ440">
        <f>BJ440/AX440</f>
        <v>6.2761309381295496E-2</v>
      </c>
      <c r="CK440">
        <f>BE440/AX440</f>
        <v>7.8209019235306806E-2</v>
      </c>
      <c r="CL440">
        <f>BN440/AX440</f>
        <v>0.14823067191094555</v>
      </c>
      <c r="CM440">
        <f>AU440/BA440</f>
        <v>5.9934522472813211E-3</v>
      </c>
      <c r="CN440">
        <f>AV440/BA440</f>
        <v>0.40558537968289077</v>
      </c>
      <c r="CO440">
        <f>AV440/AX440</f>
        <v>0.38506817337202298</v>
      </c>
    </row>
    <row r="441" spans="1:93" x14ac:dyDescent="0.55000000000000004">
      <c r="A441">
        <v>1246</v>
      </c>
      <c r="B441">
        <v>2000</v>
      </c>
      <c r="C441">
        <v>12462000</v>
      </c>
      <c r="D441" t="s">
        <v>118</v>
      </c>
      <c r="E441" s="3">
        <v>36705</v>
      </c>
      <c r="F441" s="2">
        <v>2000</v>
      </c>
      <c r="G441" s="2">
        <v>0</v>
      </c>
      <c r="H441" s="2">
        <v>1</v>
      </c>
      <c r="I441" t="s">
        <v>110</v>
      </c>
      <c r="J441">
        <v>5</v>
      </c>
      <c r="K441">
        <v>50</v>
      </c>
      <c r="L441">
        <v>5040</v>
      </c>
      <c r="M441">
        <v>0.96340999999999999</v>
      </c>
      <c r="N441">
        <v>145.85599999999999</v>
      </c>
      <c r="O441">
        <v>2974269.49</v>
      </c>
      <c r="P441">
        <v>408.7</v>
      </c>
      <c r="Q441">
        <v>31.312328767</v>
      </c>
      <c r="R441">
        <v>6.1947543000000001E-2</v>
      </c>
      <c r="S441">
        <v>9.4216905300000001E-2</v>
      </c>
      <c r="T441">
        <v>-9.9601685740000008</v>
      </c>
      <c r="U441">
        <v>-0.77304822200000001</v>
      </c>
      <c r="V441">
        <v>0.17860719350000001</v>
      </c>
      <c r="W441">
        <v>8.1104991099999996E-2</v>
      </c>
      <c r="X441">
        <v>5.8031714300000002E-2</v>
      </c>
      <c r="Y441">
        <v>0.1199023941</v>
      </c>
      <c r="Z441">
        <v>-3.0547830000000002E-3</v>
      </c>
      <c r="AA441">
        <v>41.602541486</v>
      </c>
      <c r="AB441">
        <v>614.75589532000004</v>
      </c>
      <c r="AC441">
        <v>564.83930495000004</v>
      </c>
      <c r="AD441">
        <v>1556.7640586</v>
      </c>
      <c r="AE441">
        <v>77.953628257999995</v>
      </c>
      <c r="AF441">
        <v>492.36149817</v>
      </c>
      <c r="AG441">
        <v>1332.7300468999999</v>
      </c>
      <c r="AH441">
        <v>0.96340999999999999</v>
      </c>
      <c r="AI441">
        <v>144.86600000000001</v>
      </c>
      <c r="AJ441">
        <v>356.68566485000002</v>
      </c>
      <c r="AK441">
        <v>111.12712372</v>
      </c>
      <c r="AL441">
        <v>4.40414597E-2</v>
      </c>
      <c r="AM441">
        <v>352.59886207</v>
      </c>
      <c r="AN441">
        <v>248.03905401</v>
      </c>
      <c r="AO441">
        <v>7.115631831</v>
      </c>
      <c r="AP441">
        <v>98.795515012999999</v>
      </c>
      <c r="AQ441">
        <v>49.916590368999998</v>
      </c>
      <c r="AR441">
        <v>1204.1651965999999</v>
      </c>
      <c r="AS441">
        <v>352.59886207</v>
      </c>
      <c r="AT441">
        <v>233.54696167247388</v>
      </c>
      <c r="AU441">
        <f>AA441</f>
        <v>41.602541486</v>
      </c>
      <c r="AV441">
        <f>AB441</f>
        <v>614.75589532000004</v>
      </c>
      <c r="AW441">
        <f>AC441</f>
        <v>564.83930495000004</v>
      </c>
      <c r="AX441">
        <f>AD441</f>
        <v>1556.7640586</v>
      </c>
      <c r="AY441">
        <f>AE441</f>
        <v>77.953628257999995</v>
      </c>
      <c r="AZ441">
        <f>AF441</f>
        <v>492.36149817</v>
      </c>
      <c r="BA441">
        <f>AG441</f>
        <v>1332.7300468999999</v>
      </c>
      <c r="BB441">
        <f>AH441</f>
        <v>0.96340999999999999</v>
      </c>
      <c r="BC441">
        <f>AI441</f>
        <v>144.86600000000001</v>
      </c>
      <c r="BD441">
        <f>AJ441</f>
        <v>356.68566485000002</v>
      </c>
      <c r="BE441">
        <f>AK441</f>
        <v>111.12712372</v>
      </c>
      <c r="BF441">
        <f>AL441</f>
        <v>4.40414597E-2</v>
      </c>
      <c r="BG441">
        <f>AM441</f>
        <v>352.59886207</v>
      </c>
      <c r="BH441">
        <f>AN441</f>
        <v>248.03905401</v>
      </c>
      <c r="BI441">
        <f>AO441</f>
        <v>7.115631831</v>
      </c>
      <c r="BJ441">
        <f>AP441</f>
        <v>98.795515012999999</v>
      </c>
      <c r="BK441">
        <f>AQ441</f>
        <v>49.916590368999998</v>
      </c>
      <c r="BL441">
        <f>AR441</f>
        <v>1204.1651965999999</v>
      </c>
      <c r="BM441">
        <f>AS441</f>
        <v>352.59886207</v>
      </c>
      <c r="BN441">
        <f>AT441</f>
        <v>233.54696167247388</v>
      </c>
      <c r="BO441">
        <f>BD441+AZ441</f>
        <v>849.04716301999997</v>
      </c>
      <c r="BP441">
        <f>BB441*BC441</f>
        <v>139.56535306000001</v>
      </c>
      <c r="BQ441">
        <f>LOG(100*AX441)</f>
        <v>5.1922227963750238</v>
      </c>
      <c r="BR441">
        <f>BP441+BL441</f>
        <v>1343.73054966</v>
      </c>
      <c r="BS441">
        <f>BL441+BG441</f>
        <v>1556.7640586699999</v>
      </c>
      <c r="BT441">
        <f>BB441*BC441+AX441-BG441</f>
        <v>1343.73054959</v>
      </c>
      <c r="BU441">
        <f>BR441/BS441</f>
        <v>0.86315620030950468</v>
      </c>
      <c r="BV441">
        <f>BB441/BF441</f>
        <v>21.875069685757939</v>
      </c>
      <c r="BW441">
        <f>BT441/AX441</f>
        <v>0.8631562003033515</v>
      </c>
      <c r="BX441">
        <f>BB441*BC441/BG441</f>
        <v>0.39581906827677926</v>
      </c>
      <c r="BY441">
        <f>BP441/BL441</f>
        <v>0.11590216479770996</v>
      </c>
      <c r="BZ441">
        <f>BK441/BA441</f>
        <v>3.7454389570572531E-2</v>
      </c>
      <c r="CA441">
        <f>AW441/AX441</f>
        <v>0.36282910170598415</v>
      </c>
      <c r="CB441">
        <f>BO441/AX441</f>
        <v>0.54539232090413836</v>
      </c>
      <c r="CC441">
        <f>AU441/AW441</f>
        <v>7.3653765099938789E-2</v>
      </c>
      <c r="CD441">
        <f>BK441/AX441</f>
        <v>3.2064326057148346E-2</v>
      </c>
      <c r="CE441">
        <f>AU441/AX441</f>
        <v>2.6723729428474358E-2</v>
      </c>
      <c r="CF441">
        <f>AV441/AW441</f>
        <v>1.0883730822776554</v>
      </c>
      <c r="CG441">
        <f>BA441/AX441</f>
        <v>0.85608993831635982</v>
      </c>
      <c r="CH441">
        <f>BI441/AX441</f>
        <v>4.5707837303226905E-3</v>
      </c>
      <c r="CI441">
        <f>BI441/AY441</f>
        <v>9.1280316131658157E-2</v>
      </c>
      <c r="CJ441">
        <f>BJ441/AX441</f>
        <v>6.3462099132637312E-2</v>
      </c>
      <c r="CK441">
        <f>BE441/AX441</f>
        <v>7.1383407849187355E-2</v>
      </c>
      <c r="CL441">
        <f>BN441/AX441</f>
        <v>0.15002078213605663</v>
      </c>
      <c r="CM441">
        <f>AU441/BA441</f>
        <v>3.1216030270173389E-2</v>
      </c>
      <c r="CN441">
        <f>AV441/BA441</f>
        <v>0.46127563248833064</v>
      </c>
      <c r="CO441">
        <f>AV441/AX441</f>
        <v>0.39489342776377484</v>
      </c>
    </row>
    <row r="442" spans="1:93" x14ac:dyDescent="0.55000000000000004">
      <c r="A442">
        <v>1246</v>
      </c>
      <c r="B442">
        <v>1998</v>
      </c>
      <c r="C442">
        <v>12461998</v>
      </c>
      <c r="D442" t="s">
        <v>118</v>
      </c>
      <c r="E442" s="3">
        <v>36705</v>
      </c>
      <c r="F442" s="2">
        <v>2000</v>
      </c>
      <c r="G442" s="2">
        <v>2</v>
      </c>
      <c r="H442" s="2">
        <v>1</v>
      </c>
      <c r="I442" t="s">
        <v>110</v>
      </c>
      <c r="J442">
        <v>5</v>
      </c>
      <c r="K442">
        <v>50</v>
      </c>
      <c r="L442">
        <v>5040</v>
      </c>
      <c r="M442">
        <v>1.86717</v>
      </c>
      <c r="N442">
        <v>135.55600000000001</v>
      </c>
      <c r="O442">
        <v>2326585.67</v>
      </c>
      <c r="P442">
        <v>384.9</v>
      </c>
      <c r="Q442">
        <v>29.309589040999999</v>
      </c>
      <c r="R442">
        <v>5.8325056299999997E-2</v>
      </c>
      <c r="S442">
        <v>0.10146743060000001</v>
      </c>
      <c r="T442">
        <v>-9.1261042789999998</v>
      </c>
      <c r="U442">
        <v>-0.74173593999999998</v>
      </c>
      <c r="V442">
        <v>0.19341067719999999</v>
      </c>
      <c r="W442">
        <v>8.9602867500000002E-2</v>
      </c>
      <c r="X442">
        <v>5.5064658400000001E-2</v>
      </c>
      <c r="Y442">
        <v>7.3610759200000001E-2</v>
      </c>
      <c r="Z442">
        <v>-9.7156964999999998E-2</v>
      </c>
      <c r="AA442">
        <v>0.25016814259999998</v>
      </c>
      <c r="AB442">
        <v>586.958888</v>
      </c>
      <c r="AC442">
        <v>455.87571709000002</v>
      </c>
      <c r="AD442">
        <v>1493.4222404</v>
      </c>
      <c r="AE442">
        <v>96.377601663999997</v>
      </c>
      <c r="AF442">
        <v>542.12501600999997</v>
      </c>
      <c r="AG442">
        <v>1462.2140893999999</v>
      </c>
      <c r="AH442">
        <v>1.86717</v>
      </c>
      <c r="AI442">
        <v>137.01499999999999</v>
      </c>
      <c r="AJ442">
        <v>225.92988901000001</v>
      </c>
      <c r="AK442">
        <v>117.31093405999999</v>
      </c>
      <c r="AL442">
        <v>-0.19743280199999999</v>
      </c>
      <c r="AM442">
        <v>295.40051712000002</v>
      </c>
      <c r="AN442">
        <v>179.03907896999999</v>
      </c>
      <c r="AO442">
        <v>-21.574729219999998</v>
      </c>
      <c r="AP442">
        <v>68.598027075000005</v>
      </c>
      <c r="AQ442">
        <v>131.08317091000001</v>
      </c>
      <c r="AR442">
        <v>1122.6413599</v>
      </c>
      <c r="AS442">
        <v>370.78088050000002</v>
      </c>
      <c r="AT442">
        <v>161.35322208588957</v>
      </c>
      <c r="AU442">
        <f>AA442</f>
        <v>0.25016814259999998</v>
      </c>
      <c r="AV442">
        <f>AB442</f>
        <v>586.958888</v>
      </c>
      <c r="AW442">
        <f>AC442</f>
        <v>455.87571709000002</v>
      </c>
      <c r="AX442">
        <f>AD442</f>
        <v>1493.4222404</v>
      </c>
      <c r="AY442">
        <f>AE442</f>
        <v>96.377601663999997</v>
      </c>
      <c r="AZ442">
        <f>AF442</f>
        <v>542.12501600999997</v>
      </c>
      <c r="BA442">
        <f>AG442</f>
        <v>1462.2140893999999</v>
      </c>
      <c r="BB442">
        <f>AH442</f>
        <v>1.86717</v>
      </c>
      <c r="BC442">
        <f>AI442</f>
        <v>137.01499999999999</v>
      </c>
      <c r="BD442">
        <f>AJ442</f>
        <v>225.92988901000001</v>
      </c>
      <c r="BE442">
        <f>AK442</f>
        <v>117.31093405999999</v>
      </c>
      <c r="BF442">
        <f>AL442</f>
        <v>-0.19743280199999999</v>
      </c>
      <c r="BG442">
        <f>AM442</f>
        <v>295.40051712000002</v>
      </c>
      <c r="BH442">
        <f>AN442</f>
        <v>179.03907896999999</v>
      </c>
      <c r="BI442">
        <f>AO442</f>
        <v>-21.574729219999998</v>
      </c>
      <c r="BJ442">
        <f>AP442</f>
        <v>68.598027075000005</v>
      </c>
      <c r="BK442">
        <f>AQ442</f>
        <v>131.08317091000001</v>
      </c>
      <c r="BL442">
        <f>AR442</f>
        <v>1122.6413599</v>
      </c>
      <c r="BM442">
        <f>AS442</f>
        <v>370.78088050000002</v>
      </c>
      <c r="BN442">
        <f>AT442</f>
        <v>161.35322208588957</v>
      </c>
      <c r="BO442">
        <f>BD442+AZ442</f>
        <v>768.05490501999998</v>
      </c>
      <c r="BP442">
        <f>BB442*BC442</f>
        <v>255.83029754999998</v>
      </c>
      <c r="BQ442">
        <f>LOG(100*AX442)</f>
        <v>5.1741826146573455</v>
      </c>
      <c r="BR442">
        <f>BP442+BL442</f>
        <v>1378.4716574500001</v>
      </c>
      <c r="BS442">
        <f>BL442+BG442</f>
        <v>1418.0418770199999</v>
      </c>
      <c r="BT442">
        <f>BB442*BC442+AX442-BG442</f>
        <v>1453.8520208300001</v>
      </c>
      <c r="BU442">
        <f>BR442/BS442</f>
        <v>0.97209516854808531</v>
      </c>
      <c r="BV442">
        <f>BB442/BF442</f>
        <v>-9.4572430775712739</v>
      </c>
      <c r="BW442">
        <f>BT442/AX442</f>
        <v>0.97350366259484566</v>
      </c>
      <c r="BX442">
        <f>BB442*BC442/BG442</f>
        <v>0.86604553046897514</v>
      </c>
      <c r="BY442">
        <f>BP442/BL442</f>
        <v>0.22788248027205077</v>
      </c>
      <c r="BZ442">
        <f>BK442/BA442</f>
        <v>8.9647044068484005E-2</v>
      </c>
      <c r="CA442">
        <f>AW442/AX442</f>
        <v>0.30525574399367306</v>
      </c>
      <c r="CB442">
        <f>BO442/AX442</f>
        <v>0.5142918621690562</v>
      </c>
      <c r="CC442">
        <f>AU442/AW442</f>
        <v>5.4876391354403118E-4</v>
      </c>
      <c r="CD442">
        <f>BK442/AX442</f>
        <v>8.7773683399070407E-2</v>
      </c>
      <c r="CE442">
        <f>AU442/AX442</f>
        <v>1.675133367057629E-4</v>
      </c>
      <c r="CF442">
        <f>AV442/AW442</f>
        <v>1.2875414635961433</v>
      </c>
      <c r="CG442">
        <f>BA442/AX442</f>
        <v>0.97910292872587645</v>
      </c>
      <c r="CH442">
        <f>BI442/AX442</f>
        <v>-1.4446503230205944E-2</v>
      </c>
      <c r="CI442">
        <f>BI442/AY442</f>
        <v>-0.22385625754846755</v>
      </c>
      <c r="CJ442">
        <f>BJ442/AX442</f>
        <v>4.5933444152155271E-2</v>
      </c>
      <c r="CK442">
        <f>BE442/AX442</f>
        <v>7.8551752402307398E-2</v>
      </c>
      <c r="CL442">
        <f>BN442/AX442</f>
        <v>0.10804260022448342</v>
      </c>
      <c r="CM442">
        <f>AU442/BA442</f>
        <v>1.7108858710467844E-4</v>
      </c>
      <c r="CN442">
        <f>AV442/BA442</f>
        <v>0.40141788555795599</v>
      </c>
      <c r="CO442">
        <f>AV442/AX442</f>
        <v>0.39302942739274344</v>
      </c>
    </row>
    <row r="443" spans="1:93" x14ac:dyDescent="0.55000000000000004">
      <c r="A443">
        <v>6764</v>
      </c>
      <c r="B443">
        <v>1995</v>
      </c>
      <c r="C443">
        <v>67641995</v>
      </c>
      <c r="D443" t="s">
        <v>117</v>
      </c>
      <c r="E443" s="3">
        <v>34877</v>
      </c>
      <c r="F443" s="2">
        <v>1995</v>
      </c>
      <c r="G443" s="2">
        <v>0</v>
      </c>
      <c r="H443" s="2">
        <v>1</v>
      </c>
      <c r="I443" t="s">
        <v>110</v>
      </c>
      <c r="J443">
        <v>5</v>
      </c>
      <c r="K443">
        <v>51</v>
      </c>
      <c r="L443">
        <v>5130</v>
      </c>
      <c r="M443">
        <v>0.41531000000000001</v>
      </c>
      <c r="N443">
        <v>2.2799999999999998</v>
      </c>
      <c r="O443">
        <v>1554894.45</v>
      </c>
      <c r="P443">
        <v>361.2</v>
      </c>
      <c r="Q443">
        <v>14.583561644</v>
      </c>
      <c r="R443">
        <v>0.15033617830000001</v>
      </c>
      <c r="S443">
        <v>0.1630617503</v>
      </c>
      <c r="T443">
        <v>-14.31147397</v>
      </c>
      <c r="U443">
        <v>-0.97701537500000002</v>
      </c>
      <c r="V443">
        <v>0.1615998267</v>
      </c>
      <c r="W443">
        <v>9.0780706000000003E-2</v>
      </c>
      <c r="X443">
        <v>6.09220491E-2</v>
      </c>
      <c r="Y443">
        <v>0.34110653860000001</v>
      </c>
      <c r="Z443">
        <v>0.84981979640000005</v>
      </c>
      <c r="AA443">
        <v>6.6726397399999998E-2</v>
      </c>
      <c r="AB443">
        <v>1.3259448844999999</v>
      </c>
      <c r="AC443">
        <v>1.4076224249</v>
      </c>
      <c r="AD443">
        <v>1.8484042700000001</v>
      </c>
      <c r="AE443">
        <v>0.30705217730000001</v>
      </c>
      <c r="AF443">
        <v>2.7687302000000001E-3</v>
      </c>
      <c r="AG443">
        <v>4.0085675587000003</v>
      </c>
      <c r="AH443">
        <v>0.41531000000000001</v>
      </c>
      <c r="AI443">
        <v>2.2799999999999998</v>
      </c>
      <c r="AJ443">
        <v>0.61964181490000003</v>
      </c>
      <c r="AK443">
        <v>-2.0973131129999998</v>
      </c>
      <c r="AL443">
        <v>-0.121824128</v>
      </c>
      <c r="AM443">
        <v>6.6449524000000001E-3</v>
      </c>
      <c r="AN443">
        <v>0.63570044999999997</v>
      </c>
      <c r="AO443">
        <v>-0.274658034</v>
      </c>
      <c r="AP443">
        <v>-0.37294795600000002</v>
      </c>
      <c r="AQ443">
        <v>-8.1677540000000007E-2</v>
      </c>
      <c r="AR443">
        <v>1.8417593176</v>
      </c>
      <c r="AS443">
        <v>6.6449524000000001E-3</v>
      </c>
      <c r="AT443">
        <v>-0.88032283464566907</v>
      </c>
      <c r="AU443">
        <f>AA443</f>
        <v>6.6726397399999998E-2</v>
      </c>
      <c r="AV443">
        <f>AB443</f>
        <v>1.3259448844999999</v>
      </c>
      <c r="AW443">
        <f>AC443</f>
        <v>1.4076224249</v>
      </c>
      <c r="AX443">
        <f>AD443</f>
        <v>1.8484042700000001</v>
      </c>
      <c r="AY443">
        <f>AE443</f>
        <v>0.30705217730000001</v>
      </c>
      <c r="AZ443">
        <f>AF443</f>
        <v>2.7687302000000001E-3</v>
      </c>
      <c r="BA443">
        <f>AG443</f>
        <v>4.0085675587000003</v>
      </c>
      <c r="BB443">
        <f>AH443</f>
        <v>0.41531000000000001</v>
      </c>
      <c r="BC443">
        <f>AI443</f>
        <v>2.2799999999999998</v>
      </c>
      <c r="BD443">
        <f>AJ443</f>
        <v>0.61964181490000003</v>
      </c>
      <c r="BE443">
        <f>AK443</f>
        <v>-2.0973131129999998</v>
      </c>
      <c r="BF443">
        <f>AL443</f>
        <v>-0.121824128</v>
      </c>
      <c r="BG443">
        <f>AM443</f>
        <v>6.6449524000000001E-3</v>
      </c>
      <c r="BH443">
        <f>AN443</f>
        <v>0.63570044999999997</v>
      </c>
      <c r="BI443">
        <f>AO443</f>
        <v>-0.274658034</v>
      </c>
      <c r="BJ443">
        <f>AP443</f>
        <v>-0.37294795600000002</v>
      </c>
      <c r="BK443">
        <f>AQ443</f>
        <v>-8.1677540000000007E-2</v>
      </c>
      <c r="BL443">
        <f>AR443</f>
        <v>1.8417593176</v>
      </c>
      <c r="BM443">
        <f>AS443</f>
        <v>6.6449524000000001E-3</v>
      </c>
      <c r="BN443">
        <f>AT443</f>
        <v>-0.88032283464566907</v>
      </c>
      <c r="BO443">
        <f>BD443+AZ443</f>
        <v>0.62241054510000005</v>
      </c>
      <c r="BP443">
        <f>BB443*BC443</f>
        <v>0.94690679999999994</v>
      </c>
      <c r="BQ443">
        <f>LOG(100*AX443)</f>
        <v>2.2667969631118132</v>
      </c>
      <c r="BR443">
        <f>BP443+BL443</f>
        <v>2.7886661176</v>
      </c>
      <c r="BS443">
        <f>BL443+BG443</f>
        <v>1.8484042700000001</v>
      </c>
      <c r="BT443">
        <f>BB443*BC443+AX443-BG443</f>
        <v>2.7886661176</v>
      </c>
      <c r="BU443">
        <f>BR443/BS443</f>
        <v>1.5086884199850934</v>
      </c>
      <c r="BV443">
        <f>BB443/BF443</f>
        <v>-3.4090947894985137</v>
      </c>
      <c r="BW443">
        <f>BT443/AX443</f>
        <v>1.5086884199850934</v>
      </c>
      <c r="BX443">
        <f>BB443*BC443/BG443</f>
        <v>142.50016298085143</v>
      </c>
      <c r="BY443">
        <f>BP443/BL443</f>
        <v>0.51413167342295085</v>
      </c>
      <c r="BZ443">
        <f>BK443/BA443</f>
        <v>-2.0375742407716453E-2</v>
      </c>
      <c r="CA443">
        <f>AW443/AX443</f>
        <v>0.76153385260249373</v>
      </c>
      <c r="CB443">
        <f>BO443/AX443</f>
        <v>0.3367285799983572</v>
      </c>
      <c r="CC443">
        <f>AU443/AW443</f>
        <v>4.740361919478539E-2</v>
      </c>
      <c r="CD443">
        <f>BK443/AX443</f>
        <v>-4.418813639723955E-2</v>
      </c>
      <c r="CE443">
        <f>AU443/AX443</f>
        <v>3.6099460752706439E-2</v>
      </c>
      <c r="CF443">
        <f>AV443/AW443</f>
        <v>0.94197482296731483</v>
      </c>
      <c r="CG443">
        <f>BA443/AX443</f>
        <v>2.1686638706477344</v>
      </c>
      <c r="CH443">
        <f>BI443/AX443</f>
        <v>-0.14859197117089543</v>
      </c>
      <c r="CI443">
        <f>BI443/AY443</f>
        <v>-0.89449954862769177</v>
      </c>
      <c r="CJ443">
        <f>BJ443/AX443</f>
        <v>-0.20176752567229247</v>
      </c>
      <c r="CK443">
        <f>BE443/AX443</f>
        <v>-1.1346614737045591</v>
      </c>
      <c r="CL443">
        <f>BN443/AX443</f>
        <v>-0.476260983018433</v>
      </c>
      <c r="CM443">
        <f>AU443/BA443</f>
        <v>1.6645945571050754E-2</v>
      </c>
      <c r="CN443">
        <f>AV443/BA443</f>
        <v>0.33077773171671598</v>
      </c>
      <c r="CO443">
        <f>AV443/AX443</f>
        <v>0.71734571598885122</v>
      </c>
    </row>
    <row r="444" spans="1:93" x14ac:dyDescent="0.55000000000000004">
      <c r="A444">
        <v>6764</v>
      </c>
      <c r="B444">
        <v>1994</v>
      </c>
      <c r="C444">
        <v>67641994</v>
      </c>
      <c r="D444" t="s">
        <v>117</v>
      </c>
      <c r="E444" s="3">
        <v>34877</v>
      </c>
      <c r="F444" s="2">
        <v>1995</v>
      </c>
      <c r="G444" s="2">
        <v>1</v>
      </c>
      <c r="H444" s="2">
        <v>1</v>
      </c>
      <c r="I444" t="s">
        <v>110</v>
      </c>
      <c r="J444">
        <v>5</v>
      </c>
      <c r="K444">
        <v>51</v>
      </c>
      <c r="L444">
        <v>5130</v>
      </c>
      <c r="M444">
        <v>1.6679200000000001</v>
      </c>
      <c r="N444">
        <v>2.2069999999999999</v>
      </c>
      <c r="O444">
        <v>1195750.79</v>
      </c>
      <c r="P444">
        <v>352.2</v>
      </c>
      <c r="Q444">
        <v>13.583561644</v>
      </c>
      <c r="R444">
        <v>0.2386089649</v>
      </c>
      <c r="S444">
        <v>0.1261808365</v>
      </c>
      <c r="T444">
        <v>-12.691073579999999</v>
      </c>
      <c r="U444">
        <v>-0.69729678399999995</v>
      </c>
      <c r="V444">
        <v>0.28022166180000002</v>
      </c>
      <c r="W444">
        <v>5.5678578300000003E-2</v>
      </c>
      <c r="X444">
        <v>4.2775504800000003E-2</v>
      </c>
      <c r="Y444">
        <v>-1.5392861000000001E-2</v>
      </c>
      <c r="Z444">
        <v>0.93966351960000005</v>
      </c>
      <c r="AA444">
        <v>6.2742167700000004E-2</v>
      </c>
      <c r="AB444">
        <v>2.0724788436999999</v>
      </c>
      <c r="AC444">
        <v>1.8155482473</v>
      </c>
      <c r="AD444">
        <v>2.6209759842000002</v>
      </c>
      <c r="AE444">
        <v>0.35601211919999998</v>
      </c>
      <c r="AF444">
        <v>3.9746169999999997E-3</v>
      </c>
      <c r="AG444">
        <v>6.9070325736999996</v>
      </c>
      <c r="AH444">
        <v>1.6679200000000001</v>
      </c>
      <c r="AI444">
        <v>2.3519999999999999</v>
      </c>
      <c r="AJ444">
        <v>0.47383112189999999</v>
      </c>
      <c r="AK444">
        <v>-1.8689216749999999</v>
      </c>
      <c r="AL444">
        <v>8.2331351299999994E-2</v>
      </c>
      <c r="AM444">
        <v>0.33273221980000001</v>
      </c>
      <c r="AN444">
        <v>0.67312977240000005</v>
      </c>
      <c r="AO444">
        <v>0.18652309589999999</v>
      </c>
      <c r="AP444">
        <v>0.29355385270000001</v>
      </c>
      <c r="AQ444">
        <v>0.25693059639999999</v>
      </c>
      <c r="AR444">
        <v>2.2882437644000002</v>
      </c>
      <c r="AS444">
        <v>0.33273221980000001</v>
      </c>
      <c r="AT444">
        <v>0.69491497975708505</v>
      </c>
      <c r="AU444">
        <f>AA444</f>
        <v>6.2742167700000004E-2</v>
      </c>
      <c r="AV444">
        <f>AB444</f>
        <v>2.0724788436999999</v>
      </c>
      <c r="AW444">
        <f>AC444</f>
        <v>1.8155482473</v>
      </c>
      <c r="AX444">
        <f>AD444</f>
        <v>2.6209759842000002</v>
      </c>
      <c r="AY444">
        <f>AE444</f>
        <v>0.35601211919999998</v>
      </c>
      <c r="AZ444">
        <f>AF444</f>
        <v>3.9746169999999997E-3</v>
      </c>
      <c r="BA444">
        <f>AG444</f>
        <v>6.9070325736999996</v>
      </c>
      <c r="BB444">
        <f>AH444</f>
        <v>1.6679200000000001</v>
      </c>
      <c r="BC444">
        <f>AI444</f>
        <v>2.3519999999999999</v>
      </c>
      <c r="BD444">
        <f>AJ444</f>
        <v>0.47383112189999999</v>
      </c>
      <c r="BE444">
        <f>AK444</f>
        <v>-1.8689216749999999</v>
      </c>
      <c r="BF444">
        <f>AL444</f>
        <v>8.2331351299999994E-2</v>
      </c>
      <c r="BG444">
        <f>AM444</f>
        <v>0.33273221980000001</v>
      </c>
      <c r="BH444">
        <f>AN444</f>
        <v>0.67312977240000005</v>
      </c>
      <c r="BI444">
        <f>AO444</f>
        <v>0.18652309589999999</v>
      </c>
      <c r="BJ444">
        <f>AP444</f>
        <v>0.29355385270000001</v>
      </c>
      <c r="BK444">
        <f>AQ444</f>
        <v>0.25693059639999999</v>
      </c>
      <c r="BL444">
        <f>AR444</f>
        <v>2.2882437644000002</v>
      </c>
      <c r="BM444">
        <f>AS444</f>
        <v>0.33273221980000001</v>
      </c>
      <c r="BN444">
        <f>AT444</f>
        <v>0.69491497975708505</v>
      </c>
      <c r="BO444">
        <f>BD444+AZ444</f>
        <v>0.4778057389</v>
      </c>
      <c r="BP444">
        <f>BB444*BC444</f>
        <v>3.92294784</v>
      </c>
      <c r="BQ444">
        <f>LOG(100*AX444)</f>
        <v>2.4184630415581219</v>
      </c>
      <c r="BR444">
        <f>BP444+BL444</f>
        <v>6.2111916043999997</v>
      </c>
      <c r="BS444">
        <f>BL444+BG444</f>
        <v>2.6209759842000002</v>
      </c>
      <c r="BT444">
        <f>BB444*BC444+AX444-BG444</f>
        <v>6.2111916043999997</v>
      </c>
      <c r="BU444">
        <f>BR444/BS444</f>
        <v>2.3698010366530848</v>
      </c>
      <c r="BV444">
        <f>BB444/BF444</f>
        <v>20.258625343369047</v>
      </c>
      <c r="BW444">
        <f>BT444/AX444</f>
        <v>2.3698010366530848</v>
      </c>
      <c r="BX444">
        <f>BB444*BC444/BG444</f>
        <v>11.790105095196434</v>
      </c>
      <c r="BY444">
        <f>BP444/BL444</f>
        <v>1.7143924528637948</v>
      </c>
      <c r="BZ444">
        <f>BK444/BA444</f>
        <v>3.719840519911808E-2</v>
      </c>
      <c r="CA444">
        <f>AW444/AX444</f>
        <v>0.69269930676383484</v>
      </c>
      <c r="CB444">
        <f>BO444/AX444</f>
        <v>0.18230069324570347</v>
      </c>
      <c r="CC444">
        <f>AU444/AW444</f>
        <v>3.4558248613501333E-2</v>
      </c>
      <c r="CD444">
        <f>BK444/AX444</f>
        <v>9.8028596198077272E-2</v>
      </c>
      <c r="CE444">
        <f>AU444/AX444</f>
        <v>2.3938474857544634E-2</v>
      </c>
      <c r="CF444">
        <f>AV444/AW444</f>
        <v>1.1415168100225899</v>
      </c>
      <c r="CG444">
        <f>BA444/AX444</f>
        <v>2.6352902946603041</v>
      </c>
      <c r="CH444">
        <f>BI444/AX444</f>
        <v>7.1165511253981364E-2</v>
      </c>
      <c r="CI444">
        <f>BI444/AY444</f>
        <v>0.52392344485108755</v>
      </c>
      <c r="CJ444">
        <f>BJ444/AX444</f>
        <v>0.11200173312141254</v>
      </c>
      <c r="CK444">
        <f>BE444/AX444</f>
        <v>-0.71306325821617567</v>
      </c>
      <c r="CL444">
        <f>BN444/AX444</f>
        <v>0.26513595849265048</v>
      </c>
      <c r="CM444">
        <f>AU444/BA444</f>
        <v>9.0838094406712651E-3</v>
      </c>
      <c r="CN444">
        <f>AV444/BA444</f>
        <v>0.30005343417539471</v>
      </c>
      <c r="CO444">
        <f>AV444/AX444</f>
        <v>0.79072790296191209</v>
      </c>
    </row>
    <row r="445" spans="1:93" x14ac:dyDescent="0.55000000000000004">
      <c r="A445">
        <v>6764</v>
      </c>
      <c r="B445">
        <v>1993</v>
      </c>
      <c r="C445">
        <v>67641993</v>
      </c>
      <c r="D445" t="s">
        <v>117</v>
      </c>
      <c r="E445" s="3">
        <v>34877</v>
      </c>
      <c r="F445" s="2">
        <v>1995</v>
      </c>
      <c r="G445" s="2">
        <v>2</v>
      </c>
      <c r="H445" s="2">
        <v>1</v>
      </c>
      <c r="I445" t="s">
        <v>110</v>
      </c>
      <c r="J445">
        <v>5</v>
      </c>
      <c r="K445">
        <v>51</v>
      </c>
      <c r="L445">
        <v>5130</v>
      </c>
      <c r="M445">
        <v>5.7934700000000001</v>
      </c>
      <c r="N445">
        <v>1.9810000000000001</v>
      </c>
      <c r="O445">
        <v>1246686.19</v>
      </c>
      <c r="P445">
        <v>343.1</v>
      </c>
      <c r="Q445">
        <v>12.583561644</v>
      </c>
      <c r="R445">
        <v>0.24112698630000001</v>
      </c>
      <c r="S445">
        <v>6.6864231499999996E-2</v>
      </c>
      <c r="T445">
        <v>-11.595666789999999</v>
      </c>
      <c r="U445">
        <v>0.84501495469999999</v>
      </c>
      <c r="V445">
        <v>0.2912463824</v>
      </c>
      <c r="W445">
        <v>3.3810730499999997E-2</v>
      </c>
      <c r="X445">
        <v>3.2480298999999997E-2</v>
      </c>
      <c r="Y445">
        <v>7.0551513600000004E-2</v>
      </c>
      <c r="Z445">
        <v>0.75195381429999997</v>
      </c>
      <c r="AA445">
        <v>1.0372179999999999E-3</v>
      </c>
      <c r="AB445">
        <v>2.5534981175000002</v>
      </c>
      <c r="AC445">
        <v>2.0081105629999998</v>
      </c>
      <c r="AD445">
        <v>2.9968623454999999</v>
      </c>
      <c r="AE445">
        <v>0.34804529140000001</v>
      </c>
      <c r="AF445">
        <v>8.5699594399999995E-2</v>
      </c>
      <c r="AG445">
        <v>4.8216224157000003</v>
      </c>
      <c r="AH445">
        <v>5.7934700000000001</v>
      </c>
      <c r="AI445">
        <v>2.1619999999999999</v>
      </c>
      <c r="AJ445">
        <v>1.0097394383</v>
      </c>
      <c r="AK445">
        <v>-0.62729771099999998</v>
      </c>
      <c r="AL445">
        <v>2.9149521899999999E-2</v>
      </c>
      <c r="AM445">
        <v>0.74914271259999998</v>
      </c>
      <c r="AN445">
        <v>0.65615573770000002</v>
      </c>
      <c r="AO445">
        <v>6.4711938600000005E-2</v>
      </c>
      <c r="AP445">
        <v>0.1262174298</v>
      </c>
      <c r="AQ445">
        <v>0.54538755459999999</v>
      </c>
      <c r="AR445">
        <v>2.2477196329</v>
      </c>
      <c r="AS445">
        <v>0.74914271259999998</v>
      </c>
      <c r="AT445">
        <v>0.29845536332179928</v>
      </c>
      <c r="AU445">
        <f>AA445</f>
        <v>1.0372179999999999E-3</v>
      </c>
      <c r="AV445">
        <f>AB445</f>
        <v>2.5534981175000002</v>
      </c>
      <c r="AW445">
        <f>AC445</f>
        <v>2.0081105629999998</v>
      </c>
      <c r="AX445">
        <f>AD445</f>
        <v>2.9968623454999999</v>
      </c>
      <c r="AY445">
        <f>AE445</f>
        <v>0.34804529140000001</v>
      </c>
      <c r="AZ445">
        <f>AF445</f>
        <v>8.5699594399999995E-2</v>
      </c>
      <c r="BA445">
        <f>AG445</f>
        <v>4.8216224157000003</v>
      </c>
      <c r="BB445">
        <f>AH445</f>
        <v>5.7934700000000001</v>
      </c>
      <c r="BC445">
        <f>AI445</f>
        <v>2.1619999999999999</v>
      </c>
      <c r="BD445">
        <f>AJ445</f>
        <v>1.0097394383</v>
      </c>
      <c r="BE445">
        <f>AK445</f>
        <v>-0.62729771099999998</v>
      </c>
      <c r="BF445">
        <f>AL445</f>
        <v>2.9149521899999999E-2</v>
      </c>
      <c r="BG445">
        <f>AM445</f>
        <v>0.74914271259999998</v>
      </c>
      <c r="BH445">
        <f>AN445</f>
        <v>0.65615573770000002</v>
      </c>
      <c r="BI445">
        <f>AO445</f>
        <v>6.4711938600000005E-2</v>
      </c>
      <c r="BJ445">
        <f>AP445</f>
        <v>0.1262174298</v>
      </c>
      <c r="BK445">
        <f>AQ445</f>
        <v>0.54538755459999999</v>
      </c>
      <c r="BL445">
        <f>AR445</f>
        <v>2.2477196329</v>
      </c>
      <c r="BM445">
        <f>AS445</f>
        <v>0.74914271259999998</v>
      </c>
      <c r="BN445">
        <f>AT445</f>
        <v>0.29845536332179928</v>
      </c>
      <c r="BO445">
        <f>BD445+AZ445</f>
        <v>1.0954390327000001</v>
      </c>
      <c r="BP445">
        <f>BB445*BC445</f>
        <v>12.525482139999999</v>
      </c>
      <c r="BQ445">
        <f>LOG(100*AX445)</f>
        <v>2.4766667950101322</v>
      </c>
      <c r="BR445">
        <f>BP445+BL445</f>
        <v>14.773201772899998</v>
      </c>
      <c r="BS445">
        <f>BL445+BG445</f>
        <v>2.9968623454999999</v>
      </c>
      <c r="BT445">
        <f>BB445*BC445+AX445-BG445</f>
        <v>14.7732017729</v>
      </c>
      <c r="BU445">
        <f>BR445/BS445</f>
        <v>4.929556339176874</v>
      </c>
      <c r="BV445">
        <f>BB445/BF445</f>
        <v>198.75008653229403</v>
      </c>
      <c r="BW445">
        <f>BT445/AX445</f>
        <v>4.929556339176874</v>
      </c>
      <c r="BX445">
        <f>BB445*BC445/BG445</f>
        <v>16.71975436633247</v>
      </c>
      <c r="BY445">
        <f>BP445/BL445</f>
        <v>5.5725286893720218</v>
      </c>
      <c r="BZ445">
        <f>BK445/BA445</f>
        <v>0.11311287105853164</v>
      </c>
      <c r="CA445">
        <f>AW445/AX445</f>
        <v>0.67007100476780967</v>
      </c>
      <c r="CB445">
        <f>BO445/AX445</f>
        <v>0.3655286450993917</v>
      </c>
      <c r="CC445">
        <f>AU445/AW445</f>
        <v>5.165143887547989E-4</v>
      </c>
      <c r="CD445">
        <f>BK445/AX445</f>
        <v>0.18198618812737191</v>
      </c>
      <c r="CE445">
        <f>AU445/AX445</f>
        <v>3.4610131544995915E-4</v>
      </c>
      <c r="CF445">
        <f>AV445/AW445</f>
        <v>1.2715923936405291</v>
      </c>
      <c r="CG445">
        <f>BA445/AX445</f>
        <v>1.6088901857437685</v>
      </c>
      <c r="CH445">
        <f>BI445/AX445</f>
        <v>2.1593230232002329E-2</v>
      </c>
      <c r="CI445">
        <f>BI445/AY445</f>
        <v>0.18592964823543079</v>
      </c>
      <c r="CJ445">
        <f>BJ445/AX445</f>
        <v>4.211652563539476E-2</v>
      </c>
      <c r="CK445">
        <f>BE445/AX445</f>
        <v>-0.20931815968855952</v>
      </c>
      <c r="CL445">
        <f>BN445/AX445</f>
        <v>9.9589280024806964E-2</v>
      </c>
      <c r="CM445">
        <f>AU445/BA445</f>
        <v>2.1511804753160399E-4</v>
      </c>
      <c r="CN445">
        <f>AV445/BA445</f>
        <v>0.52959313221736071</v>
      </c>
      <c r="CO445">
        <f>AV445/AX445</f>
        <v>0.85205719286181347</v>
      </c>
    </row>
    <row r="446" spans="1:93" x14ac:dyDescent="0.55000000000000004">
      <c r="A446">
        <v>63051</v>
      </c>
      <c r="B446">
        <v>2002</v>
      </c>
      <c r="C446">
        <v>630512002</v>
      </c>
      <c r="D446" t="s">
        <v>116</v>
      </c>
      <c r="E446" s="3">
        <v>37747</v>
      </c>
      <c r="F446" s="2">
        <v>2003</v>
      </c>
      <c r="G446" s="2">
        <v>1</v>
      </c>
      <c r="H446" s="2">
        <v>1</v>
      </c>
      <c r="I446" t="s">
        <v>110</v>
      </c>
      <c r="J446">
        <v>5</v>
      </c>
      <c r="K446">
        <v>51</v>
      </c>
      <c r="L446">
        <v>5122</v>
      </c>
      <c r="M446">
        <v>3.44652</v>
      </c>
      <c r="N446">
        <v>71.501000000000005</v>
      </c>
      <c r="O446">
        <v>2133509.41</v>
      </c>
      <c r="P446">
        <v>425.6</v>
      </c>
      <c r="Q446">
        <v>6.5506849315000002</v>
      </c>
      <c r="R446">
        <v>8.1824434900000007E-2</v>
      </c>
      <c r="S446">
        <v>2.5844075000000001E-2</v>
      </c>
      <c r="T446">
        <v>-9.0662029349999997</v>
      </c>
      <c r="U446">
        <v>-0.609934753</v>
      </c>
      <c r="V446">
        <v>0.20870650099999999</v>
      </c>
      <c r="W446">
        <v>4.1905283600000003E-2</v>
      </c>
      <c r="X446">
        <v>1.7951009899999999E-2</v>
      </c>
      <c r="Y446">
        <v>-0.23365967500000001</v>
      </c>
      <c r="Z446">
        <v>0.15972702420000001</v>
      </c>
      <c r="AA446">
        <v>22.881401725</v>
      </c>
      <c r="AB446">
        <v>115.03287936</v>
      </c>
      <c r="AC446">
        <v>48.880410292999997</v>
      </c>
      <c r="AD446">
        <v>185.47740264000001</v>
      </c>
      <c r="AE446">
        <v>54.934722903999997</v>
      </c>
      <c r="AF446">
        <v>0.30847157390000002</v>
      </c>
      <c r="AG446">
        <v>181.13131304000001</v>
      </c>
      <c r="AH446">
        <v>3.44652</v>
      </c>
      <c r="AI446">
        <v>71.501000000000005</v>
      </c>
      <c r="AJ446">
        <v>0.1209922776</v>
      </c>
      <c r="AK446">
        <v>19.789168020000002</v>
      </c>
      <c r="AL446">
        <v>-0.30541740000000001</v>
      </c>
      <c r="AM446">
        <v>132.90520079000001</v>
      </c>
      <c r="AN446">
        <v>1.69154252E-2</v>
      </c>
      <c r="AO446">
        <v>-21.57116108</v>
      </c>
      <c r="AP446">
        <v>-20.22081726</v>
      </c>
      <c r="AQ446">
        <v>66.152469065000005</v>
      </c>
      <c r="AR446">
        <v>52.572201847999999</v>
      </c>
      <c r="AS446">
        <v>132.90520079000001</v>
      </c>
      <c r="AT446">
        <v>-51.943143968871588</v>
      </c>
      <c r="AU446">
        <f>AA446</f>
        <v>22.881401725</v>
      </c>
      <c r="AV446">
        <f>AB446</f>
        <v>115.03287936</v>
      </c>
      <c r="AW446">
        <f>AC446</f>
        <v>48.880410292999997</v>
      </c>
      <c r="AX446">
        <f>AD446</f>
        <v>185.47740264000001</v>
      </c>
      <c r="AY446">
        <f>AE446</f>
        <v>54.934722903999997</v>
      </c>
      <c r="AZ446">
        <f>AF446</f>
        <v>0.30847157390000002</v>
      </c>
      <c r="BA446">
        <f>AG446</f>
        <v>181.13131304000001</v>
      </c>
      <c r="BB446">
        <f>AH446</f>
        <v>3.44652</v>
      </c>
      <c r="BC446">
        <f>AI446</f>
        <v>71.501000000000005</v>
      </c>
      <c r="BD446">
        <f>AJ446</f>
        <v>0.1209922776</v>
      </c>
      <c r="BE446">
        <f>AK446</f>
        <v>19.789168020000002</v>
      </c>
      <c r="BF446">
        <f>AL446</f>
        <v>-0.30541740000000001</v>
      </c>
      <c r="BG446">
        <f>AM446</f>
        <v>132.90520079000001</v>
      </c>
      <c r="BH446">
        <f>AN446</f>
        <v>1.69154252E-2</v>
      </c>
      <c r="BI446">
        <f>AO446</f>
        <v>-21.57116108</v>
      </c>
      <c r="BJ446">
        <f>AP446</f>
        <v>-20.22081726</v>
      </c>
      <c r="BK446">
        <f>AQ446</f>
        <v>66.152469065000005</v>
      </c>
      <c r="BL446">
        <f>AR446</f>
        <v>52.572201847999999</v>
      </c>
      <c r="BM446">
        <f>AS446</f>
        <v>132.90520079000001</v>
      </c>
      <c r="BN446">
        <f>AT446</f>
        <v>-51.943143968871588</v>
      </c>
      <c r="BO446">
        <f>BD446+AZ446</f>
        <v>0.42946385149999999</v>
      </c>
      <c r="BP446">
        <f>BB446*BC446</f>
        <v>246.42962652000003</v>
      </c>
      <c r="BQ446">
        <f>LOG(100*AX446)</f>
        <v>4.2682910055599015</v>
      </c>
      <c r="BR446">
        <f>BP446+BL446</f>
        <v>299.00182836800002</v>
      </c>
      <c r="BS446">
        <f>BL446+BG446</f>
        <v>185.477402638</v>
      </c>
      <c r="BT446">
        <f>BB446*BC446+AX446-BG446</f>
        <v>299.00182837</v>
      </c>
      <c r="BU446">
        <f>BR446/BS446</f>
        <v>1.6120660744401729</v>
      </c>
      <c r="BV446">
        <f>BB446/BF446</f>
        <v>-11.28462229067499</v>
      </c>
      <c r="BW446">
        <f>BT446/AX446</f>
        <v>1.6120660744335729</v>
      </c>
      <c r="BX446">
        <f>BB446*BC446/BG446</f>
        <v>1.8541759468794374</v>
      </c>
      <c r="BY446">
        <f>BP446/BL446</f>
        <v>4.6874511216496622</v>
      </c>
      <c r="BZ446">
        <f>BK446/BA446</f>
        <v>0.36521829359449998</v>
      </c>
      <c r="CA446">
        <f>AW446/AX446</f>
        <v>0.26353835883648752</v>
      </c>
      <c r="CB446">
        <f>BO446/AX446</f>
        <v>2.3154510759111845E-3</v>
      </c>
      <c r="CC446">
        <f>AU446/AW446</f>
        <v>0.46810985398534533</v>
      </c>
      <c r="CD446">
        <f>BK446/AX446</f>
        <v>0.3566605318136668</v>
      </c>
      <c r="CE446">
        <f>AU446/AX446</f>
        <v>0.12336490267448572</v>
      </c>
      <c r="CF446">
        <f>AV446/AW446</f>
        <v>2.3533533918898688</v>
      </c>
      <c r="CG446">
        <f>BA446/AX446</f>
        <v>0.97656809110899889</v>
      </c>
      <c r="CH446">
        <f>BI446/AX446</f>
        <v>-0.11630075024216437</v>
      </c>
      <c r="CI446">
        <f>BI446/AY446</f>
        <v>-0.39266897036499521</v>
      </c>
      <c r="CJ446">
        <f>BJ446/AX446</f>
        <v>-0.10902038184806447</v>
      </c>
      <c r="CK446">
        <f>BE446/AX446</f>
        <v>0.10669314826674349</v>
      </c>
      <c r="CL446">
        <f>BN446/AX446</f>
        <v>-0.28005106406245062</v>
      </c>
      <c r="CM446">
        <f>AU446/BA446</f>
        <v>0.12632493709106499</v>
      </c>
      <c r="CN446">
        <f>AV446/BA446</f>
        <v>0.63508002801590024</v>
      </c>
      <c r="CO446">
        <f>AV446/AX446</f>
        <v>0.62019889066093725</v>
      </c>
    </row>
    <row r="447" spans="1:93" x14ac:dyDescent="0.55000000000000004">
      <c r="A447">
        <v>63051</v>
      </c>
      <c r="B447">
        <v>2001</v>
      </c>
      <c r="C447">
        <v>630512001</v>
      </c>
      <c r="D447" t="s">
        <v>116</v>
      </c>
      <c r="E447" s="3">
        <v>37747</v>
      </c>
      <c r="F447" s="2">
        <v>2003</v>
      </c>
      <c r="G447" s="2">
        <v>2</v>
      </c>
      <c r="H447" s="2">
        <v>1</v>
      </c>
      <c r="I447" t="s">
        <v>110</v>
      </c>
      <c r="J447">
        <v>5</v>
      </c>
      <c r="K447">
        <v>51</v>
      </c>
      <c r="L447">
        <v>5122</v>
      </c>
      <c r="M447">
        <v>16.93506</v>
      </c>
      <c r="N447">
        <v>70.483999999999995</v>
      </c>
      <c r="O447">
        <v>2639635.58</v>
      </c>
      <c r="P447">
        <v>415.8</v>
      </c>
      <c r="Q447">
        <v>5.5506849315000002</v>
      </c>
      <c r="R447">
        <v>6.01122745E-2</v>
      </c>
      <c r="S447">
        <v>5.50619912E-2</v>
      </c>
      <c r="T447">
        <v>-7.7013793909999997</v>
      </c>
      <c r="U447">
        <v>0.30095721759999999</v>
      </c>
      <c r="V447">
        <v>9.7568017000000007E-2</v>
      </c>
      <c r="W447">
        <v>5.8106448900000003E-2</v>
      </c>
      <c r="X447">
        <v>4.4809134200000003E-2</v>
      </c>
      <c r="Y447">
        <v>-0.130426879</v>
      </c>
      <c r="Z447">
        <v>0.445963836</v>
      </c>
      <c r="AA447">
        <v>58.732754063000002</v>
      </c>
      <c r="AB447">
        <v>139.48253410999999</v>
      </c>
      <c r="AC447">
        <v>31.324215674000001</v>
      </c>
      <c r="AD447">
        <v>186.23687538999999</v>
      </c>
      <c r="AE447">
        <v>33.096612843000003</v>
      </c>
      <c r="AF447">
        <v>0.33064655425</v>
      </c>
      <c r="AG447">
        <v>178.00553486000001</v>
      </c>
      <c r="AH447">
        <v>16.93506</v>
      </c>
      <c r="AI447">
        <v>70.483999999999995</v>
      </c>
      <c r="AJ447">
        <v>0.16438247955000002</v>
      </c>
      <c r="AK447">
        <v>25.140163940000001</v>
      </c>
      <c r="AL447">
        <v>0.25014154640000003</v>
      </c>
      <c r="AM447">
        <v>154.08815469000001</v>
      </c>
      <c r="AN447">
        <v>1.6836450199999999E-2</v>
      </c>
      <c r="AO447">
        <v>17.524820535</v>
      </c>
      <c r="AP447">
        <v>22.189719856</v>
      </c>
      <c r="AQ447">
        <v>108.15831842999999</v>
      </c>
      <c r="AR447">
        <v>32.148720693999998</v>
      </c>
      <c r="AS447">
        <v>154.08815469000001</v>
      </c>
      <c r="AT447">
        <v>51.884795031055894</v>
      </c>
      <c r="AU447">
        <f>AA447</f>
        <v>58.732754063000002</v>
      </c>
      <c r="AV447">
        <f>AB447</f>
        <v>139.48253410999999</v>
      </c>
      <c r="AW447">
        <f>AC447</f>
        <v>31.324215674000001</v>
      </c>
      <c r="AX447">
        <f>AD447</f>
        <v>186.23687538999999</v>
      </c>
      <c r="AY447">
        <f>AE447</f>
        <v>33.096612843000003</v>
      </c>
      <c r="AZ447">
        <f>AF447</f>
        <v>0.33064655425</v>
      </c>
      <c r="BA447">
        <f>AG447</f>
        <v>178.00553486000001</v>
      </c>
      <c r="BB447">
        <f>AH447</f>
        <v>16.93506</v>
      </c>
      <c r="BC447">
        <f>AI447</f>
        <v>70.483999999999995</v>
      </c>
      <c r="BD447">
        <f>AJ447</f>
        <v>0.16438247955000002</v>
      </c>
      <c r="BE447">
        <f>AK447</f>
        <v>25.140163940000001</v>
      </c>
      <c r="BF447">
        <f>AL447</f>
        <v>0.25014154640000003</v>
      </c>
      <c r="BG447">
        <f>AM447</f>
        <v>154.08815469000001</v>
      </c>
      <c r="BH447">
        <f>AN447</f>
        <v>1.6836450199999999E-2</v>
      </c>
      <c r="BI447">
        <f>AO447</f>
        <v>17.524820535</v>
      </c>
      <c r="BJ447">
        <f>AP447</f>
        <v>22.189719856</v>
      </c>
      <c r="BK447">
        <f>AQ447</f>
        <v>108.15831842999999</v>
      </c>
      <c r="BL447">
        <f>AR447</f>
        <v>32.148720693999998</v>
      </c>
      <c r="BM447">
        <f>AS447</f>
        <v>154.08815469000001</v>
      </c>
      <c r="BN447">
        <f>AT447</f>
        <v>51.884795031055894</v>
      </c>
      <c r="BO447">
        <f>BD447+AZ447</f>
        <v>0.49502903380000002</v>
      </c>
      <c r="BP447">
        <f>BB447*BC447</f>
        <v>1193.6507690399999</v>
      </c>
      <c r="BQ447">
        <f>LOG(100*AX447)</f>
        <v>4.2700656766066896</v>
      </c>
      <c r="BR447">
        <f>BP447+BL447</f>
        <v>1225.799489734</v>
      </c>
      <c r="BS447">
        <f>BL447+BG447</f>
        <v>186.236875384</v>
      </c>
      <c r="BT447">
        <f>BB447*BC447+AX447-BG447</f>
        <v>1225.7994897399999</v>
      </c>
      <c r="BU447">
        <f>BR447/BS447</f>
        <v>6.5819375846299826</v>
      </c>
      <c r="BV447">
        <f>BB447/BF447</f>
        <v>67.701908154510392</v>
      </c>
      <c r="BW447">
        <f>BT447/AX447</f>
        <v>6.5819375844501486</v>
      </c>
      <c r="BX447">
        <f>BB447*BC447/BG447</f>
        <v>7.7465446415490451</v>
      </c>
      <c r="BY447">
        <f>BP447/BL447</f>
        <v>37.129028566999061</v>
      </c>
      <c r="BZ447">
        <f>BK447/BA447</f>
        <v>0.60761210888788197</v>
      </c>
      <c r="CA447">
        <f>AW447/AX447</f>
        <v>0.16819556067187946</v>
      </c>
      <c r="CB447">
        <f>BO447/AX447</f>
        <v>2.6580613144596425E-3</v>
      </c>
      <c r="CC447">
        <f>AU447/AW447</f>
        <v>1.8749952009732163</v>
      </c>
      <c r="CD447">
        <f>BK447/AX447</f>
        <v>0.58075672824463398</v>
      </c>
      <c r="CE447">
        <f>AU447/AX447</f>
        <v>0.31536586908477343</v>
      </c>
      <c r="CF447">
        <f>AV447/AW447</f>
        <v>4.4528659731382998</v>
      </c>
      <c r="CG447">
        <f>BA447/AX447</f>
        <v>0.95580176851247811</v>
      </c>
      <c r="CH447">
        <f>BI447/AX447</f>
        <v>9.4099627145811729E-2</v>
      </c>
      <c r="CI447">
        <f>BI447/AY447</f>
        <v>0.52950495623622507</v>
      </c>
      <c r="CJ447">
        <f>BJ447/AX447</f>
        <v>0.11914783154266494</v>
      </c>
      <c r="CK447">
        <f>BE447/AX447</f>
        <v>0.13499025844024606</v>
      </c>
      <c r="CL447">
        <f>BN447/AX447</f>
        <v>0.2785957127040688</v>
      </c>
      <c r="CM447">
        <f>AU447/BA447</f>
        <v>0.32994903281627092</v>
      </c>
      <c r="CN447">
        <f>AV447/BA447</f>
        <v>0.78358537682382701</v>
      </c>
      <c r="CO447">
        <f>AV447/AX447</f>
        <v>0.74895228894873045</v>
      </c>
    </row>
    <row r="448" spans="1:93" x14ac:dyDescent="0.55000000000000004">
      <c r="A448">
        <v>63051</v>
      </c>
      <c r="B448">
        <v>2003</v>
      </c>
      <c r="C448">
        <v>630512003</v>
      </c>
      <c r="D448" t="s">
        <v>116</v>
      </c>
      <c r="E448" s="3">
        <v>37747</v>
      </c>
      <c r="F448" s="2">
        <v>2003</v>
      </c>
      <c r="G448" s="2">
        <v>0</v>
      </c>
      <c r="H448" s="2">
        <v>1</v>
      </c>
      <c r="I448" t="s">
        <v>110</v>
      </c>
      <c r="J448">
        <v>5</v>
      </c>
      <c r="K448">
        <v>51</v>
      </c>
      <c r="L448">
        <v>5122</v>
      </c>
      <c r="M448">
        <v>5.5436800000000002</v>
      </c>
      <c r="N448">
        <v>72.331999999999994</v>
      </c>
      <c r="O448">
        <v>2679905.7799999998</v>
      </c>
      <c r="P448">
        <v>433.6</v>
      </c>
      <c r="Q448">
        <v>7.5506849315000002</v>
      </c>
      <c r="R448">
        <v>6.1822172299999999E-2</v>
      </c>
      <c r="S448">
        <v>2.6037336000000002E-3</v>
      </c>
      <c r="T448">
        <v>-8.8073670669999995</v>
      </c>
      <c r="U448">
        <v>0.34530685690000001</v>
      </c>
      <c r="V448">
        <v>0.1184839677</v>
      </c>
      <c r="W448">
        <v>3.6112074500000001E-2</v>
      </c>
      <c r="X448">
        <v>1.16039631E-2</v>
      </c>
      <c r="Y448">
        <v>0.2638039599</v>
      </c>
      <c r="Z448">
        <v>0.25493849159999998</v>
      </c>
      <c r="AA448">
        <v>47.301837669999998</v>
      </c>
      <c r="AB448">
        <v>149.6205439</v>
      </c>
      <c r="AC448">
        <v>67.797770998000004</v>
      </c>
      <c r="AD448">
        <v>221.01986178000001</v>
      </c>
      <c r="AE448">
        <v>55.153846330999997</v>
      </c>
      <c r="AF448">
        <v>0.35282153459999999</v>
      </c>
      <c r="AG448">
        <v>241.28796002000001</v>
      </c>
      <c r="AH448">
        <v>5.5436800000000002</v>
      </c>
      <c r="AI448">
        <v>72.331999999999994</v>
      </c>
      <c r="AJ448">
        <v>0.2077726815</v>
      </c>
      <c r="AK448">
        <v>30.49115986</v>
      </c>
      <c r="AL448">
        <v>0.1545035478</v>
      </c>
      <c r="AM448">
        <v>143.64240960999999</v>
      </c>
      <c r="AN448">
        <v>1.6603366299999998E-2</v>
      </c>
      <c r="AO448">
        <v>11.109727497</v>
      </c>
      <c r="AP448">
        <v>17.668057199</v>
      </c>
      <c r="AQ448">
        <v>81.822772900999993</v>
      </c>
      <c r="AR448">
        <v>77.377452167000001</v>
      </c>
      <c r="AS448">
        <v>143.64240960999999</v>
      </c>
      <c r="AT448">
        <v>41.473115217391303</v>
      </c>
      <c r="AU448">
        <f>AA448</f>
        <v>47.301837669999998</v>
      </c>
      <c r="AV448">
        <f>AB448</f>
        <v>149.6205439</v>
      </c>
      <c r="AW448">
        <f>AC448</f>
        <v>67.797770998000004</v>
      </c>
      <c r="AX448">
        <f>AD448</f>
        <v>221.01986178000001</v>
      </c>
      <c r="AY448">
        <f>AE448</f>
        <v>55.153846330999997</v>
      </c>
      <c r="AZ448">
        <f>AF448</f>
        <v>0.35282153459999999</v>
      </c>
      <c r="BA448">
        <f>AG448</f>
        <v>241.28796002000001</v>
      </c>
      <c r="BB448">
        <f>AH448</f>
        <v>5.5436800000000002</v>
      </c>
      <c r="BC448">
        <f>AI448</f>
        <v>72.331999999999994</v>
      </c>
      <c r="BD448">
        <f>AJ448</f>
        <v>0.2077726815</v>
      </c>
      <c r="BE448">
        <f>AK448</f>
        <v>30.49115986</v>
      </c>
      <c r="BF448">
        <f>AL448</f>
        <v>0.1545035478</v>
      </c>
      <c r="BG448">
        <f>AM448</f>
        <v>143.64240960999999</v>
      </c>
      <c r="BH448">
        <f>AN448</f>
        <v>1.6603366299999998E-2</v>
      </c>
      <c r="BI448">
        <f>AO448</f>
        <v>11.109727497</v>
      </c>
      <c r="BJ448">
        <f>AP448</f>
        <v>17.668057199</v>
      </c>
      <c r="BK448">
        <f>AQ448</f>
        <v>81.822772900999993</v>
      </c>
      <c r="BL448">
        <f>AR448</f>
        <v>77.377452167000001</v>
      </c>
      <c r="BM448">
        <f>AS448</f>
        <v>143.64240960999999</v>
      </c>
      <c r="BN448">
        <f>AT448</f>
        <v>41.473115217391303</v>
      </c>
      <c r="BO448">
        <f>BD448+AZ448</f>
        <v>0.56059421609999993</v>
      </c>
      <c r="BP448">
        <f>BB448*BC448</f>
        <v>400.98546175999996</v>
      </c>
      <c r="BQ448">
        <f>LOG(100*AX448)</f>
        <v>4.3444313029786175</v>
      </c>
      <c r="BR448">
        <f>BP448+BL448</f>
        <v>478.36291392699997</v>
      </c>
      <c r="BS448">
        <f>BL448+BG448</f>
        <v>221.01986177699999</v>
      </c>
      <c r="BT448">
        <f>BB448*BC448+AX448-BG448</f>
        <v>478.36291392999999</v>
      </c>
      <c r="BU448">
        <f>BR448/BS448</f>
        <v>2.164343557547098</v>
      </c>
      <c r="BV448">
        <f>BB448/BF448</f>
        <v>35.880600018169936</v>
      </c>
      <c r="BW448">
        <f>BT448/AX448</f>
        <v>2.1643435575312933</v>
      </c>
      <c r="BX448">
        <f>BB448*BC448/BG448</f>
        <v>2.7915534336182874</v>
      </c>
      <c r="BY448">
        <f>BP448/BL448</f>
        <v>5.1822003765977263</v>
      </c>
      <c r="BZ448">
        <f>BK448/BA448</f>
        <v>0.33910839518978825</v>
      </c>
      <c r="CA448">
        <f>AW448/AX448</f>
        <v>0.30674967603357262</v>
      </c>
      <c r="CB448">
        <f>BO448/AX448</f>
        <v>2.5363974603242099E-3</v>
      </c>
      <c r="CC448">
        <f>AU448/AW448</f>
        <v>0.69769015962774605</v>
      </c>
      <c r="CD448">
        <f>BK448/AX448</f>
        <v>0.37020552018282049</v>
      </c>
      <c r="CE448">
        <f>AU448/AX448</f>
        <v>0.21401623043762269</v>
      </c>
      <c r="CF448">
        <f>AV448/AW448</f>
        <v>2.2068652360918137</v>
      </c>
      <c r="CG448">
        <f>BA448/AX448</f>
        <v>1.0917026102395022</v>
      </c>
      <c r="CH448">
        <f>BI448/AX448</f>
        <v>5.0265742669129268E-2</v>
      </c>
      <c r="CI448">
        <f>BI448/AY448</f>
        <v>0.20143159971701957</v>
      </c>
      <c r="CJ448">
        <f>BJ448/AX448</f>
        <v>7.9938775894206865E-2</v>
      </c>
      <c r="CK448">
        <f>BE448/AX448</f>
        <v>0.13795665065771537</v>
      </c>
      <c r="CL448">
        <f>BN448/AX448</f>
        <v>0.18764429080438502</v>
      </c>
      <c r="CM448">
        <f>AU448/BA448</f>
        <v>0.19603894726483334</v>
      </c>
      <c r="CN448">
        <f>AV448/BA448</f>
        <v>0.62009121336845052</v>
      </c>
      <c r="CO448">
        <f>AV448/AX448</f>
        <v>0.6769551962209176</v>
      </c>
    </row>
    <row r="449" spans="1:93" x14ac:dyDescent="0.55000000000000004">
      <c r="A449">
        <v>10238</v>
      </c>
      <c r="B449">
        <v>2000</v>
      </c>
      <c r="C449">
        <v>102382000</v>
      </c>
      <c r="D449" t="s">
        <v>115</v>
      </c>
      <c r="E449" s="3">
        <v>37600</v>
      </c>
      <c r="F449" s="2">
        <v>2002</v>
      </c>
      <c r="G449" s="2">
        <v>2</v>
      </c>
      <c r="H449" s="2">
        <v>1</v>
      </c>
      <c r="I449" t="s">
        <v>110</v>
      </c>
      <c r="J449">
        <v>5</v>
      </c>
      <c r="K449">
        <v>51</v>
      </c>
      <c r="L449">
        <v>5122</v>
      </c>
      <c r="M449">
        <v>8.8847000000000005</v>
      </c>
      <c r="N449">
        <v>24.425000000000001</v>
      </c>
      <c r="O449">
        <v>2922217.86</v>
      </c>
      <c r="P449">
        <v>409.4</v>
      </c>
      <c r="Q449">
        <v>22.578082192</v>
      </c>
      <c r="R449">
        <v>6.1947543000000001E-2</v>
      </c>
      <c r="S449">
        <v>9.4216905300000001E-2</v>
      </c>
      <c r="T449">
        <v>-9.5079155669999995</v>
      </c>
      <c r="U449">
        <v>1.4615914122</v>
      </c>
      <c r="V449">
        <v>0.2088806366</v>
      </c>
      <c r="W449">
        <v>8.1104991099999996E-2</v>
      </c>
      <c r="X449">
        <v>6.1521637699999999E-2</v>
      </c>
      <c r="Y449">
        <v>-0.101391867</v>
      </c>
      <c r="Z449">
        <v>0.1532219544</v>
      </c>
      <c r="AA449">
        <v>6.9577884560000003</v>
      </c>
      <c r="AB449">
        <v>54.672839101000001</v>
      </c>
      <c r="AC449">
        <v>35.046384848999999</v>
      </c>
      <c r="AD449">
        <v>114.93833712999999</v>
      </c>
      <c r="AE449">
        <v>27.91468832</v>
      </c>
      <c r="AF449">
        <v>33.679057047000001</v>
      </c>
      <c r="AG449">
        <v>153.73131739999999</v>
      </c>
      <c r="AH449">
        <v>8.8847000000000005</v>
      </c>
      <c r="AI449">
        <v>24.425000000000001</v>
      </c>
      <c r="AJ449">
        <v>2.9532619609999999</v>
      </c>
      <c r="AK449">
        <v>23.442906004000001</v>
      </c>
      <c r="AL449">
        <v>0.30043108200000002</v>
      </c>
      <c r="AM449">
        <v>45.401731312999999</v>
      </c>
      <c r="AN449">
        <v>0.33609200709999998</v>
      </c>
      <c r="AO449">
        <v>7.2147425195999997</v>
      </c>
      <c r="AP449">
        <v>13.755102749000001</v>
      </c>
      <c r="AQ449">
        <v>19.626454250999998</v>
      </c>
      <c r="AR449">
        <v>69.536605817999998</v>
      </c>
      <c r="AS449">
        <v>45.401731312999999</v>
      </c>
      <c r="AT449">
        <v>32.572439024390242</v>
      </c>
      <c r="AU449">
        <f>AA449</f>
        <v>6.9577884560000003</v>
      </c>
      <c r="AV449">
        <f>AB449</f>
        <v>54.672839101000001</v>
      </c>
      <c r="AW449">
        <f>AC449</f>
        <v>35.046384848999999</v>
      </c>
      <c r="AX449">
        <f>AD449</f>
        <v>114.93833712999999</v>
      </c>
      <c r="AY449">
        <f>AE449</f>
        <v>27.91468832</v>
      </c>
      <c r="AZ449">
        <f>AF449</f>
        <v>33.679057047000001</v>
      </c>
      <c r="BA449">
        <f>AG449</f>
        <v>153.73131739999999</v>
      </c>
      <c r="BB449">
        <f>AH449</f>
        <v>8.8847000000000005</v>
      </c>
      <c r="BC449">
        <f>AI449</f>
        <v>24.425000000000001</v>
      </c>
      <c r="BD449">
        <f>AJ449</f>
        <v>2.9532619609999999</v>
      </c>
      <c r="BE449">
        <f>AK449</f>
        <v>23.442906004000001</v>
      </c>
      <c r="BF449">
        <f>AL449</f>
        <v>0.30043108200000002</v>
      </c>
      <c r="BG449">
        <f>AM449</f>
        <v>45.401731312999999</v>
      </c>
      <c r="BH449">
        <f>AN449</f>
        <v>0.33609200709999998</v>
      </c>
      <c r="BI449">
        <f>AO449</f>
        <v>7.2147425195999997</v>
      </c>
      <c r="BJ449">
        <f>AP449</f>
        <v>13.755102749000001</v>
      </c>
      <c r="BK449">
        <f>AQ449</f>
        <v>19.626454250999998</v>
      </c>
      <c r="BL449">
        <f>AR449</f>
        <v>69.536605817999998</v>
      </c>
      <c r="BM449">
        <f>AS449</f>
        <v>45.401731312999999</v>
      </c>
      <c r="BN449">
        <f>AT449</f>
        <v>32.572439024390242</v>
      </c>
      <c r="BO449">
        <f>BD449+AZ449</f>
        <v>36.632319008000003</v>
      </c>
      <c r="BP449">
        <f>BB449*BC449</f>
        <v>217.00879750000001</v>
      </c>
      <c r="BQ449">
        <f>LOG(100*AX449)</f>
        <v>4.0604649096891947</v>
      </c>
      <c r="BR449">
        <f>BP449+BL449</f>
        <v>286.54540331800001</v>
      </c>
      <c r="BS449">
        <f>BL449+BG449</f>
        <v>114.938337131</v>
      </c>
      <c r="BT449">
        <f>BB449*BC449+AX449-BG449</f>
        <v>286.54540331700002</v>
      </c>
      <c r="BU449">
        <f>BR449/BS449</f>
        <v>2.4930359223086054</v>
      </c>
      <c r="BV449">
        <f>BB449/BF449</f>
        <v>29.573171793190159</v>
      </c>
      <c r="BW449">
        <f>BT449/AX449</f>
        <v>2.4930359223215954</v>
      </c>
      <c r="BX449">
        <f>BB449*BC449/BG449</f>
        <v>4.7797471863779633</v>
      </c>
      <c r="BY449">
        <f>BP449/BL449</f>
        <v>3.1207850159955015</v>
      </c>
      <c r="BZ449">
        <f>BK449/BA449</f>
        <v>0.12766724817646036</v>
      </c>
      <c r="CA449">
        <f>AW449/AX449</f>
        <v>0.30491466750002738</v>
      </c>
      <c r="CB449">
        <f>BO449/AX449</f>
        <v>0.3187127978593195</v>
      </c>
      <c r="CC449">
        <f>AU449/AW449</f>
        <v>0.19853084664732634</v>
      </c>
      <c r="CD449">
        <f>BK449/AX449</f>
        <v>0.17075637895127777</v>
      </c>
      <c r="CE449">
        <f>AU449/AX449</f>
        <v>6.0534967093968439E-2</v>
      </c>
      <c r="CF449">
        <f>AV449/AW449</f>
        <v>1.5600136600839734</v>
      </c>
      <c r="CG449">
        <f>BA449/AX449</f>
        <v>1.3375112363607935</v>
      </c>
      <c r="CH449">
        <f>BI449/AX449</f>
        <v>6.2770548972183482E-2</v>
      </c>
      <c r="CI449">
        <f>BI449/AY449</f>
        <v>0.2584568538575035</v>
      </c>
      <c r="CJ449">
        <f>BJ449/AX449</f>
        <v>0.11967375805552513</v>
      </c>
      <c r="CK449">
        <f>BE449/AX449</f>
        <v>0.2039607200640558</v>
      </c>
      <c r="CL449">
        <f>BN449/AX449</f>
        <v>0.28339055390673934</v>
      </c>
      <c r="CM449">
        <f>AU449/BA449</f>
        <v>4.525940825639474E-2</v>
      </c>
      <c r="CN449">
        <f>AV449/BA449</f>
        <v>0.35563891616660276</v>
      </c>
      <c r="CO449">
        <f>AV449/AX449</f>
        <v>0.47567104646000546</v>
      </c>
    </row>
    <row r="450" spans="1:93" x14ac:dyDescent="0.55000000000000004">
      <c r="A450">
        <v>10238</v>
      </c>
      <c r="B450">
        <v>2001</v>
      </c>
      <c r="C450">
        <v>102382001</v>
      </c>
      <c r="D450" t="s">
        <v>115</v>
      </c>
      <c r="E450" s="3">
        <v>37600</v>
      </c>
      <c r="F450" s="2">
        <v>2002</v>
      </c>
      <c r="G450" s="2">
        <v>1</v>
      </c>
      <c r="H450" s="2">
        <v>1</v>
      </c>
      <c r="I450" t="s">
        <v>110</v>
      </c>
      <c r="J450">
        <v>5</v>
      </c>
      <c r="K450">
        <v>51</v>
      </c>
      <c r="L450">
        <v>5122</v>
      </c>
      <c r="M450">
        <v>6.8885100000000001</v>
      </c>
      <c r="N450">
        <v>21.256</v>
      </c>
      <c r="O450">
        <v>2639635.58</v>
      </c>
      <c r="P450">
        <v>415.8</v>
      </c>
      <c r="Q450">
        <v>23.578082192</v>
      </c>
      <c r="R450">
        <v>6.01122745E-2</v>
      </c>
      <c r="S450">
        <v>5.50619912E-2</v>
      </c>
      <c r="T450">
        <v>-9.7996569460000007</v>
      </c>
      <c r="U450">
        <v>-0.12827634900000001</v>
      </c>
      <c r="V450">
        <v>0.15143451020000001</v>
      </c>
      <c r="W450">
        <v>5.8106448900000003E-2</v>
      </c>
      <c r="X450">
        <v>4.4809134200000003E-2</v>
      </c>
      <c r="Y450">
        <v>-0.130426879</v>
      </c>
      <c r="Z450">
        <v>0.17019278190000001</v>
      </c>
      <c r="AA450">
        <v>7.1054630433000003</v>
      </c>
      <c r="AB450">
        <v>59.503863484</v>
      </c>
      <c r="AC450">
        <v>31.668881861999999</v>
      </c>
      <c r="AD450">
        <v>141.38793923</v>
      </c>
      <c r="AE450">
        <v>42.659716580000001</v>
      </c>
      <c r="AF450">
        <v>50.665448670000004</v>
      </c>
      <c r="AG450">
        <v>186.33572939999999</v>
      </c>
      <c r="AH450">
        <v>6.8885100000000001</v>
      </c>
      <c r="AI450">
        <v>21.256</v>
      </c>
      <c r="AJ450">
        <v>3.8598764781999999</v>
      </c>
      <c r="AK450">
        <v>34.163081705000003</v>
      </c>
      <c r="AL450">
        <v>0.3704019053</v>
      </c>
      <c r="AM450">
        <v>56.480999103999999</v>
      </c>
      <c r="AN450">
        <v>0.34153941920000003</v>
      </c>
      <c r="AO450">
        <v>9.1082790597999992</v>
      </c>
      <c r="AP450">
        <v>18.009469782</v>
      </c>
      <c r="AQ450">
        <v>27.834981622000001</v>
      </c>
      <c r="AR450">
        <v>84.906940129000006</v>
      </c>
      <c r="AS450">
        <v>56.480999103999999</v>
      </c>
      <c r="AT450">
        <v>42.1103850931677</v>
      </c>
      <c r="AU450">
        <f>AA450</f>
        <v>7.1054630433000003</v>
      </c>
      <c r="AV450">
        <f>AB450</f>
        <v>59.503863484</v>
      </c>
      <c r="AW450">
        <f>AC450</f>
        <v>31.668881861999999</v>
      </c>
      <c r="AX450">
        <f>AD450</f>
        <v>141.38793923</v>
      </c>
      <c r="AY450">
        <f>AE450</f>
        <v>42.659716580000001</v>
      </c>
      <c r="AZ450">
        <f>AF450</f>
        <v>50.665448670000004</v>
      </c>
      <c r="BA450">
        <f>AG450</f>
        <v>186.33572939999999</v>
      </c>
      <c r="BB450">
        <f>AH450</f>
        <v>6.8885100000000001</v>
      </c>
      <c r="BC450">
        <f>AI450</f>
        <v>21.256</v>
      </c>
      <c r="BD450">
        <f>AJ450</f>
        <v>3.8598764781999999</v>
      </c>
      <c r="BE450">
        <f>AK450</f>
        <v>34.163081705000003</v>
      </c>
      <c r="BF450">
        <f>AL450</f>
        <v>0.3704019053</v>
      </c>
      <c r="BG450">
        <f>AM450</f>
        <v>56.480999103999999</v>
      </c>
      <c r="BH450">
        <f>AN450</f>
        <v>0.34153941920000003</v>
      </c>
      <c r="BI450">
        <f>AO450</f>
        <v>9.1082790597999992</v>
      </c>
      <c r="BJ450">
        <f>AP450</f>
        <v>18.009469782</v>
      </c>
      <c r="BK450">
        <f>AQ450</f>
        <v>27.834981622000001</v>
      </c>
      <c r="BL450">
        <f>AR450</f>
        <v>84.906940129000006</v>
      </c>
      <c r="BM450">
        <f>AS450</f>
        <v>56.480999103999999</v>
      </c>
      <c r="BN450">
        <f>AT450</f>
        <v>42.1103850931677</v>
      </c>
      <c r="BO450">
        <f>BD450+AZ450</f>
        <v>54.525325148200004</v>
      </c>
      <c r="BP450">
        <f>BB450*BC450</f>
        <v>146.42216856000002</v>
      </c>
      <c r="BQ450">
        <f>LOG(100*AX450)</f>
        <v>4.1504123645580746</v>
      </c>
      <c r="BR450">
        <f>BP450+BL450</f>
        <v>231.32910868900001</v>
      </c>
      <c r="BS450">
        <f>BL450+BG450</f>
        <v>141.387939233</v>
      </c>
      <c r="BT450">
        <f>BB450*BC450+AX450-BG450</f>
        <v>231.32910868600001</v>
      </c>
      <c r="BU450">
        <f>BR450/BS450</f>
        <v>1.6361304220424462</v>
      </c>
      <c r="BV450">
        <f>BB450/BF450</f>
        <v>18.59739353775943</v>
      </c>
      <c r="BW450">
        <f>BT450/AX450</f>
        <v>1.6361304220559436</v>
      </c>
      <c r="BX450">
        <f>BB450*BC450/BG450</f>
        <v>2.5924146329350317</v>
      </c>
      <c r="BY450">
        <f>BP450/BL450</f>
        <v>1.7245017702621162</v>
      </c>
      <c r="BZ450">
        <f>BK450/BA450</f>
        <v>0.1493808069532799</v>
      </c>
      <c r="CA450">
        <f>AW450/AX450</f>
        <v>0.22398573764119498</v>
      </c>
      <c r="CB450">
        <f>BO450/AX450</f>
        <v>0.3856433967787169</v>
      </c>
      <c r="CC450">
        <f>AU450/AW450</f>
        <v>0.2243673481830743</v>
      </c>
      <c r="CD450">
        <f>BK450/AX450</f>
        <v>0.19686956167258368</v>
      </c>
      <c r="CE450">
        <f>AU450/AX450</f>
        <v>5.0255085985384723E-2</v>
      </c>
      <c r="CF450">
        <f>AV450/AW450</f>
        <v>1.8789379348248996</v>
      </c>
      <c r="CG450">
        <f>BA450/AX450</f>
        <v>1.3179039910673149</v>
      </c>
      <c r="CH450">
        <f>BI450/AX450</f>
        <v>6.4420481049541914E-2</v>
      </c>
      <c r="CI450">
        <f>BI450/AY450</f>
        <v>0.21351006968644981</v>
      </c>
      <c r="CJ450">
        <f>BJ450/AX450</f>
        <v>0.12737628032546294</v>
      </c>
      <c r="CK450">
        <f>BE450/AX450</f>
        <v>0.24162656228708373</v>
      </c>
      <c r="CL450">
        <f>BN450/AX450</f>
        <v>0.29783576535948708</v>
      </c>
      <c r="CM450">
        <f>AU450/BA450</f>
        <v>3.8132585018340562E-2</v>
      </c>
      <c r="CN450">
        <f>AV450/BA450</f>
        <v>0.31933684256691997</v>
      </c>
      <c r="CO450">
        <f>AV450/AX450</f>
        <v>0.42085529931377869</v>
      </c>
    </row>
    <row r="451" spans="1:93" x14ac:dyDescent="0.55000000000000004">
      <c r="A451">
        <v>10238</v>
      </c>
      <c r="B451">
        <v>2002</v>
      </c>
      <c r="C451">
        <v>102382002</v>
      </c>
      <c r="D451" t="s">
        <v>115</v>
      </c>
      <c r="E451" s="3">
        <v>37600</v>
      </c>
      <c r="F451" s="2">
        <v>2002</v>
      </c>
      <c r="G451" s="2">
        <v>0</v>
      </c>
      <c r="H451" s="2">
        <v>1</v>
      </c>
      <c r="I451" t="s">
        <v>110</v>
      </c>
      <c r="J451">
        <v>5</v>
      </c>
      <c r="K451">
        <v>51</v>
      </c>
      <c r="L451">
        <v>5122</v>
      </c>
      <c r="M451">
        <v>6.5147899999999996</v>
      </c>
      <c r="N451">
        <v>26.219000000000001</v>
      </c>
      <c r="O451">
        <v>2133509.41</v>
      </c>
      <c r="P451">
        <v>425.6</v>
      </c>
      <c r="Q451">
        <v>24.578082192</v>
      </c>
      <c r="R451">
        <v>8.1824434900000007E-2</v>
      </c>
      <c r="S451">
        <v>2.5844075000000001E-2</v>
      </c>
      <c r="T451">
        <v>-9.4327197869999999</v>
      </c>
      <c r="U451">
        <v>0.14994042739999999</v>
      </c>
      <c r="V451">
        <v>0.12728966110000001</v>
      </c>
      <c r="W451">
        <v>5.8106448900000003E-2</v>
      </c>
      <c r="X451">
        <v>1.7951009899999999E-2</v>
      </c>
      <c r="Y451">
        <v>-0.23365967500000001</v>
      </c>
      <c r="Z451">
        <v>0.17019278190000001</v>
      </c>
      <c r="AA451">
        <v>7.1054630433000003</v>
      </c>
      <c r="AB451">
        <v>59.503863484</v>
      </c>
      <c r="AC451">
        <v>31.668881861999999</v>
      </c>
      <c r="AD451">
        <v>141.38793923</v>
      </c>
      <c r="AE451">
        <v>42.659716580000001</v>
      </c>
      <c r="AF451">
        <v>50.665448670000004</v>
      </c>
      <c r="AG451">
        <v>186.33572939999999</v>
      </c>
      <c r="AH451">
        <v>6.5147899999999996</v>
      </c>
      <c r="AI451">
        <v>26.219000000000001</v>
      </c>
      <c r="AJ451">
        <v>3.8598764781999999</v>
      </c>
      <c r="AK451">
        <v>34.163081705000003</v>
      </c>
      <c r="AL451">
        <v>0.3704019053</v>
      </c>
      <c r="AM451">
        <v>56.480999103999999</v>
      </c>
      <c r="AN451">
        <v>0.34153941920000003</v>
      </c>
      <c r="AO451">
        <v>9.1082790597999992</v>
      </c>
      <c r="AP451">
        <v>18.009469782</v>
      </c>
      <c r="AQ451">
        <v>27.834981622000001</v>
      </c>
      <c r="AR451">
        <v>84.906940129000006</v>
      </c>
      <c r="AS451">
        <v>56.480999103999999</v>
      </c>
      <c r="AT451">
        <v>42.1103850931677</v>
      </c>
      <c r="AU451">
        <f>AA451</f>
        <v>7.1054630433000003</v>
      </c>
      <c r="AV451">
        <f>AB451</f>
        <v>59.503863484</v>
      </c>
      <c r="AW451">
        <f>AC451</f>
        <v>31.668881861999999</v>
      </c>
      <c r="AX451">
        <f>AD451</f>
        <v>141.38793923</v>
      </c>
      <c r="AY451">
        <f>AE451</f>
        <v>42.659716580000001</v>
      </c>
      <c r="AZ451">
        <f>AF451</f>
        <v>50.665448670000004</v>
      </c>
      <c r="BA451">
        <f>AG451</f>
        <v>186.33572939999999</v>
      </c>
      <c r="BB451">
        <f>AH451</f>
        <v>6.5147899999999996</v>
      </c>
      <c r="BC451">
        <f>AI451</f>
        <v>26.219000000000001</v>
      </c>
      <c r="BD451">
        <f>AJ451</f>
        <v>3.8598764781999999</v>
      </c>
      <c r="BE451">
        <f>AK451</f>
        <v>34.163081705000003</v>
      </c>
      <c r="BF451">
        <f>AL451</f>
        <v>0.3704019053</v>
      </c>
      <c r="BG451">
        <f>AM451</f>
        <v>56.480999103999999</v>
      </c>
      <c r="BH451">
        <f>AN451</f>
        <v>0.34153941920000003</v>
      </c>
      <c r="BI451">
        <f>AO451</f>
        <v>9.1082790597999992</v>
      </c>
      <c r="BJ451">
        <f>AP451</f>
        <v>18.009469782</v>
      </c>
      <c r="BK451">
        <f>AQ451</f>
        <v>27.834981622000001</v>
      </c>
      <c r="BL451">
        <f>AR451</f>
        <v>84.906940129000006</v>
      </c>
      <c r="BM451">
        <f>AS451</f>
        <v>56.480999103999999</v>
      </c>
      <c r="BN451">
        <f>AT451</f>
        <v>42.1103850931677</v>
      </c>
      <c r="BO451">
        <f>BD451+AZ451</f>
        <v>54.525325148200004</v>
      </c>
      <c r="BP451">
        <f>BB451*BC451</f>
        <v>170.81127900999999</v>
      </c>
      <c r="BQ451">
        <f>LOG(100*AX451)</f>
        <v>4.1504123645580746</v>
      </c>
      <c r="BR451">
        <f>BP451+BL451</f>
        <v>255.71821913899998</v>
      </c>
      <c r="BS451">
        <f>BL451+BG451</f>
        <v>141.387939233</v>
      </c>
      <c r="BT451">
        <f>BB451*BC451+AX451-BG451</f>
        <v>255.71821913599999</v>
      </c>
      <c r="BU451">
        <f>BR451/BS451</f>
        <v>1.8086282360873058</v>
      </c>
      <c r="BV451">
        <f>BB451/BF451</f>
        <v>17.588435444800073</v>
      </c>
      <c r="BW451">
        <f>BT451/AX451</f>
        <v>1.8086282361044637</v>
      </c>
      <c r="BX451">
        <f>BB451*BC451/BG451</f>
        <v>3.0242255222058048</v>
      </c>
      <c r="BY451">
        <f>BP451/BL451</f>
        <v>2.0117469637992444</v>
      </c>
      <c r="BZ451">
        <f>BK451/BA451</f>
        <v>0.1493808069532799</v>
      </c>
      <c r="CA451">
        <f>AW451/AX451</f>
        <v>0.22398573764119498</v>
      </c>
      <c r="CB451">
        <f>BO451/AX451</f>
        <v>0.3856433967787169</v>
      </c>
      <c r="CC451">
        <f>AU451/AW451</f>
        <v>0.2243673481830743</v>
      </c>
      <c r="CD451">
        <f>BK451/AX451</f>
        <v>0.19686956167258368</v>
      </c>
      <c r="CE451">
        <f>AU451/AX451</f>
        <v>5.0255085985384723E-2</v>
      </c>
      <c r="CF451">
        <f>AV451/AW451</f>
        <v>1.8789379348248996</v>
      </c>
      <c r="CG451">
        <f>BA451/AX451</f>
        <v>1.3179039910673149</v>
      </c>
      <c r="CH451">
        <f>BI451/AX451</f>
        <v>6.4420481049541914E-2</v>
      </c>
      <c r="CI451">
        <f>BI451/AY451</f>
        <v>0.21351006968644981</v>
      </c>
      <c r="CJ451">
        <f>BJ451/AX451</f>
        <v>0.12737628032546294</v>
      </c>
      <c r="CK451">
        <f>BE451/AX451</f>
        <v>0.24162656228708373</v>
      </c>
      <c r="CL451">
        <f>BN451/AX451</f>
        <v>0.29783576535948708</v>
      </c>
      <c r="CM451">
        <f>AU451/BA451</f>
        <v>3.8132585018340562E-2</v>
      </c>
      <c r="CN451">
        <f>AV451/BA451</f>
        <v>0.31933684256691997</v>
      </c>
      <c r="CO451">
        <f>AV451/AX451</f>
        <v>0.42085529931377869</v>
      </c>
    </row>
    <row r="452" spans="1:93" x14ac:dyDescent="0.55000000000000004">
      <c r="A452">
        <v>28787</v>
      </c>
      <c r="B452">
        <v>2004</v>
      </c>
      <c r="C452">
        <v>287872004</v>
      </c>
      <c r="D452" t="s">
        <v>114</v>
      </c>
      <c r="E452" s="3">
        <v>38034</v>
      </c>
      <c r="F452" s="2">
        <v>2004</v>
      </c>
      <c r="G452" s="2">
        <v>0</v>
      </c>
      <c r="H452" s="2">
        <v>1</v>
      </c>
      <c r="I452" t="s">
        <v>110</v>
      </c>
      <c r="J452">
        <v>5</v>
      </c>
      <c r="K452">
        <v>51</v>
      </c>
      <c r="L452">
        <v>5141</v>
      </c>
      <c r="M452">
        <v>6.0098500000000001</v>
      </c>
      <c r="N452">
        <v>46.771000000000001</v>
      </c>
      <c r="O452">
        <v>2943714.64</v>
      </c>
      <c r="P452">
        <v>447.8</v>
      </c>
      <c r="Q452">
        <v>11.358904109999999</v>
      </c>
      <c r="R452">
        <v>5.9747590900000001E-2</v>
      </c>
      <c r="S452">
        <v>5.8901998599999998E-2</v>
      </c>
      <c r="T452">
        <v>-9.2565189760000006</v>
      </c>
      <c r="U452">
        <v>-0.39559200799999999</v>
      </c>
      <c r="V452">
        <v>0.1015481582</v>
      </c>
      <c r="W452">
        <v>6.2885244500000007E-2</v>
      </c>
      <c r="X452">
        <v>1.3079894700000001E-2</v>
      </c>
      <c r="Y452">
        <v>8.9934527700000003E-2</v>
      </c>
      <c r="Z452">
        <v>0.21292179</v>
      </c>
      <c r="AA452">
        <v>11.685157781999999</v>
      </c>
      <c r="AB452">
        <v>144.25414603999999</v>
      </c>
      <c r="AC452">
        <v>125.31026347</v>
      </c>
      <c r="AD452">
        <v>408.19774497999998</v>
      </c>
      <c r="AE452">
        <v>88.149219478000006</v>
      </c>
      <c r="AF452">
        <v>62.216620071999998</v>
      </c>
      <c r="AG452">
        <v>1373.2490241999999</v>
      </c>
      <c r="AH452">
        <v>6.0098500000000001</v>
      </c>
      <c r="AI452">
        <v>46.771000000000001</v>
      </c>
      <c r="AJ452">
        <v>28.813130827999998</v>
      </c>
      <c r="AK452">
        <v>77.887577535000005</v>
      </c>
      <c r="AL452">
        <v>0.252364747</v>
      </c>
      <c r="AM452">
        <v>195.26175137999999</v>
      </c>
      <c r="AN452">
        <v>0.104519205</v>
      </c>
      <c r="AO452">
        <v>11.737864047</v>
      </c>
      <c r="AP452">
        <v>25.224414793000001</v>
      </c>
      <c r="AQ452">
        <v>18.943882566999999</v>
      </c>
      <c r="AR452">
        <v>212.93599359999999</v>
      </c>
      <c r="AS452">
        <v>195.26175137999999</v>
      </c>
      <c r="AT452">
        <v>59.552258337744838</v>
      </c>
      <c r="AU452">
        <f>AA452</f>
        <v>11.685157781999999</v>
      </c>
      <c r="AV452">
        <f>AB452</f>
        <v>144.25414603999999</v>
      </c>
      <c r="AW452">
        <f>AC452</f>
        <v>125.31026347</v>
      </c>
      <c r="AX452">
        <f>AD452</f>
        <v>408.19774497999998</v>
      </c>
      <c r="AY452">
        <f>AE452</f>
        <v>88.149219478000006</v>
      </c>
      <c r="AZ452">
        <f>AF452</f>
        <v>62.216620071999998</v>
      </c>
      <c r="BA452">
        <f>AG452</f>
        <v>1373.2490241999999</v>
      </c>
      <c r="BB452">
        <f>AH452</f>
        <v>6.0098500000000001</v>
      </c>
      <c r="BC452">
        <f>AI452</f>
        <v>46.771000000000001</v>
      </c>
      <c r="BD452">
        <f>AJ452</f>
        <v>28.813130827999998</v>
      </c>
      <c r="BE452">
        <f>AK452</f>
        <v>77.887577535000005</v>
      </c>
      <c r="BF452">
        <f>AL452</f>
        <v>0.252364747</v>
      </c>
      <c r="BG452">
        <f>AM452</f>
        <v>195.26175137999999</v>
      </c>
      <c r="BH452">
        <f>AN452</f>
        <v>0.104519205</v>
      </c>
      <c r="BI452">
        <f>AO452</f>
        <v>11.737864047</v>
      </c>
      <c r="BJ452">
        <f>AP452</f>
        <v>25.224414793000001</v>
      </c>
      <c r="BK452">
        <f>AQ452</f>
        <v>18.943882566999999</v>
      </c>
      <c r="BL452">
        <f>AR452</f>
        <v>212.93599359999999</v>
      </c>
      <c r="BM452">
        <f>AS452</f>
        <v>195.26175137999999</v>
      </c>
      <c r="BN452">
        <f>AT452</f>
        <v>59.552258337744838</v>
      </c>
      <c r="BO452">
        <f>BD452+AZ452</f>
        <v>91.029750899999996</v>
      </c>
      <c r="BP452">
        <f>BB452*BC452</f>
        <v>281.08669435000002</v>
      </c>
      <c r="BQ452">
        <f>LOG(100*AX452)</f>
        <v>4.6108706011996308</v>
      </c>
      <c r="BR452">
        <f>BP452+BL452</f>
        <v>494.02268794999998</v>
      </c>
      <c r="BS452">
        <f>BL452+BG452</f>
        <v>408.19774497999998</v>
      </c>
      <c r="BT452">
        <f>BB452*BC452+AX452-BG452</f>
        <v>494.02268794999998</v>
      </c>
      <c r="BU452">
        <f>BR452/BS452</f>
        <v>1.2102533490825753</v>
      </c>
      <c r="BV452">
        <f>BB452/BF452</f>
        <v>23.81414231362513</v>
      </c>
      <c r="BW452">
        <f>BT452/AX452</f>
        <v>1.2102533490825753</v>
      </c>
      <c r="BX452">
        <f>BB452*BC452/BG452</f>
        <v>1.4395379144324871</v>
      </c>
      <c r="BY452">
        <f>BP452/BL452</f>
        <v>1.3200525171804491</v>
      </c>
      <c r="BZ452">
        <f>BK452/BA452</f>
        <v>1.3794936120952971E-2</v>
      </c>
      <c r="CA452">
        <f>AW452/AX452</f>
        <v>0.30698421294840733</v>
      </c>
      <c r="CB452">
        <f>BO452/AX452</f>
        <v>0.22300405139293478</v>
      </c>
      <c r="CC452">
        <f>AU452/AW452</f>
        <v>9.324980618844117E-2</v>
      </c>
      <c r="CD452">
        <f>BK452/AX452</f>
        <v>4.6408591914019935E-2</v>
      </c>
      <c r="CE452">
        <f>AU452/AX452</f>
        <v>2.8626218360350141E-2</v>
      </c>
      <c r="CF452">
        <f>AV452/AW452</f>
        <v>1.1511758258694849</v>
      </c>
      <c r="CG452">
        <f>BA452/AX452</f>
        <v>3.364175919852971</v>
      </c>
      <c r="CH452">
        <f>BI452/AX452</f>
        <v>2.8755337802209339E-2</v>
      </c>
      <c r="CI452">
        <f>BI452/AY452</f>
        <v>0.13315902416957304</v>
      </c>
      <c r="CJ452">
        <f>BJ452/AX452</f>
        <v>6.1794596131921051E-2</v>
      </c>
      <c r="CK452">
        <f>BE452/AX452</f>
        <v>0.19080844637888966</v>
      </c>
      <c r="CL452">
        <f>BN452/AX452</f>
        <v>0.1458907087805266</v>
      </c>
      <c r="CM452">
        <f>AU452/BA452</f>
        <v>8.5091324123148793E-3</v>
      </c>
      <c r="CN452">
        <f>AV452/BA452</f>
        <v>0.10504587550975084</v>
      </c>
      <c r="CO452">
        <f>AV452/AX452</f>
        <v>0.3533928048697767</v>
      </c>
    </row>
    <row r="453" spans="1:93" x14ac:dyDescent="0.55000000000000004">
      <c r="A453">
        <v>28787</v>
      </c>
      <c r="B453">
        <v>2003</v>
      </c>
      <c r="C453">
        <v>287872003</v>
      </c>
      <c r="D453" t="s">
        <v>114</v>
      </c>
      <c r="E453" s="3">
        <v>38034</v>
      </c>
      <c r="F453" s="2">
        <v>2004</v>
      </c>
      <c r="G453" s="2">
        <v>1</v>
      </c>
      <c r="H453" s="2">
        <v>1</v>
      </c>
      <c r="I453" t="s">
        <v>110</v>
      </c>
      <c r="J453">
        <v>5</v>
      </c>
      <c r="K453">
        <v>51</v>
      </c>
      <c r="L453">
        <v>5141</v>
      </c>
      <c r="M453">
        <v>8.3408899999999999</v>
      </c>
      <c r="N453">
        <v>45.823999999999998</v>
      </c>
      <c r="O453">
        <v>2679905.7799999998</v>
      </c>
      <c r="P453">
        <v>433.6</v>
      </c>
      <c r="Q453">
        <v>10.356164384</v>
      </c>
      <c r="R453">
        <v>6.1822172299999999E-2</v>
      </c>
      <c r="S453">
        <v>2.6037336000000002E-3</v>
      </c>
      <c r="T453">
        <v>-8.8553148799999999</v>
      </c>
      <c r="U453">
        <v>-0.22830376499999999</v>
      </c>
      <c r="V453">
        <v>6.8652234600000001E-2</v>
      </c>
      <c r="W453">
        <v>3.6112074500000001E-2</v>
      </c>
      <c r="X453">
        <v>1.16039631E-2</v>
      </c>
      <c r="Y453">
        <v>0.2638039599</v>
      </c>
      <c r="Z453">
        <v>0.26113720470000001</v>
      </c>
      <c r="AA453">
        <v>8.9741195027000007</v>
      </c>
      <c r="AB453">
        <v>134.18171923</v>
      </c>
      <c r="AC453">
        <v>108.1349577</v>
      </c>
      <c r="AD453">
        <v>400.43353234</v>
      </c>
      <c r="AE453">
        <v>83.720629912999996</v>
      </c>
      <c r="AF453">
        <v>81.614539014000002</v>
      </c>
      <c r="AG453">
        <v>1272.8811682999999</v>
      </c>
      <c r="AH453">
        <v>8.3408899999999999</v>
      </c>
      <c r="AI453">
        <v>45.862000000000002</v>
      </c>
      <c r="AJ453">
        <v>19.175735103000001</v>
      </c>
      <c r="AK453">
        <v>68.303251262000003</v>
      </c>
      <c r="AL453">
        <v>0.37588176559999997</v>
      </c>
      <c r="AM453">
        <v>185.36159595000001</v>
      </c>
      <c r="AN453">
        <v>0.10584646039999999</v>
      </c>
      <c r="AO453">
        <v>17.108615994000001</v>
      </c>
      <c r="AP453">
        <v>31.991458489999999</v>
      </c>
      <c r="AQ453">
        <v>26.046761536000002</v>
      </c>
      <c r="AR453">
        <v>215.07193638999999</v>
      </c>
      <c r="AS453">
        <v>185.36159595000001</v>
      </c>
      <c r="AT453">
        <v>75.095152173913036</v>
      </c>
      <c r="AU453">
        <f>AA453</f>
        <v>8.9741195027000007</v>
      </c>
      <c r="AV453">
        <f>AB453</f>
        <v>134.18171923</v>
      </c>
      <c r="AW453">
        <f>AC453</f>
        <v>108.1349577</v>
      </c>
      <c r="AX453">
        <f>AD453</f>
        <v>400.43353234</v>
      </c>
      <c r="AY453">
        <f>AE453</f>
        <v>83.720629912999996</v>
      </c>
      <c r="AZ453">
        <f>AF453</f>
        <v>81.614539014000002</v>
      </c>
      <c r="BA453">
        <f>AG453</f>
        <v>1272.8811682999999</v>
      </c>
      <c r="BB453">
        <f>AH453</f>
        <v>8.3408899999999999</v>
      </c>
      <c r="BC453">
        <f>AI453</f>
        <v>45.862000000000002</v>
      </c>
      <c r="BD453">
        <f>AJ453</f>
        <v>19.175735103000001</v>
      </c>
      <c r="BE453">
        <f>AK453</f>
        <v>68.303251262000003</v>
      </c>
      <c r="BF453">
        <f>AL453</f>
        <v>0.37588176559999997</v>
      </c>
      <c r="BG453">
        <f>AM453</f>
        <v>185.36159595000001</v>
      </c>
      <c r="BH453">
        <f>AN453</f>
        <v>0.10584646039999999</v>
      </c>
      <c r="BI453">
        <f>AO453</f>
        <v>17.108615994000001</v>
      </c>
      <c r="BJ453">
        <f>AP453</f>
        <v>31.991458489999999</v>
      </c>
      <c r="BK453">
        <f>AQ453</f>
        <v>26.046761536000002</v>
      </c>
      <c r="BL453">
        <f>AR453</f>
        <v>215.07193638999999</v>
      </c>
      <c r="BM453">
        <f>AS453</f>
        <v>185.36159595000001</v>
      </c>
      <c r="BN453">
        <f>AT453</f>
        <v>75.095152173913036</v>
      </c>
      <c r="BO453">
        <f>BD453+AZ453</f>
        <v>100.790274117</v>
      </c>
      <c r="BP453">
        <f>BB453*BC453</f>
        <v>382.52989718000003</v>
      </c>
      <c r="BQ453">
        <f>LOG(100*AX453)</f>
        <v>4.6025304381890511</v>
      </c>
      <c r="BR453">
        <f>BP453+BL453</f>
        <v>597.60183357000005</v>
      </c>
      <c r="BS453">
        <f>BL453+BG453</f>
        <v>400.43353234</v>
      </c>
      <c r="BT453">
        <f>BB453*BC453+AX453-BG453</f>
        <v>597.60183357000005</v>
      </c>
      <c r="BU453">
        <f>BR453/BS453</f>
        <v>1.4923870887580624</v>
      </c>
      <c r="BV453">
        <f>BB453/BF453</f>
        <v>22.190195863015283</v>
      </c>
      <c r="BW453">
        <f>BT453/AX453</f>
        <v>1.4923870887580624</v>
      </c>
      <c r="BX453">
        <f>BB453*BC453/BG453</f>
        <v>2.0636955309943747</v>
      </c>
      <c r="BY453">
        <f>BP453/BL453</f>
        <v>1.7786137215333417</v>
      </c>
      <c r="BZ453">
        <f>BK453/BA453</f>
        <v>2.0462838310968831E-2</v>
      </c>
      <c r="CA453">
        <f>AW453/AX453</f>
        <v>0.27004471146083942</v>
      </c>
      <c r="CB453">
        <f>BO453/AX453</f>
        <v>0.25170288194401513</v>
      </c>
      <c r="CC453">
        <f>AU453/AW453</f>
        <v>8.2989994110849882E-2</v>
      </c>
      <c r="CD453">
        <f>BK453/AX453</f>
        <v>6.5046404540077887E-2</v>
      </c>
      <c r="CE453">
        <f>AU453/AX453</f>
        <v>2.2411009013801216E-2</v>
      </c>
      <c r="CF453">
        <f>AV453/AW453</f>
        <v>1.2408727213105479</v>
      </c>
      <c r="CG453">
        <f>BA453/AX453</f>
        <v>3.1787576851062069</v>
      </c>
      <c r="CH453">
        <f>BI453/AX453</f>
        <v>4.2725233059336856E-2</v>
      </c>
      <c r="CI453">
        <f>BI453/AY453</f>
        <v>0.20435364630890582</v>
      </c>
      <c r="CJ453">
        <f>BJ453/AX453</f>
        <v>7.989205674922524E-2</v>
      </c>
      <c r="CK453">
        <f>BE453/AX453</f>
        <v>0.17057325559839753</v>
      </c>
      <c r="CL453">
        <f>BN453/AX453</f>
        <v>0.18753462462317283</v>
      </c>
      <c r="CM453">
        <f>AU453/BA453</f>
        <v>7.0502413942421759E-3</v>
      </c>
      <c r="CN453">
        <f>AV453/BA453</f>
        <v>0.10541574702468635</v>
      </c>
      <c r="CO453">
        <f>AV453/AX453</f>
        <v>0.3350911159859335</v>
      </c>
    </row>
    <row r="454" spans="1:93" x14ac:dyDescent="0.55000000000000004">
      <c r="A454">
        <v>28787</v>
      </c>
      <c r="B454">
        <v>2002</v>
      </c>
      <c r="C454">
        <v>287872002</v>
      </c>
      <c r="D454" t="s">
        <v>114</v>
      </c>
      <c r="E454" s="3">
        <v>38034</v>
      </c>
      <c r="F454" s="2">
        <v>2004</v>
      </c>
      <c r="G454" s="2">
        <v>2</v>
      </c>
      <c r="H454" s="2">
        <v>1</v>
      </c>
      <c r="I454" t="s">
        <v>110</v>
      </c>
      <c r="J454">
        <v>5</v>
      </c>
      <c r="K454">
        <v>51</v>
      </c>
      <c r="L454">
        <v>5141</v>
      </c>
      <c r="M454">
        <v>7.9782099999999998</v>
      </c>
      <c r="N454">
        <v>45.276000000000003</v>
      </c>
      <c r="O454">
        <v>2133509.41</v>
      </c>
      <c r="P454">
        <v>425.6</v>
      </c>
      <c r="Q454">
        <v>9.3561643835999995</v>
      </c>
      <c r="R454">
        <v>8.1824434900000007E-2</v>
      </c>
      <c r="S454">
        <v>2.5844075000000001E-2</v>
      </c>
      <c r="T454">
        <v>-8.6837879739999995</v>
      </c>
      <c r="U454">
        <v>0.14728145109999999</v>
      </c>
      <c r="V454">
        <v>7.8316120000000003E-2</v>
      </c>
      <c r="W454">
        <v>4.1905283600000003E-2</v>
      </c>
      <c r="X454">
        <v>1.7951009899999999E-2</v>
      </c>
      <c r="Y454">
        <v>-0.23365967500000001</v>
      </c>
      <c r="Z454">
        <v>0.26289288230000002</v>
      </c>
      <c r="AA454">
        <v>7.9079612919000004</v>
      </c>
      <c r="AB454">
        <v>124.31568882000001</v>
      </c>
      <c r="AC454">
        <v>105.26657066</v>
      </c>
      <c r="AD454">
        <v>380.06070757999998</v>
      </c>
      <c r="AE454">
        <v>69.069910042999993</v>
      </c>
      <c r="AF454">
        <v>86.948809694000005</v>
      </c>
      <c r="AG454">
        <v>1042.7379965</v>
      </c>
      <c r="AH454">
        <v>7.9782099999999998</v>
      </c>
      <c r="AI454">
        <v>45.276000000000003</v>
      </c>
      <c r="AJ454">
        <v>18.15189582</v>
      </c>
      <c r="AK454">
        <v>52.156834183999997</v>
      </c>
      <c r="AL454">
        <v>0.35240469219999998</v>
      </c>
      <c r="AM454">
        <v>167.94879324999999</v>
      </c>
      <c r="AN454">
        <v>0.106426217</v>
      </c>
      <c r="AO454">
        <v>15.617636210000001</v>
      </c>
      <c r="AP454">
        <v>29.531043328999999</v>
      </c>
      <c r="AQ454">
        <v>19.049118166</v>
      </c>
      <c r="AR454">
        <v>212.11191432999999</v>
      </c>
      <c r="AS454">
        <v>167.94879324999999</v>
      </c>
      <c r="AT454">
        <v>69.591555308504709</v>
      </c>
      <c r="AU454">
        <f>AA454</f>
        <v>7.9079612919000004</v>
      </c>
      <c r="AV454">
        <f>AB454</f>
        <v>124.31568882000001</v>
      </c>
      <c r="AW454">
        <f>AC454</f>
        <v>105.26657066</v>
      </c>
      <c r="AX454">
        <f>AD454</f>
        <v>380.06070757999998</v>
      </c>
      <c r="AY454">
        <f>AE454</f>
        <v>69.069910042999993</v>
      </c>
      <c r="AZ454">
        <f>AF454</f>
        <v>86.948809694000005</v>
      </c>
      <c r="BA454">
        <f>AG454</f>
        <v>1042.7379965</v>
      </c>
      <c r="BB454">
        <f>AH454</f>
        <v>7.9782099999999998</v>
      </c>
      <c r="BC454">
        <f>AI454</f>
        <v>45.276000000000003</v>
      </c>
      <c r="BD454">
        <f>AJ454</f>
        <v>18.15189582</v>
      </c>
      <c r="BE454">
        <f>AK454</f>
        <v>52.156834183999997</v>
      </c>
      <c r="BF454">
        <f>AL454</f>
        <v>0.35240469219999998</v>
      </c>
      <c r="BG454">
        <f>AM454</f>
        <v>167.94879324999999</v>
      </c>
      <c r="BH454">
        <f>AN454</f>
        <v>0.106426217</v>
      </c>
      <c r="BI454">
        <f>AO454</f>
        <v>15.617636210000001</v>
      </c>
      <c r="BJ454">
        <f>AP454</f>
        <v>29.531043328999999</v>
      </c>
      <c r="BK454">
        <f>AQ454</f>
        <v>19.049118166</v>
      </c>
      <c r="BL454">
        <f>AR454</f>
        <v>212.11191432999999</v>
      </c>
      <c r="BM454">
        <f>AS454</f>
        <v>167.94879324999999</v>
      </c>
      <c r="BN454">
        <f>AT454</f>
        <v>69.591555308504709</v>
      </c>
      <c r="BO454">
        <f>BD454+AZ454</f>
        <v>105.100705514</v>
      </c>
      <c r="BP454">
        <f>BB454*BC454</f>
        <v>361.22143596000001</v>
      </c>
      <c r="BQ454">
        <f>LOG(100*AX454)</f>
        <v>4.5798529725674335</v>
      </c>
      <c r="BR454">
        <f>BP454+BL454</f>
        <v>573.33335029</v>
      </c>
      <c r="BS454">
        <f>BL454+BG454</f>
        <v>380.06070757999998</v>
      </c>
      <c r="BT454">
        <f>BB454*BC454+AX454-BG454</f>
        <v>573.33335029</v>
      </c>
      <c r="BU454">
        <f>BR454/BS454</f>
        <v>1.50853097638176</v>
      </c>
      <c r="BV454">
        <f>BB454/BF454</f>
        <v>22.639341009319285</v>
      </c>
      <c r="BW454">
        <f>BT454/AX454</f>
        <v>1.50853097638176</v>
      </c>
      <c r="BX454">
        <f>BB454*BC454/BG454</f>
        <v>2.1507831581874139</v>
      </c>
      <c r="BY454">
        <f>BP454/BL454</f>
        <v>1.7029757008275266</v>
      </c>
      <c r="BZ454">
        <f>BK454/BA454</f>
        <v>1.8268364852857839E-2</v>
      </c>
      <c r="CA454">
        <f>AW454/AX454</f>
        <v>0.27697304288642405</v>
      </c>
      <c r="CB454">
        <f>BO454/AX454</f>
        <v>0.27653662538076779</v>
      </c>
      <c r="CC454">
        <f>AU454/AW454</f>
        <v>7.5123196683607063E-2</v>
      </c>
      <c r="CD454">
        <f>BK454/AX454</f>
        <v>5.0121251121415383E-2</v>
      </c>
      <c r="CE454">
        <f>AU454/AX454</f>
        <v>2.0807100376813967E-2</v>
      </c>
      <c r="CF454">
        <f>AV454/AW454</f>
        <v>1.1809607555424853</v>
      </c>
      <c r="CG454">
        <f>BA454/AX454</f>
        <v>2.7436090490372811</v>
      </c>
      <c r="CH454">
        <f>BI454/AX454</f>
        <v>4.109247785556102E-2</v>
      </c>
      <c r="CI454">
        <f>BI454/AY454</f>
        <v>0.2261134580930701</v>
      </c>
      <c r="CJ454">
        <f>BJ454/AX454</f>
        <v>7.7700858678699192E-2</v>
      </c>
      <c r="CK454">
        <f>BE454/AX454</f>
        <v>0.13723290291202062</v>
      </c>
      <c r="CL454">
        <f>BN454/AX454</f>
        <v>0.18310641937079539</v>
      </c>
      <c r="CM454">
        <f>AU454/BA454</f>
        <v>7.5838430348212603E-3</v>
      </c>
      <c r="CN454">
        <f>AV454/BA454</f>
        <v>0.11922044582365998</v>
      </c>
      <c r="CO454">
        <f>AV454/AX454</f>
        <v>0.32709429399205248</v>
      </c>
    </row>
    <row r="455" spans="1:93" x14ac:dyDescent="0.55000000000000004">
      <c r="A455">
        <v>7171</v>
      </c>
      <c r="B455">
        <v>1998</v>
      </c>
      <c r="C455">
        <v>71711998</v>
      </c>
      <c r="D455" t="s">
        <v>113</v>
      </c>
      <c r="E455" s="3">
        <v>36801</v>
      </c>
      <c r="F455" s="2">
        <v>2000</v>
      </c>
      <c r="G455" s="2">
        <v>2</v>
      </c>
      <c r="H455" s="2">
        <v>1</v>
      </c>
      <c r="I455" t="s">
        <v>110</v>
      </c>
      <c r="J455">
        <v>5</v>
      </c>
      <c r="K455">
        <v>51</v>
      </c>
      <c r="L455">
        <v>5122</v>
      </c>
      <c r="M455">
        <v>17</v>
      </c>
      <c r="N455">
        <v>271.38900000000001</v>
      </c>
      <c r="O455">
        <v>2799376.77</v>
      </c>
      <c r="P455">
        <v>388.2</v>
      </c>
      <c r="Q455">
        <v>4.3315068493000002</v>
      </c>
      <c r="R455">
        <v>5.8325056299999997E-2</v>
      </c>
      <c r="S455">
        <v>0.10146743060000001</v>
      </c>
      <c r="T455">
        <v>-6.4081405660000001</v>
      </c>
      <c r="U455">
        <v>7.6533220999999999E-2</v>
      </c>
      <c r="V455">
        <v>0.12872853300000001</v>
      </c>
      <c r="W455">
        <v>8.9602867500000002E-2</v>
      </c>
      <c r="X455">
        <v>5.0613722799999997E-2</v>
      </c>
      <c r="Y455">
        <v>0.16756977540000001</v>
      </c>
      <c r="Z455">
        <v>0.4305583395</v>
      </c>
      <c r="AA455">
        <v>69.287895585000001</v>
      </c>
      <c r="AB455">
        <v>1674.1140422000001</v>
      </c>
      <c r="AC455">
        <v>1236.3896937</v>
      </c>
      <c r="AD455">
        <v>2339.2005671000002</v>
      </c>
      <c r="AE455">
        <v>178.75761908999999</v>
      </c>
      <c r="AF455">
        <v>293.91976821999998</v>
      </c>
      <c r="AG455">
        <v>6534.9069577999999</v>
      </c>
      <c r="AH455">
        <v>17</v>
      </c>
      <c r="AI455">
        <v>280.584</v>
      </c>
      <c r="AJ455">
        <v>54.606073844000001</v>
      </c>
      <c r="AK455">
        <v>304.99552848000002</v>
      </c>
      <c r="AL455">
        <v>7.9848504200000003E-2</v>
      </c>
      <c r="AM455">
        <v>742.28199813000003</v>
      </c>
      <c r="AN455">
        <v>0.72121229610000004</v>
      </c>
      <c r="AO455">
        <v>21.868187120000002</v>
      </c>
      <c r="AP455">
        <v>75.804563830999996</v>
      </c>
      <c r="AQ455">
        <v>437.72434853999999</v>
      </c>
      <c r="AR455">
        <v>1596.9185689000001</v>
      </c>
      <c r="AS455">
        <v>742.28199813000003</v>
      </c>
      <c r="AT455">
        <v>179.82993865030673</v>
      </c>
      <c r="AU455">
        <f>AA455</f>
        <v>69.287895585000001</v>
      </c>
      <c r="AV455">
        <f>AB455</f>
        <v>1674.1140422000001</v>
      </c>
      <c r="AW455">
        <f>AC455</f>
        <v>1236.3896937</v>
      </c>
      <c r="AX455">
        <f>AD455</f>
        <v>2339.2005671000002</v>
      </c>
      <c r="AY455">
        <f>AE455</f>
        <v>178.75761908999999</v>
      </c>
      <c r="AZ455">
        <f>AF455</f>
        <v>293.91976821999998</v>
      </c>
      <c r="BA455">
        <f>AG455</f>
        <v>6534.9069577999999</v>
      </c>
      <c r="BB455">
        <f>AH455</f>
        <v>17</v>
      </c>
      <c r="BC455">
        <f>AI455</f>
        <v>280.584</v>
      </c>
      <c r="BD455">
        <f>AJ455</f>
        <v>54.606073844000001</v>
      </c>
      <c r="BE455">
        <f>AK455</f>
        <v>304.99552848000002</v>
      </c>
      <c r="BF455">
        <f>AL455</f>
        <v>7.9848504200000003E-2</v>
      </c>
      <c r="BG455">
        <f>AM455</f>
        <v>742.28199813000003</v>
      </c>
      <c r="BH455">
        <f>AN455</f>
        <v>0.72121229610000004</v>
      </c>
      <c r="BI455">
        <f>AO455</f>
        <v>21.868187120000002</v>
      </c>
      <c r="BJ455">
        <f>AP455</f>
        <v>75.804563830999996</v>
      </c>
      <c r="BK455">
        <f>AQ455</f>
        <v>437.72434853999999</v>
      </c>
      <c r="BL455">
        <f>AR455</f>
        <v>1596.9185689000001</v>
      </c>
      <c r="BM455">
        <f>AS455</f>
        <v>742.28199813000003</v>
      </c>
      <c r="BN455">
        <f>AT455</f>
        <v>179.82993865030673</v>
      </c>
      <c r="BO455">
        <f>BD455+AZ455</f>
        <v>348.52584206399996</v>
      </c>
      <c r="BP455">
        <f>BB455*BC455</f>
        <v>4769.9279999999999</v>
      </c>
      <c r="BQ455">
        <f>LOG(100*AX455)</f>
        <v>5.3690674605652022</v>
      </c>
      <c r="BR455">
        <f>BP455+BL455</f>
        <v>6366.8465689000004</v>
      </c>
      <c r="BS455">
        <f>BL455+BG455</f>
        <v>2339.20056703</v>
      </c>
      <c r="BT455">
        <f>BB455*BC455+AX455-BG455</f>
        <v>6366.8465689700006</v>
      </c>
      <c r="BU455">
        <f>BR455/BS455</f>
        <v>2.7218044739890601</v>
      </c>
      <c r="BV455">
        <f>BB455/BF455</f>
        <v>212.90317420874115</v>
      </c>
      <c r="BW455">
        <f>BT455/AX455</f>
        <v>2.7218044739375356</v>
      </c>
      <c r="BX455">
        <f>BB455*BC455/BG455</f>
        <v>6.4260321710841426</v>
      </c>
      <c r="BY455">
        <f>BP455/BL455</f>
        <v>2.9869575649594036</v>
      </c>
      <c r="BZ455">
        <f>BK455/BA455</f>
        <v>6.6982491314208623E-2</v>
      </c>
      <c r="CA455">
        <f>AW455/AX455</f>
        <v>0.52855223749915614</v>
      </c>
      <c r="CB455">
        <f>BO455/AX455</f>
        <v>0.14899356941251143</v>
      </c>
      <c r="CC455">
        <f>AU455/AW455</f>
        <v>5.6040499154963154E-2</v>
      </c>
      <c r="CD455">
        <f>BK455/AX455</f>
        <v>0.1871256166300713</v>
      </c>
      <c r="CE455">
        <f>AU455/AX455</f>
        <v>2.9620331218925343E-2</v>
      </c>
      <c r="CF455">
        <f>AV455/AW455</f>
        <v>1.3540342909120127</v>
      </c>
      <c r="CG455">
        <f>BA455/AX455</f>
        <v>2.7936496979827528</v>
      </c>
      <c r="CH455">
        <f>BI455/AX455</f>
        <v>9.3485729387928727E-3</v>
      </c>
      <c r="CI455">
        <f>BI455/AY455</f>
        <v>0.12233429395247157</v>
      </c>
      <c r="CJ455">
        <f>BJ455/AX455</f>
        <v>3.2406183931879738E-2</v>
      </c>
      <c r="CK455">
        <f>BE455/AX455</f>
        <v>0.13038451373928789</v>
      </c>
      <c r="CL455">
        <f>BN455/AX455</f>
        <v>7.6876665122071614E-2</v>
      </c>
      <c r="CM455">
        <f>AU455/BA455</f>
        <v>1.0602736356069868E-2</v>
      </c>
      <c r="CN455">
        <f>AV455/BA455</f>
        <v>0.25618024143431672</v>
      </c>
      <c r="CO455">
        <f>AV455/AX455</f>
        <v>0.71567785411212759</v>
      </c>
    </row>
    <row r="456" spans="1:93" x14ac:dyDescent="0.55000000000000004">
      <c r="A456">
        <v>7171</v>
      </c>
      <c r="B456">
        <v>2000</v>
      </c>
      <c r="C456">
        <v>71712000</v>
      </c>
      <c r="D456" t="s">
        <v>113</v>
      </c>
      <c r="E456" s="3">
        <v>36801</v>
      </c>
      <c r="F456" s="2">
        <v>2000</v>
      </c>
      <c r="G456" s="2">
        <v>0</v>
      </c>
      <c r="H456" s="2">
        <v>1</v>
      </c>
      <c r="I456" t="s">
        <v>110</v>
      </c>
      <c r="J456">
        <v>5</v>
      </c>
      <c r="K456">
        <v>51</v>
      </c>
      <c r="L456">
        <v>5122</v>
      </c>
      <c r="M456">
        <v>6.4521899999999999</v>
      </c>
      <c r="N456">
        <v>283.94900000000001</v>
      </c>
      <c r="O456">
        <v>2619610.06</v>
      </c>
      <c r="P456">
        <v>414.6</v>
      </c>
      <c r="Q456">
        <v>6.3342465752999999</v>
      </c>
      <c r="R456">
        <v>6.1947543000000001E-2</v>
      </c>
      <c r="S456">
        <v>9.4216905300000001E-2</v>
      </c>
      <c r="T456">
        <v>-7.2653224679999999</v>
      </c>
      <c r="U456">
        <v>0.35263289720000002</v>
      </c>
      <c r="V456">
        <v>0.15724438909999999</v>
      </c>
      <c r="W456">
        <v>8.1104991099999996E-2</v>
      </c>
      <c r="X456">
        <v>6.3794036299999995E-2</v>
      </c>
      <c r="Y456">
        <v>-0.225713676</v>
      </c>
      <c r="Z456">
        <v>0.23630839510000001</v>
      </c>
      <c r="AA456">
        <v>107.48014535999999</v>
      </c>
      <c r="AB456">
        <v>2210.3861133</v>
      </c>
      <c r="AC456">
        <v>1579.8085908</v>
      </c>
      <c r="AD456">
        <v>2781.0487612000002</v>
      </c>
      <c r="AE456">
        <v>143.58826421000001</v>
      </c>
      <c r="AF456">
        <v>297.04173924999998</v>
      </c>
      <c r="AG456">
        <v>6534.9069577999999</v>
      </c>
      <c r="AH456">
        <v>6.4521899999999999</v>
      </c>
      <c r="AI456">
        <v>283.983</v>
      </c>
      <c r="AJ456">
        <v>46.817540876000002</v>
      </c>
      <c r="AK456">
        <v>418.29458726000001</v>
      </c>
      <c r="AL456">
        <v>-3.6180480000000001E-2</v>
      </c>
      <c r="AM456">
        <v>842.49865288000001</v>
      </c>
      <c r="AN456">
        <v>0.69948927630000002</v>
      </c>
      <c r="AO456">
        <v>-11.650114500000001</v>
      </c>
      <c r="AP456">
        <v>50.170265338</v>
      </c>
      <c r="AQ456">
        <v>630.57752246999996</v>
      </c>
      <c r="AR456">
        <v>1938.5501082999999</v>
      </c>
      <c r="AS456">
        <v>842.49865288000001</v>
      </c>
      <c r="AT456">
        <v>120.30662020905923</v>
      </c>
      <c r="AU456">
        <f>AA456</f>
        <v>107.48014535999999</v>
      </c>
      <c r="AV456">
        <f>AB456</f>
        <v>2210.3861133</v>
      </c>
      <c r="AW456">
        <f>AC456</f>
        <v>1579.8085908</v>
      </c>
      <c r="AX456">
        <f>AD456</f>
        <v>2781.0487612000002</v>
      </c>
      <c r="AY456">
        <f>AE456</f>
        <v>143.58826421000001</v>
      </c>
      <c r="AZ456">
        <f>AF456</f>
        <v>297.04173924999998</v>
      </c>
      <c r="BA456">
        <f>AG456</f>
        <v>6534.9069577999999</v>
      </c>
      <c r="BB456">
        <f>AH456</f>
        <v>6.4521899999999999</v>
      </c>
      <c r="BC456">
        <f>AI456</f>
        <v>283.983</v>
      </c>
      <c r="BD456">
        <f>AJ456</f>
        <v>46.817540876000002</v>
      </c>
      <c r="BE456">
        <f>AK456</f>
        <v>418.29458726000001</v>
      </c>
      <c r="BF456">
        <f>AL456</f>
        <v>-3.6180480000000001E-2</v>
      </c>
      <c r="BG456">
        <f>AM456</f>
        <v>842.49865288000001</v>
      </c>
      <c r="BH456">
        <f>AN456</f>
        <v>0.69948927630000002</v>
      </c>
      <c r="BI456">
        <f>AO456</f>
        <v>-11.650114500000001</v>
      </c>
      <c r="BJ456">
        <f>AP456</f>
        <v>50.170265338</v>
      </c>
      <c r="BK456">
        <f>AQ456</f>
        <v>630.57752246999996</v>
      </c>
      <c r="BL456">
        <f>AR456</f>
        <v>1938.5501082999999</v>
      </c>
      <c r="BM456">
        <f>AS456</f>
        <v>842.49865288000001</v>
      </c>
      <c r="BN456">
        <f>AT456</f>
        <v>120.30662020905923</v>
      </c>
      <c r="BO456">
        <f>BD456+AZ456</f>
        <v>343.85928012599999</v>
      </c>
      <c r="BP456">
        <f>BB456*BC456</f>
        <v>1832.3122727699999</v>
      </c>
      <c r="BQ456">
        <f>LOG(100*AX456)</f>
        <v>5.4442086035834834</v>
      </c>
      <c r="BR456">
        <f>BP456+BL456</f>
        <v>3770.8623810700001</v>
      </c>
      <c r="BS456">
        <f>BL456+BG456</f>
        <v>2781.0487611799999</v>
      </c>
      <c r="BT456">
        <f>BB456*BC456+AX456-BG456</f>
        <v>3770.8623810899999</v>
      </c>
      <c r="BU456">
        <f>BR456/BS456</f>
        <v>1.3559137954381</v>
      </c>
      <c r="BV456">
        <f>BB456/BF456</f>
        <v>-178.33345494587135</v>
      </c>
      <c r="BW456">
        <f>BT456/AX456</f>
        <v>1.3559137954355402</v>
      </c>
      <c r="BX456">
        <f>BB456*BC456/BG456</f>
        <v>2.1748548398343641</v>
      </c>
      <c r="BY456">
        <f>BP456/BL456</f>
        <v>0.94519727136526555</v>
      </c>
      <c r="BZ456">
        <f>BK456/BA456</f>
        <v>9.6493726160454193E-2</v>
      </c>
      <c r="CA456">
        <f>AW456/AX456</f>
        <v>0.56806216879071381</v>
      </c>
      <c r="CB456">
        <f>BO456/AX456</f>
        <v>0.12364374365648571</v>
      </c>
      <c r="CC456">
        <f>AU456/AW456</f>
        <v>6.8033650396579423E-2</v>
      </c>
      <c r="CD456">
        <f>BK456/AX456</f>
        <v>0.22674090841827269</v>
      </c>
      <c r="CE456">
        <f>AU456/AX456</f>
        <v>3.8647342995030108E-2</v>
      </c>
      <c r="CF456">
        <f>AV456/AW456</f>
        <v>1.399148052600905</v>
      </c>
      <c r="CG456">
        <f>BA456/AX456</f>
        <v>2.3497994889454006</v>
      </c>
      <c r="CH456">
        <f>BI456/AX456</f>
        <v>-4.1891083186089374E-3</v>
      </c>
      <c r="CI456">
        <f>BI456/AY456</f>
        <v>-8.1135561907493589E-2</v>
      </c>
      <c r="CJ456">
        <f>BJ456/AX456</f>
        <v>1.8040052385256248E-2</v>
      </c>
      <c r="CK456">
        <f>BE456/AX456</f>
        <v>0.1504089367636651</v>
      </c>
      <c r="CL456">
        <f>BN456/AX456</f>
        <v>4.3259442943800776E-2</v>
      </c>
      <c r="CM456">
        <f>AU456/BA456</f>
        <v>1.6447081198564389E-2</v>
      </c>
      <c r="CN456">
        <f>AV456/BA456</f>
        <v>0.33824293560319252</v>
      </c>
      <c r="CO456">
        <f>AV456/AX456</f>
        <v>0.79480307721977383</v>
      </c>
    </row>
    <row r="457" spans="1:93" x14ac:dyDescent="0.55000000000000004">
      <c r="A457">
        <v>7171</v>
      </c>
      <c r="B457">
        <v>1999</v>
      </c>
      <c r="C457">
        <v>71711999</v>
      </c>
      <c r="D457" t="s">
        <v>113</v>
      </c>
      <c r="E457" s="3">
        <v>36801</v>
      </c>
      <c r="F457" s="2">
        <v>2000</v>
      </c>
      <c r="G457" s="2">
        <v>1</v>
      </c>
      <c r="H457" s="2">
        <v>1</v>
      </c>
      <c r="I457" t="s">
        <v>110</v>
      </c>
      <c r="J457">
        <v>5</v>
      </c>
      <c r="K457">
        <v>51</v>
      </c>
      <c r="L457">
        <v>5122</v>
      </c>
      <c r="M457">
        <v>5.2131999999999996</v>
      </c>
      <c r="N457">
        <v>281.74599999999998</v>
      </c>
      <c r="O457">
        <v>2958395.23</v>
      </c>
      <c r="P457">
        <v>402.8</v>
      </c>
      <c r="Q457">
        <v>5.3342465752999999</v>
      </c>
      <c r="R457">
        <v>6.2188198799999997E-2</v>
      </c>
      <c r="S457">
        <v>0.106233931</v>
      </c>
      <c r="T457">
        <v>-7.6079574479999996</v>
      </c>
      <c r="U457">
        <v>-0.77497017700000004</v>
      </c>
      <c r="V457">
        <v>0.1707257767</v>
      </c>
      <c r="W457">
        <v>8.3101569E-2</v>
      </c>
      <c r="X457">
        <v>5.1789434299999999E-2</v>
      </c>
      <c r="Y457">
        <v>0.1649680885</v>
      </c>
      <c r="Z457">
        <v>0.39815683950000003</v>
      </c>
      <c r="AA457">
        <v>150.41327032999999</v>
      </c>
      <c r="AB457">
        <v>1977.4169084</v>
      </c>
      <c r="AC457">
        <v>1271.474976</v>
      </c>
      <c r="AD457">
        <v>2575.0483773000001</v>
      </c>
      <c r="AE457">
        <v>137.87676239999999</v>
      </c>
      <c r="AF457">
        <v>357.37736253999998</v>
      </c>
      <c r="AG457">
        <v>6534.9069577999999</v>
      </c>
      <c r="AH457">
        <v>5.2131999999999996</v>
      </c>
      <c r="AI457">
        <v>283.35300000000001</v>
      </c>
      <c r="AJ457">
        <v>4.0216124432000004</v>
      </c>
      <c r="AK457">
        <v>446.64722886999999</v>
      </c>
      <c r="AL457">
        <v>0.16384346990000001</v>
      </c>
      <c r="AM457">
        <v>885.20158332000005</v>
      </c>
      <c r="AN457">
        <v>0.69509350869999997</v>
      </c>
      <c r="AO457">
        <v>179.65684723000001</v>
      </c>
      <c r="AP457">
        <v>33.885808548999997</v>
      </c>
      <c r="AQ457">
        <v>683.46193700000003</v>
      </c>
      <c r="AR457">
        <v>1689.8467939</v>
      </c>
      <c r="AS457">
        <v>885.20158332000005</v>
      </c>
      <c r="AT457">
        <v>81.605042016806721</v>
      </c>
      <c r="AU457">
        <f>AA457</f>
        <v>150.41327032999999</v>
      </c>
      <c r="AV457">
        <f>AB457</f>
        <v>1977.4169084</v>
      </c>
      <c r="AW457">
        <f>AC457</f>
        <v>1271.474976</v>
      </c>
      <c r="AX457">
        <f>AD457</f>
        <v>2575.0483773000001</v>
      </c>
      <c r="AY457">
        <f>AE457</f>
        <v>137.87676239999999</v>
      </c>
      <c r="AZ457">
        <f>AF457</f>
        <v>357.37736253999998</v>
      </c>
      <c r="BA457">
        <f>AG457</f>
        <v>6534.9069577999999</v>
      </c>
      <c r="BB457">
        <f>AH457</f>
        <v>5.2131999999999996</v>
      </c>
      <c r="BC457">
        <f>AI457</f>
        <v>283.35300000000001</v>
      </c>
      <c r="BD457">
        <f>AJ457</f>
        <v>4.0216124432000004</v>
      </c>
      <c r="BE457">
        <f>AK457</f>
        <v>446.64722886999999</v>
      </c>
      <c r="BF457">
        <f>AL457</f>
        <v>0.16384346990000001</v>
      </c>
      <c r="BG457">
        <f>AM457</f>
        <v>885.20158332000005</v>
      </c>
      <c r="BH457">
        <f>AN457</f>
        <v>0.69509350869999997</v>
      </c>
      <c r="BI457">
        <f>AO457</f>
        <v>179.65684723000001</v>
      </c>
      <c r="BJ457">
        <f>AP457</f>
        <v>33.885808548999997</v>
      </c>
      <c r="BK457">
        <f>AQ457</f>
        <v>683.46193700000003</v>
      </c>
      <c r="BL457">
        <f>AR457</f>
        <v>1689.8467939</v>
      </c>
      <c r="BM457">
        <f>AS457</f>
        <v>885.20158332000005</v>
      </c>
      <c r="BN457">
        <f>AT457</f>
        <v>81.605042016806721</v>
      </c>
      <c r="BO457">
        <f>BD457+AZ457</f>
        <v>361.39897498319999</v>
      </c>
      <c r="BP457">
        <f>BB457*BC457</f>
        <v>1477.1758596</v>
      </c>
      <c r="BQ457">
        <f>LOG(100*AX457)</f>
        <v>5.4107853925217073</v>
      </c>
      <c r="BR457">
        <f>BP457+BL457</f>
        <v>3167.0226535000002</v>
      </c>
      <c r="BS457">
        <f>BL457+BG457</f>
        <v>2575.04837722</v>
      </c>
      <c r="BT457">
        <f>BB457*BC457+AX457-BG457</f>
        <v>3167.0226535800002</v>
      </c>
      <c r="BU457">
        <f>BR457/BS457</f>
        <v>1.2298886038479364</v>
      </c>
      <c r="BV457">
        <f>BB457/BF457</f>
        <v>31.818173792228745</v>
      </c>
      <c r="BW457">
        <f>BT457/AX457</f>
        <v>1.2298886038407943</v>
      </c>
      <c r="BX457">
        <f>BB457*BC457/BG457</f>
        <v>1.6687451620451987</v>
      </c>
      <c r="BY457">
        <f>BP457/BL457</f>
        <v>0.87414780140560766</v>
      </c>
      <c r="BZ457">
        <f>BK457/BA457</f>
        <v>0.1045863302130456</v>
      </c>
      <c r="CA457">
        <f>AW457/AX457</f>
        <v>0.49376741315173733</v>
      </c>
      <c r="CB457">
        <f>BO457/AX457</f>
        <v>0.1403464797667745</v>
      </c>
      <c r="CC457">
        <f>AU457/AW457</f>
        <v>0.11829825452262774</v>
      </c>
      <c r="CD457">
        <f>BK457/AX457</f>
        <v>0.26541712498490078</v>
      </c>
      <c r="CE457">
        <f>AU457/AX457</f>
        <v>5.8411823116003708E-2</v>
      </c>
      <c r="CF457">
        <f>AV457/AW457</f>
        <v>1.5552149635070758</v>
      </c>
      <c r="CG457">
        <f>BA457/AX457</f>
        <v>2.5377802667350298</v>
      </c>
      <c r="CH457">
        <f>BI457/AX457</f>
        <v>6.9768338650932266E-2</v>
      </c>
      <c r="CI457">
        <f>BI457/AY457</f>
        <v>1.3030248469919108</v>
      </c>
      <c r="CJ457">
        <f>BJ457/AX457</f>
        <v>1.3159290073039358E-2</v>
      </c>
      <c r="CK457">
        <f>BE457/AX457</f>
        <v>0.17345197581814767</v>
      </c>
      <c r="CL457">
        <f>BN457/AX457</f>
        <v>3.1690683070727997E-2</v>
      </c>
      <c r="CM457">
        <f>AU457/BA457</f>
        <v>2.3016895466349097E-2</v>
      </c>
      <c r="CN457">
        <f>AV457/BA457</f>
        <v>0.30259297051502393</v>
      </c>
      <c r="CO457">
        <f>AV457/AX457</f>
        <v>0.76791446942576236</v>
      </c>
    </row>
    <row r="458" spans="1:93" x14ac:dyDescent="0.55000000000000004">
      <c r="A458">
        <v>25495</v>
      </c>
      <c r="B458">
        <v>2000</v>
      </c>
      <c r="C458">
        <v>254952000</v>
      </c>
      <c r="D458" t="s">
        <v>112</v>
      </c>
      <c r="E458" s="3">
        <v>37523</v>
      </c>
      <c r="F458" s="2">
        <v>2002</v>
      </c>
      <c r="G458" s="2">
        <v>2</v>
      </c>
      <c r="H458" s="2">
        <v>1</v>
      </c>
      <c r="I458" t="s">
        <v>110</v>
      </c>
      <c r="J458">
        <v>5</v>
      </c>
      <c r="K458">
        <v>51</v>
      </c>
      <c r="L458">
        <v>5172</v>
      </c>
      <c r="M458">
        <v>13.693429999999999</v>
      </c>
      <c r="N458">
        <v>237.351</v>
      </c>
      <c r="O458">
        <v>2922217.86</v>
      </c>
      <c r="P458">
        <v>409.4</v>
      </c>
      <c r="Q458">
        <v>0.91232876709999999</v>
      </c>
      <c r="R458">
        <v>6.1947543000000001E-2</v>
      </c>
      <c r="S458">
        <v>9.4216905300000001E-2</v>
      </c>
      <c r="T458">
        <v>-6.801397293</v>
      </c>
      <c r="U458">
        <v>-0.61445248799999996</v>
      </c>
      <c r="V458">
        <v>0.1196118192</v>
      </c>
      <c r="W458">
        <v>8.1104991099999996E-2</v>
      </c>
      <c r="X458">
        <v>6.1521637699999999E-2</v>
      </c>
      <c r="Y458">
        <v>-0.101391867</v>
      </c>
      <c r="Z458">
        <v>0.31617786370000001</v>
      </c>
      <c r="AA458">
        <v>21.005750446</v>
      </c>
      <c r="AB458">
        <v>2308.0464062000001</v>
      </c>
      <c r="AC458">
        <v>1882.3232323</v>
      </c>
      <c r="AD458">
        <v>5228.4778378000001</v>
      </c>
      <c r="AE458">
        <v>1638.2042819000001</v>
      </c>
      <c r="AF458">
        <v>911.79612111999995</v>
      </c>
      <c r="AG458">
        <v>6534.9069577999999</v>
      </c>
      <c r="AH458">
        <v>13.693429999999999</v>
      </c>
      <c r="AI458">
        <v>322.721</v>
      </c>
      <c r="AJ458">
        <v>28.333337811</v>
      </c>
      <c r="AK458">
        <v>159.00864582</v>
      </c>
      <c r="AL458">
        <v>0.37614948469999998</v>
      </c>
      <c r="AM458">
        <v>878.82197797000003</v>
      </c>
      <c r="AN458">
        <v>453.76968152000001</v>
      </c>
      <c r="AO458">
        <v>122.37070900000001</v>
      </c>
      <c r="AP458">
        <v>180.99140792</v>
      </c>
      <c r="AQ458">
        <v>181.96841956</v>
      </c>
      <c r="AR458">
        <v>4349.6558599</v>
      </c>
      <c r="AS458">
        <v>878.82197797000003</v>
      </c>
      <c r="AT458">
        <v>428.59233449477352</v>
      </c>
      <c r="AU458">
        <f>AA458</f>
        <v>21.005750446</v>
      </c>
      <c r="AV458">
        <f>AB458</f>
        <v>2308.0464062000001</v>
      </c>
      <c r="AW458">
        <f>AC458</f>
        <v>1882.3232323</v>
      </c>
      <c r="AX458">
        <f>AD458</f>
        <v>5228.4778378000001</v>
      </c>
      <c r="AY458">
        <f>AE458</f>
        <v>1638.2042819000001</v>
      </c>
      <c r="AZ458">
        <f>AF458</f>
        <v>911.79612111999995</v>
      </c>
      <c r="BA458">
        <f>AG458</f>
        <v>6534.9069577999999</v>
      </c>
      <c r="BB458">
        <f>AH458</f>
        <v>13.693429999999999</v>
      </c>
      <c r="BC458">
        <f>AI458</f>
        <v>322.721</v>
      </c>
      <c r="BD458">
        <f>AJ458</f>
        <v>28.333337811</v>
      </c>
      <c r="BE458">
        <f>AK458</f>
        <v>159.00864582</v>
      </c>
      <c r="BF458">
        <f>AL458</f>
        <v>0.37614948469999998</v>
      </c>
      <c r="BG458">
        <f>AM458</f>
        <v>878.82197797000003</v>
      </c>
      <c r="BH458">
        <f>AN458</f>
        <v>453.76968152000001</v>
      </c>
      <c r="BI458">
        <f>AO458</f>
        <v>122.37070900000001</v>
      </c>
      <c r="BJ458">
        <f>AP458</f>
        <v>180.99140792</v>
      </c>
      <c r="BK458">
        <f>AQ458</f>
        <v>181.96841956</v>
      </c>
      <c r="BL458">
        <f>AR458</f>
        <v>4349.6558599</v>
      </c>
      <c r="BM458">
        <f>AS458</f>
        <v>878.82197797000003</v>
      </c>
      <c r="BN458">
        <f>AT458</f>
        <v>428.59233449477352</v>
      </c>
      <c r="BO458">
        <f>BD458+AZ458</f>
        <v>940.12945893099993</v>
      </c>
      <c r="BP458">
        <f>BB458*BC458</f>
        <v>4419.1574230300002</v>
      </c>
      <c r="BQ458">
        <f>LOG(100*AX458)</f>
        <v>5.7183752714939349</v>
      </c>
      <c r="BR458">
        <f>BP458+BL458</f>
        <v>8768.8132829300012</v>
      </c>
      <c r="BS458">
        <f>BL458+BG458</f>
        <v>5228.4778378700003</v>
      </c>
      <c r="BT458">
        <f>BB458*BC458+AX458-BG458</f>
        <v>8768.813282860001</v>
      </c>
      <c r="BU458">
        <f>BR458/BS458</f>
        <v>1.677125456938396</v>
      </c>
      <c r="BV458">
        <f>BB458/BF458</f>
        <v>36.404223738127058</v>
      </c>
      <c r="BW458">
        <f>BT458/AX458</f>
        <v>1.6771254569474616</v>
      </c>
      <c r="BX458">
        <f>BB458*BC458/BG458</f>
        <v>5.0285012594221383</v>
      </c>
      <c r="BY458">
        <f>BP458/BL458</f>
        <v>1.0159786349469031</v>
      </c>
      <c r="BZ458">
        <f>BK458/BA458</f>
        <v>2.7845602199860597E-2</v>
      </c>
      <c r="CA458">
        <f>AW458/AX458</f>
        <v>0.36001361977504909</v>
      </c>
      <c r="CB458">
        <f>BO458/AX458</f>
        <v>0.1798093992355107</v>
      </c>
      <c r="CC458">
        <f>AU458/AW458</f>
        <v>1.1159481052748414E-2</v>
      </c>
      <c r="CD458">
        <f>BK458/AX458</f>
        <v>3.4803326169699771E-2</v>
      </c>
      <c r="CE458">
        <f>AU458/AX458</f>
        <v>4.0175651686110321E-3</v>
      </c>
      <c r="CF458">
        <f>AV458/AW458</f>
        <v>1.2261690057237467</v>
      </c>
      <c r="CG458">
        <f>BA458/AX458</f>
        <v>1.2498679655013532</v>
      </c>
      <c r="CH458">
        <f>BI458/AX458</f>
        <v>2.3404652902094012E-2</v>
      </c>
      <c r="CI458">
        <f>BI458/AY458</f>
        <v>7.4698076639180586E-2</v>
      </c>
      <c r="CJ458">
        <f>BJ458/AX458</f>
        <v>3.4616462675139924E-2</v>
      </c>
      <c r="CK458">
        <f>BE458/AX458</f>
        <v>3.0412034009291405E-2</v>
      </c>
      <c r="CL458">
        <f>BN458/AX458</f>
        <v>8.1972678816042074E-2</v>
      </c>
      <c r="CM458">
        <f>AU458/BA458</f>
        <v>3.2143916633622068E-3</v>
      </c>
      <c r="CN458">
        <f>AV458/BA458</f>
        <v>0.35318734009596553</v>
      </c>
      <c r="CO458">
        <f>AV458/AX458</f>
        <v>0.44143754220657894</v>
      </c>
    </row>
    <row r="459" spans="1:93" x14ac:dyDescent="0.55000000000000004">
      <c r="A459">
        <v>25495</v>
      </c>
      <c r="B459">
        <v>2001</v>
      </c>
      <c r="C459">
        <v>254952001</v>
      </c>
      <c r="D459" t="s">
        <v>112</v>
      </c>
      <c r="E459" s="3">
        <v>37523</v>
      </c>
      <c r="F459" s="2">
        <v>2002</v>
      </c>
      <c r="G459" s="2">
        <v>1</v>
      </c>
      <c r="H459" s="2">
        <v>1</v>
      </c>
      <c r="I459" t="s">
        <v>110</v>
      </c>
      <c r="J459">
        <v>5</v>
      </c>
      <c r="K459">
        <v>51</v>
      </c>
      <c r="L459">
        <v>5172</v>
      </c>
      <c r="M459">
        <v>6.1332800000000001</v>
      </c>
      <c r="N459">
        <v>239.43</v>
      </c>
      <c r="O459">
        <v>2639635.58</v>
      </c>
      <c r="P459">
        <v>415.8</v>
      </c>
      <c r="Q459">
        <v>1.9123287671</v>
      </c>
      <c r="R459">
        <v>6.01122745E-2</v>
      </c>
      <c r="S459">
        <v>5.50619912E-2</v>
      </c>
      <c r="T459">
        <v>-7.4941609250000001</v>
      </c>
      <c r="U459">
        <v>-0.45742090899999999</v>
      </c>
      <c r="V459">
        <v>0.1096056738</v>
      </c>
      <c r="W459">
        <v>5.8106448900000003E-2</v>
      </c>
      <c r="X459">
        <v>4.4809134200000003E-2</v>
      </c>
      <c r="Y459">
        <v>-0.130426879</v>
      </c>
      <c r="Z459">
        <v>0.44159464450000002</v>
      </c>
      <c r="AA459">
        <v>56.762889385000001</v>
      </c>
      <c r="AB459">
        <v>2154.103548</v>
      </c>
      <c r="AC459">
        <v>1882.3232323</v>
      </c>
      <c r="AD459">
        <v>6053.4254239000002</v>
      </c>
      <c r="AE459">
        <v>2213.0311238999998</v>
      </c>
      <c r="AF459">
        <v>1254.5560637000001</v>
      </c>
      <c r="AG459">
        <v>6534.9069577999999</v>
      </c>
      <c r="AH459">
        <v>6.1332800000000001</v>
      </c>
      <c r="AI459">
        <v>354.71800000000002</v>
      </c>
      <c r="AJ459">
        <v>110.15848871999999</v>
      </c>
      <c r="AK459">
        <v>185.44147337000001</v>
      </c>
      <c r="AL459">
        <v>0.26938320389999998</v>
      </c>
      <c r="AM459">
        <v>1187.4507834000001</v>
      </c>
      <c r="AN459">
        <v>453.76968152000001</v>
      </c>
      <c r="AO459">
        <v>97.651411400000001</v>
      </c>
      <c r="AP459">
        <v>221.27906031000001</v>
      </c>
      <c r="AQ459">
        <v>100.53766001</v>
      </c>
      <c r="AR459">
        <v>4653.8353674</v>
      </c>
      <c r="AS459">
        <v>1399.5900564999999</v>
      </c>
      <c r="AT459">
        <v>517.40259740259739</v>
      </c>
      <c r="AU459">
        <f>AA459</f>
        <v>56.762889385000001</v>
      </c>
      <c r="AV459">
        <f>AB459</f>
        <v>2154.103548</v>
      </c>
      <c r="AW459">
        <f>AC459</f>
        <v>1882.3232323</v>
      </c>
      <c r="AX459">
        <f>AD459</f>
        <v>6053.4254239000002</v>
      </c>
      <c r="AY459">
        <f>AE459</f>
        <v>2213.0311238999998</v>
      </c>
      <c r="AZ459">
        <f>AF459</f>
        <v>1254.5560637000001</v>
      </c>
      <c r="BA459">
        <f>AG459</f>
        <v>6534.9069577999999</v>
      </c>
      <c r="BB459">
        <f>AH459</f>
        <v>6.1332800000000001</v>
      </c>
      <c r="BC459">
        <f>AI459</f>
        <v>354.71800000000002</v>
      </c>
      <c r="BD459">
        <f>AJ459</f>
        <v>110.15848871999999</v>
      </c>
      <c r="BE459">
        <f>AK459</f>
        <v>185.44147337000001</v>
      </c>
      <c r="BF459">
        <f>AL459</f>
        <v>0.26938320389999998</v>
      </c>
      <c r="BG459">
        <f>AM459</f>
        <v>1187.4507834000001</v>
      </c>
      <c r="BH459">
        <f>AN459</f>
        <v>453.76968152000001</v>
      </c>
      <c r="BI459">
        <f>AO459</f>
        <v>97.651411400000001</v>
      </c>
      <c r="BJ459">
        <f>AP459</f>
        <v>221.27906031000001</v>
      </c>
      <c r="BK459">
        <f>AQ459</f>
        <v>100.53766001</v>
      </c>
      <c r="BL459">
        <f>AR459</f>
        <v>4653.8353674</v>
      </c>
      <c r="BM459">
        <f>AS459</f>
        <v>1399.5900564999999</v>
      </c>
      <c r="BN459">
        <f>AT459</f>
        <v>517.40259740259739</v>
      </c>
      <c r="BO459">
        <f>BD459+AZ459</f>
        <v>1364.71455242</v>
      </c>
      <c r="BP459">
        <f>BB459*BC459</f>
        <v>2175.5848150400002</v>
      </c>
      <c r="BQ459">
        <f>LOG(100*AX459)</f>
        <v>5.7820011964236731</v>
      </c>
      <c r="BR459">
        <f>BP459+BL459</f>
        <v>6829.4201824400006</v>
      </c>
      <c r="BS459">
        <f>BL459+BG459</f>
        <v>5841.2861508000005</v>
      </c>
      <c r="BT459">
        <f>BB459*BC459+AX459-BG459</f>
        <v>7041.5594555400003</v>
      </c>
      <c r="BU459">
        <f>BR459/BS459</f>
        <v>1.1691637776561707</v>
      </c>
      <c r="BV459">
        <f>BB459/BF459</f>
        <v>22.767863442134971</v>
      </c>
      <c r="BW459">
        <f>BT459/AX459</f>
        <v>1.1632355174871192</v>
      </c>
      <c r="BX459">
        <f>BB459*BC459/BG459</f>
        <v>1.8321473575609584</v>
      </c>
      <c r="BY459">
        <f>BP459/BL459</f>
        <v>0.46748211814279406</v>
      </c>
      <c r="BZ459">
        <f>BK459/BA459</f>
        <v>1.5384711773133854E-2</v>
      </c>
      <c r="CA459">
        <f>AW459/AX459</f>
        <v>0.31095175053586238</v>
      </c>
      <c r="CB459">
        <f>BO459/AX459</f>
        <v>0.2254450095365616</v>
      </c>
      <c r="CC459">
        <f>AU459/AW459</f>
        <v>3.0155760929349924E-2</v>
      </c>
      <c r="CD459">
        <f>BK459/AX459</f>
        <v>1.6608391608007499E-2</v>
      </c>
      <c r="CE459">
        <f>AU459/AX459</f>
        <v>9.3769866497223232E-3</v>
      </c>
      <c r="CF459">
        <f>AV459/AW459</f>
        <v>1.144385571530089</v>
      </c>
      <c r="CG459">
        <f>BA459/AX459</f>
        <v>1.0795386909367091</v>
      </c>
      <c r="CH459">
        <f>BI459/AX459</f>
        <v>1.6131595677127675E-2</v>
      </c>
      <c r="CI459">
        <f>BI459/AY459</f>
        <v>4.4125638516963113E-2</v>
      </c>
      <c r="CJ459">
        <f>BJ459/AX459</f>
        <v>3.655435473547769E-2</v>
      </c>
      <c r="CK459">
        <f>BE459/AX459</f>
        <v>3.0634138588351002E-2</v>
      </c>
      <c r="CL459">
        <f>BN459/AX459</f>
        <v>8.5472697055092139E-2</v>
      </c>
      <c r="CM459">
        <f>AU459/BA459</f>
        <v>8.6861052118344818E-3</v>
      </c>
      <c r="CN459">
        <f>AV459/BA459</f>
        <v>0.32963033168037437</v>
      </c>
      <c r="CO459">
        <f>AV459/AX459</f>
        <v>0.35584869675526459</v>
      </c>
    </row>
    <row r="460" spans="1:93" x14ac:dyDescent="0.55000000000000004">
      <c r="A460">
        <v>6127</v>
      </c>
      <c r="B460">
        <v>2000</v>
      </c>
      <c r="C460">
        <v>61272000</v>
      </c>
      <c r="D460" t="s">
        <v>111</v>
      </c>
      <c r="E460" s="3">
        <v>37489</v>
      </c>
      <c r="F460" s="2">
        <v>2002</v>
      </c>
      <c r="G460" s="2">
        <v>2</v>
      </c>
      <c r="H460" s="2">
        <v>0</v>
      </c>
      <c r="I460" t="s">
        <v>110</v>
      </c>
      <c r="J460">
        <v>5</v>
      </c>
      <c r="K460">
        <v>51</v>
      </c>
      <c r="L460">
        <v>5172</v>
      </c>
      <c r="M460">
        <v>20.303519999999999</v>
      </c>
      <c r="N460">
        <v>438.83100000000002</v>
      </c>
      <c r="O460">
        <v>2922217.86</v>
      </c>
      <c r="P460">
        <v>409.4</v>
      </c>
      <c r="Q460">
        <v>53.580821917999998</v>
      </c>
      <c r="R460">
        <v>6.1947543000000001E-2</v>
      </c>
      <c r="S460">
        <v>9.4216905300000001E-2</v>
      </c>
      <c r="T460">
        <v>-5.7509518550000003</v>
      </c>
      <c r="U460">
        <v>0.84991759150000001</v>
      </c>
      <c r="V460">
        <v>0.20358869839999999</v>
      </c>
      <c r="W460">
        <v>8.1104991099999996E-2</v>
      </c>
      <c r="X460">
        <v>6.1521637699999999E-2</v>
      </c>
      <c r="Y460">
        <v>-0.101391867</v>
      </c>
      <c r="Z460">
        <v>8.1104991099999996E-2</v>
      </c>
      <c r="AA460">
        <v>335.60350132000002</v>
      </c>
      <c r="AB460">
        <v>2308.0464062000001</v>
      </c>
      <c r="AC460">
        <v>1882.3232323</v>
      </c>
      <c r="AD460">
        <v>14064.182115</v>
      </c>
      <c r="AE460">
        <v>2868.2619476</v>
      </c>
      <c r="AF460">
        <v>2088.3623990000001</v>
      </c>
      <c r="AG460">
        <v>6534.9069577999999</v>
      </c>
      <c r="AH460">
        <v>20.303523324</v>
      </c>
      <c r="AI460">
        <v>607.29499999999996</v>
      </c>
      <c r="AJ460">
        <v>410.10063953000002</v>
      </c>
      <c r="AK460">
        <v>495.8334117</v>
      </c>
      <c r="AL460">
        <v>0.29798855279999997</v>
      </c>
      <c r="AM460">
        <v>2527.0406293000001</v>
      </c>
      <c r="AN460">
        <v>453.76968152000001</v>
      </c>
      <c r="AO460">
        <v>239.12360100999999</v>
      </c>
      <c r="AP460">
        <v>477.02593746000002</v>
      </c>
      <c r="AQ460">
        <v>482.39950153000001</v>
      </c>
      <c r="AR460">
        <v>10890.625365</v>
      </c>
      <c r="AS460">
        <v>2801.5809024999999</v>
      </c>
      <c r="AT460">
        <v>1129.6097560975609</v>
      </c>
      <c r="AU460">
        <f>AA460</f>
        <v>335.60350132000002</v>
      </c>
      <c r="AV460">
        <f>AB460</f>
        <v>2308.0464062000001</v>
      </c>
      <c r="AW460">
        <f>AC460</f>
        <v>1882.3232323</v>
      </c>
      <c r="AX460">
        <f>AD460</f>
        <v>14064.182115</v>
      </c>
      <c r="AY460">
        <f>AE460</f>
        <v>2868.2619476</v>
      </c>
      <c r="AZ460">
        <f>AF460</f>
        <v>2088.3623990000001</v>
      </c>
      <c r="BA460">
        <f>AG460</f>
        <v>6534.9069577999999</v>
      </c>
      <c r="BB460">
        <f>AH460</f>
        <v>20.303523324</v>
      </c>
      <c r="BC460">
        <f>AI460</f>
        <v>607.29499999999996</v>
      </c>
      <c r="BD460">
        <f>AJ460</f>
        <v>410.10063953000002</v>
      </c>
      <c r="BE460">
        <f>AK460</f>
        <v>495.8334117</v>
      </c>
      <c r="BF460">
        <f>AL460</f>
        <v>0.29798855279999997</v>
      </c>
      <c r="BG460">
        <f>AM460</f>
        <v>2527.0406293000001</v>
      </c>
      <c r="BH460">
        <f>AN460</f>
        <v>453.76968152000001</v>
      </c>
      <c r="BI460">
        <f>AO460</f>
        <v>239.12360100999999</v>
      </c>
      <c r="BJ460">
        <f>AP460</f>
        <v>477.02593746000002</v>
      </c>
      <c r="BK460">
        <f>AQ460</f>
        <v>482.39950153000001</v>
      </c>
      <c r="BL460">
        <f>AR460</f>
        <v>10890.625365</v>
      </c>
      <c r="BM460">
        <f>AS460</f>
        <v>2801.5809024999999</v>
      </c>
      <c r="BN460">
        <f>AT460</f>
        <v>1129.6097560975609</v>
      </c>
      <c r="BO460">
        <f>BD460+AZ460</f>
        <v>2498.4630385300002</v>
      </c>
      <c r="BP460">
        <f>BB460*BC460</f>
        <v>12330.22819704858</v>
      </c>
      <c r="BQ460">
        <f>LOG(100*AX460)</f>
        <v>6.1481144813806852</v>
      </c>
      <c r="BR460">
        <f>BP460+BL460</f>
        <v>23220.853562048578</v>
      </c>
      <c r="BS460">
        <f>BL460+BG460</f>
        <v>13417.6659943</v>
      </c>
      <c r="BT460">
        <f>BB460*BC460+AX460-BG460</f>
        <v>23867.36968274858</v>
      </c>
      <c r="BU460">
        <f>BR460/BS460</f>
        <v>1.7306179459164583</v>
      </c>
      <c r="BV460">
        <f>BB460/BF460</f>
        <v>68.135245912036936</v>
      </c>
      <c r="BW460">
        <f>BT460/AX460</f>
        <v>1.6970321834280784</v>
      </c>
      <c r="BX460">
        <f>BB460*BC460/BG460</f>
        <v>4.879315375496792</v>
      </c>
      <c r="BY460">
        <f>BP460/BL460</f>
        <v>1.1321873431322995</v>
      </c>
      <c r="BZ460">
        <f>BK460/BA460</f>
        <v>7.3818878316884495E-2</v>
      </c>
      <c r="CA460">
        <f>AW460/AX460</f>
        <v>0.13383808719971202</v>
      </c>
      <c r="CB460">
        <f>BO460/AX460</f>
        <v>0.17764723309898639</v>
      </c>
      <c r="CC460">
        <f>AU460/AW460</f>
        <v>0.17829217403321745</v>
      </c>
      <c r="CD460">
        <f>BK460/AX460</f>
        <v>3.4299861704400296E-2</v>
      </c>
      <c r="CE460">
        <f>AU460/AX460</f>
        <v>2.3862283535283989E-2</v>
      </c>
      <c r="CF460">
        <f>AV460/AW460</f>
        <v>1.2261690057237467</v>
      </c>
      <c r="CG460">
        <f>BA460/AX460</f>
        <v>0.46464891483666626</v>
      </c>
      <c r="CH460">
        <f>BI460/AX460</f>
        <v>1.7002311194119515E-2</v>
      </c>
      <c r="CI460">
        <f>BI460/AY460</f>
        <v>8.3368815463345375E-2</v>
      </c>
      <c r="CJ460">
        <f>BJ460/AX460</f>
        <v>3.3917787295375909E-2</v>
      </c>
      <c r="CK460">
        <f>BE460/AX460</f>
        <v>3.5255047726605752E-2</v>
      </c>
      <c r="CL460">
        <f>BN460/AX460</f>
        <v>8.0318197450869752E-2</v>
      </c>
      <c r="CM460">
        <f>AU460/BA460</f>
        <v>5.1355513320572532E-2</v>
      </c>
      <c r="CN460">
        <f>AV460/BA460</f>
        <v>0.35318734009596553</v>
      </c>
      <c r="CO460">
        <f>AV460/AX460</f>
        <v>0.16410811430963898</v>
      </c>
    </row>
    <row r="461" spans="1:93" x14ac:dyDescent="0.55000000000000004">
      <c r="A461">
        <v>6127</v>
      </c>
      <c r="B461">
        <v>2001</v>
      </c>
      <c r="C461">
        <v>61272001</v>
      </c>
      <c r="D461" t="s">
        <v>111</v>
      </c>
      <c r="E461" s="3">
        <v>37489</v>
      </c>
      <c r="F461" s="2">
        <v>2002</v>
      </c>
      <c r="G461" s="2">
        <v>1</v>
      </c>
      <c r="H461" s="2">
        <v>0</v>
      </c>
      <c r="I461" t="s">
        <v>110</v>
      </c>
      <c r="J461">
        <v>5</v>
      </c>
      <c r="K461">
        <v>51</v>
      </c>
      <c r="L461">
        <v>5172</v>
      </c>
      <c r="M461">
        <v>0.14430999999999999</v>
      </c>
      <c r="N461">
        <v>438.83100000000002</v>
      </c>
      <c r="O461">
        <v>2639635.58</v>
      </c>
      <c r="P461">
        <v>415.8</v>
      </c>
      <c r="Q461">
        <v>55.580821917999998</v>
      </c>
      <c r="R461">
        <v>6.01122745E-2</v>
      </c>
      <c r="S461">
        <v>5.50619912E-2</v>
      </c>
      <c r="T461">
        <v>-10.11001272</v>
      </c>
      <c r="U461">
        <v>-0.90835610899999997</v>
      </c>
      <c r="V461">
        <v>0.52279631280000005</v>
      </c>
      <c r="W461">
        <v>8.1104991099999996E-2</v>
      </c>
      <c r="X461">
        <v>4.4809134200000003E-2</v>
      </c>
      <c r="Y461">
        <v>-0.130426879</v>
      </c>
      <c r="Z461">
        <v>8.1104991099999996E-2</v>
      </c>
      <c r="AA461">
        <v>335.60350132000002</v>
      </c>
      <c r="AB461">
        <v>2308.0464062000001</v>
      </c>
      <c r="AC461">
        <v>1882.3232323</v>
      </c>
      <c r="AD461">
        <v>14064.182115</v>
      </c>
      <c r="AE461">
        <v>2868.2619476</v>
      </c>
      <c r="AF461">
        <v>2088.3623990000001</v>
      </c>
      <c r="AG461">
        <v>6534.9069577999999</v>
      </c>
      <c r="AH461">
        <v>0.14431243060000001</v>
      </c>
      <c r="AI461">
        <v>607.29499999999996</v>
      </c>
      <c r="AJ461">
        <v>410.10063953000002</v>
      </c>
      <c r="AK461">
        <v>495.8334117</v>
      </c>
      <c r="AL461">
        <v>0.29798855279999997</v>
      </c>
      <c r="AM461">
        <v>2527.0406293000001</v>
      </c>
      <c r="AN461">
        <v>453.76968152000001</v>
      </c>
      <c r="AO461">
        <v>239.12360100999999</v>
      </c>
      <c r="AP461">
        <v>477.02593746000002</v>
      </c>
      <c r="AQ461">
        <v>482.39950153000001</v>
      </c>
      <c r="AR461">
        <v>10890.625365</v>
      </c>
      <c r="AS461">
        <v>2801.5809024999999</v>
      </c>
      <c r="AT461">
        <v>1129.6097560975609</v>
      </c>
      <c r="AU461">
        <f>AA461</f>
        <v>335.60350132000002</v>
      </c>
      <c r="AV461">
        <f>AB461</f>
        <v>2308.0464062000001</v>
      </c>
      <c r="AW461">
        <f>AC461</f>
        <v>1882.3232323</v>
      </c>
      <c r="AX461">
        <f>AD461</f>
        <v>14064.182115</v>
      </c>
      <c r="AY461">
        <f>AE461</f>
        <v>2868.2619476</v>
      </c>
      <c r="AZ461">
        <f>AF461</f>
        <v>2088.3623990000001</v>
      </c>
      <c r="BA461">
        <f>AG461</f>
        <v>6534.9069577999999</v>
      </c>
      <c r="BB461">
        <f>AH461</f>
        <v>0.14431243060000001</v>
      </c>
      <c r="BC461">
        <f>AI461</f>
        <v>607.29499999999996</v>
      </c>
      <c r="BD461">
        <f>AJ461</f>
        <v>410.10063953000002</v>
      </c>
      <c r="BE461">
        <f>AK461</f>
        <v>495.8334117</v>
      </c>
      <c r="BF461">
        <f>AL461</f>
        <v>0.29798855279999997</v>
      </c>
      <c r="BG461">
        <f>AM461</f>
        <v>2527.0406293000001</v>
      </c>
      <c r="BH461">
        <f>AN461</f>
        <v>453.76968152000001</v>
      </c>
      <c r="BI461">
        <f>AO461</f>
        <v>239.12360100999999</v>
      </c>
      <c r="BJ461">
        <f>AP461</f>
        <v>477.02593746000002</v>
      </c>
      <c r="BK461">
        <f>AQ461</f>
        <v>482.39950153000001</v>
      </c>
      <c r="BL461">
        <f>AR461</f>
        <v>10890.625365</v>
      </c>
      <c r="BM461">
        <f>AS461</f>
        <v>2801.5809024999999</v>
      </c>
      <c r="BN461">
        <f>AT461</f>
        <v>1129.6097560975609</v>
      </c>
      <c r="BO461">
        <f>BD461+AZ461</f>
        <v>2498.4630385300002</v>
      </c>
      <c r="BP461">
        <f>BB461*BC461</f>
        <v>87.640217541227003</v>
      </c>
      <c r="BQ461">
        <f>LOG(100*AX461)</f>
        <v>6.1481144813806852</v>
      </c>
      <c r="BR461">
        <f>BP461+BL461</f>
        <v>10978.265582541228</v>
      </c>
      <c r="BS461">
        <f>BL461+BG461</f>
        <v>13417.6659943</v>
      </c>
      <c r="BT461">
        <f>BB461*BC461+AX461-BG461</f>
        <v>11624.781703241228</v>
      </c>
      <c r="BU461">
        <f>BR461/BS461</f>
        <v>0.81819487735087004</v>
      </c>
      <c r="BV461">
        <f>BB461/BF461</f>
        <v>0.48428850452137245</v>
      </c>
      <c r="BW461">
        <f>BT461/AX461</f>
        <v>0.82655227358318573</v>
      </c>
      <c r="BX461">
        <f>BB461*BC461/BG461</f>
        <v>3.4680968926686262E-2</v>
      </c>
      <c r="BY461">
        <f>BP461/BL461</f>
        <v>8.0473080841512359E-3</v>
      </c>
      <c r="BZ461">
        <f>BK461/BA461</f>
        <v>7.3818878316884495E-2</v>
      </c>
      <c r="CA461">
        <f>AW461/AX461</f>
        <v>0.13383808719971202</v>
      </c>
      <c r="CB461">
        <f>BO461/AX461</f>
        <v>0.17764723309898639</v>
      </c>
      <c r="CC461">
        <f>AU461/AW461</f>
        <v>0.17829217403321745</v>
      </c>
      <c r="CD461">
        <f>BK461/AX461</f>
        <v>3.4299861704400296E-2</v>
      </c>
      <c r="CE461">
        <f>AU461/AX461</f>
        <v>2.3862283535283989E-2</v>
      </c>
      <c r="CF461">
        <f>AV461/AW461</f>
        <v>1.2261690057237467</v>
      </c>
      <c r="CG461">
        <f>BA461/AX461</f>
        <v>0.46464891483666626</v>
      </c>
      <c r="CH461">
        <f>BI461/AX461</f>
        <v>1.7002311194119515E-2</v>
      </c>
      <c r="CI461">
        <f>BI461/AY461</f>
        <v>8.3368815463345375E-2</v>
      </c>
      <c r="CJ461">
        <f>BJ461/AX461</f>
        <v>3.3917787295375909E-2</v>
      </c>
      <c r="CK461">
        <f>BE461/AX461</f>
        <v>3.5255047726605752E-2</v>
      </c>
      <c r="CL461">
        <f>BN461/AX461</f>
        <v>8.0318197450869752E-2</v>
      </c>
      <c r="CM461">
        <f>AU461/BA461</f>
        <v>5.1355513320572532E-2</v>
      </c>
      <c r="CN461">
        <f>AV461/BA461</f>
        <v>0.35318734009596553</v>
      </c>
      <c r="CO461">
        <f>AV461/AX461</f>
        <v>0.16410811430963898</v>
      </c>
    </row>
    <row r="462" spans="1:93" x14ac:dyDescent="0.55000000000000004">
      <c r="A462">
        <v>6127</v>
      </c>
      <c r="B462">
        <v>2002</v>
      </c>
      <c r="C462">
        <v>61272002</v>
      </c>
      <c r="D462" t="s">
        <v>111</v>
      </c>
      <c r="E462" s="3">
        <v>37489</v>
      </c>
      <c r="F462" s="2">
        <v>2002</v>
      </c>
      <c r="G462" s="2">
        <v>0</v>
      </c>
      <c r="H462" s="2">
        <v>0</v>
      </c>
      <c r="I462" t="s">
        <v>110</v>
      </c>
      <c r="J462">
        <v>5</v>
      </c>
      <c r="K462">
        <v>51</v>
      </c>
      <c r="L462">
        <v>5172</v>
      </c>
      <c r="M462">
        <v>0.14430999999999999</v>
      </c>
      <c r="N462">
        <v>438.83100000000002</v>
      </c>
      <c r="Q462">
        <v>54.580821917999998</v>
      </c>
      <c r="R462">
        <v>6.01122745E-2</v>
      </c>
      <c r="S462">
        <v>5.50619912E-2</v>
      </c>
      <c r="T462">
        <v>-10.11001272</v>
      </c>
      <c r="U462">
        <v>-0.90835610899999997</v>
      </c>
      <c r="V462">
        <v>0.52279631280000005</v>
      </c>
      <c r="W462">
        <v>8.1104991099999996E-2</v>
      </c>
      <c r="X462">
        <v>4.4809134200000003E-2</v>
      </c>
      <c r="Y462">
        <v>-0.130426879</v>
      </c>
      <c r="Z462">
        <v>8.1104991099999996E-2</v>
      </c>
      <c r="AA462">
        <v>335.60350132000002</v>
      </c>
      <c r="AB462">
        <v>2308.0464062000001</v>
      </c>
      <c r="AC462">
        <v>1882.3232323</v>
      </c>
      <c r="AD462">
        <v>14064.182115</v>
      </c>
      <c r="AE462">
        <v>2868.2619476</v>
      </c>
      <c r="AF462">
        <v>2088.3623990000001</v>
      </c>
      <c r="AG462">
        <v>6534.9069577999999</v>
      </c>
      <c r="AH462">
        <v>0.14430999999999999</v>
      </c>
      <c r="AI462">
        <v>607.29499999999996</v>
      </c>
      <c r="AJ462">
        <v>410.10063953000002</v>
      </c>
      <c r="AK462">
        <v>495.8334117</v>
      </c>
      <c r="AL462">
        <v>0.29798855279999997</v>
      </c>
      <c r="AM462">
        <v>2527.0406293000001</v>
      </c>
      <c r="AN462">
        <v>453.76968152000001</v>
      </c>
      <c r="AO462">
        <v>239.12360100999999</v>
      </c>
      <c r="AP462">
        <v>477.02593746000002</v>
      </c>
      <c r="AQ462">
        <v>482.39950153000001</v>
      </c>
      <c r="AR462">
        <v>10890.625365</v>
      </c>
      <c r="AS462">
        <v>2801.5809024999999</v>
      </c>
      <c r="AT462">
        <v>1129.6097560975609</v>
      </c>
      <c r="AU462">
        <f>AA462</f>
        <v>335.60350132000002</v>
      </c>
      <c r="AV462">
        <f>AB462</f>
        <v>2308.0464062000001</v>
      </c>
      <c r="AW462">
        <f>AC462</f>
        <v>1882.3232323</v>
      </c>
      <c r="AX462">
        <f>AD462</f>
        <v>14064.182115</v>
      </c>
      <c r="AY462">
        <f>AE462</f>
        <v>2868.2619476</v>
      </c>
      <c r="AZ462">
        <f>AF462</f>
        <v>2088.3623990000001</v>
      </c>
      <c r="BA462">
        <f>AG462</f>
        <v>6534.9069577999999</v>
      </c>
      <c r="BB462">
        <f>AH462</f>
        <v>0.14430999999999999</v>
      </c>
      <c r="BC462">
        <f>AI462</f>
        <v>607.29499999999996</v>
      </c>
      <c r="BD462">
        <f>AJ462</f>
        <v>410.10063953000002</v>
      </c>
      <c r="BE462">
        <f>AK462</f>
        <v>495.8334117</v>
      </c>
      <c r="BF462">
        <f>AL462</f>
        <v>0.29798855279999997</v>
      </c>
      <c r="BG462">
        <f>AM462</f>
        <v>2527.0406293000001</v>
      </c>
      <c r="BH462">
        <f>AN462</f>
        <v>453.76968152000001</v>
      </c>
      <c r="BI462">
        <f>AO462</f>
        <v>239.12360100999999</v>
      </c>
      <c r="BJ462">
        <f>AP462</f>
        <v>477.02593746000002</v>
      </c>
      <c r="BK462">
        <f>AQ462</f>
        <v>482.39950153000001</v>
      </c>
      <c r="BL462">
        <f>AR462</f>
        <v>10890.625365</v>
      </c>
      <c r="BM462">
        <f>AS462</f>
        <v>2801.5809024999999</v>
      </c>
      <c r="BN462">
        <f>AT462</f>
        <v>1129.6097560975609</v>
      </c>
      <c r="BO462">
        <f>BD462+AZ462</f>
        <v>2498.4630385300002</v>
      </c>
      <c r="BP462">
        <f>BB462*BC462</f>
        <v>87.638741449999984</v>
      </c>
      <c r="BQ462">
        <f>LOG(100*AX462)</f>
        <v>6.1481144813806852</v>
      </c>
      <c r="BR462">
        <f>BP462+BL462</f>
        <v>10978.26410645</v>
      </c>
      <c r="BS462">
        <f>BL462+BG462</f>
        <v>13417.6659943</v>
      </c>
      <c r="BT462">
        <f>BB462*BC462+AX462-BG462</f>
        <v>11624.78022715</v>
      </c>
      <c r="BU462">
        <f>BR462/BS462</f>
        <v>0.8181947673398422</v>
      </c>
      <c r="BV462">
        <f>BB462/BF462</f>
        <v>0.48428034783220708</v>
      </c>
      <c r="BW462">
        <f>BT462/AX462</f>
        <v>0.82655216862925274</v>
      </c>
      <c r="BX462">
        <f>BB462*BC462/BG462</f>
        <v>3.4680384808168381E-2</v>
      </c>
      <c r="BY462">
        <f>BP462/BL462</f>
        <v>8.0471725463673576E-3</v>
      </c>
      <c r="BZ462">
        <f>BK462/BA462</f>
        <v>7.3818878316884495E-2</v>
      </c>
      <c r="CA462">
        <f>AW462/AX462</f>
        <v>0.13383808719971202</v>
      </c>
      <c r="CB462">
        <f>BO462/AX462</f>
        <v>0.17764723309898639</v>
      </c>
      <c r="CC462">
        <f>AU462/AW462</f>
        <v>0.17829217403321745</v>
      </c>
      <c r="CD462">
        <f>BK462/AX462</f>
        <v>3.4299861704400296E-2</v>
      </c>
      <c r="CE462">
        <f>AU462/AX462</f>
        <v>2.3862283535283989E-2</v>
      </c>
      <c r="CF462">
        <f>AV462/AW462</f>
        <v>1.2261690057237467</v>
      </c>
      <c r="CG462">
        <f>BA462/AX462</f>
        <v>0.46464891483666626</v>
      </c>
      <c r="CH462">
        <f>BI462/AX462</f>
        <v>1.7002311194119515E-2</v>
      </c>
      <c r="CI462">
        <f>BI462/AY462</f>
        <v>8.3368815463345375E-2</v>
      </c>
      <c r="CJ462">
        <f>BJ462/AX462</f>
        <v>3.3917787295375909E-2</v>
      </c>
      <c r="CK462">
        <f>BE462/AX462</f>
        <v>3.5255047726605752E-2</v>
      </c>
      <c r="CL462">
        <f>BN462/AX462</f>
        <v>8.0318197450869752E-2</v>
      </c>
      <c r="CM462">
        <f>AU462/BA462</f>
        <v>5.1355513320572532E-2</v>
      </c>
      <c r="CN462">
        <f>AV462/BA462</f>
        <v>0.35318734009596553</v>
      </c>
      <c r="CO462">
        <f>AV462/AX462</f>
        <v>0.16410811430963898</v>
      </c>
    </row>
    <row r="463" spans="1:93" x14ac:dyDescent="0.55000000000000004">
      <c r="A463">
        <v>4016</v>
      </c>
      <c r="B463">
        <v>2004</v>
      </c>
      <c r="C463">
        <v>40162004</v>
      </c>
      <c r="D463" t="s">
        <v>109</v>
      </c>
      <c r="E463" s="3">
        <v>38449</v>
      </c>
      <c r="F463" s="2">
        <v>2005</v>
      </c>
      <c r="G463" s="2">
        <v>1</v>
      </c>
      <c r="H463" s="2">
        <v>1</v>
      </c>
      <c r="I463" t="s">
        <v>95</v>
      </c>
      <c r="J463">
        <v>5</v>
      </c>
      <c r="K463">
        <v>53</v>
      </c>
      <c r="L463">
        <v>5331</v>
      </c>
      <c r="M463">
        <v>4.50406</v>
      </c>
      <c r="N463">
        <v>327.66899999999998</v>
      </c>
      <c r="O463">
        <v>2877731.96</v>
      </c>
      <c r="P463">
        <v>448.7</v>
      </c>
      <c r="Q463">
        <v>32.153424657999999</v>
      </c>
      <c r="R463">
        <v>5.0428549699999999E-2</v>
      </c>
      <c r="S463">
        <v>6.5976741699999994E-2</v>
      </c>
      <c r="T463">
        <v>-7.5755288409999997</v>
      </c>
      <c r="U463">
        <v>-0.177084822</v>
      </c>
      <c r="V463">
        <v>4.0946998499999998E-2</v>
      </c>
      <c r="W463">
        <v>6.2885244500000007E-2</v>
      </c>
      <c r="X463">
        <v>1.3911816800000001E-2</v>
      </c>
      <c r="Y463">
        <v>4.4327354100000001E-2</v>
      </c>
      <c r="Z463">
        <v>0.1016330919</v>
      </c>
      <c r="AA463">
        <v>61.455635295999997</v>
      </c>
      <c r="AB463">
        <v>385.75431830999997</v>
      </c>
      <c r="AC463">
        <v>184.01634211000001</v>
      </c>
      <c r="AD463">
        <v>633.15517651000005</v>
      </c>
      <c r="AE463">
        <v>240.8789902</v>
      </c>
      <c r="AF463">
        <v>57.601662380999997</v>
      </c>
      <c r="AG463">
        <v>1707.3385278000001</v>
      </c>
      <c r="AH463">
        <v>4.50406</v>
      </c>
      <c r="AI463">
        <v>327.99599999999998</v>
      </c>
      <c r="AJ463">
        <v>2.8660204525999999</v>
      </c>
      <c r="AK463">
        <v>245.48022334000001</v>
      </c>
      <c r="AL463">
        <v>0.23177770380000001</v>
      </c>
      <c r="AM463">
        <v>375.40522097000002</v>
      </c>
      <c r="AN463">
        <v>36.568727215000003</v>
      </c>
      <c r="AO463">
        <v>76.707276794999999</v>
      </c>
      <c r="AP463">
        <v>124.12944072000001</v>
      </c>
      <c r="AQ463">
        <v>201.73797619999999</v>
      </c>
      <c r="AR463">
        <v>257.74995553999997</v>
      </c>
      <c r="AS463">
        <v>375.40522097000002</v>
      </c>
      <c r="AT463">
        <v>293.67289359449438</v>
      </c>
      <c r="AU463">
        <f>AA463</f>
        <v>61.455635295999997</v>
      </c>
      <c r="AV463">
        <f>AB463</f>
        <v>385.75431830999997</v>
      </c>
      <c r="AW463">
        <f>AC463</f>
        <v>184.01634211000001</v>
      </c>
      <c r="AX463">
        <f>AD463</f>
        <v>633.15517651000005</v>
      </c>
      <c r="AY463">
        <f>AE463</f>
        <v>240.8789902</v>
      </c>
      <c r="AZ463">
        <f>AF463</f>
        <v>57.601662380999997</v>
      </c>
      <c r="BA463">
        <f>AG463</f>
        <v>1707.3385278000001</v>
      </c>
      <c r="BB463">
        <f>AH463</f>
        <v>4.50406</v>
      </c>
      <c r="BC463">
        <f>AI463</f>
        <v>327.99599999999998</v>
      </c>
      <c r="BD463">
        <f>AJ463</f>
        <v>2.8660204525999999</v>
      </c>
      <c r="BE463">
        <f>AK463</f>
        <v>245.48022334000001</v>
      </c>
      <c r="BF463">
        <f>AL463</f>
        <v>0.23177770380000001</v>
      </c>
      <c r="BG463">
        <f>AM463</f>
        <v>375.40522097000002</v>
      </c>
      <c r="BH463">
        <f>AN463</f>
        <v>36.568727215000003</v>
      </c>
      <c r="BI463">
        <f>AO463</f>
        <v>76.707276794999999</v>
      </c>
      <c r="BJ463">
        <f>AP463</f>
        <v>124.12944072000001</v>
      </c>
      <c r="BK463">
        <f>AQ463</f>
        <v>201.73797619999999</v>
      </c>
      <c r="BL463">
        <f>AR463</f>
        <v>257.74995553999997</v>
      </c>
      <c r="BM463">
        <f>AS463</f>
        <v>375.40522097000002</v>
      </c>
      <c r="BN463">
        <f>AT463</f>
        <v>293.67289359449438</v>
      </c>
      <c r="BO463">
        <f>BD463+AZ463</f>
        <v>60.467682833599994</v>
      </c>
      <c r="BP463">
        <f>BB463*BC463</f>
        <v>1477.3136637599998</v>
      </c>
      <c r="BQ463">
        <f>LOG(100*AX463)</f>
        <v>4.8015101619019296</v>
      </c>
      <c r="BR463">
        <f>BP463+BL463</f>
        <v>1735.0636192999998</v>
      </c>
      <c r="BS463">
        <f>BL463+BG463</f>
        <v>633.15517651000005</v>
      </c>
      <c r="BT463">
        <f>BB463*BC463+AX463-BG463</f>
        <v>1735.0636192999998</v>
      </c>
      <c r="BU463">
        <f>BR463/BS463</f>
        <v>2.7403449954619399</v>
      </c>
      <c r="BV463">
        <f>BB463/BF463</f>
        <v>19.432671590734778</v>
      </c>
      <c r="BW463">
        <f>BT463/AX463</f>
        <v>2.7403449954619399</v>
      </c>
      <c r="BX463">
        <f>BB463*BC463/BG463</f>
        <v>3.9352507137295709</v>
      </c>
      <c r="BY463">
        <f>BP463/BL463</f>
        <v>5.7315767937377471</v>
      </c>
      <c r="BZ463">
        <f>BK463/BA463</f>
        <v>0.11815932980786799</v>
      </c>
      <c r="CA463">
        <f>AW463/AX463</f>
        <v>0.29063387450184364</v>
      </c>
      <c r="CB463">
        <f>BO463/AX463</f>
        <v>9.5502153464025213E-2</v>
      </c>
      <c r="CC463">
        <f>AU463/AW463</f>
        <v>0.33396835624122706</v>
      </c>
      <c r="CD463">
        <f>BK463/AX463</f>
        <v>0.31862327543777691</v>
      </c>
      <c r="CE463">
        <f>AU463/AX463</f>
        <v>9.7062517335399792E-2</v>
      </c>
      <c r="CF463">
        <f>AV463/AW463</f>
        <v>2.0963046753717474</v>
      </c>
      <c r="CG463">
        <f>BA463/AX463</f>
        <v>2.6965562174046829</v>
      </c>
      <c r="CH463">
        <f>BI463/AX463</f>
        <v>0.12115083259338792</v>
      </c>
      <c r="CI463">
        <f>BI463/AY463</f>
        <v>0.3184473528858226</v>
      </c>
      <c r="CJ463">
        <f>BJ463/AX463</f>
        <v>0.19604900240129286</v>
      </c>
      <c r="CK463">
        <f>BE463/AX463</f>
        <v>0.38770941539656339</v>
      </c>
      <c r="CL463">
        <f>BN463/AX463</f>
        <v>0.46382451646884088</v>
      </c>
      <c r="CM463">
        <f>AU463/BA463</f>
        <v>3.5994991207273334E-2</v>
      </c>
      <c r="CN463">
        <f>AV463/BA463</f>
        <v>0.22593897579706451</v>
      </c>
      <c r="CO463">
        <f>AV463/AX463</f>
        <v>0.60925714993962043</v>
      </c>
    </row>
    <row r="464" spans="1:93" x14ac:dyDescent="0.55000000000000004">
      <c r="A464">
        <v>4016</v>
      </c>
      <c r="B464">
        <v>2005</v>
      </c>
      <c r="C464">
        <v>40162005</v>
      </c>
      <c r="D464" t="s">
        <v>109</v>
      </c>
      <c r="E464" s="3">
        <v>38449</v>
      </c>
      <c r="F464" s="2">
        <v>2005</v>
      </c>
      <c r="G464" s="2">
        <v>0</v>
      </c>
      <c r="H464" s="2">
        <v>1</v>
      </c>
      <c r="I464" t="s">
        <v>95</v>
      </c>
      <c r="J464">
        <v>5</v>
      </c>
      <c r="K464">
        <v>53</v>
      </c>
      <c r="L464">
        <v>5331</v>
      </c>
      <c r="M464">
        <v>3.6220400000000001</v>
      </c>
      <c r="N464">
        <v>316.62900000000002</v>
      </c>
      <c r="O464">
        <v>3111458.97</v>
      </c>
      <c r="P464">
        <v>466.6</v>
      </c>
      <c r="Q464">
        <v>33.153424657999999</v>
      </c>
      <c r="R464">
        <v>5.5379897599999998E-2</v>
      </c>
      <c r="S464">
        <v>6.1126162599999999E-2</v>
      </c>
      <c r="T464">
        <v>-7.9058348389999997</v>
      </c>
      <c r="U464">
        <v>-0.30797078999999999</v>
      </c>
      <c r="V464">
        <v>5.5516392900000003E-2</v>
      </c>
      <c r="W464">
        <v>8.6871616900000004E-2</v>
      </c>
      <c r="X464">
        <v>3.2356519899999998E-2</v>
      </c>
      <c r="Y464">
        <v>8.3647261000000001E-2</v>
      </c>
      <c r="Z464">
        <v>8.8390323699999995E-2</v>
      </c>
      <c r="AA464">
        <v>48.002499849000003</v>
      </c>
      <c r="AB464">
        <v>377.83317281000001</v>
      </c>
      <c r="AC464">
        <v>200.13300808</v>
      </c>
      <c r="AD464">
        <v>641.29075703000001</v>
      </c>
      <c r="AE464">
        <v>255.50839048</v>
      </c>
      <c r="AF464">
        <v>57.858728532000001</v>
      </c>
      <c r="AG464">
        <v>1839.3600610000001</v>
      </c>
      <c r="AH464">
        <v>3.6220400000000001</v>
      </c>
      <c r="AI464">
        <v>315.54500000000002</v>
      </c>
      <c r="AJ464">
        <v>1.8828165822</v>
      </c>
      <c r="AK464">
        <v>236.90504817999999</v>
      </c>
      <c r="AL464">
        <v>0.23361070850000001</v>
      </c>
      <c r="AM464">
        <v>368.80379743999998</v>
      </c>
      <c r="AN464">
        <v>33.828545171000002</v>
      </c>
      <c r="AO464">
        <v>75.045832705999999</v>
      </c>
      <c r="AP464">
        <v>120.42031925000001</v>
      </c>
      <c r="AQ464">
        <v>177.70016473000001</v>
      </c>
      <c r="AR464">
        <v>272.48695959000003</v>
      </c>
      <c r="AS464">
        <v>368.80379743999998</v>
      </c>
      <c r="AT464">
        <v>286.5435391705069</v>
      </c>
      <c r="AU464">
        <f>AA464</f>
        <v>48.002499849000003</v>
      </c>
      <c r="AV464">
        <f>AB464</f>
        <v>377.83317281000001</v>
      </c>
      <c r="AW464">
        <f>AC464</f>
        <v>200.13300808</v>
      </c>
      <c r="AX464">
        <f>AD464</f>
        <v>641.29075703000001</v>
      </c>
      <c r="AY464">
        <f>AE464</f>
        <v>255.50839048</v>
      </c>
      <c r="AZ464">
        <f>AF464</f>
        <v>57.858728532000001</v>
      </c>
      <c r="BA464">
        <f>AG464</f>
        <v>1839.3600610000001</v>
      </c>
      <c r="BB464">
        <f>AH464</f>
        <v>3.6220400000000001</v>
      </c>
      <c r="BC464">
        <f>AI464</f>
        <v>315.54500000000002</v>
      </c>
      <c r="BD464">
        <f>AJ464</f>
        <v>1.8828165822</v>
      </c>
      <c r="BE464">
        <f>AK464</f>
        <v>236.90504817999999</v>
      </c>
      <c r="BF464">
        <f>AL464</f>
        <v>0.23361070850000001</v>
      </c>
      <c r="BG464">
        <f>AM464</f>
        <v>368.80379743999998</v>
      </c>
      <c r="BH464">
        <f>AN464</f>
        <v>33.828545171000002</v>
      </c>
      <c r="BI464">
        <f>AO464</f>
        <v>75.045832705999999</v>
      </c>
      <c r="BJ464">
        <f>AP464</f>
        <v>120.42031925000001</v>
      </c>
      <c r="BK464">
        <f>AQ464</f>
        <v>177.70016473000001</v>
      </c>
      <c r="BL464">
        <f>AR464</f>
        <v>272.48695959000003</v>
      </c>
      <c r="BM464">
        <f>AS464</f>
        <v>368.80379743999998</v>
      </c>
      <c r="BN464">
        <f>AT464</f>
        <v>286.5435391705069</v>
      </c>
      <c r="BO464">
        <f>BD464+AZ464</f>
        <v>59.741545114200001</v>
      </c>
      <c r="BP464">
        <f>BB464*BC464</f>
        <v>1142.9166118000001</v>
      </c>
      <c r="BQ464">
        <f>LOG(100*AX464)</f>
        <v>4.8070549804446125</v>
      </c>
      <c r="BR464">
        <f>BP464+BL464</f>
        <v>1415.40357139</v>
      </c>
      <c r="BS464">
        <f>BL464+BG464</f>
        <v>641.29075703000001</v>
      </c>
      <c r="BT464">
        <f>BB464*BC464+AX464-BG464</f>
        <v>1415.4035713900003</v>
      </c>
      <c r="BU464">
        <f>BR464/BS464</f>
        <v>2.2071167498891402</v>
      </c>
      <c r="BV464">
        <f>BB464/BF464</f>
        <v>15.504597470111264</v>
      </c>
      <c r="BW464">
        <f>BT464/AX464</f>
        <v>2.2071167498891406</v>
      </c>
      <c r="BX464">
        <f>BB464*BC464/BG464</f>
        <v>3.0989827646390737</v>
      </c>
      <c r="BY464">
        <f>BP464/BL464</f>
        <v>4.1943901224473272</v>
      </c>
      <c r="BZ464">
        <f>BK464/BA464</f>
        <v>9.6609776681456386E-2</v>
      </c>
      <c r="CA464">
        <f>AW464/AX464</f>
        <v>0.31207842290893589</v>
      </c>
      <c r="CB464">
        <f>BO464/AX464</f>
        <v>9.3158281885864211E-2</v>
      </c>
      <c r="CC464">
        <f>AU464/AW464</f>
        <v>0.23985298731837262</v>
      </c>
      <c r="CD464">
        <f>BK464/AX464</f>
        <v>0.27709765466288655</v>
      </c>
      <c r="CE464">
        <f>AU464/AX464</f>
        <v>7.4852942012314724E-2</v>
      </c>
      <c r="CF464">
        <f>AV464/AW464</f>
        <v>1.8879103274106948</v>
      </c>
      <c r="CG464">
        <f>BA464/AX464</f>
        <v>2.8682154558387838</v>
      </c>
      <c r="CH464">
        <f>BI464/AX464</f>
        <v>0.11702310049431962</v>
      </c>
      <c r="CI464">
        <f>BI464/AY464</f>
        <v>0.29371181339688424</v>
      </c>
      <c r="CJ464">
        <f>BJ464/AX464</f>
        <v>0.18777803660807582</v>
      </c>
      <c r="CK464">
        <f>BE464/AX464</f>
        <v>0.36941909045621474</v>
      </c>
      <c r="CL464">
        <f>BN464/AX464</f>
        <v>0.44682312356655751</v>
      </c>
      <c r="CM464">
        <f>AU464/BA464</f>
        <v>2.6097391623749081E-2</v>
      </c>
      <c r="CN464">
        <f>AV464/BA464</f>
        <v>0.20541555773728415</v>
      </c>
      <c r="CO464">
        <f>AV464/AX464</f>
        <v>0.58917607757182244</v>
      </c>
    </row>
    <row r="465" spans="1:93" x14ac:dyDescent="0.55000000000000004">
      <c r="A465">
        <v>4016</v>
      </c>
      <c r="B465">
        <v>2003</v>
      </c>
      <c r="C465">
        <v>40162003</v>
      </c>
      <c r="D465" t="s">
        <v>109</v>
      </c>
      <c r="E465" s="3">
        <v>38449</v>
      </c>
      <c r="F465" s="2">
        <v>2005</v>
      </c>
      <c r="G465" s="2">
        <v>2</v>
      </c>
      <c r="H465" s="2">
        <v>1</v>
      </c>
      <c r="I465" t="s">
        <v>95</v>
      </c>
      <c r="J465">
        <v>5</v>
      </c>
      <c r="K465">
        <v>53</v>
      </c>
      <c r="L465">
        <v>5331</v>
      </c>
      <c r="M465">
        <v>5.0990799999999998</v>
      </c>
      <c r="N465">
        <v>337.01100000000002</v>
      </c>
      <c r="O465">
        <v>2720785.99</v>
      </c>
      <c r="P465">
        <v>435.8</v>
      </c>
      <c r="Q465">
        <v>31.150684932000001</v>
      </c>
      <c r="R465">
        <v>5.1824667599999999E-2</v>
      </c>
      <c r="S465">
        <v>5.1076772600000001E-2</v>
      </c>
      <c r="T465">
        <v>-7.3672552720000004</v>
      </c>
      <c r="U465">
        <v>0.63293398349999996</v>
      </c>
      <c r="V465">
        <v>0.1113774523</v>
      </c>
      <c r="W465">
        <v>3.6112074500000001E-2</v>
      </c>
      <c r="X465">
        <v>1.1385828000000001E-2</v>
      </c>
      <c r="Y465">
        <v>0.321876826</v>
      </c>
      <c r="Z465">
        <v>0.12625245030000001</v>
      </c>
      <c r="AA465">
        <v>91.397490434999995</v>
      </c>
      <c r="AB465">
        <v>379.15301538</v>
      </c>
      <c r="AC465">
        <v>170.68890619000001</v>
      </c>
      <c r="AD465">
        <v>608.74802388000001</v>
      </c>
      <c r="AE465">
        <v>227.00875035999999</v>
      </c>
      <c r="AF465">
        <v>60.889971123999999</v>
      </c>
      <c r="AG465">
        <v>1576.9960255999999</v>
      </c>
      <c r="AH465">
        <v>5.0990799999999998</v>
      </c>
      <c r="AI465">
        <v>336.03899999999999</v>
      </c>
      <c r="AJ465">
        <v>3.8254590148999998</v>
      </c>
      <c r="AK465">
        <v>237.79989522</v>
      </c>
      <c r="AL465">
        <v>0.2065334801</v>
      </c>
      <c r="AM465">
        <v>361.87419495</v>
      </c>
      <c r="AN465">
        <v>38.574717043</v>
      </c>
      <c r="AO465">
        <v>69.073975013999998</v>
      </c>
      <c r="AP465">
        <v>119.62029049</v>
      </c>
      <c r="AQ465">
        <v>208.46410918999999</v>
      </c>
      <c r="AR465">
        <v>246.87382893</v>
      </c>
      <c r="AS465">
        <v>361.87419495</v>
      </c>
      <c r="AT465">
        <v>282.16192826086956</v>
      </c>
      <c r="AU465">
        <f>AA465</f>
        <v>91.397490434999995</v>
      </c>
      <c r="AV465">
        <f>AB465</f>
        <v>379.15301538</v>
      </c>
      <c r="AW465">
        <f>AC465</f>
        <v>170.68890619000001</v>
      </c>
      <c r="AX465">
        <f>AD465</f>
        <v>608.74802388000001</v>
      </c>
      <c r="AY465">
        <f>AE465</f>
        <v>227.00875035999999</v>
      </c>
      <c r="AZ465">
        <f>AF465</f>
        <v>60.889971123999999</v>
      </c>
      <c r="BA465">
        <f>AG465</f>
        <v>1576.9960255999999</v>
      </c>
      <c r="BB465">
        <f>AH465</f>
        <v>5.0990799999999998</v>
      </c>
      <c r="BC465">
        <f>AI465</f>
        <v>336.03899999999999</v>
      </c>
      <c r="BD465">
        <f>AJ465</f>
        <v>3.8254590148999998</v>
      </c>
      <c r="BE465">
        <f>AK465</f>
        <v>237.79989522</v>
      </c>
      <c r="BF465">
        <f>AL465</f>
        <v>0.2065334801</v>
      </c>
      <c r="BG465">
        <f>AM465</f>
        <v>361.87419495</v>
      </c>
      <c r="BH465">
        <f>AN465</f>
        <v>38.574717043</v>
      </c>
      <c r="BI465">
        <f>AO465</f>
        <v>69.073975013999998</v>
      </c>
      <c r="BJ465">
        <f>AP465</f>
        <v>119.62029049</v>
      </c>
      <c r="BK465">
        <f>AQ465</f>
        <v>208.46410918999999</v>
      </c>
      <c r="BL465">
        <f>AR465</f>
        <v>246.87382893</v>
      </c>
      <c r="BM465">
        <f>AS465</f>
        <v>361.87419495</v>
      </c>
      <c r="BN465">
        <f>AT465</f>
        <v>282.16192826086956</v>
      </c>
      <c r="BO465">
        <f>BD465+AZ465</f>
        <v>64.715430138900004</v>
      </c>
      <c r="BP465">
        <f>BB465*BC465</f>
        <v>1713.4897441199998</v>
      </c>
      <c r="BQ465">
        <f>LOG(100*AX465)</f>
        <v>4.7844375644166872</v>
      </c>
      <c r="BR465">
        <f>BP465+BL465</f>
        <v>1960.3635730499998</v>
      </c>
      <c r="BS465">
        <f>BL465+BG465</f>
        <v>608.74802388000001</v>
      </c>
      <c r="BT465">
        <f>BB465*BC465+AX465-BG465</f>
        <v>1960.36357305</v>
      </c>
      <c r="BU465">
        <f>BR465/BS465</f>
        <v>3.2203202247050551</v>
      </c>
      <c r="BV465">
        <f>BB465/BF465</f>
        <v>24.688878517570672</v>
      </c>
      <c r="BW465">
        <f>BT465/AX465</f>
        <v>3.2203202247050555</v>
      </c>
      <c r="BX465">
        <f>BB465*BC465/BG465</f>
        <v>4.7350426419788016</v>
      </c>
      <c r="BY465">
        <f>BP465/BL465</f>
        <v>6.940750874835957</v>
      </c>
      <c r="BZ465">
        <f>BK465/BA465</f>
        <v>0.13219063701234479</v>
      </c>
      <c r="CA465">
        <f>AW465/AX465</f>
        <v>0.28039336391118569</v>
      </c>
      <c r="CB465">
        <f>BO465/AX465</f>
        <v>0.10630905990695601</v>
      </c>
      <c r="CC465">
        <f>AU465/AW465</f>
        <v>0.53546239456981537</v>
      </c>
      <c r="CD465">
        <f>BK465/AX465</f>
        <v>0.34244728691077225</v>
      </c>
      <c r="CE465">
        <f>AU465/AX465</f>
        <v>0.15014010206136916</v>
      </c>
      <c r="CF465">
        <f>AV465/AW465</f>
        <v>2.2213102412054302</v>
      </c>
      <c r="CG465">
        <f>BA465/AX465</f>
        <v>2.5905562954416532</v>
      </c>
      <c r="CH465">
        <f>BI465/AX465</f>
        <v>0.11346891045943874</v>
      </c>
      <c r="CI465">
        <f>BI465/AY465</f>
        <v>0.30427890953304482</v>
      </c>
      <c r="CJ465">
        <f>BJ465/AX465</f>
        <v>0.196502141768891</v>
      </c>
      <c r="CK465">
        <f>BE465/AX465</f>
        <v>0.39063764627000502</v>
      </c>
      <c r="CL465">
        <f>BN465/AX465</f>
        <v>0.46351185908160086</v>
      </c>
      <c r="CM465">
        <f>AU465/BA465</f>
        <v>5.7956703093291546E-2</v>
      </c>
      <c r="CN465">
        <f>AV465/BA465</f>
        <v>0.240427375354826</v>
      </c>
      <c r="CO465">
        <f>AV465/AX465</f>
        <v>0.62284065082195794</v>
      </c>
    </row>
    <row r="466" spans="1:93" x14ac:dyDescent="0.55000000000000004">
      <c r="A466">
        <v>24621</v>
      </c>
      <c r="B466">
        <v>1995</v>
      </c>
      <c r="C466">
        <v>246211995</v>
      </c>
      <c r="D466" t="s">
        <v>108</v>
      </c>
      <c r="E466" s="3">
        <v>34971</v>
      </c>
      <c r="F466" s="2">
        <v>1995</v>
      </c>
      <c r="G466" s="2">
        <v>0</v>
      </c>
      <c r="H466" s="2">
        <v>1</v>
      </c>
      <c r="I466" t="s">
        <v>95</v>
      </c>
      <c r="J466">
        <v>5</v>
      </c>
      <c r="K466">
        <v>56</v>
      </c>
      <c r="L466">
        <v>5651</v>
      </c>
      <c r="M466">
        <v>2.1332599999999999</v>
      </c>
      <c r="N466">
        <v>16.125</v>
      </c>
      <c r="O466">
        <v>1595765.74</v>
      </c>
      <c r="P466">
        <v>363.3</v>
      </c>
      <c r="Q466">
        <v>4.2712328767000001</v>
      </c>
      <c r="R466">
        <v>3.0241172699999999E-2</v>
      </c>
      <c r="S466">
        <v>6.8758311899999994E-2</v>
      </c>
      <c r="T466">
        <v>-10.74484307</v>
      </c>
      <c r="U466">
        <v>-0.44774440999999998</v>
      </c>
      <c r="V466">
        <v>0.12774168690000001</v>
      </c>
      <c r="W466">
        <v>9.0780706000000003E-2</v>
      </c>
      <c r="X466">
        <v>6.0600211100000002E-2</v>
      </c>
      <c r="Y466">
        <v>0.35202584920000002</v>
      </c>
      <c r="Z466">
        <v>0.1230803949</v>
      </c>
      <c r="AA466">
        <v>9.4614803818999995</v>
      </c>
      <c r="AB466">
        <v>32.82657219</v>
      </c>
      <c r="AC466">
        <v>25.178223373000002</v>
      </c>
      <c r="AD466">
        <v>57.375828564000003</v>
      </c>
      <c r="AE466">
        <v>23.593832105000001</v>
      </c>
      <c r="AF466">
        <v>0.3055375796</v>
      </c>
      <c r="AG466">
        <v>191.81924506999999</v>
      </c>
      <c r="AH466">
        <v>2.1332599999999999</v>
      </c>
      <c r="AI466">
        <v>16.125</v>
      </c>
      <c r="AJ466">
        <v>5.9731220500000001E-2</v>
      </c>
      <c r="AK466">
        <v>21.96622516</v>
      </c>
      <c r="AL466">
        <v>0.17891840249999999</v>
      </c>
      <c r="AM466">
        <v>29.143055172</v>
      </c>
      <c r="AN466">
        <v>7.1677464622000002</v>
      </c>
      <c r="AO466">
        <v>2.8803110206999998</v>
      </c>
      <c r="AP466">
        <v>4.3534976207999998</v>
      </c>
      <c r="AQ466">
        <v>7.6483488170999996</v>
      </c>
      <c r="AR466">
        <v>28.232773391999999</v>
      </c>
      <c r="AS466">
        <v>29.143055172</v>
      </c>
      <c r="AT466">
        <v>10.33644094488189</v>
      </c>
      <c r="AU466">
        <f>AA466</f>
        <v>9.4614803818999995</v>
      </c>
      <c r="AV466">
        <f>AB466</f>
        <v>32.82657219</v>
      </c>
      <c r="AW466">
        <f>AC466</f>
        <v>25.178223373000002</v>
      </c>
      <c r="AX466">
        <f>AD466</f>
        <v>57.375828564000003</v>
      </c>
      <c r="AY466">
        <f>AE466</f>
        <v>23.593832105000001</v>
      </c>
      <c r="AZ466">
        <f>AF466</f>
        <v>0.3055375796</v>
      </c>
      <c r="BA466">
        <f>AG466</f>
        <v>191.81924506999999</v>
      </c>
      <c r="BB466">
        <f>AH466</f>
        <v>2.1332599999999999</v>
      </c>
      <c r="BC466">
        <f>AI466</f>
        <v>16.125</v>
      </c>
      <c r="BD466">
        <f>AJ466</f>
        <v>5.9731220500000001E-2</v>
      </c>
      <c r="BE466">
        <f>AK466</f>
        <v>21.96622516</v>
      </c>
      <c r="BF466">
        <f>AL466</f>
        <v>0.17891840249999999</v>
      </c>
      <c r="BG466">
        <f>AM466</f>
        <v>29.143055172</v>
      </c>
      <c r="BH466">
        <f>AN466</f>
        <v>7.1677464622000002</v>
      </c>
      <c r="BI466">
        <f>AO466</f>
        <v>2.8803110206999998</v>
      </c>
      <c r="BJ466">
        <f>AP466</f>
        <v>4.3534976207999998</v>
      </c>
      <c r="BK466">
        <f>AQ466</f>
        <v>7.6483488170999996</v>
      </c>
      <c r="BL466">
        <f>AR466</f>
        <v>28.232773391999999</v>
      </c>
      <c r="BM466">
        <f>AS466</f>
        <v>29.143055172</v>
      </c>
      <c r="BN466">
        <f>AT466</f>
        <v>10.33644094488189</v>
      </c>
      <c r="BO466">
        <f>BD466+AZ466</f>
        <v>0.36526880010000001</v>
      </c>
      <c r="BP466">
        <f>BB466*BC466</f>
        <v>34.3988175</v>
      </c>
      <c r="BQ466">
        <f>LOG(100*AX466)</f>
        <v>3.7587289702346398</v>
      </c>
      <c r="BR466">
        <f>BP466+BL466</f>
        <v>62.631590891999998</v>
      </c>
      <c r="BS466">
        <f>BL466+BG466</f>
        <v>57.375828564000003</v>
      </c>
      <c r="BT466">
        <f>BB466*BC466+AX466-BG466</f>
        <v>62.631590891999991</v>
      </c>
      <c r="BU466">
        <f>BR466/BS466</f>
        <v>1.0916023778573838</v>
      </c>
      <c r="BV466">
        <f>BB466/BF466</f>
        <v>11.923088794625249</v>
      </c>
      <c r="BW466">
        <f>BT466/AX466</f>
        <v>1.0916023778573836</v>
      </c>
      <c r="BX466">
        <f>BB466*BC466/BG466</f>
        <v>1.1803435603089967</v>
      </c>
      <c r="BY466">
        <f>BP466/BL466</f>
        <v>1.2184002266581151</v>
      </c>
      <c r="BZ466">
        <f>BK466/BA466</f>
        <v>3.987268751010313E-2</v>
      </c>
      <c r="CA466">
        <f>AW466/AX466</f>
        <v>0.43882979998998872</v>
      </c>
      <c r="CB466">
        <f>BO466/AX466</f>
        <v>6.3662488061947565E-3</v>
      </c>
      <c r="CC466">
        <f>AU466/AW466</f>
        <v>0.37578030195911549</v>
      </c>
      <c r="CD466">
        <f>BK466/AX466</f>
        <v>0.13330262949612362</v>
      </c>
      <c r="CE466">
        <f>AU466/AX466</f>
        <v>0.16490359474889621</v>
      </c>
      <c r="CF466">
        <f>AV466/AW466</f>
        <v>1.3037684074723772</v>
      </c>
      <c r="CG466">
        <f>BA466/AX466</f>
        <v>3.3432065361118886</v>
      </c>
      <c r="CH466">
        <f>BI466/AX466</f>
        <v>5.0200774311906449E-2</v>
      </c>
      <c r="CI466">
        <f>BI466/AY466</f>
        <v>0.1220789826714756</v>
      </c>
      <c r="CJ466">
        <f>BJ466/AX466</f>
        <v>7.587685842207717E-2</v>
      </c>
      <c r="CK466">
        <f>BE466/AX466</f>
        <v>0.38284806877338118</v>
      </c>
      <c r="CL466">
        <f>BN466/AX466</f>
        <v>0.18015323183267118</v>
      </c>
      <c r="CM466">
        <f>AU466/BA466</f>
        <v>4.9324979766484076E-2</v>
      </c>
      <c r="CN466">
        <f>AV466/BA466</f>
        <v>0.1711328400756697</v>
      </c>
      <c r="CO466">
        <f>AV466/AX466</f>
        <v>0.57213242948436938</v>
      </c>
    </row>
    <row r="467" spans="1:93" x14ac:dyDescent="0.55000000000000004">
      <c r="A467">
        <v>24621</v>
      </c>
      <c r="B467">
        <v>1994</v>
      </c>
      <c r="C467">
        <v>246211994</v>
      </c>
      <c r="D467" t="s">
        <v>108</v>
      </c>
      <c r="E467" s="3">
        <v>34971</v>
      </c>
      <c r="F467" s="2">
        <v>1995</v>
      </c>
      <c r="G467" s="2">
        <v>1</v>
      </c>
      <c r="H467" s="2">
        <v>1</v>
      </c>
      <c r="I467" t="s">
        <v>95</v>
      </c>
      <c r="J467">
        <v>5</v>
      </c>
      <c r="K467">
        <v>56</v>
      </c>
      <c r="L467">
        <v>5651</v>
      </c>
      <c r="M467">
        <v>2.4035299999999999</v>
      </c>
      <c r="N467">
        <v>16.102</v>
      </c>
      <c r="O467">
        <v>1216493.05</v>
      </c>
      <c r="P467">
        <v>353.6</v>
      </c>
      <c r="Q467">
        <v>3.2712328767000001</v>
      </c>
      <c r="R467">
        <v>3.2060918700000003E-2</v>
      </c>
      <c r="S467">
        <v>7.1631346400000004E-2</v>
      </c>
      <c r="T467">
        <v>-10.355602129999999</v>
      </c>
      <c r="U467">
        <v>-0.37088397699999998</v>
      </c>
      <c r="V467">
        <v>0.13448600769999999</v>
      </c>
      <c r="W467">
        <v>5.5678578300000003E-2</v>
      </c>
      <c r="X467">
        <v>4.5188789799999997E-2</v>
      </c>
      <c r="Y467">
        <v>-2.3234567000000001E-2</v>
      </c>
      <c r="Z467">
        <v>0.13190525819999999</v>
      </c>
      <c r="AA467">
        <v>6.9032113944000004</v>
      </c>
      <c r="AB467">
        <v>27.596162275000001</v>
      </c>
      <c r="AC467">
        <v>23.338244068000002</v>
      </c>
      <c r="AD467">
        <v>52.522430559</v>
      </c>
      <c r="AE467">
        <v>23.921876900000001</v>
      </c>
      <c r="AF467">
        <v>0.37523293000000002</v>
      </c>
      <c r="AG467">
        <v>173.52444668999999</v>
      </c>
      <c r="AH467">
        <v>2.4035299999999999</v>
      </c>
      <c r="AI467">
        <v>16.102</v>
      </c>
      <c r="AJ467">
        <v>2.8836664810000001</v>
      </c>
      <c r="AK467">
        <v>19.606556821000002</v>
      </c>
      <c r="AL467">
        <v>0.12159017330000001</v>
      </c>
      <c r="AM467">
        <v>26.966155517000001</v>
      </c>
      <c r="AN467">
        <v>7.3047417340000003</v>
      </c>
      <c r="AO467">
        <v>1.9431806293</v>
      </c>
      <c r="AP467">
        <v>5.1449609356000003</v>
      </c>
      <c r="AQ467">
        <v>4.2579182066000003</v>
      </c>
      <c r="AR467">
        <v>25.556275042999999</v>
      </c>
      <c r="AS467">
        <v>26.966155517000001</v>
      </c>
      <c r="AT467">
        <v>12.228218623481782</v>
      </c>
      <c r="AU467">
        <f>AA467</f>
        <v>6.9032113944000004</v>
      </c>
      <c r="AV467">
        <f>AB467</f>
        <v>27.596162275000001</v>
      </c>
      <c r="AW467">
        <f>AC467</f>
        <v>23.338244068000002</v>
      </c>
      <c r="AX467">
        <f>AD467</f>
        <v>52.522430559</v>
      </c>
      <c r="AY467">
        <f>AE467</f>
        <v>23.921876900000001</v>
      </c>
      <c r="AZ467">
        <f>AF467</f>
        <v>0.37523293000000002</v>
      </c>
      <c r="BA467">
        <f>AG467</f>
        <v>173.52444668999999</v>
      </c>
      <c r="BB467">
        <f>AH467</f>
        <v>2.4035299999999999</v>
      </c>
      <c r="BC467">
        <f>AI467</f>
        <v>16.102</v>
      </c>
      <c r="BD467">
        <f>AJ467</f>
        <v>2.8836664810000001</v>
      </c>
      <c r="BE467">
        <f>AK467</f>
        <v>19.606556821000002</v>
      </c>
      <c r="BF467">
        <f>AL467</f>
        <v>0.12159017330000001</v>
      </c>
      <c r="BG467">
        <f>AM467</f>
        <v>26.966155517000001</v>
      </c>
      <c r="BH467">
        <f>AN467</f>
        <v>7.3047417340000003</v>
      </c>
      <c r="BI467">
        <f>AO467</f>
        <v>1.9431806293</v>
      </c>
      <c r="BJ467">
        <f>AP467</f>
        <v>5.1449609356000003</v>
      </c>
      <c r="BK467">
        <f>AQ467</f>
        <v>4.2579182066000003</v>
      </c>
      <c r="BL467">
        <f>AR467</f>
        <v>25.556275042999999</v>
      </c>
      <c r="BM467">
        <f>AS467</f>
        <v>26.966155517000001</v>
      </c>
      <c r="BN467">
        <f>AT467</f>
        <v>12.228218623481782</v>
      </c>
      <c r="BO467">
        <f>BD467+AZ467</f>
        <v>3.2588994110000002</v>
      </c>
      <c r="BP467">
        <f>BB467*BC467</f>
        <v>38.701640060000003</v>
      </c>
      <c r="BQ467">
        <f>LOG(100*AX467)</f>
        <v>3.7203448155502858</v>
      </c>
      <c r="BR467">
        <f>BP467+BL467</f>
        <v>64.257915103000002</v>
      </c>
      <c r="BS467">
        <f>BL467+BG467</f>
        <v>52.522430560000004</v>
      </c>
      <c r="BT467">
        <f>BB467*BC467+AX467-BG467</f>
        <v>64.257915101999998</v>
      </c>
      <c r="BU467">
        <f>BR467/BS467</f>
        <v>1.2234375754867959</v>
      </c>
      <c r="BV467">
        <f>BB467/BF467</f>
        <v>19.767469152871087</v>
      </c>
      <c r="BW467">
        <f>BT467/AX467</f>
        <v>1.22343757549105</v>
      </c>
      <c r="BX467">
        <f>BB467*BC467/BG467</f>
        <v>1.4351930899308847</v>
      </c>
      <c r="BY467">
        <f>BP467/BL467</f>
        <v>1.5143693670099465</v>
      </c>
      <c r="BZ467">
        <f>BK467/BA467</f>
        <v>2.4537857851272889E-2</v>
      </c>
      <c r="CA467">
        <f>AW467/AX467</f>
        <v>0.4443481350655214</v>
      </c>
      <c r="CB467">
        <f>BO467/AX467</f>
        <v>6.2047764665787548E-2</v>
      </c>
      <c r="CC467">
        <f>AU467/AW467</f>
        <v>0.29578966499306042</v>
      </c>
      <c r="CD467">
        <f>BK467/AX467</f>
        <v>8.1068567491692042E-2</v>
      </c>
      <c r="CE467">
        <f>AU467/AX467</f>
        <v>0.13143358601132174</v>
      </c>
      <c r="CF467">
        <f>AV467/AW467</f>
        <v>1.1824438117363851</v>
      </c>
      <c r="CG467">
        <f>BA467/AX467</f>
        <v>3.3038160047653324</v>
      </c>
      <c r="CH467">
        <f>BI467/AX467</f>
        <v>3.6997157378639733E-2</v>
      </c>
      <c r="CI467">
        <f>BI467/AY467</f>
        <v>8.1230274590201573E-2</v>
      </c>
      <c r="CJ467">
        <f>BJ467/AX467</f>
        <v>9.7957403738589618E-2</v>
      </c>
      <c r="CK467">
        <f>BE467/AX467</f>
        <v>0.37329873374720113</v>
      </c>
      <c r="CL467">
        <f>BN467/AX467</f>
        <v>0.23281897835526599</v>
      </c>
      <c r="CM467">
        <f>AU467/BA467</f>
        <v>3.9782356469532681E-2</v>
      </c>
      <c r="CN467">
        <f>AV467/BA467</f>
        <v>0.15903328206140499</v>
      </c>
      <c r="CO467">
        <f>AV467/AX467</f>
        <v>0.5254167025648292</v>
      </c>
    </row>
    <row r="468" spans="1:93" x14ac:dyDescent="0.55000000000000004">
      <c r="A468">
        <v>24621</v>
      </c>
      <c r="B468">
        <v>1993</v>
      </c>
      <c r="C468">
        <v>246211993</v>
      </c>
      <c r="D468" t="s">
        <v>108</v>
      </c>
      <c r="E468" s="3">
        <v>34971</v>
      </c>
      <c r="F468" s="2">
        <v>1995</v>
      </c>
      <c r="G468" s="2">
        <v>2</v>
      </c>
      <c r="H468" s="2">
        <v>1</v>
      </c>
      <c r="I468" t="s">
        <v>95</v>
      </c>
      <c r="J468">
        <v>5</v>
      </c>
      <c r="K468">
        <v>56</v>
      </c>
      <c r="L468">
        <v>5651</v>
      </c>
      <c r="M468">
        <v>3.99709</v>
      </c>
      <c r="N468">
        <v>16.091000000000001</v>
      </c>
      <c r="O468">
        <v>1282203.95</v>
      </c>
      <c r="P468">
        <v>344</v>
      </c>
      <c r="Q468">
        <v>2.2712328767000001</v>
      </c>
      <c r="R468">
        <v>3.2130335099999997E-2</v>
      </c>
      <c r="S468">
        <v>6.62930293E-2</v>
      </c>
      <c r="T468">
        <v>-9.9002635269999999</v>
      </c>
      <c r="U468">
        <v>-0.56475490299999997</v>
      </c>
      <c r="V468">
        <v>0.1056320548</v>
      </c>
      <c r="W468">
        <v>3.3810730499999997E-2</v>
      </c>
      <c r="X468">
        <v>3.2473036800000001E-2</v>
      </c>
      <c r="Y468">
        <v>9.7611559299999998E-2</v>
      </c>
      <c r="Z468">
        <v>8.1698332799999995E-2</v>
      </c>
      <c r="AA468">
        <v>13.461627907</v>
      </c>
      <c r="AB468">
        <v>31.362790698000001</v>
      </c>
      <c r="AC468">
        <v>19.888953487999999</v>
      </c>
      <c r="AD468">
        <v>47.617151163000003</v>
      </c>
      <c r="AE468">
        <v>15.093023256</v>
      </c>
      <c r="AF468">
        <v>0.44331395350000002</v>
      </c>
      <c r="AG468">
        <v>146.79186046999999</v>
      </c>
      <c r="AH468">
        <v>3.99709</v>
      </c>
      <c r="AI468">
        <v>16.091000000000001</v>
      </c>
      <c r="AJ468">
        <v>2.7264534883999998</v>
      </c>
      <c r="AK468">
        <v>18.158720930000001</v>
      </c>
      <c r="AL468">
        <v>0.25</v>
      </c>
      <c r="AM468">
        <v>25.688953487999999</v>
      </c>
      <c r="AN468">
        <v>7.4744186047000003</v>
      </c>
      <c r="AO468">
        <v>4.0159883720999998</v>
      </c>
      <c r="AP468">
        <v>5.6683139535000002</v>
      </c>
      <c r="AQ468">
        <v>11.473837208999999</v>
      </c>
      <c r="AR468">
        <v>21.928197674</v>
      </c>
      <c r="AS468">
        <v>25.688953487999999</v>
      </c>
      <c r="AT468">
        <v>13.440141176470586</v>
      </c>
      <c r="AU468">
        <f>AA468</f>
        <v>13.461627907</v>
      </c>
      <c r="AV468">
        <f>AB468</f>
        <v>31.362790698000001</v>
      </c>
      <c r="AW468">
        <f>AC468</f>
        <v>19.888953487999999</v>
      </c>
      <c r="AX468">
        <f>AD468</f>
        <v>47.617151163000003</v>
      </c>
      <c r="AY468">
        <f>AE468</f>
        <v>15.093023256</v>
      </c>
      <c r="AZ468">
        <f>AF468</f>
        <v>0.44331395350000002</v>
      </c>
      <c r="BA468">
        <f>AG468</f>
        <v>146.79186046999999</v>
      </c>
      <c r="BB468">
        <f>AH468</f>
        <v>3.99709</v>
      </c>
      <c r="BC468">
        <f>AI468</f>
        <v>16.091000000000001</v>
      </c>
      <c r="BD468">
        <f>AJ468</f>
        <v>2.7264534883999998</v>
      </c>
      <c r="BE468">
        <f>AK468</f>
        <v>18.158720930000001</v>
      </c>
      <c r="BF468">
        <f>AL468</f>
        <v>0.25</v>
      </c>
      <c r="BG468">
        <f>AM468</f>
        <v>25.688953487999999</v>
      </c>
      <c r="BH468">
        <f>AN468</f>
        <v>7.4744186047000003</v>
      </c>
      <c r="BI468">
        <f>AO468</f>
        <v>4.0159883720999998</v>
      </c>
      <c r="BJ468">
        <f>AP468</f>
        <v>5.6683139535000002</v>
      </c>
      <c r="BK468">
        <f>AQ468</f>
        <v>11.473837208999999</v>
      </c>
      <c r="BL468">
        <f>AR468</f>
        <v>21.928197674</v>
      </c>
      <c r="BM468">
        <f>AS468</f>
        <v>25.688953487999999</v>
      </c>
      <c r="BN468">
        <f>AT468</f>
        <v>13.440141176470586</v>
      </c>
      <c r="BO468">
        <f>BD468+AZ468</f>
        <v>3.1697674418999999</v>
      </c>
      <c r="BP468">
        <f>BB468*BC468</f>
        <v>64.31717519</v>
      </c>
      <c r="BQ468">
        <f>LOG(100*AX468)</f>
        <v>3.6777634088933295</v>
      </c>
      <c r="BR468">
        <f>BP468+BL468</f>
        <v>86.245372864000004</v>
      </c>
      <c r="BS468">
        <f>BL468+BG468</f>
        <v>47.617151161999999</v>
      </c>
      <c r="BT468">
        <f>BB468*BC468+AX468-BG468</f>
        <v>86.245372865000007</v>
      </c>
      <c r="BU468">
        <f>BR468/BS468</f>
        <v>1.8112249632612745</v>
      </c>
      <c r="BV468">
        <f>BB468/BF468</f>
        <v>15.98836</v>
      </c>
      <c r="BW468">
        <f>BT468/AX468</f>
        <v>1.8112249632442381</v>
      </c>
      <c r="BX468">
        <f>BB468*BC468/BG468</f>
        <v>2.5036899700894506</v>
      </c>
      <c r="BY468">
        <f>BP468/BL468</f>
        <v>2.9330807823873322</v>
      </c>
      <c r="BZ468">
        <f>BK468/BA468</f>
        <v>7.8163987923192235E-2</v>
      </c>
      <c r="CA468">
        <f>AW468/AX468</f>
        <v>0.41768465778050012</v>
      </c>
      <c r="CB468">
        <f>BO468/AX468</f>
        <v>6.6567767379645496E-2</v>
      </c>
      <c r="CC468">
        <f>AU468/AW468</f>
        <v>0.67683942823447574</v>
      </c>
      <c r="CD468">
        <f>BK468/AX468</f>
        <v>0.24096017776711356</v>
      </c>
      <c r="CE468">
        <f>AU468/AX468</f>
        <v>0.28270544495446637</v>
      </c>
      <c r="CF468">
        <f>AV468/AW468</f>
        <v>1.5768949692060341</v>
      </c>
      <c r="CG468">
        <f>BA468/AX468</f>
        <v>3.0827518422408646</v>
      </c>
      <c r="CH468">
        <f>BI468/AX468</f>
        <v>8.4339114668005311E-2</v>
      </c>
      <c r="CI468">
        <f>BI468/AY468</f>
        <v>0.26608243451182023</v>
      </c>
      <c r="CJ468">
        <f>BJ468/AX468</f>
        <v>0.11903933383365561</v>
      </c>
      <c r="CK468">
        <f>BE468/AX468</f>
        <v>0.38134832694715864</v>
      </c>
      <c r="CL468">
        <f>BN468/AX468</f>
        <v>0.28225420564248266</v>
      </c>
      <c r="CM468">
        <f>AU468/BA468</f>
        <v>9.170554732325345E-2</v>
      </c>
      <c r="CN468">
        <f>AV468/BA468</f>
        <v>0.21365483479521433</v>
      </c>
      <c r="CO468">
        <f>AV468/AX468</f>
        <v>0.65864483556861453</v>
      </c>
    </row>
    <row r="469" spans="1:93" x14ac:dyDescent="0.55000000000000004">
      <c r="A469">
        <v>5109</v>
      </c>
      <c r="B469">
        <v>2003</v>
      </c>
      <c r="C469">
        <v>51092003</v>
      </c>
      <c r="D469" t="s">
        <v>107</v>
      </c>
      <c r="E469" s="3">
        <v>37974</v>
      </c>
      <c r="F469" s="2">
        <v>2003</v>
      </c>
      <c r="G469" s="2">
        <v>0</v>
      </c>
      <c r="H469" s="2">
        <v>1</v>
      </c>
      <c r="I469" t="s">
        <v>95</v>
      </c>
      <c r="J469">
        <v>5</v>
      </c>
      <c r="K469">
        <v>56</v>
      </c>
      <c r="L469">
        <v>5661</v>
      </c>
      <c r="M469">
        <v>3.9700299999999999</v>
      </c>
      <c r="N469">
        <v>21.712</v>
      </c>
      <c r="O469">
        <v>2720785.99</v>
      </c>
      <c r="P469">
        <v>435.8</v>
      </c>
      <c r="Q469">
        <v>64.591780822000004</v>
      </c>
      <c r="R469">
        <v>5.1824667599999999E-2</v>
      </c>
      <c r="S469">
        <v>5.1076772600000001E-2</v>
      </c>
      <c r="T469">
        <v>-10.35979204</v>
      </c>
      <c r="U469">
        <v>-0.31542587399999999</v>
      </c>
      <c r="V469">
        <v>9.8526649699999996E-2</v>
      </c>
      <c r="W469">
        <v>3.6112074500000001E-2</v>
      </c>
      <c r="X469">
        <v>1.1385828000000001E-2</v>
      </c>
      <c r="Y469">
        <v>0.321876826</v>
      </c>
      <c r="Z469">
        <v>5.2825620099999998E-2</v>
      </c>
      <c r="AA469">
        <v>18.713998632999999</v>
      </c>
      <c r="AB469">
        <v>65.119088352000006</v>
      </c>
      <c r="AC469">
        <v>21.213742187000001</v>
      </c>
      <c r="AD469">
        <v>98.720020231000007</v>
      </c>
      <c r="AE469">
        <v>27.920343248999998</v>
      </c>
      <c r="AF469">
        <v>19.792791844</v>
      </c>
      <c r="AG469">
        <v>192.16311005</v>
      </c>
      <c r="AH469">
        <v>3.9700299999999999</v>
      </c>
      <c r="AI469">
        <v>21.722999999999999</v>
      </c>
      <c r="AJ469">
        <v>12.043455187136111</v>
      </c>
      <c r="AK469">
        <v>24.566239532000001</v>
      </c>
      <c r="AL469">
        <v>0.30980022019999998</v>
      </c>
      <c r="AM469">
        <v>47.736312738999999</v>
      </c>
      <c r="AN469">
        <v>5.0972462891000001</v>
      </c>
      <c r="AO469">
        <v>6.5930076484000004</v>
      </c>
      <c r="AP469">
        <v>12.874838187</v>
      </c>
      <c r="AQ469">
        <v>43.905346164999997</v>
      </c>
      <c r="AR469">
        <v>49.244236626000003</v>
      </c>
      <c r="AS469">
        <v>49.475783604999997</v>
      </c>
      <c r="AT469">
        <v>30.369339130434781</v>
      </c>
      <c r="AU469">
        <f>AA469</f>
        <v>18.713998632999999</v>
      </c>
      <c r="AV469">
        <f>AB469</f>
        <v>65.119088352000006</v>
      </c>
      <c r="AW469">
        <f>AC469</f>
        <v>21.213742187000001</v>
      </c>
      <c r="AX469">
        <f>AD469</f>
        <v>98.720020231000007</v>
      </c>
      <c r="AY469">
        <f>AE469</f>
        <v>27.920343248999998</v>
      </c>
      <c r="AZ469">
        <f>AF469</f>
        <v>19.792791844</v>
      </c>
      <c r="BA469">
        <f>AG469</f>
        <v>192.16311005</v>
      </c>
      <c r="BB469">
        <f>AH469</f>
        <v>3.9700299999999999</v>
      </c>
      <c r="BC469">
        <f>AI469</f>
        <v>21.722999999999999</v>
      </c>
      <c r="BD469">
        <f>AJ469</f>
        <v>12.043455187136111</v>
      </c>
      <c r="BE469">
        <f>AK469</f>
        <v>24.566239532000001</v>
      </c>
      <c r="BF469">
        <f>AL469</f>
        <v>0.30980022019999998</v>
      </c>
      <c r="BG469">
        <f>AM469</f>
        <v>47.736312738999999</v>
      </c>
      <c r="BH469">
        <f>AN469</f>
        <v>5.0972462891000001</v>
      </c>
      <c r="BI469">
        <f>AO469</f>
        <v>6.5930076484000004</v>
      </c>
      <c r="BJ469">
        <f>AP469</f>
        <v>12.874838187</v>
      </c>
      <c r="BK469">
        <f>AQ469</f>
        <v>43.905346164999997</v>
      </c>
      <c r="BL469">
        <f>AR469</f>
        <v>49.244236626000003</v>
      </c>
      <c r="BM469">
        <f>AS469</f>
        <v>49.475783604999997</v>
      </c>
      <c r="BN469">
        <f>AT469</f>
        <v>30.369339130434781</v>
      </c>
      <c r="BO469">
        <f>BD469+AZ469</f>
        <v>31.836247031136111</v>
      </c>
      <c r="BP469">
        <f>BB469*BC469</f>
        <v>86.240961689999992</v>
      </c>
      <c r="BQ469">
        <f>LOG(100*AX469)</f>
        <v>3.9944052356904911</v>
      </c>
      <c r="BR469">
        <f>BP469+BL469</f>
        <v>135.48519831599998</v>
      </c>
      <c r="BS469">
        <f>BL469+BG469</f>
        <v>96.980549365000002</v>
      </c>
      <c r="BT469">
        <f>BB469*BC469+AX469-BG469</f>
        <v>137.22466918199999</v>
      </c>
      <c r="BU469">
        <f>BR469/BS469</f>
        <v>1.3970347580325855</v>
      </c>
      <c r="BV469">
        <f>BB469/BF469</f>
        <v>12.814806901806071</v>
      </c>
      <c r="BW469">
        <f>BT469/AX469</f>
        <v>1.3900389086317142</v>
      </c>
      <c r="BX469">
        <f>BB469*BC469/BG469</f>
        <v>1.8066112931999072</v>
      </c>
      <c r="BY469">
        <f>BP469/BL469</f>
        <v>1.7512904575002881</v>
      </c>
      <c r="BZ469">
        <f>BK469/BA469</f>
        <v>0.22847957734226937</v>
      </c>
      <c r="CA469">
        <f>AW469/AX469</f>
        <v>0.2148879440802472</v>
      </c>
      <c r="CB469">
        <f>BO469/AX469</f>
        <v>0.32249028066081076</v>
      </c>
      <c r="CC469">
        <f>AU469/AW469</f>
        <v>0.88216395146294035</v>
      </c>
      <c r="CD469">
        <f>BK469/AX469</f>
        <v>0.44474612203546598</v>
      </c>
      <c r="CE469">
        <f>AU469/AX469</f>
        <v>0.18956639787157822</v>
      </c>
      <c r="CF469">
        <f>AV469/AW469</f>
        <v>3.0696653036495207</v>
      </c>
      <c r="CG469">
        <f>BA469/AX469</f>
        <v>1.9465465019187369</v>
      </c>
      <c r="CH469">
        <f>BI469/AX469</f>
        <v>6.6784909818420682E-2</v>
      </c>
      <c r="CI469">
        <f>BI469/AY469</f>
        <v>0.23613633935664946</v>
      </c>
      <c r="CJ469">
        <f>BJ469/AX469</f>
        <v>0.1304177020717126</v>
      </c>
      <c r="CK469">
        <f>BE469/AX469</f>
        <v>0.24884759418116209</v>
      </c>
      <c r="CL469">
        <f>BN469/AX469</f>
        <v>0.30763100594359705</v>
      </c>
      <c r="CM469">
        <f>AU469/BA469</f>
        <v>9.738601039570341E-2</v>
      </c>
      <c r="CN469">
        <f>AV469/BA469</f>
        <v>0.33887403432977486</v>
      </c>
      <c r="CO469">
        <f>AV469/AX469</f>
        <v>0.65963406611571318</v>
      </c>
    </row>
    <row r="470" spans="1:93" x14ac:dyDescent="0.55000000000000004">
      <c r="A470">
        <v>5109</v>
      </c>
      <c r="B470">
        <v>2002</v>
      </c>
      <c r="C470">
        <v>51092002</v>
      </c>
      <c r="D470" t="s">
        <v>107</v>
      </c>
      <c r="E470" s="3">
        <v>37974</v>
      </c>
      <c r="F470" s="2">
        <v>2003</v>
      </c>
      <c r="G470" s="2">
        <v>1</v>
      </c>
      <c r="H470" s="2">
        <v>1</v>
      </c>
      <c r="I470" t="s">
        <v>95</v>
      </c>
      <c r="J470">
        <v>5</v>
      </c>
      <c r="K470">
        <v>56</v>
      </c>
      <c r="L470">
        <v>5661</v>
      </c>
      <c r="M470">
        <v>3.8897900000000001</v>
      </c>
      <c r="N470">
        <v>21.696000000000002</v>
      </c>
      <c r="O470">
        <v>2066692.37</v>
      </c>
      <c r="P470">
        <v>427.5</v>
      </c>
      <c r="Q470">
        <v>63.591780821999997</v>
      </c>
      <c r="R470">
        <v>5.0760864599999997E-2</v>
      </c>
      <c r="S470">
        <v>4.7122789200000001E-2</v>
      </c>
      <c r="T470">
        <v>-10.105976719999999</v>
      </c>
      <c r="U470">
        <v>-0.15636667900000001</v>
      </c>
      <c r="V470">
        <v>0.12798019790000001</v>
      </c>
      <c r="W470">
        <v>4.1905283600000003E-2</v>
      </c>
      <c r="X470">
        <v>1.7540240499999998E-2</v>
      </c>
      <c r="Y470">
        <v>-0.24287736700000001</v>
      </c>
      <c r="Z470">
        <v>0.10317050649999999</v>
      </c>
      <c r="AA470">
        <v>13.08190735</v>
      </c>
      <c r="AB470">
        <v>63.020461283000003</v>
      </c>
      <c r="AC470">
        <v>20.645597706</v>
      </c>
      <c r="AD470">
        <v>98.055010953999997</v>
      </c>
      <c r="AE470">
        <v>29.832334337999999</v>
      </c>
      <c r="AF470">
        <v>24.149216405000001</v>
      </c>
      <c r="AG470">
        <v>193.74269932999999</v>
      </c>
      <c r="AH470">
        <v>3.8897900000000001</v>
      </c>
      <c r="AI470">
        <v>21.733000000000001</v>
      </c>
      <c r="AJ470">
        <v>12.043455187136111</v>
      </c>
      <c r="AK470">
        <v>17.151335089</v>
      </c>
      <c r="AL470">
        <v>0.38827739100000003</v>
      </c>
      <c r="AM470">
        <v>40.974959851000001</v>
      </c>
      <c r="AN470">
        <v>5.1977711941999996</v>
      </c>
      <c r="AO470">
        <v>8.4859661112999998</v>
      </c>
      <c r="AP470">
        <v>16.196079146999999</v>
      </c>
      <c r="AQ470">
        <v>42.374863576999999</v>
      </c>
      <c r="AR470">
        <v>55.30262948</v>
      </c>
      <c r="AS470">
        <v>42.752381474000003</v>
      </c>
      <c r="AT470">
        <v>38.335757643135068</v>
      </c>
      <c r="AU470">
        <f>AA470</f>
        <v>13.08190735</v>
      </c>
      <c r="AV470">
        <f>AB470</f>
        <v>63.020461283000003</v>
      </c>
      <c r="AW470">
        <f>AC470</f>
        <v>20.645597706</v>
      </c>
      <c r="AX470">
        <f>AD470</f>
        <v>98.055010953999997</v>
      </c>
      <c r="AY470">
        <f>AE470</f>
        <v>29.832334337999999</v>
      </c>
      <c r="AZ470">
        <f>AF470</f>
        <v>24.149216405000001</v>
      </c>
      <c r="BA470">
        <f>AG470</f>
        <v>193.74269932999999</v>
      </c>
      <c r="BB470">
        <f>AH470</f>
        <v>3.8897900000000001</v>
      </c>
      <c r="BC470">
        <f>AI470</f>
        <v>21.733000000000001</v>
      </c>
      <c r="BD470">
        <f>AJ470</f>
        <v>12.043455187136111</v>
      </c>
      <c r="BE470">
        <f>AK470</f>
        <v>17.151335089</v>
      </c>
      <c r="BF470">
        <f>AL470</f>
        <v>0.38827739100000003</v>
      </c>
      <c r="BG470">
        <f>AM470</f>
        <v>40.974959851000001</v>
      </c>
      <c r="BH470">
        <f>AN470</f>
        <v>5.1977711941999996</v>
      </c>
      <c r="BI470">
        <f>AO470</f>
        <v>8.4859661112999998</v>
      </c>
      <c r="BJ470">
        <f>AP470</f>
        <v>16.196079146999999</v>
      </c>
      <c r="BK470">
        <f>AQ470</f>
        <v>42.374863576999999</v>
      </c>
      <c r="BL470">
        <f>AR470</f>
        <v>55.30262948</v>
      </c>
      <c r="BM470">
        <f>AS470</f>
        <v>42.752381474000003</v>
      </c>
      <c r="BN470">
        <f>AT470</f>
        <v>38.335757643135068</v>
      </c>
      <c r="BO470">
        <f>BD470+AZ470</f>
        <v>36.192671592136108</v>
      </c>
      <c r="BP470">
        <f>BB470*BC470</f>
        <v>84.536806069999997</v>
      </c>
      <c r="BQ470">
        <f>LOG(100*AX470)</f>
        <v>3.9914697925378553</v>
      </c>
      <c r="BR470">
        <f>BP470+BL470</f>
        <v>139.83943554999999</v>
      </c>
      <c r="BS470">
        <f>BL470+BG470</f>
        <v>96.277589331000001</v>
      </c>
      <c r="BT470">
        <f>BB470*BC470+AX470-BG470</f>
        <v>141.616857173</v>
      </c>
      <c r="BU470">
        <f>BR470/BS470</f>
        <v>1.452460915584783</v>
      </c>
      <c r="BV470">
        <f>BB470/BF470</f>
        <v>10.018069787637982</v>
      </c>
      <c r="BW470">
        <f>BT470/AX470</f>
        <v>1.4442592560561329</v>
      </c>
      <c r="BX470">
        <f>BB470*BC470/BG470</f>
        <v>2.0631333472297926</v>
      </c>
      <c r="BY470">
        <f>BP470/BL470</f>
        <v>1.5286218189782899</v>
      </c>
      <c r="BZ470">
        <f>BK470/BA470</f>
        <v>0.21871721475720393</v>
      </c>
      <c r="CA470">
        <f>AW470/AX470</f>
        <v>0.21055117433708059</v>
      </c>
      <c r="CB470">
        <f>BO470/AX470</f>
        <v>0.36910578296824603</v>
      </c>
      <c r="CC470">
        <f>AU470/AW470</f>
        <v>0.63364149279137372</v>
      </c>
      <c r="CD470">
        <f>BK470/AX470</f>
        <v>0.43215398340916084</v>
      </c>
      <c r="CE470">
        <f>AU470/AX470</f>
        <v>0.13341396041592452</v>
      </c>
      <c r="CF470">
        <f>AV470/AW470</f>
        <v>3.0524890671818654</v>
      </c>
      <c r="CG470">
        <f>BA470/AX470</f>
        <v>1.9758571993927923</v>
      </c>
      <c r="CH470">
        <f>BI470/AX470</f>
        <v>8.6542911257038904E-2</v>
      </c>
      <c r="CI470">
        <f>BI470/AY470</f>
        <v>0.28445531667599672</v>
      </c>
      <c r="CJ470">
        <f>BJ470/AX470</f>
        <v>0.16517339592769997</v>
      </c>
      <c r="CK470">
        <f>BE470/AX470</f>
        <v>0.17491543697900469</v>
      </c>
      <c r="CL470">
        <f>BN470/AX470</f>
        <v>0.39096173943746038</v>
      </c>
      <c r="CM470">
        <f>AU470/BA470</f>
        <v>6.7522066097147324E-2</v>
      </c>
      <c r="CN470">
        <f>AV470/BA470</f>
        <v>0.32527915374843563</v>
      </c>
      <c r="CO470">
        <f>AV470/AX470</f>
        <v>0.64270515774624148</v>
      </c>
    </row>
    <row r="471" spans="1:93" x14ac:dyDescent="0.55000000000000004">
      <c r="A471">
        <v>5109</v>
      </c>
      <c r="B471">
        <v>2001</v>
      </c>
      <c r="C471">
        <v>51092001</v>
      </c>
      <c r="D471" t="s">
        <v>107</v>
      </c>
      <c r="E471" s="3">
        <v>37974</v>
      </c>
      <c r="F471" s="2">
        <v>2003</v>
      </c>
      <c r="G471" s="2">
        <v>2</v>
      </c>
      <c r="H471" s="2">
        <v>1</v>
      </c>
      <c r="I471" t="s">
        <v>95</v>
      </c>
      <c r="J471">
        <v>5</v>
      </c>
      <c r="K471">
        <v>56</v>
      </c>
      <c r="L471">
        <v>5661</v>
      </c>
      <c r="M471">
        <v>6.09063</v>
      </c>
      <c r="N471">
        <v>21.805</v>
      </c>
      <c r="O471">
        <v>2584833.38</v>
      </c>
      <c r="P471">
        <v>416.7</v>
      </c>
      <c r="Q471">
        <v>62.591780821999997</v>
      </c>
      <c r="R471">
        <v>4.6370343000000001E-2</v>
      </c>
      <c r="S471">
        <v>8.07179019E-2</v>
      </c>
      <c r="T471">
        <v>-9.8762811470000003</v>
      </c>
      <c r="U471">
        <v>0.12546568320000001</v>
      </c>
      <c r="V471">
        <v>0.14986483210000001</v>
      </c>
      <c r="W471">
        <v>5.8106448900000003E-2</v>
      </c>
      <c r="X471">
        <v>3.9193393100000001E-2</v>
      </c>
      <c r="Y471">
        <v>-0.172626848</v>
      </c>
      <c r="Z471">
        <v>8.1421417900000001E-2</v>
      </c>
      <c r="AA471">
        <v>11.131114566000001</v>
      </c>
      <c r="AB471">
        <v>55.136261601999998</v>
      </c>
      <c r="AC471">
        <v>17.812567044000001</v>
      </c>
      <c r="AD471">
        <v>87.244765971999996</v>
      </c>
      <c r="AE471">
        <v>27.009463271000001</v>
      </c>
      <c r="AF471">
        <v>24.776472993999999</v>
      </c>
      <c r="AG471">
        <v>179.22020764000001</v>
      </c>
      <c r="AH471">
        <v>6.09063</v>
      </c>
      <c r="AI471">
        <v>21.841999999999999</v>
      </c>
      <c r="AJ471">
        <v>12.043455187136111</v>
      </c>
      <c r="AK471">
        <v>12.108542765999999</v>
      </c>
      <c r="AL471">
        <v>0.41756078270000002</v>
      </c>
      <c r="AM471">
        <v>36.849259117999999</v>
      </c>
      <c r="AN471">
        <v>5.3589366887000001</v>
      </c>
      <c r="AO471">
        <v>8.8959644910000009</v>
      </c>
      <c r="AP471">
        <v>16.451414883000002</v>
      </c>
      <c r="AQ471">
        <v>37.323694559000003</v>
      </c>
      <c r="AR471">
        <v>48.563518913999999</v>
      </c>
      <c r="AS471">
        <v>38.681247057</v>
      </c>
      <c r="AT471">
        <v>38.554367024280069</v>
      </c>
      <c r="AU471">
        <f>AA471</f>
        <v>11.131114566000001</v>
      </c>
      <c r="AV471">
        <f>AB471</f>
        <v>55.136261601999998</v>
      </c>
      <c r="AW471">
        <f>AC471</f>
        <v>17.812567044000001</v>
      </c>
      <c r="AX471">
        <f>AD471</f>
        <v>87.244765971999996</v>
      </c>
      <c r="AY471">
        <f>AE471</f>
        <v>27.009463271000001</v>
      </c>
      <c r="AZ471">
        <f>AF471</f>
        <v>24.776472993999999</v>
      </c>
      <c r="BA471">
        <f>AG471</f>
        <v>179.22020764000001</v>
      </c>
      <c r="BB471">
        <f>AH471</f>
        <v>6.09063</v>
      </c>
      <c r="BC471">
        <f>AI471</f>
        <v>21.841999999999999</v>
      </c>
      <c r="BD471">
        <f>AJ471</f>
        <v>12.043455187136111</v>
      </c>
      <c r="BE471">
        <f>AK471</f>
        <v>12.108542765999999</v>
      </c>
      <c r="BF471">
        <f>AL471</f>
        <v>0.41756078270000002</v>
      </c>
      <c r="BG471">
        <f>AM471</f>
        <v>36.849259117999999</v>
      </c>
      <c r="BH471">
        <f>AN471</f>
        <v>5.3589366887000001</v>
      </c>
      <c r="BI471">
        <f>AO471</f>
        <v>8.8959644910000009</v>
      </c>
      <c r="BJ471">
        <f>AP471</f>
        <v>16.451414883000002</v>
      </c>
      <c r="BK471">
        <f>AQ471</f>
        <v>37.323694559000003</v>
      </c>
      <c r="BL471">
        <f>AR471</f>
        <v>48.563518913999999</v>
      </c>
      <c r="BM471">
        <f>AS471</f>
        <v>38.681247057</v>
      </c>
      <c r="BN471">
        <f>AT471</f>
        <v>38.554367024280069</v>
      </c>
      <c r="BO471">
        <f>BD471+AZ471</f>
        <v>36.819928181136106</v>
      </c>
      <c r="BP471">
        <f>BB471*BC471</f>
        <v>133.03154046</v>
      </c>
      <c r="BQ471">
        <f>LOG(100*AX471)</f>
        <v>3.9407393820190468</v>
      </c>
      <c r="BR471">
        <f>BP471+BL471</f>
        <v>181.59505937400002</v>
      </c>
      <c r="BS471">
        <f>BL471+BG471</f>
        <v>85.412778032000006</v>
      </c>
      <c r="BT471">
        <f>BB471*BC471+AX471-BG471</f>
        <v>183.42704731400002</v>
      </c>
      <c r="BU471">
        <f>BR471/BS471</f>
        <v>2.1260877301750472</v>
      </c>
      <c r="BV471">
        <f>BB471/BF471</f>
        <v>14.58621176207504</v>
      </c>
      <c r="BW471">
        <f>BT471/AX471</f>
        <v>2.1024418516162724</v>
      </c>
      <c r="BX471">
        <f>BB471*BC471/BG471</f>
        <v>3.610155092508148</v>
      </c>
      <c r="BY471">
        <f>BP471/BL471</f>
        <v>2.7393307452777971</v>
      </c>
      <c r="BZ471">
        <f>BK471/BA471</f>
        <v>0.20825606135872904</v>
      </c>
      <c r="CA471">
        <f>AW471/AX471</f>
        <v>0.20416774399643298</v>
      </c>
      <c r="CB471">
        <f>BO471/AX471</f>
        <v>0.42203022463207657</v>
      </c>
      <c r="CC471">
        <f>AU471/AW471</f>
        <v>0.62490232533605616</v>
      </c>
      <c r="CD471">
        <f>BK471/AX471</f>
        <v>0.42780439769852241</v>
      </c>
      <c r="CE471">
        <f>AU471/AX471</f>
        <v>0.12758489798198758</v>
      </c>
      <c r="CF471">
        <f>AV471/AW471</f>
        <v>3.0953574218586386</v>
      </c>
      <c r="CG471">
        <f>BA471/AX471</f>
        <v>2.0542230315285419</v>
      </c>
      <c r="CH471">
        <f>BI471/AX471</f>
        <v>0.10196559520665158</v>
      </c>
      <c r="CI471">
        <f>BI471/AY471</f>
        <v>0.32936472679009426</v>
      </c>
      <c r="CJ471">
        <f>BJ471/AX471</f>
        <v>0.18856621024440431</v>
      </c>
      <c r="CK471">
        <f>BE471/AX471</f>
        <v>0.13878818552721053</v>
      </c>
      <c r="CL471">
        <f>BN471/AX471</f>
        <v>0.44191037244175269</v>
      </c>
      <c r="CM471">
        <f>AU471/BA471</f>
        <v>6.2108590948399593E-2</v>
      </c>
      <c r="CN471">
        <f>AV471/BA471</f>
        <v>0.30764533937351707</v>
      </c>
      <c r="CO471">
        <f>AV471/AX471</f>
        <v>0.63197214168349336</v>
      </c>
    </row>
    <row r="472" spans="1:93" x14ac:dyDescent="0.55000000000000004">
      <c r="A472">
        <v>10969</v>
      </c>
      <c r="B472">
        <v>1991</v>
      </c>
      <c r="C472">
        <v>109691991</v>
      </c>
      <c r="D472" t="s">
        <v>106</v>
      </c>
      <c r="E472" s="3">
        <v>34215</v>
      </c>
      <c r="F472" s="2">
        <v>1993</v>
      </c>
      <c r="G472" s="2">
        <v>2</v>
      </c>
      <c r="H472" s="2">
        <v>1</v>
      </c>
      <c r="I472" t="s">
        <v>95</v>
      </c>
      <c r="J472">
        <v>5</v>
      </c>
      <c r="K472">
        <v>56</v>
      </c>
      <c r="L472">
        <v>5621</v>
      </c>
      <c r="M472">
        <v>4.0391899999999996</v>
      </c>
      <c r="N472">
        <v>45.252000000000002</v>
      </c>
      <c r="O472">
        <v>1059932.3400000001</v>
      </c>
      <c r="P472">
        <v>324.89999999999998</v>
      </c>
      <c r="Q472">
        <v>35.394520548000003</v>
      </c>
      <c r="R472">
        <v>3.5027478899999999E-2</v>
      </c>
      <c r="S472">
        <v>5.0466994000000001E-2</v>
      </c>
      <c r="T472">
        <v>-8.6654237110000008</v>
      </c>
      <c r="U472">
        <v>1.6594560099999999E-2</v>
      </c>
      <c r="V472">
        <v>0.14779083209999999</v>
      </c>
      <c r="W472">
        <v>2.3055472600000002E-2</v>
      </c>
      <c r="X472">
        <v>6.0977730000000001E-2</v>
      </c>
      <c r="Y472">
        <v>0.18858488649999999</v>
      </c>
      <c r="Z472">
        <v>6.9678413000000003E-3</v>
      </c>
      <c r="AA472">
        <v>25.735741031</v>
      </c>
      <c r="AB472">
        <v>209.15082763999999</v>
      </c>
      <c r="AC472">
        <v>136.66322912000001</v>
      </c>
      <c r="AD472">
        <v>354.55656425000001</v>
      </c>
      <c r="AE472">
        <v>134.73549514000001</v>
      </c>
      <c r="AF472">
        <v>44.437284171999998</v>
      </c>
      <c r="AG472">
        <v>838.84956380999995</v>
      </c>
      <c r="AH472">
        <v>4.0391899999999996</v>
      </c>
      <c r="AI472">
        <v>45.331000000000003</v>
      </c>
      <c r="AJ472">
        <v>6.8227749583000001</v>
      </c>
      <c r="AK472">
        <v>135.51071256</v>
      </c>
      <c r="AL472">
        <v>0.27081831140000001</v>
      </c>
      <c r="AM472">
        <v>155.96672751</v>
      </c>
      <c r="AN472">
        <v>20.456014952</v>
      </c>
      <c r="AO472">
        <v>9.6026633750000006</v>
      </c>
      <c r="AP472">
        <v>26.275223416999999</v>
      </c>
      <c r="AQ472">
        <v>72.487598521999999</v>
      </c>
      <c r="AR472">
        <v>198.58983674000001</v>
      </c>
      <c r="AS472">
        <v>155.96672751</v>
      </c>
      <c r="AT472">
        <v>62.435744493392079</v>
      </c>
      <c r="AU472">
        <f>AA472</f>
        <v>25.735741031</v>
      </c>
      <c r="AV472">
        <f>AB472</f>
        <v>209.15082763999999</v>
      </c>
      <c r="AW472">
        <f>AC472</f>
        <v>136.66322912000001</v>
      </c>
      <c r="AX472">
        <f>AD472</f>
        <v>354.55656425000001</v>
      </c>
      <c r="AY472">
        <f>AE472</f>
        <v>134.73549514000001</v>
      </c>
      <c r="AZ472">
        <f>AF472</f>
        <v>44.437284171999998</v>
      </c>
      <c r="BA472">
        <f>AG472</f>
        <v>838.84956380999995</v>
      </c>
      <c r="BB472">
        <f>AH472</f>
        <v>4.0391899999999996</v>
      </c>
      <c r="BC472">
        <f>AI472</f>
        <v>45.331000000000003</v>
      </c>
      <c r="BD472">
        <f>AJ472</f>
        <v>6.8227749583000001</v>
      </c>
      <c r="BE472">
        <f>AK472</f>
        <v>135.51071256</v>
      </c>
      <c r="BF472">
        <f>AL472</f>
        <v>0.27081831140000001</v>
      </c>
      <c r="BG472">
        <f>AM472</f>
        <v>155.96672751</v>
      </c>
      <c r="BH472">
        <f>AN472</f>
        <v>20.456014952</v>
      </c>
      <c r="BI472">
        <f>AO472</f>
        <v>9.6026633750000006</v>
      </c>
      <c r="BJ472">
        <f>AP472</f>
        <v>26.275223416999999</v>
      </c>
      <c r="BK472">
        <f>AQ472</f>
        <v>72.487598521999999</v>
      </c>
      <c r="BL472">
        <f>AR472</f>
        <v>198.58983674000001</v>
      </c>
      <c r="BM472">
        <f>AS472</f>
        <v>155.96672751</v>
      </c>
      <c r="BN472">
        <f>AT472</f>
        <v>62.435744493392079</v>
      </c>
      <c r="BO472">
        <f>BD472+AZ472</f>
        <v>51.2600591303</v>
      </c>
      <c r="BP472">
        <f>BB472*BC472</f>
        <v>183.10052188999998</v>
      </c>
      <c r="BQ472">
        <f>LOG(100*AX472)</f>
        <v>4.5496855303004944</v>
      </c>
      <c r="BR472">
        <f>BP472+BL472</f>
        <v>381.69035862999999</v>
      </c>
      <c r="BS472">
        <f>BL472+BG472</f>
        <v>354.55656425000001</v>
      </c>
      <c r="BT472">
        <f>BB472*BC472+AX472-BG472</f>
        <v>381.69035863000005</v>
      </c>
      <c r="BU472">
        <f>BR472/BS472</f>
        <v>1.076528816882566</v>
      </c>
      <c r="BV472">
        <f>BB472/BF472</f>
        <v>14.914759563780366</v>
      </c>
      <c r="BW472">
        <f>BT472/AX472</f>
        <v>1.0765288168825662</v>
      </c>
      <c r="BX472">
        <f>BB472*BC472/BG472</f>
        <v>1.1739716849432535</v>
      </c>
      <c r="BY472">
        <f>BP472/BL472</f>
        <v>0.92200348666241605</v>
      </c>
      <c r="BZ472">
        <f>BK472/BA472</f>
        <v>8.6413108677992345E-2</v>
      </c>
      <c r="CA472">
        <f>AW472/AX472</f>
        <v>0.38544831177808325</v>
      </c>
      <c r="CB472">
        <f>BO472/AX472</f>
        <v>0.14457512368648806</v>
      </c>
      <c r="CC472">
        <f>AU472/AW472</f>
        <v>0.18831503687361428</v>
      </c>
      <c r="CD472">
        <f>BK472/AX472</f>
        <v>0.2044457946374067</v>
      </c>
      <c r="CE472">
        <f>AU472/AX472</f>
        <v>7.2585713045362127E-2</v>
      </c>
      <c r="CF472">
        <f>AV472/AW472</f>
        <v>1.5304104036379143</v>
      </c>
      <c r="CG472">
        <f>BA472/AX472</f>
        <v>2.3659118132093644</v>
      </c>
      <c r="CH472">
        <f>BI472/AX472</f>
        <v>2.7083586494337484E-2</v>
      </c>
      <c r="CI472">
        <f>BI472/AY472</f>
        <v>7.1270479727870761E-2</v>
      </c>
      <c r="CJ472">
        <f>BJ472/AX472</f>
        <v>7.4107282353044174E-2</v>
      </c>
      <c r="CK472">
        <f>BE472/AX472</f>
        <v>0.38219772590206669</v>
      </c>
      <c r="CL472">
        <f>BN472/AX472</f>
        <v>0.17609529984436631</v>
      </c>
      <c r="CM472">
        <f>AU472/BA472</f>
        <v>3.067980498685598E-2</v>
      </c>
      <c r="CN472">
        <f>AV472/BA472</f>
        <v>0.24933055539786012</v>
      </c>
      <c r="CO472">
        <f>AV472/AX472</f>
        <v>0.58989410640984907</v>
      </c>
    </row>
    <row r="473" spans="1:93" x14ac:dyDescent="0.55000000000000004">
      <c r="A473">
        <v>10969</v>
      </c>
      <c r="B473">
        <v>1993</v>
      </c>
      <c r="C473">
        <v>109691993</v>
      </c>
      <c r="D473" t="s">
        <v>106</v>
      </c>
      <c r="E473" s="3">
        <v>34215</v>
      </c>
      <c r="F473" s="2">
        <v>1993</v>
      </c>
      <c r="G473" s="2">
        <v>0</v>
      </c>
      <c r="H473" s="2">
        <v>1</v>
      </c>
      <c r="I473" t="s">
        <v>95</v>
      </c>
      <c r="J473">
        <v>5</v>
      </c>
      <c r="K473">
        <v>56</v>
      </c>
      <c r="L473">
        <v>5621</v>
      </c>
      <c r="M473">
        <v>3.6700599999999999</v>
      </c>
      <c r="N473">
        <v>45.811999999999998</v>
      </c>
      <c r="O473">
        <v>1282203.95</v>
      </c>
      <c r="P473">
        <v>344</v>
      </c>
      <c r="Q473">
        <v>37.397260273999997</v>
      </c>
      <c r="R473">
        <v>3.2130335099999997E-2</v>
      </c>
      <c r="S473">
        <v>6.62930293E-2</v>
      </c>
      <c r="T473">
        <v>-8.9393374199999993</v>
      </c>
      <c r="U473">
        <v>-3.6068161000000001E-2</v>
      </c>
      <c r="V473">
        <v>0.1432334425</v>
      </c>
      <c r="W473">
        <v>3.3810730499999997E-2</v>
      </c>
      <c r="X473">
        <v>3.2473036800000001E-2</v>
      </c>
      <c r="Y473">
        <v>9.7611559299999998E-2</v>
      </c>
      <c r="Z473">
        <v>-3.8229473999999999E-2</v>
      </c>
      <c r="AA473">
        <v>53.256686047000002</v>
      </c>
      <c r="AB473">
        <v>194.54447673999999</v>
      </c>
      <c r="AC473">
        <v>107.8377907</v>
      </c>
      <c r="AD473">
        <v>313.67790697999999</v>
      </c>
      <c r="AE473">
        <v>104.8130814</v>
      </c>
      <c r="AF473">
        <v>55.163081394999999</v>
      </c>
      <c r="AG473">
        <v>763.41162790999999</v>
      </c>
      <c r="AH473">
        <v>3.6700599999999999</v>
      </c>
      <c r="AI473">
        <v>45.914000000000001</v>
      </c>
      <c r="AJ473">
        <v>0.25145348839999998</v>
      </c>
      <c r="AK473">
        <v>112.22877907</v>
      </c>
      <c r="AL473">
        <v>-0.101744186</v>
      </c>
      <c r="AM473">
        <v>134.21395348999999</v>
      </c>
      <c r="AN473">
        <v>21.985174419</v>
      </c>
      <c r="AO473">
        <v>-4.602906977</v>
      </c>
      <c r="AP473">
        <v>9.6098837208999992</v>
      </c>
      <c r="AQ473">
        <v>86.706686047000005</v>
      </c>
      <c r="AR473">
        <v>179.46395348999999</v>
      </c>
      <c r="AS473">
        <v>134.21395348999999</v>
      </c>
      <c r="AT473">
        <v>22.785998615916952</v>
      </c>
      <c r="AU473">
        <f>AA473</f>
        <v>53.256686047000002</v>
      </c>
      <c r="AV473">
        <f>AB473</f>
        <v>194.54447673999999</v>
      </c>
      <c r="AW473">
        <f>AC473</f>
        <v>107.8377907</v>
      </c>
      <c r="AX473">
        <f>AD473</f>
        <v>313.67790697999999</v>
      </c>
      <c r="AY473">
        <f>AE473</f>
        <v>104.8130814</v>
      </c>
      <c r="AZ473">
        <f>AF473</f>
        <v>55.163081394999999</v>
      </c>
      <c r="BA473">
        <f>AG473</f>
        <v>763.41162790999999</v>
      </c>
      <c r="BB473">
        <f>AH473</f>
        <v>3.6700599999999999</v>
      </c>
      <c r="BC473">
        <f>AI473</f>
        <v>45.914000000000001</v>
      </c>
      <c r="BD473">
        <f>AJ473</f>
        <v>0.25145348839999998</v>
      </c>
      <c r="BE473">
        <f>AK473</f>
        <v>112.22877907</v>
      </c>
      <c r="BF473">
        <f>AL473</f>
        <v>-0.101744186</v>
      </c>
      <c r="BG473">
        <f>AM473</f>
        <v>134.21395348999999</v>
      </c>
      <c r="BH473">
        <f>AN473</f>
        <v>21.985174419</v>
      </c>
      <c r="BI473">
        <f>AO473</f>
        <v>-4.602906977</v>
      </c>
      <c r="BJ473">
        <f>AP473</f>
        <v>9.6098837208999992</v>
      </c>
      <c r="BK473">
        <f>AQ473</f>
        <v>86.706686047000005</v>
      </c>
      <c r="BL473">
        <f>AR473</f>
        <v>179.46395348999999</v>
      </c>
      <c r="BM473">
        <f>AS473</f>
        <v>134.21395348999999</v>
      </c>
      <c r="BN473">
        <f>AT473</f>
        <v>22.785998615916952</v>
      </c>
      <c r="BO473">
        <f>BD473+AZ473</f>
        <v>55.414534883400002</v>
      </c>
      <c r="BP473">
        <f>BB473*BC473</f>
        <v>168.50713483999999</v>
      </c>
      <c r="BQ473">
        <f>LOG(100*AX473)</f>
        <v>4.4964839314661198</v>
      </c>
      <c r="BR473">
        <f>BP473+BL473</f>
        <v>347.97108832999999</v>
      </c>
      <c r="BS473">
        <f>BL473+BG473</f>
        <v>313.67790697999999</v>
      </c>
      <c r="BT473">
        <f>BB473*BC473+AX473-BG473</f>
        <v>347.97108832999999</v>
      </c>
      <c r="BU473">
        <f>BR473/BS473</f>
        <v>1.1093260972064141</v>
      </c>
      <c r="BV473">
        <f>BB473/BF473</f>
        <v>-36.071446873632659</v>
      </c>
      <c r="BW473">
        <f>BT473/AX473</f>
        <v>1.1093260972064141</v>
      </c>
      <c r="BX473">
        <f>BB473*BC473/BG473</f>
        <v>1.255511297136144</v>
      </c>
      <c r="BY473">
        <f>BP473/BL473</f>
        <v>0.93894696713782955</v>
      </c>
      <c r="BZ473">
        <f>BK473/BA473</f>
        <v>0.11357789543287126</v>
      </c>
      <c r="CA473">
        <f>AW473/AX473</f>
        <v>0.34378510025851361</v>
      </c>
      <c r="CB473">
        <f>BO473/AX473</f>
        <v>0.17666062432294033</v>
      </c>
      <c r="CC473">
        <f>AU473/AW473</f>
        <v>0.49385920929294413</v>
      </c>
      <c r="CD473">
        <f>BK473/AX473</f>
        <v>0.2764194867333401</v>
      </c>
      <c r="CE473">
        <f>AU473/AX473</f>
        <v>0.16978143778036506</v>
      </c>
      <c r="CF473">
        <f>AV473/AW473</f>
        <v>1.8040473147415843</v>
      </c>
      <c r="CG473">
        <f>BA473/AX473</f>
        <v>2.4337436935227794</v>
      </c>
      <c r="CH473">
        <f>BI473/AX473</f>
        <v>-1.4673991615525158E-2</v>
      </c>
      <c r="CI473">
        <f>BI473/AY473</f>
        <v>-4.3915386471979061E-2</v>
      </c>
      <c r="CJ473">
        <f>BJ473/AX473</f>
        <v>3.0636150991382134E-2</v>
      </c>
      <c r="CK473">
        <f>BE473/AX473</f>
        <v>0.35778349884601746</v>
      </c>
      <c r="CL473">
        <f>BN473/AX473</f>
        <v>7.2641388216638986E-2</v>
      </c>
      <c r="CM473">
        <f>AU473/BA473</f>
        <v>6.9761428959107405E-2</v>
      </c>
      <c r="CN473">
        <f>AV473/BA473</f>
        <v>0.25483562160640183</v>
      </c>
      <c r="CO473">
        <f>AV473/AX473</f>
        <v>0.62020458696953784</v>
      </c>
    </row>
    <row r="474" spans="1:93" x14ac:dyDescent="0.55000000000000004">
      <c r="A474">
        <v>10969</v>
      </c>
      <c r="B474">
        <v>1992</v>
      </c>
      <c r="C474">
        <v>109691992</v>
      </c>
      <c r="D474" t="s">
        <v>106</v>
      </c>
      <c r="E474" s="3">
        <v>34215</v>
      </c>
      <c r="F474" s="2">
        <v>1993</v>
      </c>
      <c r="G474" s="2">
        <v>1</v>
      </c>
      <c r="H474" s="2">
        <v>1</v>
      </c>
      <c r="I474" t="s">
        <v>95</v>
      </c>
      <c r="J474">
        <v>5</v>
      </c>
      <c r="K474">
        <v>56</v>
      </c>
      <c r="L474">
        <v>5621</v>
      </c>
      <c r="M474">
        <v>3.53918</v>
      </c>
      <c r="N474">
        <v>45.502000000000002</v>
      </c>
      <c r="O474">
        <v>1137803.21</v>
      </c>
      <c r="P474">
        <v>335.5</v>
      </c>
      <c r="Q474">
        <v>36.397260273999997</v>
      </c>
      <c r="R474">
        <v>3.3495664799999998E-2</v>
      </c>
      <c r="S474">
        <v>4.6462920400000003E-2</v>
      </c>
      <c r="T474">
        <v>-8.8629574239999993</v>
      </c>
      <c r="U474">
        <v>-0.15951085200000001</v>
      </c>
      <c r="V474">
        <v>0.1122698017</v>
      </c>
      <c r="W474">
        <v>2.15846991E-2</v>
      </c>
      <c r="X474">
        <v>3.8512318099999998E-2</v>
      </c>
      <c r="Y474">
        <v>7.3362851300000004E-2</v>
      </c>
      <c r="Z474">
        <v>-2.4914190999999999E-2</v>
      </c>
      <c r="AA474">
        <v>47.454872047999999</v>
      </c>
      <c r="AB474">
        <v>210.02487711000001</v>
      </c>
      <c r="AC474">
        <v>127.37248282</v>
      </c>
      <c r="AD474">
        <v>347.48798391000003</v>
      </c>
      <c r="AE474">
        <v>121.04009993</v>
      </c>
      <c r="AF474">
        <v>57.146723102999999</v>
      </c>
      <c r="AG474">
        <v>790.00075403000005</v>
      </c>
      <c r="AH474">
        <v>3.53918</v>
      </c>
      <c r="AI474">
        <v>45.595999999999997</v>
      </c>
      <c r="AJ474">
        <v>8.5435161698000002</v>
      </c>
      <c r="AK474">
        <v>124.64366003000001</v>
      </c>
      <c r="AL474">
        <v>2.9803656500000001E-2</v>
      </c>
      <c r="AM474">
        <v>145.5977168</v>
      </c>
      <c r="AN474">
        <v>20.954056769000001</v>
      </c>
      <c r="AO474">
        <v>1.3018237155000001</v>
      </c>
      <c r="AP474">
        <v>7.3167976685999996</v>
      </c>
      <c r="AQ474">
        <v>82.652394291999997</v>
      </c>
      <c r="AR474">
        <v>201.89026711</v>
      </c>
      <c r="AS474">
        <v>145.5977168</v>
      </c>
      <c r="AT474">
        <v>17.428225231646469</v>
      </c>
      <c r="AU474">
        <f>AA474</f>
        <v>47.454872047999999</v>
      </c>
      <c r="AV474">
        <f>AB474</f>
        <v>210.02487711000001</v>
      </c>
      <c r="AW474">
        <f>AC474</f>
        <v>127.37248282</v>
      </c>
      <c r="AX474">
        <f>AD474</f>
        <v>347.48798391000003</v>
      </c>
      <c r="AY474">
        <f>AE474</f>
        <v>121.04009993</v>
      </c>
      <c r="AZ474">
        <f>AF474</f>
        <v>57.146723102999999</v>
      </c>
      <c r="BA474">
        <f>AG474</f>
        <v>790.00075403000005</v>
      </c>
      <c r="BB474">
        <f>AH474</f>
        <v>3.53918</v>
      </c>
      <c r="BC474">
        <f>AI474</f>
        <v>45.595999999999997</v>
      </c>
      <c r="BD474">
        <f>AJ474</f>
        <v>8.5435161698000002</v>
      </c>
      <c r="BE474">
        <f>AK474</f>
        <v>124.64366003000001</v>
      </c>
      <c r="BF474">
        <f>AL474</f>
        <v>2.9803656500000001E-2</v>
      </c>
      <c r="BG474">
        <f>AM474</f>
        <v>145.5977168</v>
      </c>
      <c r="BH474">
        <f>AN474</f>
        <v>20.954056769000001</v>
      </c>
      <c r="BI474">
        <f>AO474</f>
        <v>1.3018237155000001</v>
      </c>
      <c r="BJ474">
        <f>AP474</f>
        <v>7.3167976685999996</v>
      </c>
      <c r="BK474">
        <f>AQ474</f>
        <v>82.652394291999997</v>
      </c>
      <c r="BL474">
        <f>AR474</f>
        <v>201.89026711</v>
      </c>
      <c r="BM474">
        <f>AS474</f>
        <v>145.5977168</v>
      </c>
      <c r="BN474">
        <f>AT474</f>
        <v>17.428225231646469</v>
      </c>
      <c r="BO474">
        <f>BD474+AZ474</f>
        <v>65.6902392728</v>
      </c>
      <c r="BP474">
        <f>BB474*BC474</f>
        <v>161.37245127999998</v>
      </c>
      <c r="BQ474">
        <f>LOG(100*AX474)</f>
        <v>4.5409397913381966</v>
      </c>
      <c r="BR474">
        <f>BP474+BL474</f>
        <v>363.26271838999997</v>
      </c>
      <c r="BS474">
        <f>BL474+BG474</f>
        <v>347.48798391000003</v>
      </c>
      <c r="BT474">
        <f>BB474*BC474+AX474-BG474</f>
        <v>363.26271838999997</v>
      </c>
      <c r="BU474">
        <f>BR474/BS474</f>
        <v>1.0453964891174068</v>
      </c>
      <c r="BV474">
        <f>BB474/BF474</f>
        <v>118.74985876313532</v>
      </c>
      <c r="BW474">
        <f>BT474/AX474</f>
        <v>1.0453964891174068</v>
      </c>
      <c r="BX474">
        <f>BB474*BC474/BG474</f>
        <v>1.1083446555804781</v>
      </c>
      <c r="BY474">
        <f>BP474/BL474</f>
        <v>0.79930773082823314</v>
      </c>
      <c r="BZ474">
        <f>BK474/BA474</f>
        <v>0.10462318405440572</v>
      </c>
      <c r="CA474">
        <f>AW474/AX474</f>
        <v>0.36655219379611609</v>
      </c>
      <c r="CB474">
        <f>BO474/AX474</f>
        <v>0.18904319664133734</v>
      </c>
      <c r="CC474">
        <f>AU474/AW474</f>
        <v>0.37256769278072549</v>
      </c>
      <c r="CD474">
        <f>BK474/AX474</f>
        <v>0.23785684144234209</v>
      </c>
      <c r="CE474">
        <f>AU474/AX474</f>
        <v>0.13656550512633234</v>
      </c>
      <c r="CF474">
        <f>AV474/AW474</f>
        <v>1.6489030633626147</v>
      </c>
      <c r="CG474">
        <f>BA474/AX474</f>
        <v>2.2734620781437194</v>
      </c>
      <c r="CH474">
        <f>BI474/AX474</f>
        <v>3.7463848414314512E-3</v>
      </c>
      <c r="CI474">
        <f>BI474/AY474</f>
        <v>1.075530932519778E-2</v>
      </c>
      <c r="CJ474">
        <f>BJ474/AX474</f>
        <v>2.1056260956911425E-2</v>
      </c>
      <c r="CK474">
        <f>BE474/AX474</f>
        <v>0.35869919479656864</v>
      </c>
      <c r="CL474">
        <f>BN474/AX474</f>
        <v>5.0154900424299015E-2</v>
      </c>
      <c r="CM474">
        <f>AU474/BA474</f>
        <v>6.0069400954265308E-2</v>
      </c>
      <c r="CN474">
        <f>AV474/BA474</f>
        <v>0.26585402107353479</v>
      </c>
      <c r="CO474">
        <f>AV474/AX474</f>
        <v>0.60440903523270262</v>
      </c>
    </row>
    <row r="475" spans="1:93" x14ac:dyDescent="0.55000000000000004">
      <c r="A475">
        <v>12346</v>
      </c>
      <c r="B475">
        <v>1995</v>
      </c>
      <c r="C475">
        <v>123461995</v>
      </c>
      <c r="D475" t="s">
        <v>105</v>
      </c>
      <c r="E475" s="3">
        <v>34920</v>
      </c>
      <c r="F475" s="2">
        <v>1995</v>
      </c>
      <c r="G475" s="2">
        <v>0</v>
      </c>
      <c r="H475" s="2">
        <v>1</v>
      </c>
      <c r="I475" t="s">
        <v>95</v>
      </c>
      <c r="J475">
        <v>5</v>
      </c>
      <c r="K475">
        <v>57</v>
      </c>
      <c r="L475">
        <v>5731</v>
      </c>
      <c r="M475">
        <v>0.90573999999999999</v>
      </c>
      <c r="N475">
        <v>3.7290000000000001</v>
      </c>
      <c r="O475">
        <v>1372378.91</v>
      </c>
      <c r="P475">
        <v>358.8</v>
      </c>
      <c r="Q475">
        <v>9.0136986301000004</v>
      </c>
      <c r="R475">
        <v>3.0241172699999999E-2</v>
      </c>
      <c r="S475">
        <v>6.8758311899999994E-2</v>
      </c>
      <c r="T475">
        <v>-12.914921570000001</v>
      </c>
      <c r="U475">
        <v>-0.67350541500000005</v>
      </c>
      <c r="V475">
        <v>0.1015244099</v>
      </c>
      <c r="W475">
        <v>9.0780706000000003E-2</v>
      </c>
      <c r="X475">
        <v>5.6134122799999998E-2</v>
      </c>
      <c r="Y475">
        <v>0.22616877120000001</v>
      </c>
      <c r="Z475">
        <v>8.3801727199999995E-2</v>
      </c>
      <c r="AA475">
        <v>1.30983617E-2</v>
      </c>
      <c r="AB475">
        <v>10.922082862</v>
      </c>
      <c r="AC475">
        <v>8.1117875501000007</v>
      </c>
      <c r="AD475">
        <v>15.802198017</v>
      </c>
      <c r="AE475">
        <v>4.4197216736999998</v>
      </c>
      <c r="AF475">
        <v>0.4818524985</v>
      </c>
      <c r="AG475">
        <v>53.09128304</v>
      </c>
      <c r="AH475">
        <v>0.90573999999999999</v>
      </c>
      <c r="AI475">
        <v>3.7290000000000001</v>
      </c>
      <c r="AJ475">
        <v>3.5072953695</v>
      </c>
      <c r="AK475">
        <v>2.8704920386000001</v>
      </c>
      <c r="AL475">
        <v>-3.6229510999999999E-2</v>
      </c>
      <c r="AM475">
        <v>5.9628201608999998</v>
      </c>
      <c r="AN475">
        <v>1.0311476300000001E-2</v>
      </c>
      <c r="AO475">
        <v>-0.13404919100000001</v>
      </c>
      <c r="AP475">
        <v>0.38988527789999999</v>
      </c>
      <c r="AQ475">
        <v>2.8102953123000001</v>
      </c>
      <c r="AR475">
        <v>9.8393778557000005</v>
      </c>
      <c r="AS475">
        <v>5.9628201608999998</v>
      </c>
      <c r="AT475">
        <v>0.91430708661417315</v>
      </c>
      <c r="AU475">
        <f>AA475</f>
        <v>1.30983617E-2</v>
      </c>
      <c r="AV475">
        <f>AB475</f>
        <v>10.922082862</v>
      </c>
      <c r="AW475">
        <f>AC475</f>
        <v>8.1117875501000007</v>
      </c>
      <c r="AX475">
        <f>AD475</f>
        <v>15.802198017</v>
      </c>
      <c r="AY475">
        <f>AE475</f>
        <v>4.4197216736999998</v>
      </c>
      <c r="AZ475">
        <f>AF475</f>
        <v>0.4818524985</v>
      </c>
      <c r="BA475">
        <f>AG475</f>
        <v>53.09128304</v>
      </c>
      <c r="BB475">
        <f>AH475</f>
        <v>0.90573999999999999</v>
      </c>
      <c r="BC475">
        <f>AI475</f>
        <v>3.7290000000000001</v>
      </c>
      <c r="BD475">
        <f>AJ475</f>
        <v>3.5072953695</v>
      </c>
      <c r="BE475">
        <f>AK475</f>
        <v>2.8704920386000001</v>
      </c>
      <c r="BF475">
        <f>AL475</f>
        <v>-3.6229510999999999E-2</v>
      </c>
      <c r="BG475">
        <f>AM475</f>
        <v>5.9628201608999998</v>
      </c>
      <c r="BH475">
        <f>AN475</f>
        <v>1.0311476300000001E-2</v>
      </c>
      <c r="BI475">
        <f>AO475</f>
        <v>-0.13404919100000001</v>
      </c>
      <c r="BJ475">
        <f>AP475</f>
        <v>0.38988527789999999</v>
      </c>
      <c r="BK475">
        <f>AQ475</f>
        <v>2.8102953123000001</v>
      </c>
      <c r="BL475">
        <f>AR475</f>
        <v>9.8393778557000005</v>
      </c>
      <c r="BM475">
        <f>AS475</f>
        <v>5.9628201608999998</v>
      </c>
      <c r="BN475">
        <f>AT475</f>
        <v>0.91430708661417315</v>
      </c>
      <c r="BO475">
        <f>BD475+AZ475</f>
        <v>3.9891478679999999</v>
      </c>
      <c r="BP475">
        <f>BB475*BC475</f>
        <v>3.3775044599999999</v>
      </c>
      <c r="BQ475">
        <f>LOG(100*AX475)</f>
        <v>3.1987174996292156</v>
      </c>
      <c r="BR475">
        <f>BP475+BL475</f>
        <v>13.216882315700001</v>
      </c>
      <c r="BS475">
        <f>BL475+BG475</f>
        <v>15.8021980166</v>
      </c>
      <c r="BT475">
        <f>BB475*BC475+AX475-BG475</f>
        <v>13.2168823161</v>
      </c>
      <c r="BU475">
        <f>BR475/BS475</f>
        <v>0.83639518387352452</v>
      </c>
      <c r="BV475">
        <f>BB475/BF475</f>
        <v>-25.000061414022397</v>
      </c>
      <c r="BW475">
        <f>BT475/AX475</f>
        <v>0.83639518387766565</v>
      </c>
      <c r="BX475">
        <f>BB475*BC475/BG475</f>
        <v>0.56642735632835439</v>
      </c>
      <c r="BY475">
        <f>BP475/BL475</f>
        <v>0.34326402639811165</v>
      </c>
      <c r="BZ475">
        <f>BK475/BA475</f>
        <v>5.2933271742230628E-2</v>
      </c>
      <c r="CA475">
        <f>AW475/AX475</f>
        <v>0.51333286302154557</v>
      </c>
      <c r="CB475">
        <f>BO475/AX475</f>
        <v>0.25244259461300739</v>
      </c>
      <c r="CC475">
        <f>AU475/AW475</f>
        <v>1.6147318478327906E-3</v>
      </c>
      <c r="CD475">
        <f>BK475/AX475</f>
        <v>0.17784205142073811</v>
      </c>
      <c r="CE475">
        <f>AU475/AX475</f>
        <v>8.2889492246007712E-4</v>
      </c>
      <c r="CF475">
        <f>AV475/AW475</f>
        <v>1.3464458720772778</v>
      </c>
      <c r="CG475">
        <f>BA475/AX475</f>
        <v>3.3597403970564357</v>
      </c>
      <c r="CH475">
        <f>BI475/AX475</f>
        <v>-8.4829459076382879E-3</v>
      </c>
      <c r="CI475">
        <f>BI475/AY475</f>
        <v>-3.0329781125737681E-2</v>
      </c>
      <c r="CJ475">
        <f>BJ475/AX475</f>
        <v>2.4672851047718901E-2</v>
      </c>
      <c r="CK475">
        <f>BE475/AX475</f>
        <v>0.18165144086360174</v>
      </c>
      <c r="CL475">
        <f>BN475/AX475</f>
        <v>5.7859488004805525E-2</v>
      </c>
      <c r="CM475">
        <f>AU475/BA475</f>
        <v>2.4671397920693387E-4</v>
      </c>
      <c r="CN475">
        <f>AV475/BA475</f>
        <v>0.20572271447595439</v>
      </c>
      <c r="CO475">
        <f>AV475/AX475</f>
        <v>0.69117491441697076</v>
      </c>
    </row>
    <row r="476" spans="1:93" x14ac:dyDescent="0.55000000000000004">
      <c r="A476">
        <v>12346</v>
      </c>
      <c r="B476">
        <v>1993</v>
      </c>
      <c r="C476">
        <v>123461993</v>
      </c>
      <c r="D476" t="s">
        <v>105</v>
      </c>
      <c r="E476" s="3">
        <v>34920</v>
      </c>
      <c r="F476" s="2">
        <v>1995</v>
      </c>
      <c r="G476" s="2">
        <v>2</v>
      </c>
      <c r="H476" s="2">
        <v>1</v>
      </c>
      <c r="I476" t="s">
        <v>95</v>
      </c>
      <c r="J476">
        <v>5</v>
      </c>
      <c r="K476">
        <v>57</v>
      </c>
      <c r="L476">
        <v>5731</v>
      </c>
      <c r="M476">
        <v>1.69235</v>
      </c>
      <c r="N476">
        <v>3.7189999999999999</v>
      </c>
      <c r="O476">
        <v>1186701.93</v>
      </c>
      <c r="P476">
        <v>339.8</v>
      </c>
      <c r="Q476">
        <v>7.0136986301000004</v>
      </c>
      <c r="R476">
        <v>3.2130335099999997E-2</v>
      </c>
      <c r="S476">
        <v>6.62930293E-2</v>
      </c>
      <c r="T476">
        <v>-12.147116990000001</v>
      </c>
      <c r="U476">
        <v>0.38613409809999999</v>
      </c>
      <c r="V476">
        <v>0.1778406954</v>
      </c>
      <c r="W476">
        <v>3.3810730499999997E-2</v>
      </c>
      <c r="X476">
        <v>3.3976039700000002E-2</v>
      </c>
      <c r="Y476">
        <v>0.1038614201</v>
      </c>
      <c r="Z476">
        <v>0.15931663539999999</v>
      </c>
      <c r="AA476">
        <v>1.5010388100000001E-2</v>
      </c>
      <c r="AB476">
        <v>9.5033415773000005</v>
      </c>
      <c r="AC476">
        <v>6.0547784982000001</v>
      </c>
      <c r="AD476">
        <v>13.861946223</v>
      </c>
      <c r="AE476">
        <v>3.8706198730999999</v>
      </c>
      <c r="AF476">
        <v>0.96331372859999997</v>
      </c>
      <c r="AG476">
        <v>46.528965487000001</v>
      </c>
      <c r="AH476">
        <v>1.69235</v>
      </c>
      <c r="AI476">
        <v>3.7189999999999999</v>
      </c>
      <c r="AJ476">
        <v>1.6164127704</v>
      </c>
      <c r="AK476">
        <v>2.6647853647000002</v>
      </c>
      <c r="AL476">
        <v>8.8296400400000002E-2</v>
      </c>
      <c r="AM476">
        <v>5.6453775216000004</v>
      </c>
      <c r="AN476">
        <v>1.08898894E-2</v>
      </c>
      <c r="AO476">
        <v>0.33199446560000001</v>
      </c>
      <c r="AP476">
        <v>0.35701177899999997</v>
      </c>
      <c r="AQ476">
        <v>3.4485630790999999</v>
      </c>
      <c r="AR476">
        <v>8.2165687018</v>
      </c>
      <c r="AS476">
        <v>5.6453775216000004</v>
      </c>
      <c r="AT476">
        <v>0.83608858131487895</v>
      </c>
      <c r="AU476">
        <f>AA476</f>
        <v>1.5010388100000001E-2</v>
      </c>
      <c r="AV476">
        <f>AB476</f>
        <v>9.5033415773000005</v>
      </c>
      <c r="AW476">
        <f>AC476</f>
        <v>6.0547784982000001</v>
      </c>
      <c r="AX476">
        <f>AD476</f>
        <v>13.861946223</v>
      </c>
      <c r="AY476">
        <f>AE476</f>
        <v>3.8706198730999999</v>
      </c>
      <c r="AZ476">
        <f>AF476</f>
        <v>0.96331372859999997</v>
      </c>
      <c r="BA476">
        <f>AG476</f>
        <v>46.528965487000001</v>
      </c>
      <c r="BB476">
        <f>AH476</f>
        <v>1.69235</v>
      </c>
      <c r="BC476">
        <f>AI476</f>
        <v>3.7189999999999999</v>
      </c>
      <c r="BD476">
        <f>AJ476</f>
        <v>1.6164127704</v>
      </c>
      <c r="BE476">
        <f>AK476</f>
        <v>2.6647853647000002</v>
      </c>
      <c r="BF476">
        <f>AL476</f>
        <v>8.8296400400000002E-2</v>
      </c>
      <c r="BG476">
        <f>AM476</f>
        <v>5.6453775216000004</v>
      </c>
      <c r="BH476">
        <f>AN476</f>
        <v>1.08898894E-2</v>
      </c>
      <c r="BI476">
        <f>AO476</f>
        <v>0.33199446560000001</v>
      </c>
      <c r="BJ476">
        <f>AP476</f>
        <v>0.35701177899999997</v>
      </c>
      <c r="BK476">
        <f>AQ476</f>
        <v>3.4485630790999999</v>
      </c>
      <c r="BL476">
        <f>AR476</f>
        <v>8.2165687018</v>
      </c>
      <c r="BM476">
        <f>AS476</f>
        <v>5.6453775216000004</v>
      </c>
      <c r="BN476">
        <f>AT476</f>
        <v>0.83608858131487895</v>
      </c>
      <c r="BO476">
        <f>BD476+AZ476</f>
        <v>2.579726499</v>
      </c>
      <c r="BP476">
        <f>BB476*BC476</f>
        <v>6.2938496499999994</v>
      </c>
      <c r="BQ476">
        <f>LOG(100*AX476)</f>
        <v>3.141824209682071</v>
      </c>
      <c r="BR476">
        <f>BP476+BL476</f>
        <v>14.510418351799999</v>
      </c>
      <c r="BS476">
        <f>BL476+BG476</f>
        <v>13.8619462234</v>
      </c>
      <c r="BT476">
        <f>BB476*BC476+AX476-BG476</f>
        <v>14.510418351399998</v>
      </c>
      <c r="BU476">
        <f>BR476/BS476</f>
        <v>1.0467807418921686</v>
      </c>
      <c r="BV476">
        <f>BB476/BF476</f>
        <v>19.166693005981248</v>
      </c>
      <c r="BW476">
        <f>BT476/AX476</f>
        <v>1.0467807418935187</v>
      </c>
      <c r="BX476">
        <f>BB476*BC476/BG476</f>
        <v>1.1148678057258092</v>
      </c>
      <c r="BY476">
        <f>BP476/BL476</f>
        <v>0.76599489134937904</v>
      </c>
      <c r="BZ476">
        <f>BK476/BA476</f>
        <v>7.4116478692471982E-2</v>
      </c>
      <c r="CA476">
        <f>AW476/AX476</f>
        <v>0.43679137119676592</v>
      </c>
      <c r="CB476">
        <f>BO476/AX476</f>
        <v>0.18610132065868712</v>
      </c>
      <c r="CC476">
        <f>AU476/AW476</f>
        <v>2.4790978075353832E-3</v>
      </c>
      <c r="CD476">
        <f>BK476/AX476</f>
        <v>0.24877914137179954</v>
      </c>
      <c r="CE476">
        <f>AU476/AX476</f>
        <v>1.082848530684276E-3</v>
      </c>
      <c r="CF476">
        <f>AV476/AW476</f>
        <v>1.5695605677606883</v>
      </c>
      <c r="CG476">
        <f>BA476/AX476</f>
        <v>3.3565968831850084</v>
      </c>
      <c r="CH476">
        <f>BI476/AX476</f>
        <v>2.3950061575707789E-2</v>
      </c>
      <c r="CI476">
        <f>BI476/AY476</f>
        <v>8.577294502807993E-2</v>
      </c>
      <c r="CJ476">
        <f>BJ476/AX476</f>
        <v>2.575480911963425E-2</v>
      </c>
      <c r="CK476">
        <f>BE476/AX476</f>
        <v>0.19223746231813671</v>
      </c>
      <c r="CL476">
        <f>BN476/AX476</f>
        <v>6.0315381971950313E-2</v>
      </c>
      <c r="CM476">
        <f>AU476/BA476</f>
        <v>3.226030912764188E-4</v>
      </c>
      <c r="CN476">
        <f>AV476/BA476</f>
        <v>0.20424570969572051</v>
      </c>
      <c r="CO476">
        <f>AV476/AX476</f>
        <v>0.68557051256856549</v>
      </c>
    </row>
    <row r="477" spans="1:93" x14ac:dyDescent="0.55000000000000004">
      <c r="A477">
        <v>12346</v>
      </c>
      <c r="B477">
        <v>1994</v>
      </c>
      <c r="C477">
        <v>123461994</v>
      </c>
      <c r="D477" t="s">
        <v>105</v>
      </c>
      <c r="E477" s="3">
        <v>34920</v>
      </c>
      <c r="F477" s="2">
        <v>1995</v>
      </c>
      <c r="G477" s="2">
        <v>1</v>
      </c>
      <c r="H477" s="2">
        <v>1</v>
      </c>
      <c r="I477" t="s">
        <v>95</v>
      </c>
      <c r="J477">
        <v>5</v>
      </c>
      <c r="K477">
        <v>57</v>
      </c>
      <c r="L477">
        <v>5731</v>
      </c>
      <c r="M477">
        <v>1.6870799999999999</v>
      </c>
      <c r="N477">
        <v>3.7290000000000001</v>
      </c>
      <c r="O477">
        <v>1175856.33</v>
      </c>
      <c r="P477">
        <v>348.2</v>
      </c>
      <c r="Q477">
        <v>8.0136986301000004</v>
      </c>
      <c r="R477">
        <v>3.2060918700000003E-2</v>
      </c>
      <c r="S477">
        <v>7.1631346400000004E-2</v>
      </c>
      <c r="T477">
        <v>-12.138369000000001</v>
      </c>
      <c r="U477">
        <v>1.16715051E-2</v>
      </c>
      <c r="V477">
        <v>0.1042838782</v>
      </c>
      <c r="W477">
        <v>5.5678578300000003E-2</v>
      </c>
      <c r="X477">
        <v>3.4441555499999998E-2</v>
      </c>
      <c r="Y477">
        <v>-1.3894745999999999E-2</v>
      </c>
      <c r="Z477">
        <v>0.1097487382</v>
      </c>
      <c r="AA477">
        <v>1.29223008E-2</v>
      </c>
      <c r="AB477">
        <v>11.958009989000001</v>
      </c>
      <c r="AC477">
        <v>8.0396812269000009</v>
      </c>
      <c r="AD477">
        <v>16.52245379</v>
      </c>
      <c r="AE477">
        <v>4.0943592146999999</v>
      </c>
      <c r="AF477">
        <v>1.0266050071999999</v>
      </c>
      <c r="AG477">
        <v>50.184760185000002</v>
      </c>
      <c r="AH477">
        <v>1.6870799999999999</v>
      </c>
      <c r="AI477">
        <v>3.7290000000000001</v>
      </c>
      <c r="AJ477">
        <v>3.6730922089</v>
      </c>
      <c r="AK477">
        <v>3.0958961070000002</v>
      </c>
      <c r="AL477">
        <v>0.13209463029999999</v>
      </c>
      <c r="AM477">
        <v>6.2983294049999996</v>
      </c>
      <c r="AN477">
        <v>1.06250029E-2</v>
      </c>
      <c r="AO477">
        <v>0.49592918809999997</v>
      </c>
      <c r="AP477">
        <v>1.2913685923</v>
      </c>
      <c r="AQ477">
        <v>3.9183287617000002</v>
      </c>
      <c r="AR477">
        <v>10.224124385</v>
      </c>
      <c r="AS477">
        <v>6.2983294049999996</v>
      </c>
      <c r="AT477">
        <v>3.0222753036437249</v>
      </c>
      <c r="AU477">
        <f>AA477</f>
        <v>1.29223008E-2</v>
      </c>
      <c r="AV477">
        <f>AB477</f>
        <v>11.958009989000001</v>
      </c>
      <c r="AW477">
        <f>AC477</f>
        <v>8.0396812269000009</v>
      </c>
      <c r="AX477">
        <f>AD477</f>
        <v>16.52245379</v>
      </c>
      <c r="AY477">
        <f>AE477</f>
        <v>4.0943592146999999</v>
      </c>
      <c r="AZ477">
        <f>AF477</f>
        <v>1.0266050071999999</v>
      </c>
      <c r="BA477">
        <f>AG477</f>
        <v>50.184760185000002</v>
      </c>
      <c r="BB477">
        <f>AH477</f>
        <v>1.6870799999999999</v>
      </c>
      <c r="BC477">
        <f>AI477</f>
        <v>3.7290000000000001</v>
      </c>
      <c r="BD477">
        <f>AJ477</f>
        <v>3.6730922089</v>
      </c>
      <c r="BE477">
        <f>AK477</f>
        <v>3.0958961070000002</v>
      </c>
      <c r="BF477">
        <f>AL477</f>
        <v>0.13209463029999999</v>
      </c>
      <c r="BG477">
        <f>AM477</f>
        <v>6.2983294049999996</v>
      </c>
      <c r="BH477">
        <f>AN477</f>
        <v>1.06250029E-2</v>
      </c>
      <c r="BI477">
        <f>AO477</f>
        <v>0.49592918809999997</v>
      </c>
      <c r="BJ477">
        <f>AP477</f>
        <v>1.2913685923</v>
      </c>
      <c r="BK477">
        <f>AQ477</f>
        <v>3.9183287617000002</v>
      </c>
      <c r="BL477">
        <f>AR477</f>
        <v>10.224124385</v>
      </c>
      <c r="BM477">
        <f>AS477</f>
        <v>6.2983294049999996</v>
      </c>
      <c r="BN477">
        <f>AT477</f>
        <v>3.0222753036437249</v>
      </c>
      <c r="BO477">
        <f>BD477+AZ477</f>
        <v>4.6996972160999997</v>
      </c>
      <c r="BP477">
        <f>BB477*BC477</f>
        <v>6.2911213200000002</v>
      </c>
      <c r="BQ477">
        <f>LOG(100*AX477)</f>
        <v>3.2180745459093267</v>
      </c>
      <c r="BR477">
        <f>BP477+BL477</f>
        <v>16.515245704999998</v>
      </c>
      <c r="BS477">
        <f>BL477+BG477</f>
        <v>16.52245379</v>
      </c>
      <c r="BT477">
        <f>BB477*BC477+AX477-BG477</f>
        <v>16.515245705000002</v>
      </c>
      <c r="BU477">
        <f>BR477/BS477</f>
        <v>0.99956374004178694</v>
      </c>
      <c r="BV477">
        <f>BB477/BF477</f>
        <v>12.771753069511412</v>
      </c>
      <c r="BW477">
        <f>BT477/AX477</f>
        <v>0.99956374004178716</v>
      </c>
      <c r="BX477">
        <f>BB477*BC477/BG477</f>
        <v>0.99885555604724685</v>
      </c>
      <c r="BY477">
        <f>BP477/BL477</f>
        <v>0.61532128161799549</v>
      </c>
      <c r="BZ477">
        <f>BK477/BA477</f>
        <v>7.8078060894493845E-2</v>
      </c>
      <c r="CA477">
        <f>AW477/AX477</f>
        <v>0.48659123693636314</v>
      </c>
      <c r="CB477">
        <f>BO477/AX477</f>
        <v>0.28444305403017256</v>
      </c>
      <c r="CC477">
        <f>AU477/AW477</f>
        <v>1.607315070747236E-3</v>
      </c>
      <c r="CD477">
        <f>BK477/AX477</f>
        <v>0.23715174583036314</v>
      </c>
      <c r="CE477">
        <f>AU477/AX477</f>
        <v>7.8210542842135553E-4</v>
      </c>
      <c r="CF477">
        <f>AV477/AW477</f>
        <v>1.4873736472274111</v>
      </c>
      <c r="CG477">
        <f>BA477/AX477</f>
        <v>3.0373672592973855</v>
      </c>
      <c r="CH477">
        <f>BI477/AX477</f>
        <v>3.0015468307749461E-2</v>
      </c>
      <c r="CI477">
        <f>BI477/AY477</f>
        <v>0.12112498246843187</v>
      </c>
      <c r="CJ477">
        <f>BJ477/AX477</f>
        <v>7.8158402420927572E-2</v>
      </c>
      <c r="CK477">
        <f>BE477/AX477</f>
        <v>0.1873750803814474</v>
      </c>
      <c r="CL477">
        <f>BN477/AX477</f>
        <v>0.18291927712776643</v>
      </c>
      <c r="CM477">
        <f>AU477/BA477</f>
        <v>2.5749452129219136E-4</v>
      </c>
      <c r="CN477">
        <f>AV477/BA477</f>
        <v>0.23827970772238932</v>
      </c>
      <c r="CO477">
        <f>AV477/AX477</f>
        <v>0.72374298279093574</v>
      </c>
    </row>
    <row r="478" spans="1:93" x14ac:dyDescent="0.55000000000000004">
      <c r="A478">
        <v>8579</v>
      </c>
      <c r="B478">
        <v>2000</v>
      </c>
      <c r="C478">
        <v>85792000</v>
      </c>
      <c r="D478" t="s">
        <v>104</v>
      </c>
      <c r="E478" s="3">
        <v>36788</v>
      </c>
      <c r="F478" s="2">
        <v>2000</v>
      </c>
      <c r="G478" s="2">
        <v>0</v>
      </c>
      <c r="H478" s="2">
        <v>1</v>
      </c>
      <c r="I478" t="s">
        <v>95</v>
      </c>
      <c r="J478">
        <v>5</v>
      </c>
      <c r="K478">
        <v>57</v>
      </c>
      <c r="L478">
        <v>5700</v>
      </c>
      <c r="M478">
        <v>3.1427800000000001</v>
      </c>
      <c r="N478">
        <v>95.899000000000001</v>
      </c>
      <c r="O478">
        <v>2762566.39</v>
      </c>
      <c r="P478">
        <v>413.6</v>
      </c>
      <c r="Q478">
        <v>30.230136986000002</v>
      </c>
      <c r="R478">
        <v>4.2322235499999999E-2</v>
      </c>
      <c r="S478">
        <v>0.1103093087</v>
      </c>
      <c r="T478">
        <v>-9.1232685129999993</v>
      </c>
      <c r="U478">
        <v>0.42970417849999998</v>
      </c>
      <c r="V478">
        <v>0.15528456299999999</v>
      </c>
      <c r="W478">
        <v>8.1104991099999996E-2</v>
      </c>
      <c r="X478">
        <v>6.3915882600000001E-2</v>
      </c>
      <c r="Y478">
        <v>-9.2563047999999995E-2</v>
      </c>
      <c r="Z478">
        <v>6.7032809600000007E-2</v>
      </c>
      <c r="AA478">
        <v>29.552734577999999</v>
      </c>
      <c r="AB478">
        <v>115.33167168999999</v>
      </c>
      <c r="AC478">
        <v>34.838884362999998</v>
      </c>
      <c r="AD478">
        <v>177.85938252</v>
      </c>
      <c r="AE478">
        <v>51.191233105000002</v>
      </c>
      <c r="AF478">
        <v>6.0438006318999999</v>
      </c>
      <c r="AG478">
        <v>346.49278249000002</v>
      </c>
      <c r="AH478">
        <v>3.1427800000000001</v>
      </c>
      <c r="AI478">
        <v>96.16</v>
      </c>
      <c r="AJ478">
        <v>9.8062870968000002</v>
      </c>
      <c r="AK478">
        <v>82.605216525000003</v>
      </c>
      <c r="AL478">
        <v>0.23691698480000001</v>
      </c>
      <c r="AM478">
        <v>128.58282545</v>
      </c>
      <c r="AN478">
        <v>24.363527354999999</v>
      </c>
      <c r="AO478">
        <v>22.881829193000002</v>
      </c>
      <c r="AP478">
        <v>36.629299862000003</v>
      </c>
      <c r="AQ478">
        <v>80.492787328000006</v>
      </c>
      <c r="AR478">
        <v>49.276557064000002</v>
      </c>
      <c r="AS478">
        <v>128.58282545</v>
      </c>
      <c r="AT478">
        <v>87.636432055749125</v>
      </c>
      <c r="AU478">
        <f>AA478</f>
        <v>29.552734577999999</v>
      </c>
      <c r="AV478">
        <f>AB478</f>
        <v>115.33167168999999</v>
      </c>
      <c r="AW478">
        <f>AC478</f>
        <v>34.838884362999998</v>
      </c>
      <c r="AX478">
        <f>AD478</f>
        <v>177.85938252</v>
      </c>
      <c r="AY478">
        <f>AE478</f>
        <v>51.191233105000002</v>
      </c>
      <c r="AZ478">
        <f>AF478</f>
        <v>6.0438006318999999</v>
      </c>
      <c r="BA478">
        <f>AG478</f>
        <v>346.49278249000002</v>
      </c>
      <c r="BB478">
        <f>AH478</f>
        <v>3.1427800000000001</v>
      </c>
      <c r="BC478">
        <f>AI478</f>
        <v>96.16</v>
      </c>
      <c r="BD478">
        <f>AJ478</f>
        <v>9.8062870968000002</v>
      </c>
      <c r="BE478">
        <f>AK478</f>
        <v>82.605216525000003</v>
      </c>
      <c r="BF478">
        <f>AL478</f>
        <v>0.23691698480000001</v>
      </c>
      <c r="BG478">
        <f>AM478</f>
        <v>128.58282545</v>
      </c>
      <c r="BH478">
        <f>AN478</f>
        <v>24.363527354999999</v>
      </c>
      <c r="BI478">
        <f>AO478</f>
        <v>22.881829193000002</v>
      </c>
      <c r="BJ478">
        <f>AP478</f>
        <v>36.629299862000003</v>
      </c>
      <c r="BK478">
        <f>AQ478</f>
        <v>80.492787328000006</v>
      </c>
      <c r="BL478">
        <f>AR478</f>
        <v>49.276557064000002</v>
      </c>
      <c r="BM478">
        <f>AS478</f>
        <v>128.58282545</v>
      </c>
      <c r="BN478">
        <f>AT478</f>
        <v>87.636432055749125</v>
      </c>
      <c r="BO478">
        <f>BD478+AZ478</f>
        <v>15.8500877287</v>
      </c>
      <c r="BP478">
        <f>BB478*BC478</f>
        <v>302.2097248</v>
      </c>
      <c r="BQ478">
        <f>LOG(100*AX478)</f>
        <v>4.25007678022848</v>
      </c>
      <c r="BR478">
        <f>BP478+BL478</f>
        <v>351.48628186400003</v>
      </c>
      <c r="BS478">
        <f>BL478+BG478</f>
        <v>177.859382514</v>
      </c>
      <c r="BT478">
        <f>BB478*BC478+AX478-BG478</f>
        <v>351.48628186999997</v>
      </c>
      <c r="BU478">
        <f>BR478/BS478</f>
        <v>1.9762032055651222</v>
      </c>
      <c r="BV478">
        <f>BB478/BF478</f>
        <v>13.265321617414067</v>
      </c>
      <c r="BW478">
        <f>BT478/AX478</f>
        <v>1.9762032055321901</v>
      </c>
      <c r="BX478">
        <f>BB478*BC478/BG478</f>
        <v>2.3503117445301092</v>
      </c>
      <c r="BY478">
        <f>BP478/BL478</f>
        <v>6.1329310082985788</v>
      </c>
      <c r="BZ478">
        <f>BK478/BA478</f>
        <v>0.23230725543416789</v>
      </c>
      <c r="CA478">
        <f>AW478/AX478</f>
        <v>0.19587881094258505</v>
      </c>
      <c r="CB478">
        <f>BO478/AX478</f>
        <v>8.9115836927622774E-2</v>
      </c>
      <c r="CC478">
        <f>AU478/AW478</f>
        <v>0.84826868363746866</v>
      </c>
      <c r="CD478">
        <f>BK478/AX478</f>
        <v>0.45256418968478496</v>
      </c>
      <c r="CE478">
        <f>AU478/AX478</f>
        <v>0.16615786111073921</v>
      </c>
      <c r="CF478">
        <f>AV478/AW478</f>
        <v>3.310429532941241</v>
      </c>
      <c r="CG478">
        <f>BA478/AX478</f>
        <v>1.9481276589444894</v>
      </c>
      <c r="CH478">
        <f>BI478/AX478</f>
        <v>0.12865123486205163</v>
      </c>
      <c r="CI478">
        <f>BI478/AY478</f>
        <v>0.44698726334773647</v>
      </c>
      <c r="CJ478">
        <f>BJ478/AX478</f>
        <v>0.20594527734785709</v>
      </c>
      <c r="CK478">
        <f>BE478/AX478</f>
        <v>0.46444115207535469</v>
      </c>
      <c r="CL478">
        <f>BN478/AX478</f>
        <v>0.492728754671655</v>
      </c>
      <c r="CM478">
        <f>AU478/BA478</f>
        <v>8.5291053873114683E-2</v>
      </c>
      <c r="CN478">
        <f>AV478/BA478</f>
        <v>0.33285447062184775</v>
      </c>
      <c r="CO478">
        <f>AV478/AX478</f>
        <v>0.64844300062174753</v>
      </c>
    </row>
    <row r="479" spans="1:93" x14ac:dyDescent="0.55000000000000004">
      <c r="A479">
        <v>8579</v>
      </c>
      <c r="B479">
        <v>1999</v>
      </c>
      <c r="C479">
        <v>85791999</v>
      </c>
      <c r="D479" t="s">
        <v>104</v>
      </c>
      <c r="E479" s="3">
        <v>36788</v>
      </c>
      <c r="F479" s="2">
        <v>2000</v>
      </c>
      <c r="G479" s="2">
        <v>1</v>
      </c>
      <c r="H479" s="2">
        <v>1</v>
      </c>
      <c r="I479" t="s">
        <v>95</v>
      </c>
      <c r="J479">
        <v>5</v>
      </c>
      <c r="K479">
        <v>57</v>
      </c>
      <c r="L479">
        <v>5700</v>
      </c>
      <c r="M479">
        <v>2.19008</v>
      </c>
      <c r="N479">
        <v>94.971000000000004</v>
      </c>
      <c r="O479">
        <v>2730472.88</v>
      </c>
      <c r="P479">
        <v>399.5</v>
      </c>
      <c r="Q479">
        <v>29.230136986000002</v>
      </c>
      <c r="R479">
        <v>3.8256102600000001E-2</v>
      </c>
      <c r="S479">
        <v>0.1086424315</v>
      </c>
      <c r="T479">
        <v>-9.4824772530000008</v>
      </c>
      <c r="U479">
        <v>1.1708962999999999E-3</v>
      </c>
      <c r="V479">
        <v>0.2421449759</v>
      </c>
      <c r="W479">
        <v>8.3101569E-2</v>
      </c>
      <c r="X479">
        <v>5.1305660400000001E-2</v>
      </c>
      <c r="Y479">
        <v>0.10343769429999999</v>
      </c>
      <c r="Z479">
        <v>7.0126345699999995E-2</v>
      </c>
      <c r="AA479">
        <v>26.079682747</v>
      </c>
      <c r="AB479">
        <v>103.9422881</v>
      </c>
      <c r="AC479">
        <v>44.043316961999999</v>
      </c>
      <c r="AD479">
        <v>167.87500494</v>
      </c>
      <c r="AE479">
        <v>53.320731840999997</v>
      </c>
      <c r="AF479">
        <v>6.2573617860999997</v>
      </c>
      <c r="AG479">
        <v>312.33621355999998</v>
      </c>
      <c r="AH479">
        <v>2.19008</v>
      </c>
      <c r="AI479">
        <v>93.83</v>
      </c>
      <c r="AJ479">
        <v>9.8062870968000002</v>
      </c>
      <c r="AK479">
        <v>65.862987805000003</v>
      </c>
      <c r="AL479">
        <v>0.19522968769999999</v>
      </c>
      <c r="AM479">
        <v>110.29551266999999</v>
      </c>
      <c r="AN479">
        <v>25.224426537999999</v>
      </c>
      <c r="AO479">
        <v>18.703254379000001</v>
      </c>
      <c r="AP479">
        <v>30.831523287</v>
      </c>
      <c r="AQ479">
        <v>59.89897114</v>
      </c>
      <c r="AR479">
        <v>57.579492273</v>
      </c>
      <c r="AS479">
        <v>110.29551266999999</v>
      </c>
      <c r="AT479">
        <v>73.642422569027602</v>
      </c>
      <c r="AU479">
        <f>AA479</f>
        <v>26.079682747</v>
      </c>
      <c r="AV479">
        <f>AB479</f>
        <v>103.9422881</v>
      </c>
      <c r="AW479">
        <f>AC479</f>
        <v>44.043316961999999</v>
      </c>
      <c r="AX479">
        <f>AD479</f>
        <v>167.87500494</v>
      </c>
      <c r="AY479">
        <f>AE479</f>
        <v>53.320731840999997</v>
      </c>
      <c r="AZ479">
        <f>AF479</f>
        <v>6.2573617860999997</v>
      </c>
      <c r="BA479">
        <f>AG479</f>
        <v>312.33621355999998</v>
      </c>
      <c r="BB479">
        <f>AH479</f>
        <v>2.19008</v>
      </c>
      <c r="BC479">
        <f>AI479</f>
        <v>93.83</v>
      </c>
      <c r="BD479">
        <f>AJ479</f>
        <v>9.8062870968000002</v>
      </c>
      <c r="BE479">
        <f>AK479</f>
        <v>65.862987805000003</v>
      </c>
      <c r="BF479">
        <f>AL479</f>
        <v>0.19522968769999999</v>
      </c>
      <c r="BG479">
        <f>AM479</f>
        <v>110.29551266999999</v>
      </c>
      <c r="BH479">
        <f>AN479</f>
        <v>25.224426537999999</v>
      </c>
      <c r="BI479">
        <f>AO479</f>
        <v>18.703254379000001</v>
      </c>
      <c r="BJ479">
        <f>AP479</f>
        <v>30.831523287</v>
      </c>
      <c r="BK479">
        <f>AQ479</f>
        <v>59.89897114</v>
      </c>
      <c r="BL479">
        <f>AR479</f>
        <v>57.579492273</v>
      </c>
      <c r="BM479">
        <f>AS479</f>
        <v>110.29551266999999</v>
      </c>
      <c r="BN479">
        <f>AT479</f>
        <v>73.642422569027602</v>
      </c>
      <c r="BO479">
        <f>BD479+AZ479</f>
        <v>16.063648882900001</v>
      </c>
      <c r="BP479">
        <f>BB479*BC479</f>
        <v>205.4952064</v>
      </c>
      <c r="BQ479">
        <f>LOG(100*AX479)</f>
        <v>4.2249860384566063</v>
      </c>
      <c r="BR479">
        <f>BP479+BL479</f>
        <v>263.074698673</v>
      </c>
      <c r="BS479">
        <f>BL479+BG479</f>
        <v>167.87500494299999</v>
      </c>
      <c r="BT479">
        <f>BB479*BC479+AX479-BG479</f>
        <v>263.07469866999998</v>
      </c>
      <c r="BU479">
        <f>BR479/BS479</f>
        <v>1.5670867665041854</v>
      </c>
      <c r="BV479">
        <f>BB479/BF479</f>
        <v>11.21796600609939</v>
      </c>
      <c r="BW479">
        <f>BT479/AX479</f>
        <v>1.5670867665143193</v>
      </c>
      <c r="BX479">
        <f>BB479*BC479/BG479</f>
        <v>1.8631329727332959</v>
      </c>
      <c r="BY479">
        <f>BP479/BL479</f>
        <v>3.5688957697940693</v>
      </c>
      <c r="BZ479">
        <f>BK479/BA479</f>
        <v>0.19177722127470617</v>
      </c>
      <c r="CA479">
        <f>AW479/AX479</f>
        <v>0.26235779994610553</v>
      </c>
      <c r="CB479">
        <f>BO479/AX479</f>
        <v>9.5688151363815532E-2</v>
      </c>
      <c r="CC479">
        <f>AU479/AW479</f>
        <v>0.59213711740878217</v>
      </c>
      <c r="CD479">
        <f>BK479/AX479</f>
        <v>0.35680696576246368</v>
      </c>
      <c r="CE479">
        <f>AU479/AX479</f>
        <v>0.15535179138979688</v>
      </c>
      <c r="CF479">
        <f>AV479/AW479</f>
        <v>2.360001363877295</v>
      </c>
      <c r="CG479">
        <f>BA479/AX479</f>
        <v>1.8605283953476677</v>
      </c>
      <c r="CH479">
        <f>BI479/AX479</f>
        <v>0.11141178751229051</v>
      </c>
      <c r="CI479">
        <f>BI479/AY479</f>
        <v>0.35076889857349025</v>
      </c>
      <c r="CJ479">
        <f>BJ479/AX479</f>
        <v>0.18365761655834029</v>
      </c>
      <c r="CK479">
        <f>BE479/AX479</f>
        <v>0.39233349734548045</v>
      </c>
      <c r="CL479">
        <f>BN479/AX479</f>
        <v>0.43867413493359569</v>
      </c>
      <c r="CM479">
        <f>AU479/BA479</f>
        <v>8.3498747870906345E-2</v>
      </c>
      <c r="CN479">
        <f>AV479/BA479</f>
        <v>0.33278974255104304</v>
      </c>
      <c r="CO479">
        <f>AV479/AX479</f>
        <v>0.61916476569665557</v>
      </c>
    </row>
    <row r="480" spans="1:93" x14ac:dyDescent="0.55000000000000004">
      <c r="A480">
        <v>8579</v>
      </c>
      <c r="B480">
        <v>1998</v>
      </c>
      <c r="C480">
        <v>85791998</v>
      </c>
      <c r="D480" t="s">
        <v>104</v>
      </c>
      <c r="E480" s="3">
        <v>36788</v>
      </c>
      <c r="F480" s="2">
        <v>2000</v>
      </c>
      <c r="G480" s="2">
        <v>2</v>
      </c>
      <c r="H480" s="2">
        <v>1</v>
      </c>
      <c r="I480" t="s">
        <v>95</v>
      </c>
      <c r="J480">
        <v>5</v>
      </c>
      <c r="K480">
        <v>57</v>
      </c>
      <c r="L480">
        <v>5700</v>
      </c>
      <c r="M480">
        <v>2.2283400000000002</v>
      </c>
      <c r="N480">
        <v>97.332999999999998</v>
      </c>
      <c r="O480">
        <v>2714968.68</v>
      </c>
      <c r="P480">
        <v>387.1</v>
      </c>
      <c r="Q480">
        <v>28.22739726</v>
      </c>
      <c r="R480">
        <v>3.3913737200000002E-2</v>
      </c>
      <c r="S480">
        <v>9.1554283299999997E-2</v>
      </c>
      <c r="T480">
        <v>-9.4348943579999993</v>
      </c>
      <c r="U480">
        <v>-0.61102685300000004</v>
      </c>
      <c r="V480">
        <v>0.109309557</v>
      </c>
      <c r="W480">
        <v>8.9602867500000002E-2</v>
      </c>
      <c r="X480">
        <v>5.1186046800000003E-2</v>
      </c>
      <c r="Y480">
        <v>0.1801036842</v>
      </c>
      <c r="Z480">
        <v>9.8127461299999996E-2</v>
      </c>
      <c r="AA480">
        <v>10.836854762</v>
      </c>
      <c r="AB480">
        <v>98.678288672999997</v>
      </c>
      <c r="AC480">
        <v>33.543223924000003</v>
      </c>
      <c r="AD480">
        <v>168.96425038999999</v>
      </c>
      <c r="AE480">
        <v>58.456751273999998</v>
      </c>
      <c r="AF480">
        <v>24.804499988</v>
      </c>
      <c r="AG480">
        <v>298.07021569</v>
      </c>
      <c r="AH480">
        <v>2.2283400000000002</v>
      </c>
      <c r="AI480">
        <v>97.671999999999997</v>
      </c>
      <c r="AJ480">
        <v>9.0425537400000006E-2</v>
      </c>
      <c r="AK480">
        <v>51.570200702999998</v>
      </c>
      <c r="AL480">
        <v>0.2118541162</v>
      </c>
      <c r="AM480">
        <v>104.34952002</v>
      </c>
      <c r="AN480">
        <v>26.037129241999999</v>
      </c>
      <c r="AO480">
        <v>20.760928314000001</v>
      </c>
      <c r="AP480">
        <v>34.790062904999999</v>
      </c>
      <c r="AQ480">
        <v>65.135064749999998</v>
      </c>
      <c r="AR480">
        <v>64.614730371999997</v>
      </c>
      <c r="AS480">
        <v>104.34952002</v>
      </c>
      <c r="AT480">
        <v>82.281820858895685</v>
      </c>
      <c r="AU480">
        <f>AA480</f>
        <v>10.836854762</v>
      </c>
      <c r="AV480">
        <f>AB480</f>
        <v>98.678288672999997</v>
      </c>
      <c r="AW480">
        <f>AC480</f>
        <v>33.543223924000003</v>
      </c>
      <c r="AX480">
        <f>AD480</f>
        <v>168.96425038999999</v>
      </c>
      <c r="AY480">
        <f>AE480</f>
        <v>58.456751273999998</v>
      </c>
      <c r="AZ480">
        <f>AF480</f>
        <v>24.804499988</v>
      </c>
      <c r="BA480">
        <f>AG480</f>
        <v>298.07021569</v>
      </c>
      <c r="BB480">
        <f>AH480</f>
        <v>2.2283400000000002</v>
      </c>
      <c r="BC480">
        <f>AI480</f>
        <v>97.671999999999997</v>
      </c>
      <c r="BD480">
        <f>AJ480</f>
        <v>9.0425537400000006E-2</v>
      </c>
      <c r="BE480">
        <f>AK480</f>
        <v>51.570200702999998</v>
      </c>
      <c r="BF480">
        <f>AL480</f>
        <v>0.2118541162</v>
      </c>
      <c r="BG480">
        <f>AM480</f>
        <v>104.34952002</v>
      </c>
      <c r="BH480">
        <f>AN480</f>
        <v>26.037129241999999</v>
      </c>
      <c r="BI480">
        <f>AO480</f>
        <v>20.760928314000001</v>
      </c>
      <c r="BJ480">
        <f>AP480</f>
        <v>34.790062904999999</v>
      </c>
      <c r="BK480">
        <f>AQ480</f>
        <v>65.135064749999998</v>
      </c>
      <c r="BL480">
        <f>AR480</f>
        <v>64.614730371999997</v>
      </c>
      <c r="BM480">
        <f>AS480</f>
        <v>104.34952002</v>
      </c>
      <c r="BN480">
        <f>AT480</f>
        <v>82.281820858895685</v>
      </c>
      <c r="BO480">
        <f>BD480+AZ480</f>
        <v>24.894925525400001</v>
      </c>
      <c r="BP480">
        <f>BB480*BC480</f>
        <v>217.64642448000001</v>
      </c>
      <c r="BQ480">
        <f>LOG(100*AX480)</f>
        <v>4.2277948259111584</v>
      </c>
      <c r="BR480">
        <f>BP480+BL480</f>
        <v>282.261154852</v>
      </c>
      <c r="BS480">
        <f>BL480+BG480</f>
        <v>168.964250392</v>
      </c>
      <c r="BT480">
        <f>BB480*BC480+AX480-BG480</f>
        <v>282.26115485000003</v>
      </c>
      <c r="BU480">
        <f>BR480/BS480</f>
        <v>1.6705377273426136</v>
      </c>
      <c r="BV480">
        <f>BB480/BF480</f>
        <v>10.518275688806279</v>
      </c>
      <c r="BW480">
        <f>BT480/AX480</f>
        <v>1.6705377273505511</v>
      </c>
      <c r="BX480">
        <f>BB480*BC480/BG480</f>
        <v>2.0857443756165348</v>
      </c>
      <c r="BY480">
        <f>BP480/BL480</f>
        <v>3.3683716271346453</v>
      </c>
      <c r="BZ480">
        <f>BK480/BA480</f>
        <v>0.21852255381913768</v>
      </c>
      <c r="CA480">
        <f>AW480/AX480</f>
        <v>0.1985226096442069</v>
      </c>
      <c r="CB480">
        <f>BO480/AX480</f>
        <v>0.14733841903206163</v>
      </c>
      <c r="CC480">
        <f>AU480/AW480</f>
        <v>0.32307135374206791</v>
      </c>
      <c r="CD480">
        <f>BK480/AX480</f>
        <v>0.38549613068833505</v>
      </c>
      <c r="CE480">
        <f>AU480/AX480</f>
        <v>6.4136968246162024E-2</v>
      </c>
      <c r="CF480">
        <f>AV480/AW480</f>
        <v>2.9418248197185419</v>
      </c>
      <c r="CG480">
        <f>BA480/AX480</f>
        <v>1.7641022583297954</v>
      </c>
      <c r="CH480">
        <f>BI480/AX480</f>
        <v>0.1228717214800174</v>
      </c>
      <c r="CI480">
        <f>BI480/AY480</f>
        <v>0.35515022408085661</v>
      </c>
      <c r="CJ480">
        <f>BJ480/AX480</f>
        <v>0.20590191608401337</v>
      </c>
      <c r="CK480">
        <f>BE480/AX480</f>
        <v>0.30521368031383361</v>
      </c>
      <c r="CL480">
        <f>BN480/AX480</f>
        <v>0.48697769302662774</v>
      </c>
      <c r="CM480">
        <f>AU480/BA480</f>
        <v>3.6356717952895308E-2</v>
      </c>
      <c r="CN480">
        <f>AV480/BA480</f>
        <v>0.3310571921604798</v>
      </c>
      <c r="CO480">
        <f>AV480/AX480</f>
        <v>0.58401874032662349</v>
      </c>
    </row>
    <row r="481" spans="1:93" x14ac:dyDescent="0.55000000000000004">
      <c r="A481">
        <v>8751</v>
      </c>
      <c r="B481">
        <v>1986</v>
      </c>
      <c r="C481">
        <v>87511986</v>
      </c>
      <c r="D481" t="s">
        <v>103</v>
      </c>
      <c r="E481" s="3">
        <v>32079</v>
      </c>
      <c r="F481" s="2">
        <v>1987</v>
      </c>
      <c r="G481" s="2">
        <v>1</v>
      </c>
      <c r="H481" s="2">
        <v>1</v>
      </c>
      <c r="I481" t="s">
        <v>93</v>
      </c>
      <c r="J481">
        <v>5</v>
      </c>
      <c r="K481">
        <v>58</v>
      </c>
      <c r="L481">
        <v>5812</v>
      </c>
      <c r="M481">
        <v>0.36155999999999999</v>
      </c>
      <c r="N481">
        <v>3.673</v>
      </c>
      <c r="O481">
        <v>800682.88</v>
      </c>
      <c r="P481">
        <v>259.3</v>
      </c>
      <c r="Q481">
        <v>2.6493150685</v>
      </c>
      <c r="R481">
        <v>6.4015661200000004E-2</v>
      </c>
      <c r="S481">
        <v>6.8692538100000006E-2</v>
      </c>
      <c r="T481">
        <v>-13.30954275</v>
      </c>
      <c r="U481">
        <v>-0.80451018900000004</v>
      </c>
      <c r="V481">
        <v>0.2682128406</v>
      </c>
      <c r="W481">
        <v>6.1669769399999998E-2</v>
      </c>
      <c r="X481">
        <v>7.3672137499999998E-2</v>
      </c>
      <c r="Y481">
        <v>0.27043057999999998</v>
      </c>
      <c r="Z481">
        <v>-0.12402194900000001</v>
      </c>
      <c r="AA481">
        <v>0.36770549029999999</v>
      </c>
      <c r="AB481">
        <v>0.98735006780000001</v>
      </c>
      <c r="AC481">
        <v>0.40498619629999999</v>
      </c>
      <c r="AD481">
        <v>2.4624887422000001</v>
      </c>
      <c r="AE481">
        <v>0.31825950120000002</v>
      </c>
      <c r="AF481">
        <v>0.78691716600000006</v>
      </c>
      <c r="AG481">
        <v>1.3338644199</v>
      </c>
      <c r="AH481">
        <v>0.36155999999999999</v>
      </c>
      <c r="AI481">
        <v>3.5329999999999999</v>
      </c>
      <c r="AJ481">
        <v>0.26881351209999998</v>
      </c>
      <c r="AK481">
        <v>0.1420591115</v>
      </c>
      <c r="AL481">
        <v>1.1772854500000001E-2</v>
      </c>
      <c r="AM481">
        <v>1.5673593683</v>
      </c>
      <c r="AN481">
        <v>0.3516159224</v>
      </c>
      <c r="AO481">
        <v>3.9242848499999997E-2</v>
      </c>
      <c r="AP481">
        <v>0.117336117</v>
      </c>
      <c r="AQ481">
        <v>0.58236387150000002</v>
      </c>
      <c r="AR481">
        <v>0.89512937390000002</v>
      </c>
      <c r="AS481">
        <v>1.5673593683</v>
      </c>
      <c r="AT481">
        <v>0.27676951672862454</v>
      </c>
      <c r="AU481">
        <f>AA481</f>
        <v>0.36770549029999999</v>
      </c>
      <c r="AV481">
        <f>AB481</f>
        <v>0.98735006780000001</v>
      </c>
      <c r="AW481">
        <f>AC481</f>
        <v>0.40498619629999999</v>
      </c>
      <c r="AX481">
        <f>AD481</f>
        <v>2.4624887422000001</v>
      </c>
      <c r="AY481">
        <f>AE481</f>
        <v>0.31825950120000002</v>
      </c>
      <c r="AZ481">
        <f>AF481</f>
        <v>0.78691716600000006</v>
      </c>
      <c r="BA481">
        <f>AG481</f>
        <v>1.3338644199</v>
      </c>
      <c r="BB481">
        <f>AH481</f>
        <v>0.36155999999999999</v>
      </c>
      <c r="BC481">
        <f>AI481</f>
        <v>3.5329999999999999</v>
      </c>
      <c r="BD481">
        <f>AJ481</f>
        <v>0.26881351209999998</v>
      </c>
      <c r="BE481">
        <f>AK481</f>
        <v>0.1420591115</v>
      </c>
      <c r="BF481">
        <f>AL481</f>
        <v>1.1772854500000001E-2</v>
      </c>
      <c r="BG481">
        <f>AM481</f>
        <v>1.5673593683</v>
      </c>
      <c r="BH481">
        <f>AN481</f>
        <v>0.3516159224</v>
      </c>
      <c r="BI481">
        <f>AO481</f>
        <v>3.9242848499999997E-2</v>
      </c>
      <c r="BJ481">
        <f>AP481</f>
        <v>0.117336117</v>
      </c>
      <c r="BK481">
        <f>AQ481</f>
        <v>0.58236387150000002</v>
      </c>
      <c r="BL481">
        <f>AR481</f>
        <v>0.89512937390000002</v>
      </c>
      <c r="BM481">
        <f>AS481</f>
        <v>1.5673593683</v>
      </c>
      <c r="BN481">
        <f>AT481</f>
        <v>0.27676951672862454</v>
      </c>
      <c r="BO481">
        <f>BD481+AZ481</f>
        <v>1.0557306781</v>
      </c>
      <c r="BP481">
        <f>BB481*BC481</f>
        <v>1.2773914799999999</v>
      </c>
      <c r="BQ481">
        <f>LOG(100*AX481)</f>
        <v>2.3913742537030118</v>
      </c>
      <c r="BR481">
        <f>BP481+BL481</f>
        <v>2.1725208539</v>
      </c>
      <c r="BS481">
        <f>BL481+BG481</f>
        <v>2.4624887422000001</v>
      </c>
      <c r="BT481">
        <f>BB481*BC481+AX481-BG481</f>
        <v>2.1725208539</v>
      </c>
      <c r="BU481">
        <f>BR481/BS481</f>
        <v>0.88224600448693169</v>
      </c>
      <c r="BV481">
        <f>BB481/BF481</f>
        <v>30.711328335876399</v>
      </c>
      <c r="BW481">
        <f>BT481/AX481</f>
        <v>0.88224600448693169</v>
      </c>
      <c r="BX481">
        <f>BB481*BC481/BG481</f>
        <v>0.81499591340401589</v>
      </c>
      <c r="BY481">
        <f>BP481/BL481</f>
        <v>1.4270467680381411</v>
      </c>
      <c r="BZ481">
        <f>BK481/BA481</f>
        <v>0.43659899972716859</v>
      </c>
      <c r="CA481">
        <f>AW481/AX481</f>
        <v>0.16446215138355647</v>
      </c>
      <c r="CB481">
        <f>BO481/AX481</f>
        <v>0.42872507801063275</v>
      </c>
      <c r="CC481">
        <f>AU481/AW481</f>
        <v>0.90794573656929356</v>
      </c>
      <c r="CD481">
        <f>BK481/AX481</f>
        <v>0.23649402391976548</v>
      </c>
      <c r="CE481">
        <f>AU481/AX481</f>
        <v>0.14932270917571383</v>
      </c>
      <c r="CF481">
        <f>AV481/AW481</f>
        <v>2.4379844963125725</v>
      </c>
      <c r="CG481">
        <f>BA481/AX481</f>
        <v>0.54167330678162562</v>
      </c>
      <c r="CH481">
        <f>BI481/AX481</f>
        <v>1.5936254987683814E-2</v>
      </c>
      <c r="CI481">
        <f>BI481/AY481</f>
        <v>0.12330456232110752</v>
      </c>
      <c r="CJ481">
        <f>BJ481/AX481</f>
        <v>4.7649402407083215E-2</v>
      </c>
      <c r="CK481">
        <f>BE481/AX481</f>
        <v>5.7689243026988891E-2</v>
      </c>
      <c r="CL481">
        <f>BN481/AX481</f>
        <v>0.11239422620927689</v>
      </c>
      <c r="CM481">
        <f>AU481/BA481</f>
        <v>0.27566931452266108</v>
      </c>
      <c r="CN481">
        <f>AV481/BA481</f>
        <v>0.74021771108792433</v>
      </c>
      <c r="CO481">
        <f>AV481/AX481</f>
        <v>0.40095617530332195</v>
      </c>
    </row>
    <row r="482" spans="1:93" x14ac:dyDescent="0.55000000000000004">
      <c r="A482">
        <v>8751</v>
      </c>
      <c r="B482">
        <v>1985</v>
      </c>
      <c r="C482">
        <v>87511985</v>
      </c>
      <c r="D482" t="s">
        <v>103</v>
      </c>
      <c r="E482" s="3">
        <v>32079</v>
      </c>
      <c r="F482" s="2">
        <v>1987</v>
      </c>
      <c r="G482" s="2">
        <v>2</v>
      </c>
      <c r="H482" s="2">
        <v>1</v>
      </c>
      <c r="I482" t="s">
        <v>93</v>
      </c>
      <c r="J482">
        <v>5</v>
      </c>
      <c r="K482">
        <v>58</v>
      </c>
      <c r="L482">
        <v>5812</v>
      </c>
      <c r="M482">
        <v>0.73580000000000001</v>
      </c>
      <c r="N482">
        <v>3.5329999999999999</v>
      </c>
      <c r="O482">
        <v>651031.56999999995</v>
      </c>
      <c r="P482">
        <v>254.8</v>
      </c>
      <c r="Q482">
        <v>1.6493150685</v>
      </c>
      <c r="R482">
        <v>5.2409525300000002E-2</v>
      </c>
      <c r="S482">
        <v>7.9926093899999995E-2</v>
      </c>
      <c r="T482">
        <v>-12.430958349999999</v>
      </c>
      <c r="U482">
        <v>-0.68197425199999995</v>
      </c>
      <c r="V482">
        <v>0.23686870669999999</v>
      </c>
      <c r="W482">
        <v>6.1669769399999998E-2</v>
      </c>
      <c r="X482">
        <v>9.6243991900000006E-2</v>
      </c>
      <c r="Y482">
        <v>9.6207104200000004E-2</v>
      </c>
      <c r="Z482">
        <v>-0.12402194900000001</v>
      </c>
      <c r="AA482">
        <v>0.36770549029999999</v>
      </c>
      <c r="AB482">
        <v>0.98735006780000001</v>
      </c>
      <c r="AC482">
        <v>0.40498619629999999</v>
      </c>
      <c r="AD482">
        <v>2.4624887422000001</v>
      </c>
      <c r="AE482">
        <v>0.31825950120000002</v>
      </c>
      <c r="AF482">
        <v>0.49014317750000003</v>
      </c>
      <c r="AG482">
        <v>1.3338644199</v>
      </c>
      <c r="AH482">
        <v>0.73580000000000001</v>
      </c>
      <c r="AI482">
        <v>3.5329999999999999</v>
      </c>
      <c r="AJ482">
        <v>0.26881351209999998</v>
      </c>
      <c r="AK482">
        <v>0.1420591115</v>
      </c>
      <c r="AL482">
        <v>1.1772854500000001E-2</v>
      </c>
      <c r="AM482">
        <v>1.5673593683</v>
      </c>
      <c r="AN482">
        <v>0.3516159224</v>
      </c>
      <c r="AO482">
        <v>3.9242848499999997E-2</v>
      </c>
      <c r="AP482">
        <v>0.117336117</v>
      </c>
      <c r="AQ482">
        <v>0.58236387150000002</v>
      </c>
      <c r="AR482">
        <v>0.89512937390000002</v>
      </c>
      <c r="AS482">
        <v>1.5673593683</v>
      </c>
      <c r="AT482">
        <v>0.27676951672862454</v>
      </c>
      <c r="AU482">
        <f>AA482</f>
        <v>0.36770549029999999</v>
      </c>
      <c r="AV482">
        <f>AB482</f>
        <v>0.98735006780000001</v>
      </c>
      <c r="AW482">
        <f>AC482</f>
        <v>0.40498619629999999</v>
      </c>
      <c r="AX482">
        <f>AD482</f>
        <v>2.4624887422000001</v>
      </c>
      <c r="AY482">
        <f>AE482</f>
        <v>0.31825950120000002</v>
      </c>
      <c r="AZ482">
        <f>AF482</f>
        <v>0.49014317750000003</v>
      </c>
      <c r="BA482">
        <f>AG482</f>
        <v>1.3338644199</v>
      </c>
      <c r="BB482">
        <f>AH482</f>
        <v>0.73580000000000001</v>
      </c>
      <c r="BC482">
        <f>AI482</f>
        <v>3.5329999999999999</v>
      </c>
      <c r="BD482">
        <f>AJ482</f>
        <v>0.26881351209999998</v>
      </c>
      <c r="BE482">
        <f>AK482</f>
        <v>0.1420591115</v>
      </c>
      <c r="BF482">
        <f>AL482</f>
        <v>1.1772854500000001E-2</v>
      </c>
      <c r="BG482">
        <f>AM482</f>
        <v>1.5673593683</v>
      </c>
      <c r="BH482">
        <f>AN482</f>
        <v>0.3516159224</v>
      </c>
      <c r="BI482">
        <f>AO482</f>
        <v>3.9242848499999997E-2</v>
      </c>
      <c r="BJ482">
        <f>AP482</f>
        <v>0.117336117</v>
      </c>
      <c r="BK482">
        <f>AQ482</f>
        <v>0.58236387150000002</v>
      </c>
      <c r="BL482">
        <f>AR482</f>
        <v>0.89512937390000002</v>
      </c>
      <c r="BM482">
        <f>AS482</f>
        <v>1.5673593683</v>
      </c>
      <c r="BN482">
        <f>AT482</f>
        <v>0.27676951672862454</v>
      </c>
      <c r="BO482">
        <f>BD482+AZ482</f>
        <v>0.75895668959999996</v>
      </c>
      <c r="BP482">
        <f>BB482*BC482</f>
        <v>2.5995813999999999</v>
      </c>
      <c r="BQ482">
        <f>LOG(100*AX482)</f>
        <v>2.3913742537030118</v>
      </c>
      <c r="BR482">
        <f>BP482+BL482</f>
        <v>3.4947107739000001</v>
      </c>
      <c r="BS482">
        <f>BL482+BG482</f>
        <v>2.4624887422000001</v>
      </c>
      <c r="BT482">
        <f>BB482*BC482+AX482-BG482</f>
        <v>3.4947107738999996</v>
      </c>
      <c r="BU482">
        <f>BR482/BS482</f>
        <v>1.4191783759294703</v>
      </c>
      <c r="BV482">
        <f>BB482/BF482</f>
        <v>62.499710669149948</v>
      </c>
      <c r="BW482">
        <f>BT482/AX482</f>
        <v>1.41917837592947</v>
      </c>
      <c r="BX482">
        <f>BB482*BC482/BG482</f>
        <v>1.6585739381642741</v>
      </c>
      <c r="BY482">
        <f>BP482/BL482</f>
        <v>2.9041404246113074</v>
      </c>
      <c r="BZ482">
        <f>BK482/BA482</f>
        <v>0.43659899972716859</v>
      </c>
      <c r="CA482">
        <f>AW482/AX482</f>
        <v>0.16446215138355647</v>
      </c>
      <c r="CB482">
        <f>BO482/AX482</f>
        <v>0.30820717130342862</v>
      </c>
      <c r="CC482">
        <f>AU482/AW482</f>
        <v>0.90794573656929356</v>
      </c>
      <c r="CD482">
        <f>BK482/AX482</f>
        <v>0.23649402391976548</v>
      </c>
      <c r="CE482">
        <f>AU482/AX482</f>
        <v>0.14932270917571383</v>
      </c>
      <c r="CF482">
        <f>AV482/AW482</f>
        <v>2.4379844963125725</v>
      </c>
      <c r="CG482">
        <f>BA482/AX482</f>
        <v>0.54167330678162562</v>
      </c>
      <c r="CH482">
        <f>BI482/AX482</f>
        <v>1.5936254987683814E-2</v>
      </c>
      <c r="CI482">
        <f>BI482/AY482</f>
        <v>0.12330456232110752</v>
      </c>
      <c r="CJ482">
        <f>BJ482/AX482</f>
        <v>4.7649402407083215E-2</v>
      </c>
      <c r="CK482">
        <f>BE482/AX482</f>
        <v>5.7689243026988891E-2</v>
      </c>
      <c r="CL482">
        <f>BN482/AX482</f>
        <v>0.11239422620927689</v>
      </c>
      <c r="CM482">
        <f>AU482/BA482</f>
        <v>0.27566931452266108</v>
      </c>
      <c r="CN482">
        <f>AV482/BA482</f>
        <v>0.74021771108792433</v>
      </c>
      <c r="CO482">
        <f>AV482/AX482</f>
        <v>0.40095617530332195</v>
      </c>
    </row>
    <row r="483" spans="1:93" x14ac:dyDescent="0.55000000000000004">
      <c r="A483">
        <v>21170</v>
      </c>
      <c r="B483">
        <v>1993</v>
      </c>
      <c r="C483">
        <v>211701993</v>
      </c>
      <c r="D483" t="s">
        <v>102</v>
      </c>
      <c r="E483" s="3">
        <v>34494</v>
      </c>
      <c r="F483" s="2">
        <v>1994</v>
      </c>
      <c r="G483" s="2">
        <v>1</v>
      </c>
      <c r="H483" s="2">
        <v>1</v>
      </c>
      <c r="I483" t="s">
        <v>93</v>
      </c>
      <c r="J483">
        <v>5</v>
      </c>
      <c r="K483">
        <v>58</v>
      </c>
      <c r="L483">
        <v>5812</v>
      </c>
      <c r="M483">
        <v>1.3244499999999999</v>
      </c>
      <c r="N483">
        <v>3.4180000000000001</v>
      </c>
      <c r="O483">
        <v>1186701.93</v>
      </c>
      <c r="P483">
        <v>339.8</v>
      </c>
      <c r="Q483">
        <v>1.8931506848999999</v>
      </c>
      <c r="R483">
        <v>8.2757742199999998E-2</v>
      </c>
      <c r="S483">
        <v>4.8269635300000002E-2</v>
      </c>
      <c r="T483">
        <v>-12.476638680000001</v>
      </c>
      <c r="U483">
        <v>-0.48228985099999999</v>
      </c>
      <c r="V483">
        <v>5.5987763000000003E-3</v>
      </c>
      <c r="W483">
        <v>3.3810730499999997E-2</v>
      </c>
      <c r="X483">
        <v>3.4441555499999998E-2</v>
      </c>
      <c r="Y483">
        <v>-1.3894745999999999E-2</v>
      </c>
      <c r="Z483">
        <v>0.53663821339999995</v>
      </c>
      <c r="AA483">
        <v>0.41528740330000002</v>
      </c>
      <c r="AB483">
        <v>0.58511081350000005</v>
      </c>
      <c r="AC483">
        <v>1.8115478153</v>
      </c>
      <c r="AD483">
        <v>4.2641274975999996</v>
      </c>
      <c r="AE483">
        <v>2.1235284300999999</v>
      </c>
      <c r="AF483">
        <v>1.0836911545000001</v>
      </c>
      <c r="AG483">
        <v>4.6123096366</v>
      </c>
      <c r="AH483">
        <v>1.3244499999999999</v>
      </c>
      <c r="AI483">
        <v>3.4180000000000001</v>
      </c>
      <c r="AJ483">
        <v>0.79437328250000006</v>
      </c>
      <c r="AK483">
        <v>-1.063971625</v>
      </c>
      <c r="AL483">
        <v>-8.8296399999999997E-3</v>
      </c>
      <c r="AM483">
        <v>1.3688885279</v>
      </c>
      <c r="AN483">
        <v>8.8296399999999997E-4</v>
      </c>
      <c r="AO483">
        <v>7.44632977E-2</v>
      </c>
      <c r="AP483">
        <v>0.13421052859999999</v>
      </c>
      <c r="AQ483">
        <v>-1.2264370019999999</v>
      </c>
      <c r="AR483">
        <v>2.8952389697999998</v>
      </c>
      <c r="AS483">
        <v>1.3688885279</v>
      </c>
      <c r="AT483">
        <v>0.31430865051903112</v>
      </c>
      <c r="AU483">
        <f>AA483</f>
        <v>0.41528740330000002</v>
      </c>
      <c r="AV483">
        <f>AB483</f>
        <v>0.58511081350000005</v>
      </c>
      <c r="AW483">
        <f>AC483</f>
        <v>1.8115478153</v>
      </c>
      <c r="AX483">
        <f>AD483</f>
        <v>4.2641274975999996</v>
      </c>
      <c r="AY483">
        <f>AE483</f>
        <v>2.1235284300999999</v>
      </c>
      <c r="AZ483">
        <f>AF483</f>
        <v>1.0836911545000001</v>
      </c>
      <c r="BA483">
        <f>AG483</f>
        <v>4.6123096366</v>
      </c>
      <c r="BB483">
        <f>AH483</f>
        <v>1.3244499999999999</v>
      </c>
      <c r="BC483">
        <f>AI483</f>
        <v>3.4180000000000001</v>
      </c>
      <c r="BD483">
        <f>AJ483</f>
        <v>0.79437328250000006</v>
      </c>
      <c r="BE483">
        <f>AK483</f>
        <v>-1.063971625</v>
      </c>
      <c r="BF483">
        <f>AL483</f>
        <v>-8.8296399999999997E-3</v>
      </c>
      <c r="BG483">
        <f>AM483</f>
        <v>1.3688885279</v>
      </c>
      <c r="BH483">
        <f>AN483</f>
        <v>8.8296399999999997E-4</v>
      </c>
      <c r="BI483">
        <f>AO483</f>
        <v>7.44632977E-2</v>
      </c>
      <c r="BJ483">
        <f>AP483</f>
        <v>0.13421052859999999</v>
      </c>
      <c r="BK483">
        <f>AQ483</f>
        <v>-1.2264370019999999</v>
      </c>
      <c r="BL483">
        <f>AR483</f>
        <v>2.8952389697999998</v>
      </c>
      <c r="BM483">
        <f>AS483</f>
        <v>1.3688885279</v>
      </c>
      <c r="BN483">
        <f>AT483</f>
        <v>0.31430865051903112</v>
      </c>
      <c r="BO483">
        <f>BD483+AZ483</f>
        <v>1.8780644370000001</v>
      </c>
      <c r="BP483">
        <f>BB483*BC483</f>
        <v>4.5269700999999998</v>
      </c>
      <c r="BQ483">
        <f>LOG(100*AX483)</f>
        <v>2.6298301816367902</v>
      </c>
      <c r="BR483">
        <f>BP483+BL483</f>
        <v>7.4222090697999992</v>
      </c>
      <c r="BS483">
        <f>BL483+BG483</f>
        <v>4.2641274976999997</v>
      </c>
      <c r="BT483">
        <f>BB483*BC483+AX483-BG483</f>
        <v>7.4222090697000001</v>
      </c>
      <c r="BU483">
        <f>BR483/BS483</f>
        <v>1.7406161222438628</v>
      </c>
      <c r="BV483">
        <f>BB483/BF483</f>
        <v>-150.00045301960216</v>
      </c>
      <c r="BW483">
        <f>BT483/AX483</f>
        <v>1.7406161222612315</v>
      </c>
      <c r="BX483">
        <f>BB483*BC483/BG483</f>
        <v>3.3070407178769954</v>
      </c>
      <c r="BY483">
        <f>BP483/BL483</f>
        <v>1.5635911740690331</v>
      </c>
      <c r="BZ483">
        <f>BK483/BA483</f>
        <v>-0.26590517520070001</v>
      </c>
      <c r="CA483">
        <f>AW483/AX483</f>
        <v>0.42483434567085587</v>
      </c>
      <c r="CB483">
        <f>BO483/AX483</f>
        <v>0.44043346219292001</v>
      </c>
      <c r="CC483">
        <f>AU483/AW483</f>
        <v>0.22924451664623971</v>
      </c>
      <c r="CD483">
        <f>BK483/AX483</f>
        <v>-0.28761733852711524</v>
      </c>
      <c r="CE483">
        <f>AU483/AX483</f>
        <v>9.7390944228036874E-2</v>
      </c>
      <c r="CF483">
        <f>AV483/AW483</f>
        <v>0.3229894395048597</v>
      </c>
      <c r="CG483">
        <f>BA483/AX483</f>
        <v>1.0816537824434118</v>
      </c>
      <c r="CH483">
        <f>BI483/AX483</f>
        <v>1.7462727777701428E-2</v>
      </c>
      <c r="CI483">
        <f>BI483/AY483</f>
        <v>3.5065835071722312E-2</v>
      </c>
      <c r="CJ483">
        <f>BJ483/AX483</f>
        <v>3.1474323569250305E-2</v>
      </c>
      <c r="CK483">
        <f>BE483/AX483</f>
        <v>-0.24951684151068196</v>
      </c>
      <c r="CL483">
        <f>BN483/AX483</f>
        <v>7.3709956068606072E-2</v>
      </c>
      <c r="CM483">
        <f>AU483/BA483</f>
        <v>9.0038925401836722E-2</v>
      </c>
      <c r="CN483">
        <f>AV483/BA483</f>
        <v>0.12685852850315554</v>
      </c>
      <c r="CO483">
        <f>AV483/AX483</f>
        <v>0.13721700719064356</v>
      </c>
    </row>
    <row r="484" spans="1:93" x14ac:dyDescent="0.55000000000000004">
      <c r="A484">
        <v>21170</v>
      </c>
      <c r="B484">
        <v>1994</v>
      </c>
      <c r="C484">
        <v>211701994</v>
      </c>
      <c r="D484" t="s">
        <v>102</v>
      </c>
      <c r="E484" s="3">
        <v>34494</v>
      </c>
      <c r="F484" s="2">
        <v>1994</v>
      </c>
      <c r="G484" s="2">
        <v>0</v>
      </c>
      <c r="H484" s="2">
        <v>1</v>
      </c>
      <c r="I484" t="s">
        <v>93</v>
      </c>
      <c r="J484">
        <v>5</v>
      </c>
      <c r="K484">
        <v>58</v>
      </c>
      <c r="L484">
        <v>5812</v>
      </c>
      <c r="M484">
        <v>0.68201000000000001</v>
      </c>
      <c r="N484">
        <v>6.1840000000000002</v>
      </c>
      <c r="O484">
        <v>1175856.33</v>
      </c>
      <c r="P484">
        <v>348.2</v>
      </c>
      <c r="Q484">
        <v>2.8931506849000002</v>
      </c>
      <c r="R484">
        <v>9.1975036100000004E-2</v>
      </c>
      <c r="S484">
        <v>0.114454186</v>
      </c>
      <c r="T484">
        <v>-12.53825241</v>
      </c>
      <c r="U484">
        <v>-0.48228985099999999</v>
      </c>
      <c r="V484">
        <v>0.16460746570000001</v>
      </c>
      <c r="W484">
        <v>5.5678578300000003E-2</v>
      </c>
      <c r="X484">
        <v>3.4441555499999998E-2</v>
      </c>
      <c r="Y484">
        <v>-1.3894745999999999E-2</v>
      </c>
      <c r="Z484">
        <v>0.53663821339999995</v>
      </c>
      <c r="AA484">
        <v>2.4408790400000002E-2</v>
      </c>
      <c r="AB484">
        <v>0.73168938689999996</v>
      </c>
      <c r="AC484">
        <v>3.2595785837000002</v>
      </c>
      <c r="AD484">
        <v>5.4908291867000001</v>
      </c>
      <c r="AE484">
        <v>3.5128556791999999</v>
      </c>
      <c r="AF484">
        <v>1.5997808378</v>
      </c>
      <c r="AG484">
        <v>7.0874512399</v>
      </c>
      <c r="AH484">
        <v>0.68201000000000001</v>
      </c>
      <c r="AI484">
        <v>6.5629999999999997</v>
      </c>
      <c r="AJ484">
        <v>1.0581928536</v>
      </c>
      <c r="AK484">
        <v>-3.4152205179999999</v>
      </c>
      <c r="AL484">
        <v>-0.298648729</v>
      </c>
      <c r="AM484">
        <v>0.63146976529999999</v>
      </c>
      <c r="AN484">
        <v>1.7229734E-3</v>
      </c>
      <c r="AO484">
        <v>-1.3223821140000001</v>
      </c>
      <c r="AP484">
        <v>-0.88359821199999999</v>
      </c>
      <c r="AQ484">
        <v>-2.5278891969999999</v>
      </c>
      <c r="AR484">
        <v>4.8593594213999998</v>
      </c>
      <c r="AS484">
        <v>0.63146976529999999</v>
      </c>
      <c r="AT484">
        <v>-2.067943319838057</v>
      </c>
      <c r="AU484">
        <f>AA484</f>
        <v>2.4408790400000002E-2</v>
      </c>
      <c r="AV484">
        <f>AB484</f>
        <v>0.73168938689999996</v>
      </c>
      <c r="AW484">
        <f>AC484</f>
        <v>3.2595785837000002</v>
      </c>
      <c r="AX484">
        <f>AD484</f>
        <v>5.4908291867000001</v>
      </c>
      <c r="AY484">
        <f>AE484</f>
        <v>3.5128556791999999</v>
      </c>
      <c r="AZ484">
        <f>AF484</f>
        <v>1.5997808378</v>
      </c>
      <c r="BA484">
        <f>AG484</f>
        <v>7.0874512399</v>
      </c>
      <c r="BB484">
        <f>AH484</f>
        <v>0.68201000000000001</v>
      </c>
      <c r="BC484">
        <f>AI484</f>
        <v>6.5629999999999997</v>
      </c>
      <c r="BD484">
        <f>AJ484</f>
        <v>1.0581928536</v>
      </c>
      <c r="BE484">
        <f>AK484</f>
        <v>-3.4152205179999999</v>
      </c>
      <c r="BF484">
        <f>AL484</f>
        <v>-0.298648729</v>
      </c>
      <c r="BG484">
        <f>AM484</f>
        <v>0.63146976529999999</v>
      </c>
      <c r="BH484">
        <f>AN484</f>
        <v>1.7229734E-3</v>
      </c>
      <c r="BI484">
        <f>AO484</f>
        <v>-1.3223821140000001</v>
      </c>
      <c r="BJ484">
        <f>AP484</f>
        <v>-0.88359821199999999</v>
      </c>
      <c r="BK484">
        <f>AQ484</f>
        <v>-2.5278891969999999</v>
      </c>
      <c r="BL484">
        <f>AR484</f>
        <v>4.8593594213999998</v>
      </c>
      <c r="BM484">
        <f>AS484</f>
        <v>0.63146976529999999</v>
      </c>
      <c r="BN484">
        <f>AT484</f>
        <v>-2.067943319838057</v>
      </c>
      <c r="BO484">
        <f>BD484+AZ484</f>
        <v>2.6579736914000001</v>
      </c>
      <c r="BP484">
        <f>BB484*BC484</f>
        <v>4.4760316299999996</v>
      </c>
      <c r="BQ484">
        <f>LOG(100*AX484)</f>
        <v>2.739637933524075</v>
      </c>
      <c r="BR484">
        <f>BP484+BL484</f>
        <v>9.3353910513999985</v>
      </c>
      <c r="BS484">
        <f>BL484+BG484</f>
        <v>5.4908291867000001</v>
      </c>
      <c r="BT484">
        <f>BB484*BC484+AX484-BG484</f>
        <v>9.3353910513999985</v>
      </c>
      <c r="BU484">
        <f>BR484/BS484</f>
        <v>1.7001787405830027</v>
      </c>
      <c r="BV484">
        <f>BB484/BF484</f>
        <v>-2.2836527792488948</v>
      </c>
      <c r="BW484">
        <f>BT484/AX484</f>
        <v>1.7001787405830027</v>
      </c>
      <c r="BX484">
        <f>BB484*BC484/BG484</f>
        <v>7.0882754424093717</v>
      </c>
      <c r="BY484">
        <f>BP484/BL484</f>
        <v>0.92111557138336519</v>
      </c>
      <c r="BZ484">
        <f>BK484/BA484</f>
        <v>-0.35667112357243774</v>
      </c>
      <c r="CA484">
        <f>AW484/AX484</f>
        <v>0.59364049998047996</v>
      </c>
      <c r="CB484">
        <f>BO484/AX484</f>
        <v>0.48407510068573956</v>
      </c>
      <c r="CC484">
        <f>AU484/AW484</f>
        <v>7.4883270254810638E-3</v>
      </c>
      <c r="CD484">
        <f>BK484/AX484</f>
        <v>-0.46038387118708873</v>
      </c>
      <c r="CE484">
        <f>AU484/AX484</f>
        <v>4.4453741994239194E-3</v>
      </c>
      <c r="CF484">
        <f>AV484/AW484</f>
        <v>0.22447361464421192</v>
      </c>
      <c r="CG484">
        <f>BA484/AX484</f>
        <v>1.2907797709437712</v>
      </c>
      <c r="CH484">
        <f>BI484/AX484</f>
        <v>-0.24083468435024374</v>
      </c>
      <c r="CI484">
        <f>BI484/AY484</f>
        <v>-0.37644077490287126</v>
      </c>
      <c r="CJ484">
        <f>BJ484/AX484</f>
        <v>-0.16092254593172736</v>
      </c>
      <c r="CK484">
        <f>BE484/AX484</f>
        <v>-0.62198629785687332</v>
      </c>
      <c r="CL484">
        <f>BN484/AX484</f>
        <v>-0.37661767458493739</v>
      </c>
      <c r="CM484">
        <f>AU484/BA484</f>
        <v>3.4439447375082606E-3</v>
      </c>
      <c r="CN484">
        <f>AV484/BA484</f>
        <v>0.10323730804394553</v>
      </c>
      <c r="CO484">
        <f>AV484/AX484</f>
        <v>0.13325662882981557</v>
      </c>
    </row>
    <row r="485" spans="1:93" x14ac:dyDescent="0.55000000000000004">
      <c r="A485">
        <v>119893</v>
      </c>
      <c r="B485">
        <v>2006</v>
      </c>
      <c r="C485">
        <v>1198932006</v>
      </c>
      <c r="D485" t="s">
        <v>101</v>
      </c>
      <c r="E485" s="3">
        <v>38875</v>
      </c>
      <c r="F485" s="2">
        <v>2006</v>
      </c>
      <c r="G485" s="2">
        <v>0</v>
      </c>
      <c r="H485" s="2">
        <v>1</v>
      </c>
      <c r="I485" t="s">
        <v>93</v>
      </c>
      <c r="J485">
        <v>5</v>
      </c>
      <c r="K485">
        <v>58</v>
      </c>
      <c r="L485">
        <v>5812</v>
      </c>
      <c r="M485">
        <v>1.01301</v>
      </c>
      <c r="N485">
        <v>20.927</v>
      </c>
      <c r="O485">
        <v>3349575.49</v>
      </c>
      <c r="P485">
        <v>474.8</v>
      </c>
      <c r="Q485">
        <v>7.701369863</v>
      </c>
      <c r="R485">
        <v>6.8359531299999998E-2</v>
      </c>
      <c r="S485">
        <v>4.7165109599999998E-2</v>
      </c>
      <c r="T485">
        <v>-11.970379879999999</v>
      </c>
      <c r="U485">
        <v>-0.29372798900000002</v>
      </c>
      <c r="V485">
        <v>8.8816358799999995E-2</v>
      </c>
      <c r="W485">
        <v>0.1000070297</v>
      </c>
      <c r="X485">
        <v>4.8353423600000001E-2</v>
      </c>
      <c r="Y485">
        <v>0.13619431379999999</v>
      </c>
      <c r="Z485">
        <v>-3.2116484000000001E-2</v>
      </c>
      <c r="AA485">
        <v>0.3300173643</v>
      </c>
      <c r="AB485">
        <v>3.6177653380999999</v>
      </c>
      <c r="AC485">
        <v>6.5740217153999998</v>
      </c>
      <c r="AD485">
        <v>28.937700009</v>
      </c>
      <c r="AE485">
        <v>23.627516329999999</v>
      </c>
      <c r="AF485">
        <v>3.4282212233</v>
      </c>
      <c r="AG485">
        <v>53.454178237000001</v>
      </c>
      <c r="AH485">
        <v>1.01301</v>
      </c>
      <c r="AI485">
        <v>20.927</v>
      </c>
      <c r="AJ485">
        <v>4.0646682400000002E-2</v>
      </c>
      <c r="AK485">
        <v>-21.798205020000001</v>
      </c>
      <c r="AL485">
        <v>-4.8439052000000003E-2</v>
      </c>
      <c r="AM485">
        <v>14.114718416000001</v>
      </c>
      <c r="AN485">
        <v>4.4016355600000001E-2</v>
      </c>
      <c r="AO485">
        <v>-0.75986129599999996</v>
      </c>
      <c r="AP485">
        <v>-0.81440787999999997</v>
      </c>
      <c r="AQ485">
        <v>-2.9562563769999999</v>
      </c>
      <c r="AR485">
        <v>14.822981592</v>
      </c>
      <c r="AS485">
        <v>14.114718416000001</v>
      </c>
      <c r="AT485">
        <v>-1.9104821428571428</v>
      </c>
      <c r="AU485">
        <f>AA485</f>
        <v>0.3300173643</v>
      </c>
      <c r="AV485">
        <f>AB485</f>
        <v>3.6177653380999999</v>
      </c>
      <c r="AW485">
        <f>AC485</f>
        <v>6.5740217153999998</v>
      </c>
      <c r="AX485">
        <f>AD485</f>
        <v>28.937700009</v>
      </c>
      <c r="AY485">
        <f>AE485</f>
        <v>23.627516329999999</v>
      </c>
      <c r="AZ485">
        <f>AF485</f>
        <v>3.4282212233</v>
      </c>
      <c r="BA485">
        <f>AG485</f>
        <v>53.454178237000001</v>
      </c>
      <c r="BB485">
        <f>AH485</f>
        <v>1.01301</v>
      </c>
      <c r="BC485">
        <f>AI485</f>
        <v>20.927</v>
      </c>
      <c r="BD485">
        <f>AJ485</f>
        <v>4.0646682400000002E-2</v>
      </c>
      <c r="BE485">
        <f>AK485</f>
        <v>-21.798205020000001</v>
      </c>
      <c r="BF485">
        <f>AL485</f>
        <v>-4.8439052000000003E-2</v>
      </c>
      <c r="BG485">
        <f>AM485</f>
        <v>14.114718416000001</v>
      </c>
      <c r="BH485">
        <f>AN485</f>
        <v>4.4016355600000001E-2</v>
      </c>
      <c r="BI485">
        <f>AO485</f>
        <v>-0.75986129599999996</v>
      </c>
      <c r="BJ485">
        <f>AP485</f>
        <v>-0.81440787999999997</v>
      </c>
      <c r="BK485">
        <f>AQ485</f>
        <v>-2.9562563769999999</v>
      </c>
      <c r="BL485">
        <f>AR485</f>
        <v>14.822981592</v>
      </c>
      <c r="BM485">
        <f>AS485</f>
        <v>14.114718416000001</v>
      </c>
      <c r="BN485">
        <f>AT485</f>
        <v>-1.9104821428571428</v>
      </c>
      <c r="BO485">
        <f>BD485+AZ485</f>
        <v>3.4688679056999998</v>
      </c>
      <c r="BP485">
        <f>BB485*BC485</f>
        <v>21.19926027</v>
      </c>
      <c r="BQ485">
        <f>LOG(100*AX485)</f>
        <v>3.4614640100900576</v>
      </c>
      <c r="BR485">
        <f>BP485+BL485</f>
        <v>36.022241862000001</v>
      </c>
      <c r="BS485">
        <f>BL485+BG485</f>
        <v>28.937700008</v>
      </c>
      <c r="BT485">
        <f>BB485*BC485+AX485-BG485</f>
        <v>36.022241862999998</v>
      </c>
      <c r="BU485">
        <f>BR485/BS485</f>
        <v>1.2448204885682497</v>
      </c>
      <c r="BV485">
        <f>BB485/BF485</f>
        <v>-20.91308475648945</v>
      </c>
      <c r="BW485">
        <f>BT485/AX485</f>
        <v>1.2448204885597893</v>
      </c>
      <c r="BX485">
        <f>BB485*BC485/BG485</f>
        <v>1.5019258369312694</v>
      </c>
      <c r="BY485">
        <f>BP485/BL485</f>
        <v>1.4301616809293816</v>
      </c>
      <c r="BZ485">
        <f>BK485/BA485</f>
        <v>-5.5304495822437572E-2</v>
      </c>
      <c r="CA485">
        <f>AW485/AX485</f>
        <v>0.22717844588047403</v>
      </c>
      <c r="CB485">
        <f>BO485/AX485</f>
        <v>0.11987365632448801</v>
      </c>
      <c r="CC485">
        <f>AU485/AW485</f>
        <v>5.0200224244303385E-2</v>
      </c>
      <c r="CD485">
        <f>BK485/AX485</f>
        <v>-0.10215934148465725</v>
      </c>
      <c r="CE485">
        <f>AU485/AX485</f>
        <v>1.1404408926672138E-2</v>
      </c>
      <c r="CF485">
        <f>AV485/AW485</f>
        <v>0.55031234983985367</v>
      </c>
      <c r="CG485">
        <f>BA485/AX485</f>
        <v>1.8472158540718528</v>
      </c>
      <c r="CH485">
        <f>BI485/AX485</f>
        <v>-2.6258524200737213E-2</v>
      </c>
      <c r="CI485">
        <f>BI485/AY485</f>
        <v>-3.2160015694717756E-2</v>
      </c>
      <c r="CJ485">
        <f>BJ485/AX485</f>
        <v>-2.8143490317015817E-2</v>
      </c>
      <c r="CK485">
        <f>BE485/AX485</f>
        <v>-0.75328049614241899</v>
      </c>
      <c r="CL485">
        <f>BN485/AX485</f>
        <v>-6.6020524860751134E-2</v>
      </c>
      <c r="CM485">
        <f>AU485/BA485</f>
        <v>6.1738366426063217E-3</v>
      </c>
      <c r="CN485">
        <f>AV485/BA485</f>
        <v>6.7679748476534421E-2</v>
      </c>
      <c r="CO485">
        <f>AV485/AX485</f>
        <v>0.12501910438544969</v>
      </c>
    </row>
    <row r="486" spans="1:93" x14ac:dyDescent="0.55000000000000004">
      <c r="A486">
        <v>119893</v>
      </c>
      <c r="B486">
        <v>2005</v>
      </c>
      <c r="C486">
        <v>1198932005</v>
      </c>
      <c r="D486" t="s">
        <v>101</v>
      </c>
      <c r="E486" s="3">
        <v>38875</v>
      </c>
      <c r="F486" s="2">
        <v>2006</v>
      </c>
      <c r="G486" s="2">
        <v>1</v>
      </c>
      <c r="H486" s="2">
        <v>1</v>
      </c>
      <c r="I486" t="s">
        <v>93</v>
      </c>
      <c r="J486">
        <v>5</v>
      </c>
      <c r="K486">
        <v>58</v>
      </c>
      <c r="L486">
        <v>5812</v>
      </c>
      <c r="M486">
        <v>1.17696</v>
      </c>
      <c r="N486">
        <v>20.47</v>
      </c>
      <c r="O486">
        <v>3034798.12</v>
      </c>
      <c r="P486">
        <v>463.1</v>
      </c>
      <c r="Q486">
        <v>6.701369863</v>
      </c>
      <c r="R486">
        <v>6.1871410699999997E-2</v>
      </c>
      <c r="S486">
        <v>4.5161033599999997E-2</v>
      </c>
      <c r="T486">
        <v>-11.74376313</v>
      </c>
      <c r="U486">
        <v>-0.30330391400000001</v>
      </c>
      <c r="V486">
        <v>9.2793386300000003E-2</v>
      </c>
      <c r="W486">
        <v>8.6871616900000004E-2</v>
      </c>
      <c r="X486">
        <v>3.07902909E-2</v>
      </c>
      <c r="Y486">
        <v>3.0010231700000001E-2</v>
      </c>
      <c r="Z486">
        <v>-2.7357447999999999E-2</v>
      </c>
      <c r="AA486">
        <v>0.30687254120000002</v>
      </c>
      <c r="AB486">
        <v>3.3185857429999999</v>
      </c>
      <c r="AC486">
        <v>8.5485922194999997</v>
      </c>
      <c r="AD486">
        <v>32.580318650999999</v>
      </c>
      <c r="AE486">
        <v>26.306815961000002</v>
      </c>
      <c r="AF486">
        <v>3.7608622837999999</v>
      </c>
      <c r="AG486">
        <v>51.604472608000002</v>
      </c>
      <c r="AH486">
        <v>1.17696</v>
      </c>
      <c r="AI486">
        <v>20.47</v>
      </c>
      <c r="AJ486">
        <v>0.28268554289999998</v>
      </c>
      <c r="AK486">
        <v>-21.572858910000001</v>
      </c>
      <c r="AL486">
        <v>-0.28722060500000002</v>
      </c>
      <c r="AM486">
        <v>14.909556823000001</v>
      </c>
      <c r="AN486">
        <v>4.4270845099999998E-2</v>
      </c>
      <c r="AO486">
        <v>-6.9323824390000004</v>
      </c>
      <c r="AP486">
        <v>-2.3595280679999999</v>
      </c>
      <c r="AQ486">
        <v>-5.2300064769999999</v>
      </c>
      <c r="AR486">
        <v>17.670761828</v>
      </c>
      <c r="AS486">
        <v>14.909556823000001</v>
      </c>
      <c r="AT486">
        <v>-5.5720921658986162</v>
      </c>
      <c r="AU486">
        <f>AA486</f>
        <v>0.30687254120000002</v>
      </c>
      <c r="AV486">
        <f>AB486</f>
        <v>3.3185857429999999</v>
      </c>
      <c r="AW486">
        <f>AC486</f>
        <v>8.5485922194999997</v>
      </c>
      <c r="AX486">
        <f>AD486</f>
        <v>32.580318650999999</v>
      </c>
      <c r="AY486">
        <f>AE486</f>
        <v>26.306815961000002</v>
      </c>
      <c r="AZ486">
        <f>AF486</f>
        <v>3.7608622837999999</v>
      </c>
      <c r="BA486">
        <f>AG486</f>
        <v>51.604472608000002</v>
      </c>
      <c r="BB486">
        <f>AH486</f>
        <v>1.17696</v>
      </c>
      <c r="BC486">
        <f>AI486</f>
        <v>20.47</v>
      </c>
      <c r="BD486">
        <f>AJ486</f>
        <v>0.28268554289999998</v>
      </c>
      <c r="BE486">
        <f>AK486</f>
        <v>-21.572858910000001</v>
      </c>
      <c r="BF486">
        <f>AL486</f>
        <v>-0.28722060500000002</v>
      </c>
      <c r="BG486">
        <f>AM486</f>
        <v>14.909556823000001</v>
      </c>
      <c r="BH486">
        <f>AN486</f>
        <v>4.4270845099999998E-2</v>
      </c>
      <c r="BI486">
        <f>AO486</f>
        <v>-6.9323824390000004</v>
      </c>
      <c r="BJ486">
        <f>AP486</f>
        <v>-2.3595280679999999</v>
      </c>
      <c r="BK486">
        <f>AQ486</f>
        <v>-5.2300064769999999</v>
      </c>
      <c r="BL486">
        <f>AR486</f>
        <v>17.670761828</v>
      </c>
      <c r="BM486">
        <f>AS486</f>
        <v>14.909556823000001</v>
      </c>
      <c r="BN486">
        <f>AT486</f>
        <v>-5.5720921658986162</v>
      </c>
      <c r="BO486">
        <f>BD486+AZ486</f>
        <v>4.0435478267000002</v>
      </c>
      <c r="BP486">
        <f>BB486*BC486</f>
        <v>24.092371199999999</v>
      </c>
      <c r="BQ486">
        <f>LOG(100*AX486)</f>
        <v>3.5129553275996912</v>
      </c>
      <c r="BR486">
        <f>BP486+BL486</f>
        <v>41.763133027999999</v>
      </c>
      <c r="BS486">
        <f>BL486+BG486</f>
        <v>32.580318650999999</v>
      </c>
      <c r="BT486">
        <f>BB486*BC486+AX486-BG486</f>
        <v>41.763133027999999</v>
      </c>
      <c r="BU486">
        <f>BR486/BS486</f>
        <v>1.2818515827105992</v>
      </c>
      <c r="BV486">
        <f>BB486/BF486</f>
        <v>-4.0977561481008644</v>
      </c>
      <c r="BW486">
        <f>BT486/AX486</f>
        <v>1.2818515827105992</v>
      </c>
      <c r="BX486">
        <f>BB486*BC486/BG486</f>
        <v>1.6159012293936377</v>
      </c>
      <c r="BY486">
        <f>BP486/BL486</f>
        <v>1.3634030855322101</v>
      </c>
      <c r="BZ486">
        <f>BK486/BA486</f>
        <v>-0.10134792998909975</v>
      </c>
      <c r="CA486">
        <f>AW486/AX486</f>
        <v>0.26238516298973075</v>
      </c>
      <c r="CB486">
        <f>BO486/AX486</f>
        <v>0.12411013747331444</v>
      </c>
      <c r="CC486">
        <f>AU486/AW486</f>
        <v>3.5897435895936178E-2</v>
      </c>
      <c r="CD486">
        <f>BK486/AX486</f>
        <v>-0.16052656000770801</v>
      </c>
      <c r="CE486">
        <f>AU486/AX486</f>
        <v>9.4189545684686266E-3</v>
      </c>
      <c r="CF486">
        <f>AV486/AW486</f>
        <v>0.38820260199451895</v>
      </c>
      <c r="CG486">
        <f>BA486/AX486</f>
        <v>1.5839155276775074</v>
      </c>
      <c r="CH486">
        <f>BI486/AX486</f>
        <v>-0.21277822704128838</v>
      </c>
      <c r="CI486">
        <f>BI486/AY486</f>
        <v>-0.26352039141784755</v>
      </c>
      <c r="CJ486">
        <f>BJ486/AX486</f>
        <v>-7.2421884306143158E-2</v>
      </c>
      <c r="CK486">
        <f>BE486/AX486</f>
        <v>-0.66214388941643632</v>
      </c>
      <c r="CL486">
        <f>BN486/AX486</f>
        <v>-0.17102632499045831</v>
      </c>
      <c r="CM486">
        <f>AU486/BA486</f>
        <v>5.9466268269240483E-3</v>
      </c>
      <c r="CN486">
        <f>AV486/BA486</f>
        <v>6.4308103063251437E-2</v>
      </c>
      <c r="CO486">
        <f>AV486/AX486</f>
        <v>0.10185860299736944</v>
      </c>
    </row>
    <row r="487" spans="1:93" x14ac:dyDescent="0.55000000000000004">
      <c r="A487">
        <v>119893</v>
      </c>
      <c r="B487">
        <v>2004</v>
      </c>
      <c r="C487">
        <v>1198932004</v>
      </c>
      <c r="D487" t="s">
        <v>101</v>
      </c>
      <c r="E487" s="3">
        <v>38875</v>
      </c>
      <c r="F487" s="2">
        <v>2006</v>
      </c>
      <c r="G487" s="2">
        <v>2</v>
      </c>
      <c r="H487" s="2">
        <v>1</v>
      </c>
      <c r="I487" t="s">
        <v>93</v>
      </c>
      <c r="J487">
        <v>5</v>
      </c>
      <c r="K487">
        <v>58</v>
      </c>
      <c r="L487">
        <v>5812</v>
      </c>
      <c r="M487">
        <v>1.5543899999999999</v>
      </c>
      <c r="N487">
        <v>20.167999999999999</v>
      </c>
      <c r="O487">
        <v>2943714.64</v>
      </c>
      <c r="P487">
        <v>447.8</v>
      </c>
      <c r="Q487">
        <v>5.701369863</v>
      </c>
      <c r="R487">
        <v>5.8707829400000001E-2</v>
      </c>
      <c r="S487">
        <v>6.3617928899999995E-2</v>
      </c>
      <c r="T487">
        <v>-11.45000362</v>
      </c>
      <c r="U487">
        <v>-0.117552304</v>
      </c>
      <c r="V487">
        <v>0.1291900312</v>
      </c>
      <c r="W487">
        <v>6.2885244500000007E-2</v>
      </c>
      <c r="X487">
        <v>1.3079894700000001E-2</v>
      </c>
      <c r="Y487">
        <v>8.9934527700000003E-2</v>
      </c>
      <c r="Z487">
        <v>0.1199732401</v>
      </c>
      <c r="AA487">
        <v>0.96345267130000001</v>
      </c>
      <c r="AB487">
        <v>4.2377177651000002</v>
      </c>
      <c r="AC487">
        <v>8.7635333387000003</v>
      </c>
      <c r="AD487">
        <v>40.924405368000002</v>
      </c>
      <c r="AE487">
        <v>35.268755056000003</v>
      </c>
      <c r="AF487">
        <v>4.3726100722999997</v>
      </c>
      <c r="AG487">
        <v>57.710681014000002</v>
      </c>
      <c r="AH487">
        <v>1.5543899999999999</v>
      </c>
      <c r="AI487">
        <v>20.166</v>
      </c>
      <c r="AJ487">
        <v>0.74905430220000002</v>
      </c>
      <c r="AK487">
        <v>-14.543802700000001</v>
      </c>
      <c r="AL487">
        <v>-0.42879673800000001</v>
      </c>
      <c r="AM487">
        <v>23.020354892</v>
      </c>
      <c r="AN487">
        <v>4.5112990200000001E-2</v>
      </c>
      <c r="AO487">
        <v>-8.3943661469999995</v>
      </c>
      <c r="AP487">
        <v>-1.7205469120000001</v>
      </c>
      <c r="AQ487">
        <v>-4.5258155740000001</v>
      </c>
      <c r="AR487">
        <v>17.904050476999998</v>
      </c>
      <c r="AS487">
        <v>23.020354892</v>
      </c>
      <c r="AT487">
        <v>-4.0620349391212276</v>
      </c>
      <c r="AU487">
        <f>AA487</f>
        <v>0.96345267130000001</v>
      </c>
      <c r="AV487">
        <f>AB487</f>
        <v>4.2377177651000002</v>
      </c>
      <c r="AW487">
        <f>AC487</f>
        <v>8.7635333387000003</v>
      </c>
      <c r="AX487">
        <f>AD487</f>
        <v>40.924405368000002</v>
      </c>
      <c r="AY487">
        <f>AE487</f>
        <v>35.268755056000003</v>
      </c>
      <c r="AZ487">
        <f>AF487</f>
        <v>4.3726100722999997</v>
      </c>
      <c r="BA487">
        <f>AG487</f>
        <v>57.710681014000002</v>
      </c>
      <c r="BB487">
        <f>AH487</f>
        <v>1.5543899999999999</v>
      </c>
      <c r="BC487">
        <f>AI487</f>
        <v>20.166</v>
      </c>
      <c r="BD487">
        <f>AJ487</f>
        <v>0.74905430220000002</v>
      </c>
      <c r="BE487">
        <f>AK487</f>
        <v>-14.543802700000001</v>
      </c>
      <c r="BF487">
        <f>AL487</f>
        <v>-0.42879673800000001</v>
      </c>
      <c r="BG487">
        <f>AM487</f>
        <v>23.020354892</v>
      </c>
      <c r="BH487">
        <f>AN487</f>
        <v>4.5112990200000001E-2</v>
      </c>
      <c r="BI487">
        <f>AO487</f>
        <v>-8.3943661469999995</v>
      </c>
      <c r="BJ487">
        <f>AP487</f>
        <v>-1.7205469120000001</v>
      </c>
      <c r="BK487">
        <f>AQ487</f>
        <v>-4.5258155740000001</v>
      </c>
      <c r="BL487">
        <f>AR487</f>
        <v>17.904050476999998</v>
      </c>
      <c r="BM487">
        <f>AS487</f>
        <v>23.020354892</v>
      </c>
      <c r="BN487">
        <f>AT487</f>
        <v>-4.0620349391212276</v>
      </c>
      <c r="BO487">
        <f>BD487+AZ487</f>
        <v>5.1216643744999999</v>
      </c>
      <c r="BP487">
        <f>BB487*BC487</f>
        <v>31.345828739999998</v>
      </c>
      <c r="BQ487">
        <f>LOG(100*AX487)</f>
        <v>3.611982377826862</v>
      </c>
      <c r="BR487">
        <f>BP487+BL487</f>
        <v>49.249879217</v>
      </c>
      <c r="BS487">
        <f>BL487+BG487</f>
        <v>40.924405368999999</v>
      </c>
      <c r="BT487">
        <f>BB487*BC487+AX487-BG487</f>
        <v>49.249879215999997</v>
      </c>
      <c r="BU487">
        <f>BR487/BS487</f>
        <v>1.2034354261945246</v>
      </c>
      <c r="BV487">
        <f>BB487/BF487</f>
        <v>-3.625004255512783</v>
      </c>
      <c r="BW487">
        <f>BT487/AX487</f>
        <v>1.2034354261994953</v>
      </c>
      <c r="BX487">
        <f>BB487*BC487/BG487</f>
        <v>1.3616570590270636</v>
      </c>
      <c r="BY487">
        <f>BP487/BL487</f>
        <v>1.7507674467443919</v>
      </c>
      <c r="BZ487">
        <f>BK487/BA487</f>
        <v>-7.8422494666144815E-2</v>
      </c>
      <c r="CA487">
        <f>AW487/AX487</f>
        <v>0.21413953996146429</v>
      </c>
      <c r="CB487">
        <f>BO487/AX487</f>
        <v>0.12514939016083493</v>
      </c>
      <c r="CC487">
        <f>AU487/AW487</f>
        <v>0.10993883791659317</v>
      </c>
      <c r="CD487">
        <f>BK487/AX487</f>
        <v>-0.11058964774938107</v>
      </c>
      <c r="CE487">
        <f>AU487/AX487</f>
        <v>2.3542252175357249E-2</v>
      </c>
      <c r="CF487">
        <f>AV487/AW487</f>
        <v>0.48356269113350936</v>
      </c>
      <c r="CG487">
        <f>BA487/AX487</f>
        <v>1.4101776310505829</v>
      </c>
      <c r="CH487">
        <f>BI487/AX487</f>
        <v>-0.20511882998705222</v>
      </c>
      <c r="CI487">
        <f>BI487/AY487</f>
        <v>-0.23801141077056334</v>
      </c>
      <c r="CJ487">
        <f>BJ487/AX487</f>
        <v>-4.2042074809114913E-2</v>
      </c>
      <c r="CK487">
        <f>BE487/AX487</f>
        <v>-0.35538213858501727</v>
      </c>
      <c r="CL487">
        <f>BN487/AX487</f>
        <v>-9.9257030190045281E-2</v>
      </c>
      <c r="CM487">
        <f>AU487/BA487</f>
        <v>1.6694529580516933E-2</v>
      </c>
      <c r="CN487">
        <f>AV487/BA487</f>
        <v>7.3430389152260647E-2</v>
      </c>
      <c r="CO487">
        <f>AV487/AX487</f>
        <v>0.10354989222185734</v>
      </c>
    </row>
    <row r="488" spans="1:93" x14ac:dyDescent="0.55000000000000004">
      <c r="A488">
        <v>25983</v>
      </c>
      <c r="B488">
        <v>1997</v>
      </c>
      <c r="C488">
        <v>259831997</v>
      </c>
      <c r="D488" t="s">
        <v>100</v>
      </c>
      <c r="E488" s="3">
        <v>36369</v>
      </c>
      <c r="F488" s="2">
        <v>1999</v>
      </c>
      <c r="G488" s="2">
        <v>2</v>
      </c>
      <c r="H488" s="2">
        <v>1</v>
      </c>
      <c r="I488" t="s">
        <v>95</v>
      </c>
      <c r="J488">
        <v>5</v>
      </c>
      <c r="K488">
        <v>59</v>
      </c>
      <c r="L488">
        <v>5961</v>
      </c>
      <c r="M488">
        <v>3.67231</v>
      </c>
      <c r="N488">
        <v>34.613</v>
      </c>
      <c r="O488">
        <v>2358507.41</v>
      </c>
      <c r="P488">
        <v>379.5</v>
      </c>
      <c r="Q488">
        <v>5.0602739726000001</v>
      </c>
      <c r="R488">
        <v>3.1453398E-2</v>
      </c>
      <c r="S488">
        <v>8.0155195499999998E-2</v>
      </c>
      <c r="T488">
        <v>-9.8284890189999992</v>
      </c>
      <c r="U488">
        <v>-0.134624928</v>
      </c>
      <c r="V488">
        <v>0.26358113239999997</v>
      </c>
      <c r="W488">
        <v>9.8051364399999993E-2</v>
      </c>
      <c r="X488">
        <v>5.49431716E-2</v>
      </c>
      <c r="Y488">
        <v>0.31008181010000002</v>
      </c>
      <c r="Z488">
        <v>0.38389570890000002</v>
      </c>
      <c r="AA488">
        <v>20.780471815999999</v>
      </c>
      <c r="AB488">
        <v>140.43813206999999</v>
      </c>
      <c r="AC488">
        <v>71.266415723999998</v>
      </c>
      <c r="AD488">
        <v>163.18735781999999</v>
      </c>
      <c r="AE488">
        <v>8.5411037985</v>
      </c>
      <c r="AF488">
        <v>2.0551767499999998E-2</v>
      </c>
      <c r="AG488">
        <v>560.08783509</v>
      </c>
      <c r="AH488">
        <v>3.67231</v>
      </c>
      <c r="AI488">
        <v>34.639000000000003</v>
      </c>
      <c r="AJ488">
        <v>3.4210788413</v>
      </c>
      <c r="AK488">
        <v>18.441522580000001</v>
      </c>
      <c r="AL488">
        <v>-0.27929325100000002</v>
      </c>
      <c r="AM488">
        <v>91.900390325000004</v>
      </c>
      <c r="AN488">
        <v>9.1165532899999999E-2</v>
      </c>
      <c r="AO488">
        <v>-9.6648639079999992</v>
      </c>
      <c r="AP488">
        <v>12.139507505999999</v>
      </c>
      <c r="AQ488">
        <v>69.171716341000007</v>
      </c>
      <c r="AR488">
        <v>71.286967492000002</v>
      </c>
      <c r="AS488">
        <v>91.900390325000004</v>
      </c>
      <c r="AT488">
        <v>28.591095327102803</v>
      </c>
      <c r="AU488">
        <f>AA488</f>
        <v>20.780471815999999</v>
      </c>
      <c r="AV488">
        <f>AB488</f>
        <v>140.43813206999999</v>
      </c>
      <c r="AW488">
        <f>AC488</f>
        <v>71.266415723999998</v>
      </c>
      <c r="AX488">
        <f>AD488</f>
        <v>163.18735781999999</v>
      </c>
      <c r="AY488">
        <f>AE488</f>
        <v>8.5411037985</v>
      </c>
      <c r="AZ488">
        <f>AF488</f>
        <v>2.0551767499999998E-2</v>
      </c>
      <c r="BA488">
        <f>AG488</f>
        <v>560.08783509</v>
      </c>
      <c r="BB488">
        <f>AH488</f>
        <v>3.67231</v>
      </c>
      <c r="BC488">
        <f>AI488</f>
        <v>34.639000000000003</v>
      </c>
      <c r="BD488">
        <f>AJ488</f>
        <v>3.4210788413</v>
      </c>
      <c r="BE488">
        <f>AK488</f>
        <v>18.441522580000001</v>
      </c>
      <c r="BF488">
        <f>AL488</f>
        <v>-0.27929325100000002</v>
      </c>
      <c r="BG488">
        <f>AM488</f>
        <v>91.900390325000004</v>
      </c>
      <c r="BH488">
        <f>AN488</f>
        <v>9.1165532899999999E-2</v>
      </c>
      <c r="BI488">
        <f>AO488</f>
        <v>-9.6648639079999992</v>
      </c>
      <c r="BJ488">
        <f>AP488</f>
        <v>12.139507505999999</v>
      </c>
      <c r="BK488">
        <f>AQ488</f>
        <v>69.171716341000007</v>
      </c>
      <c r="BL488">
        <f>AR488</f>
        <v>71.286967492000002</v>
      </c>
      <c r="BM488">
        <f>AS488</f>
        <v>91.900390325000004</v>
      </c>
      <c r="BN488">
        <f>AT488</f>
        <v>28.591095327102803</v>
      </c>
      <c r="BO488">
        <f>BD488+AZ488</f>
        <v>3.4416306088000002</v>
      </c>
      <c r="BP488">
        <f>BB488*BC488</f>
        <v>127.20514609000001</v>
      </c>
      <c r="BQ488">
        <f>LOG(100*AX488)</f>
        <v>4.2126865107800944</v>
      </c>
      <c r="BR488">
        <f>BP488+BL488</f>
        <v>198.492113582</v>
      </c>
      <c r="BS488">
        <f>BL488+BG488</f>
        <v>163.18735781700002</v>
      </c>
      <c r="BT488">
        <f>BB488*BC488+AX488-BG488</f>
        <v>198.49211358500003</v>
      </c>
      <c r="BU488">
        <f>BR488/BS488</f>
        <v>1.2163449193447393</v>
      </c>
      <c r="BV488">
        <f>BB488/BF488</f>
        <v>-13.148581238004923</v>
      </c>
      <c r="BW488">
        <f>BT488/AX488</f>
        <v>1.2163449193407625</v>
      </c>
      <c r="BX488">
        <f>BB488*BC488/BG488</f>
        <v>1.3841632841835267</v>
      </c>
      <c r="BY488">
        <f>BP488/BL488</f>
        <v>1.7844095571083913</v>
      </c>
      <c r="BZ488">
        <f>BK488/BA488</f>
        <v>0.12350155101991256</v>
      </c>
      <c r="CA488">
        <f>AW488/AX488</f>
        <v>0.43671529875867443</v>
      </c>
      <c r="CB488">
        <f>BO488/AX488</f>
        <v>2.109005657531517E-2</v>
      </c>
      <c r="CC488">
        <f>AU488/AW488</f>
        <v>0.29158856391036198</v>
      </c>
      <c r="CD488">
        <f>BK488/AX488</f>
        <v>0.42387913662587917</v>
      </c>
      <c r="CE488">
        <f>AU488/AX488</f>
        <v>0.12734118680272655</v>
      </c>
      <c r="CF488">
        <f>AV488/AW488</f>
        <v>1.9706074824064068</v>
      </c>
      <c r="CG488">
        <f>BA488/AX488</f>
        <v>3.4321766255189439</v>
      </c>
      <c r="CH488">
        <f>BI488/AX488</f>
        <v>-5.9225567697839696E-2</v>
      </c>
      <c r="CI488">
        <f>BI488/AY488</f>
        <v>-1.1315708292524622</v>
      </c>
      <c r="CJ488">
        <f>BJ488/AX488</f>
        <v>7.4389999741218932E-2</v>
      </c>
      <c r="CK488">
        <f>BE488/AX488</f>
        <v>0.11300827972434907</v>
      </c>
      <c r="CL488">
        <f>BN488/AX488</f>
        <v>0.17520410716275917</v>
      </c>
      <c r="CM488">
        <f>AU488/BA488</f>
        <v>3.7102165971272708E-2</v>
      </c>
      <c r="CN488">
        <f>AV488/BA488</f>
        <v>0.25074305005648467</v>
      </c>
      <c r="CO488">
        <f>AV488/AX488</f>
        <v>0.8605944354151932</v>
      </c>
    </row>
    <row r="489" spans="1:93" x14ac:dyDescent="0.55000000000000004">
      <c r="A489">
        <v>25983</v>
      </c>
      <c r="B489">
        <v>1998</v>
      </c>
      <c r="C489">
        <v>259831998</v>
      </c>
      <c r="D489" t="s">
        <v>100</v>
      </c>
      <c r="E489" s="3">
        <v>36369</v>
      </c>
      <c r="F489" s="2">
        <v>1999</v>
      </c>
      <c r="G489" s="2">
        <v>1</v>
      </c>
      <c r="H489" s="2">
        <v>1</v>
      </c>
      <c r="I489" t="s">
        <v>95</v>
      </c>
      <c r="J489">
        <v>5</v>
      </c>
      <c r="K489">
        <v>59</v>
      </c>
      <c r="L489">
        <v>5961</v>
      </c>
      <c r="M489">
        <v>8.7677300000000002</v>
      </c>
      <c r="N489">
        <v>35.688000000000002</v>
      </c>
      <c r="O489">
        <v>2769548.32</v>
      </c>
      <c r="P489">
        <v>385.6</v>
      </c>
      <c r="Q489">
        <v>6.0602739726000001</v>
      </c>
      <c r="R489">
        <v>3.3913737200000002E-2</v>
      </c>
      <c r="S489">
        <v>9.1554283299999997E-2</v>
      </c>
      <c r="T489">
        <v>-9.0883020049999992</v>
      </c>
      <c r="U489">
        <v>1.2375130506000001</v>
      </c>
      <c r="V489">
        <v>0.22291813499999999</v>
      </c>
      <c r="W489">
        <v>8.9602867500000002E-2</v>
      </c>
      <c r="X489">
        <v>5.3026382099999998E-2</v>
      </c>
      <c r="Y489">
        <v>0.26668590209999998</v>
      </c>
      <c r="Z489">
        <v>0.1788129252</v>
      </c>
      <c r="AA489">
        <v>48.893158769999999</v>
      </c>
      <c r="AB489">
        <v>150.42642624000001</v>
      </c>
      <c r="AC489">
        <v>69.490233296</v>
      </c>
      <c r="AD489">
        <v>172.83422404000001</v>
      </c>
      <c r="AE489">
        <v>9.5813010343999991</v>
      </c>
      <c r="AF489">
        <v>2.0551767499999998E-2</v>
      </c>
      <c r="AG489">
        <v>575.66064301999995</v>
      </c>
      <c r="AH489">
        <v>8.7677300000000002</v>
      </c>
      <c r="AI489">
        <v>35.412999999999997</v>
      </c>
      <c r="AJ489">
        <v>3.4210788413</v>
      </c>
      <c r="AK489">
        <v>26.388899692999999</v>
      </c>
      <c r="AL489">
        <v>0.22559490930000001</v>
      </c>
      <c r="AM489">
        <v>103.34399075</v>
      </c>
      <c r="AN489">
        <v>9.1793790700000003E-2</v>
      </c>
      <c r="AO489">
        <v>7.8252910045000004</v>
      </c>
      <c r="AP489">
        <v>17.251009343</v>
      </c>
      <c r="AQ489">
        <v>80.936192942999995</v>
      </c>
      <c r="AR489">
        <v>69.490233296</v>
      </c>
      <c r="AS489">
        <v>103.34399075</v>
      </c>
      <c r="AT489">
        <v>40.651465030674849</v>
      </c>
      <c r="AU489">
        <f>AA489</f>
        <v>48.893158769999999</v>
      </c>
      <c r="AV489">
        <f>AB489</f>
        <v>150.42642624000001</v>
      </c>
      <c r="AW489">
        <f>AC489</f>
        <v>69.490233296</v>
      </c>
      <c r="AX489">
        <f>AD489</f>
        <v>172.83422404000001</v>
      </c>
      <c r="AY489">
        <f>AE489</f>
        <v>9.5813010343999991</v>
      </c>
      <c r="AZ489">
        <f>AF489</f>
        <v>2.0551767499999998E-2</v>
      </c>
      <c r="BA489">
        <f>AG489</f>
        <v>575.66064301999995</v>
      </c>
      <c r="BB489">
        <f>AH489</f>
        <v>8.7677300000000002</v>
      </c>
      <c r="BC489">
        <f>AI489</f>
        <v>35.412999999999997</v>
      </c>
      <c r="BD489">
        <f>AJ489</f>
        <v>3.4210788413</v>
      </c>
      <c r="BE489">
        <f>AK489</f>
        <v>26.388899692999999</v>
      </c>
      <c r="BF489">
        <f>AL489</f>
        <v>0.22559490930000001</v>
      </c>
      <c r="BG489">
        <f>AM489</f>
        <v>103.34399075</v>
      </c>
      <c r="BH489">
        <f>AN489</f>
        <v>9.1793790700000003E-2</v>
      </c>
      <c r="BI489">
        <f>AO489</f>
        <v>7.8252910045000004</v>
      </c>
      <c r="BJ489">
        <f>AP489</f>
        <v>17.251009343</v>
      </c>
      <c r="BK489">
        <f>AQ489</f>
        <v>80.936192942999995</v>
      </c>
      <c r="BL489">
        <f>AR489</f>
        <v>69.490233296</v>
      </c>
      <c r="BM489">
        <f>AS489</f>
        <v>103.34399075</v>
      </c>
      <c r="BN489">
        <f>AT489</f>
        <v>40.651465030674849</v>
      </c>
      <c r="BO489">
        <f>BD489+AZ489</f>
        <v>3.4416306088000002</v>
      </c>
      <c r="BP489">
        <f>BB489*BC489</f>
        <v>310.49162249</v>
      </c>
      <c r="BQ489">
        <f>LOG(100*AX489)</f>
        <v>4.2376297441615796</v>
      </c>
      <c r="BR489">
        <f>BP489+BL489</f>
        <v>379.98185578599998</v>
      </c>
      <c r="BS489">
        <f>BL489+BG489</f>
        <v>172.834224046</v>
      </c>
      <c r="BT489">
        <f>BB489*BC489+AX489-BG489</f>
        <v>379.98185578000005</v>
      </c>
      <c r="BU489">
        <f>BR489/BS489</f>
        <v>2.1985336404488236</v>
      </c>
      <c r="BV489">
        <f>BB489/BF489</f>
        <v>38.86492841175118</v>
      </c>
      <c r="BW489">
        <f>BT489/AX489</f>
        <v>2.1985336404904312</v>
      </c>
      <c r="BX489">
        <f>BB489*BC489/BG489</f>
        <v>3.0044477694025957</v>
      </c>
      <c r="BY489">
        <f>BP489/BL489</f>
        <v>4.4681332579131308</v>
      </c>
      <c r="BZ489">
        <f>BK489/BA489</f>
        <v>0.14059705822235283</v>
      </c>
      <c r="CA489">
        <f>AW489/AX489</f>
        <v>0.40206292290766138</v>
      </c>
      <c r="CB489">
        <f>BO489/AX489</f>
        <v>1.9912899935856938E-2</v>
      </c>
      <c r="CC489">
        <f>AU489/AW489</f>
        <v>0.70359756257739303</v>
      </c>
      <c r="CD489">
        <f>BK489/AX489</f>
        <v>0.46828799904970481</v>
      </c>
      <c r="CE489">
        <f>AU489/AX489</f>
        <v>0.2828904925605728</v>
      </c>
      <c r="CF489">
        <f>AV489/AW489</f>
        <v>2.1647132137151548</v>
      </c>
      <c r="CG489">
        <f>BA489/AX489</f>
        <v>3.3307097955713418</v>
      </c>
      <c r="CH489">
        <f>BI489/AX489</f>
        <v>4.5276281639040128E-2</v>
      </c>
      <c r="CI489">
        <f>BI489/AY489</f>
        <v>0.81672530446592284</v>
      </c>
      <c r="CJ489">
        <f>BJ489/AX489</f>
        <v>9.9812461558582866E-2</v>
      </c>
      <c r="CK489">
        <f>BE489/AX489</f>
        <v>0.15268330007888176</v>
      </c>
      <c r="CL489">
        <f>BN489/AX489</f>
        <v>0.23520495004083594</v>
      </c>
      <c r="CM489">
        <f>AU489/BA489</f>
        <v>8.493399603193183E-2</v>
      </c>
      <c r="CN489">
        <f>AV489/BA489</f>
        <v>0.26131094432796548</v>
      </c>
      <c r="CO489">
        <f>AV489/AX489</f>
        <v>0.87035092196315222</v>
      </c>
    </row>
    <row r="490" spans="1:93" x14ac:dyDescent="0.55000000000000004">
      <c r="A490">
        <v>25983</v>
      </c>
      <c r="B490">
        <v>1999</v>
      </c>
      <c r="C490">
        <v>259831999</v>
      </c>
      <c r="D490" t="s">
        <v>100</v>
      </c>
      <c r="E490" s="3">
        <v>36369</v>
      </c>
      <c r="F490" s="2">
        <v>1999</v>
      </c>
      <c r="G490" s="2">
        <v>0</v>
      </c>
      <c r="H490" s="2">
        <v>1</v>
      </c>
      <c r="I490" t="s">
        <v>95</v>
      </c>
      <c r="J490">
        <v>5</v>
      </c>
      <c r="K490">
        <v>59</v>
      </c>
      <c r="L490">
        <v>5961</v>
      </c>
      <c r="M490">
        <v>4.6717199999999997</v>
      </c>
      <c r="N490">
        <v>35.780999999999999</v>
      </c>
      <c r="O490">
        <v>2978240.56</v>
      </c>
      <c r="P490">
        <v>396</v>
      </c>
      <c r="Q490">
        <v>7.0602739726000001</v>
      </c>
      <c r="R490">
        <v>3.8256102600000001E-2</v>
      </c>
      <c r="S490">
        <v>0.1086424315</v>
      </c>
      <c r="T490">
        <v>-9.7878995329999992</v>
      </c>
      <c r="U490">
        <v>-0.55804931499999999</v>
      </c>
      <c r="V490">
        <v>0.22708297869999999</v>
      </c>
      <c r="W490">
        <v>8.9602867500000002E-2</v>
      </c>
      <c r="X490">
        <v>4.9226637199999999E-2</v>
      </c>
      <c r="Y490">
        <v>0.1952604476</v>
      </c>
      <c r="Z490">
        <v>0.1788129252</v>
      </c>
      <c r="AA490">
        <v>48.893158769999999</v>
      </c>
      <c r="AB490">
        <v>150.42642624000001</v>
      </c>
      <c r="AC490">
        <v>69.490233296</v>
      </c>
      <c r="AD490">
        <v>172.83422404000001</v>
      </c>
      <c r="AE490">
        <v>9.5813010343999991</v>
      </c>
      <c r="AF490">
        <v>2.0551767499999998E-2</v>
      </c>
      <c r="AG490">
        <v>575.66064301999995</v>
      </c>
      <c r="AH490">
        <v>4.6717199999999997</v>
      </c>
      <c r="AI490">
        <v>35.780999999999999</v>
      </c>
      <c r="AJ490">
        <v>3.4210788413</v>
      </c>
      <c r="AK490">
        <v>26.388899692999999</v>
      </c>
      <c r="AL490">
        <v>0.22559490930000001</v>
      </c>
      <c r="AM490">
        <v>103.34399075</v>
      </c>
      <c r="AN490">
        <v>9.1793790700000003E-2</v>
      </c>
      <c r="AO490">
        <v>7.8252910045000004</v>
      </c>
      <c r="AP490">
        <v>17.251009343</v>
      </c>
      <c r="AQ490">
        <v>80.936192942999995</v>
      </c>
      <c r="AR490">
        <v>69.490233296</v>
      </c>
      <c r="AS490">
        <v>103.34399075</v>
      </c>
      <c r="AT490">
        <v>40.651465030674849</v>
      </c>
      <c r="AU490">
        <f>AA490</f>
        <v>48.893158769999999</v>
      </c>
      <c r="AV490">
        <f>AB490</f>
        <v>150.42642624000001</v>
      </c>
      <c r="AW490">
        <f>AC490</f>
        <v>69.490233296</v>
      </c>
      <c r="AX490">
        <f>AD490</f>
        <v>172.83422404000001</v>
      </c>
      <c r="AY490">
        <f>AE490</f>
        <v>9.5813010343999991</v>
      </c>
      <c r="AZ490">
        <f>AF490</f>
        <v>2.0551767499999998E-2</v>
      </c>
      <c r="BA490">
        <f>AG490</f>
        <v>575.66064301999995</v>
      </c>
      <c r="BB490">
        <f>AH490</f>
        <v>4.6717199999999997</v>
      </c>
      <c r="BC490">
        <f>AI490</f>
        <v>35.780999999999999</v>
      </c>
      <c r="BD490">
        <f>AJ490</f>
        <v>3.4210788413</v>
      </c>
      <c r="BE490">
        <f>AK490</f>
        <v>26.388899692999999</v>
      </c>
      <c r="BF490">
        <f>AL490</f>
        <v>0.22559490930000001</v>
      </c>
      <c r="BG490">
        <f>AM490</f>
        <v>103.34399075</v>
      </c>
      <c r="BH490">
        <f>AN490</f>
        <v>9.1793790700000003E-2</v>
      </c>
      <c r="BI490">
        <f>AO490</f>
        <v>7.8252910045000004</v>
      </c>
      <c r="BJ490">
        <f>AP490</f>
        <v>17.251009343</v>
      </c>
      <c r="BK490">
        <f>AQ490</f>
        <v>80.936192942999995</v>
      </c>
      <c r="BL490">
        <f>AR490</f>
        <v>69.490233296</v>
      </c>
      <c r="BM490">
        <f>AS490</f>
        <v>103.34399075</v>
      </c>
      <c r="BN490">
        <f>AT490</f>
        <v>40.651465030674849</v>
      </c>
      <c r="BO490">
        <f>BD490+AZ490</f>
        <v>3.4416306088000002</v>
      </c>
      <c r="BP490">
        <f>BB490*BC490</f>
        <v>167.15881331999998</v>
      </c>
      <c r="BQ490">
        <f>LOG(100*AX490)</f>
        <v>4.2376297441615796</v>
      </c>
      <c r="BR490">
        <f>BP490+BL490</f>
        <v>236.64904661599996</v>
      </c>
      <c r="BS490">
        <f>BL490+BG490</f>
        <v>172.834224046</v>
      </c>
      <c r="BT490">
        <f>BB490*BC490+AX490-BG490</f>
        <v>236.64904661000003</v>
      </c>
      <c r="BU490">
        <f>BR490/BS490</f>
        <v>1.3692256144420538</v>
      </c>
      <c r="BV490">
        <f>BB490/BF490</f>
        <v>20.708446012793072</v>
      </c>
      <c r="BW490">
        <f>BT490/AX490</f>
        <v>1.369225614454872</v>
      </c>
      <c r="BX490">
        <f>BB490*BC490/BG490</f>
        <v>1.6174991124967755</v>
      </c>
      <c r="BY490">
        <f>BP490/BL490</f>
        <v>2.4055008220791509</v>
      </c>
      <c r="BZ490">
        <f>BK490/BA490</f>
        <v>0.14059705822235283</v>
      </c>
      <c r="CA490">
        <f>AW490/AX490</f>
        <v>0.40206292290766138</v>
      </c>
      <c r="CB490">
        <f>BO490/AX490</f>
        <v>1.9912899935856938E-2</v>
      </c>
      <c r="CC490">
        <f>AU490/AW490</f>
        <v>0.70359756257739303</v>
      </c>
      <c r="CD490">
        <f>BK490/AX490</f>
        <v>0.46828799904970481</v>
      </c>
      <c r="CE490">
        <f>AU490/AX490</f>
        <v>0.2828904925605728</v>
      </c>
      <c r="CF490">
        <f>AV490/AW490</f>
        <v>2.1647132137151548</v>
      </c>
      <c r="CG490">
        <f>BA490/AX490</f>
        <v>3.3307097955713418</v>
      </c>
      <c r="CH490">
        <f>BI490/AX490</f>
        <v>4.5276281639040128E-2</v>
      </c>
      <c r="CI490">
        <f>BI490/AY490</f>
        <v>0.81672530446592284</v>
      </c>
      <c r="CJ490">
        <f>BJ490/AX490</f>
        <v>9.9812461558582866E-2</v>
      </c>
      <c r="CK490">
        <f>BE490/AX490</f>
        <v>0.15268330007888176</v>
      </c>
      <c r="CL490">
        <f>BN490/AX490</f>
        <v>0.23520495004083594</v>
      </c>
      <c r="CM490">
        <f>AU490/BA490</f>
        <v>8.493399603193183E-2</v>
      </c>
      <c r="CN490">
        <f>AV490/BA490</f>
        <v>0.26131094432796548</v>
      </c>
      <c r="CO490">
        <f>AV490/AX490</f>
        <v>0.87035092196315222</v>
      </c>
    </row>
    <row r="491" spans="1:93" x14ac:dyDescent="0.55000000000000004">
      <c r="A491">
        <v>8716</v>
      </c>
      <c r="B491">
        <v>1984</v>
      </c>
      <c r="C491">
        <v>87161984</v>
      </c>
      <c r="D491" t="s">
        <v>98</v>
      </c>
      <c r="E491" s="3">
        <v>31768</v>
      </c>
      <c r="F491" s="2">
        <v>1986</v>
      </c>
      <c r="G491" s="2">
        <v>2</v>
      </c>
      <c r="H491" s="2">
        <v>1</v>
      </c>
      <c r="I491" t="s">
        <v>95</v>
      </c>
      <c r="J491">
        <v>5</v>
      </c>
      <c r="K491">
        <v>59</v>
      </c>
      <c r="L491">
        <v>5963</v>
      </c>
      <c r="M491">
        <v>2.7243599999999999</v>
      </c>
      <c r="N491">
        <v>5.5830000000000002</v>
      </c>
      <c r="O491">
        <v>625443.18999999994</v>
      </c>
      <c r="P491">
        <v>247.8</v>
      </c>
      <c r="Q491">
        <v>5.2465753424999999</v>
      </c>
      <c r="R491">
        <v>3.9996048499999999E-2</v>
      </c>
      <c r="S491">
        <v>6.16753154E-2</v>
      </c>
      <c r="T491">
        <v>-10.62425633</v>
      </c>
      <c r="U491">
        <v>0.11952255595</v>
      </c>
      <c r="V491">
        <v>7.1767107900000002E-2</v>
      </c>
      <c r="W491">
        <v>4.4239615599999997E-2</v>
      </c>
      <c r="X491">
        <v>0.11115374240000001</v>
      </c>
      <c r="Y491">
        <v>1.4005941900000001E-2</v>
      </c>
      <c r="Z491">
        <v>0.79553710580000003</v>
      </c>
      <c r="AA491">
        <v>1.5474359341999999</v>
      </c>
      <c r="AB491">
        <v>1.9583096381</v>
      </c>
      <c r="AC491">
        <v>1.4380579639</v>
      </c>
      <c r="AD491">
        <v>7.6818852725999998</v>
      </c>
      <c r="AE491">
        <v>0.57554607250000001</v>
      </c>
      <c r="AF491">
        <v>0.1235042764</v>
      </c>
      <c r="AG491">
        <v>3.1711539214000002</v>
      </c>
      <c r="AH491">
        <v>2.7243599999999999</v>
      </c>
      <c r="AI491">
        <v>5.5830000000000002</v>
      </c>
      <c r="AJ491">
        <v>0.40885566020000003</v>
      </c>
      <c r="AK491">
        <v>1.61443499E-2</v>
      </c>
      <c r="AL491">
        <v>8.8714930599999992E-2</v>
      </c>
      <c r="AM491">
        <v>3.0884141284000002</v>
      </c>
      <c r="AN491">
        <v>2.4620133499999999E-2</v>
      </c>
      <c r="AO491">
        <v>0.29180912370000001</v>
      </c>
      <c r="AP491">
        <v>0.1812203272</v>
      </c>
      <c r="AQ491">
        <v>0.52025167429999997</v>
      </c>
      <c r="AR491">
        <v>4.4861112176000004</v>
      </c>
      <c r="AS491">
        <v>3.1957740549999998</v>
      </c>
      <c r="AT491">
        <v>0.43041770933589985</v>
      </c>
      <c r="AU491">
        <f>AA491</f>
        <v>1.5474359341999999</v>
      </c>
      <c r="AV491">
        <f>AB491</f>
        <v>1.9583096381</v>
      </c>
      <c r="AW491">
        <f>AC491</f>
        <v>1.4380579639</v>
      </c>
      <c r="AX491">
        <f>AD491</f>
        <v>7.6818852725999998</v>
      </c>
      <c r="AY491">
        <f>AE491</f>
        <v>0.57554607250000001</v>
      </c>
      <c r="AZ491">
        <f>AF491</f>
        <v>0.1235042764</v>
      </c>
      <c r="BA491">
        <f>AG491</f>
        <v>3.1711539214000002</v>
      </c>
      <c r="BB491">
        <f>AH491</f>
        <v>2.7243599999999999</v>
      </c>
      <c r="BC491">
        <f>AI491</f>
        <v>5.5830000000000002</v>
      </c>
      <c r="BD491">
        <f>AJ491</f>
        <v>0.40885566020000003</v>
      </c>
      <c r="BE491">
        <f>AK491</f>
        <v>1.61443499E-2</v>
      </c>
      <c r="BF491">
        <f>AL491</f>
        <v>8.8714930599999992E-2</v>
      </c>
      <c r="BG491">
        <f>AM491</f>
        <v>3.0884141284000002</v>
      </c>
      <c r="BH491">
        <f>AN491</f>
        <v>2.4620133499999999E-2</v>
      </c>
      <c r="BI491">
        <f>AO491</f>
        <v>0.29180912370000001</v>
      </c>
      <c r="BJ491">
        <f>AP491</f>
        <v>0.1812203272</v>
      </c>
      <c r="BK491">
        <f>AQ491</f>
        <v>0.52025167429999997</v>
      </c>
      <c r="BL491">
        <f>AR491</f>
        <v>4.4861112176000004</v>
      </c>
      <c r="BM491">
        <f>AS491</f>
        <v>3.1957740549999998</v>
      </c>
      <c r="BN491">
        <f>AT491</f>
        <v>0.43041770933589985</v>
      </c>
      <c r="BO491">
        <f>BD491+AZ491</f>
        <v>0.53235993660000003</v>
      </c>
      <c r="BP491">
        <f>BB491*BC491</f>
        <v>15.21010188</v>
      </c>
      <c r="BQ491">
        <f>LOG(100*AX491)</f>
        <v>2.8854678167775032</v>
      </c>
      <c r="BR491">
        <f>BP491+BL491</f>
        <v>19.696213097600001</v>
      </c>
      <c r="BS491">
        <f>BL491+BG491</f>
        <v>7.5745253460000006</v>
      </c>
      <c r="BT491">
        <f>BB491*BC491+AX491-BG491</f>
        <v>19.803573024199999</v>
      </c>
      <c r="BU491">
        <f>BR491/BS491</f>
        <v>2.6003230826867973</v>
      </c>
      <c r="BV491">
        <f>BB491/BF491</f>
        <v>30.709148748406957</v>
      </c>
      <c r="BW491">
        <f>BT491/AX491</f>
        <v>2.5779574051744865</v>
      </c>
      <c r="BX491">
        <f>BB491*BC491/BG491</f>
        <v>4.924890655088352</v>
      </c>
      <c r="BY491">
        <f>BP491/BL491</f>
        <v>3.3904870258961539</v>
      </c>
      <c r="BZ491">
        <f>BK491/BA491</f>
        <v>0.16405752833035597</v>
      </c>
      <c r="CA491">
        <f>AW491/AX491</f>
        <v>0.18720117690761567</v>
      </c>
      <c r="CB491">
        <f>BO491/AX491</f>
        <v>6.9300688269693239E-2</v>
      </c>
      <c r="CC491">
        <f>AU491/AW491</f>
        <v>1.0760595004135771</v>
      </c>
      <c r="CD491">
        <f>BK491/AX491</f>
        <v>6.77244785411793E-2</v>
      </c>
      <c r="CE491">
        <f>AU491/AX491</f>
        <v>0.20143960490004259</v>
      </c>
      <c r="CF491">
        <f>AV491/AW491</f>
        <v>1.3617737860781929</v>
      </c>
      <c r="CG491">
        <f>BA491/AX491</f>
        <v>0.41280933115611296</v>
      </c>
      <c r="CH491">
        <f>BI491/AX491</f>
        <v>3.7986654752686082E-2</v>
      </c>
      <c r="CI491">
        <f>BI491/AY491</f>
        <v>0.50701262269494507</v>
      </c>
      <c r="CJ491">
        <f>BJ491/AX491</f>
        <v>2.3590605791313054E-2</v>
      </c>
      <c r="CK491">
        <f>BE491/AX491</f>
        <v>2.101612993047969E-3</v>
      </c>
      <c r="CL491">
        <f>BN491/AX491</f>
        <v>5.6030218372451854E-2</v>
      </c>
      <c r="CM491">
        <f>AU491/BA491</f>
        <v>0.48797250860558616</v>
      </c>
      <c r="CN491">
        <f>AV491/BA491</f>
        <v>0.61753850069675775</v>
      </c>
      <c r="CO491">
        <f>AV491/AX491</f>
        <v>0.25492565543577733</v>
      </c>
    </row>
    <row r="492" spans="1:93" x14ac:dyDescent="0.55000000000000004">
      <c r="A492">
        <v>8716</v>
      </c>
      <c r="B492">
        <v>1985</v>
      </c>
      <c r="C492">
        <v>87161985</v>
      </c>
      <c r="D492" t="s">
        <v>98</v>
      </c>
      <c r="E492" s="3">
        <v>31768</v>
      </c>
      <c r="F492" s="2">
        <v>1986</v>
      </c>
      <c r="G492" s="2">
        <v>1</v>
      </c>
      <c r="H492" s="2">
        <v>1</v>
      </c>
      <c r="I492" t="s">
        <v>95</v>
      </c>
      <c r="J492">
        <v>5</v>
      </c>
      <c r="K492">
        <v>59</v>
      </c>
      <c r="L492">
        <v>5963</v>
      </c>
      <c r="M492">
        <v>4.5688500000000003</v>
      </c>
      <c r="N492">
        <v>6.9450000000000003</v>
      </c>
      <c r="O492">
        <v>743723.2</v>
      </c>
      <c r="P492">
        <v>257.2</v>
      </c>
      <c r="Q492">
        <v>6.2465753424999999</v>
      </c>
      <c r="R492">
        <v>3.8505435400000003E-2</v>
      </c>
      <c r="S492">
        <v>6.7617380699999993E-2</v>
      </c>
      <c r="T492">
        <v>-10.062141029999999</v>
      </c>
      <c r="U492">
        <v>0.42914890989999999</v>
      </c>
      <c r="V492">
        <v>0.18993508249999999</v>
      </c>
      <c r="W492">
        <v>6.1669769399999998E-2</v>
      </c>
      <c r="X492">
        <v>8.5265255200000001E-2</v>
      </c>
      <c r="Y492">
        <v>0.26333413059999999</v>
      </c>
      <c r="Z492">
        <v>1.0062577022000001</v>
      </c>
      <c r="AA492">
        <v>1.9861853575999999</v>
      </c>
      <c r="AB492">
        <v>1.9583096381</v>
      </c>
      <c r="AC492">
        <v>1.4380579639</v>
      </c>
      <c r="AD492">
        <v>11.924500071000001</v>
      </c>
      <c r="AE492">
        <v>0.90132687140000001</v>
      </c>
      <c r="AF492">
        <v>1.7567708390000001</v>
      </c>
      <c r="AG492">
        <v>7.6986068705999999</v>
      </c>
      <c r="AH492">
        <v>4.5688500000000003</v>
      </c>
      <c r="AI492">
        <v>6.4329999999999998</v>
      </c>
      <c r="AJ492">
        <v>1.9616885530999999</v>
      </c>
      <c r="AK492">
        <v>0.2900732727</v>
      </c>
      <c r="AL492">
        <v>4.6660580100000001E-2</v>
      </c>
      <c r="AM492">
        <v>3.4843788154999999</v>
      </c>
      <c r="AN492">
        <v>2.6829833500000001E-2</v>
      </c>
      <c r="AO492">
        <v>0.58559027969999999</v>
      </c>
      <c r="AP492">
        <v>1.3212720918</v>
      </c>
      <c r="AQ492">
        <v>0.52025167429999997</v>
      </c>
      <c r="AR492">
        <v>8.4370105500000001</v>
      </c>
      <c r="AS492">
        <v>3.4874895208000001</v>
      </c>
      <c r="AT492">
        <v>3.1453605947955388</v>
      </c>
      <c r="AU492">
        <f>AA492</f>
        <v>1.9861853575999999</v>
      </c>
      <c r="AV492">
        <f>AB492</f>
        <v>1.9583096381</v>
      </c>
      <c r="AW492">
        <f>AC492</f>
        <v>1.4380579639</v>
      </c>
      <c r="AX492">
        <f>AD492</f>
        <v>11.924500071000001</v>
      </c>
      <c r="AY492">
        <f>AE492</f>
        <v>0.90132687140000001</v>
      </c>
      <c r="AZ492">
        <f>AF492</f>
        <v>1.7567708390000001</v>
      </c>
      <c r="BA492">
        <f>AG492</f>
        <v>7.6986068705999999</v>
      </c>
      <c r="BB492">
        <f>AH492</f>
        <v>4.5688500000000003</v>
      </c>
      <c r="BC492">
        <f>AI492</f>
        <v>6.4329999999999998</v>
      </c>
      <c r="BD492">
        <f>AJ492</f>
        <v>1.9616885530999999</v>
      </c>
      <c r="BE492">
        <f>AK492</f>
        <v>0.2900732727</v>
      </c>
      <c r="BF492">
        <f>AL492</f>
        <v>4.6660580100000001E-2</v>
      </c>
      <c r="BG492">
        <f>AM492</f>
        <v>3.4843788154999999</v>
      </c>
      <c r="BH492">
        <f>AN492</f>
        <v>2.6829833500000001E-2</v>
      </c>
      <c r="BI492">
        <f>AO492</f>
        <v>0.58559027969999999</v>
      </c>
      <c r="BJ492">
        <f>AP492</f>
        <v>1.3212720918</v>
      </c>
      <c r="BK492">
        <f>AQ492</f>
        <v>0.52025167429999997</v>
      </c>
      <c r="BL492">
        <f>AR492</f>
        <v>8.4370105500000001</v>
      </c>
      <c r="BM492">
        <f>AS492</f>
        <v>3.4874895208000001</v>
      </c>
      <c r="BN492">
        <f>AT492</f>
        <v>3.1453605947955388</v>
      </c>
      <c r="BO492">
        <f>BD492+AZ492</f>
        <v>3.7184593920999998</v>
      </c>
      <c r="BP492">
        <f>BB492*BC492</f>
        <v>29.39141205</v>
      </c>
      <c r="BQ492">
        <f>LOG(100*AX492)</f>
        <v>3.0764401805039978</v>
      </c>
      <c r="BR492">
        <f>BP492+BL492</f>
        <v>37.828422599999996</v>
      </c>
      <c r="BS492">
        <f>BL492+BG492</f>
        <v>11.9213893655</v>
      </c>
      <c r="BT492">
        <f>BB492*BC492+AX492-BG492</f>
        <v>37.831533305499995</v>
      </c>
      <c r="BU492">
        <f>BR492/BS492</f>
        <v>3.1731555308036379</v>
      </c>
      <c r="BV492">
        <f>BB492/BF492</f>
        <v>97.916699496841446</v>
      </c>
      <c r="BW492">
        <f>BT492/AX492</f>
        <v>3.1725886267974506</v>
      </c>
      <c r="BX492">
        <f>BB492*BC492/BG492</f>
        <v>8.4351942214935089</v>
      </c>
      <c r="BY492">
        <f>BP492/BL492</f>
        <v>3.483628694763218</v>
      </c>
      <c r="BZ492">
        <f>BK492/BA492</f>
        <v>6.7577379004346211E-2</v>
      </c>
      <c r="CA492">
        <f>AW492/AX492</f>
        <v>0.12059691855739181</v>
      </c>
      <c r="CB492">
        <f>BO492/AX492</f>
        <v>0.31183356702250126</v>
      </c>
      <c r="CC492">
        <f>AU492/AW492</f>
        <v>1.381158066962394</v>
      </c>
      <c r="CD492">
        <f>BK492/AX492</f>
        <v>4.3628803824257191E-2</v>
      </c>
      <c r="CE492">
        <f>AU492/AX492</f>
        <v>0.16656340691634852</v>
      </c>
      <c r="CF492">
        <f>AV492/AW492</f>
        <v>1.3617737860781929</v>
      </c>
      <c r="CG492">
        <f>BA492/AX492</f>
        <v>0.64561254767592002</v>
      </c>
      <c r="CH492">
        <f>BI492/AX492</f>
        <v>4.9108161869539223E-2</v>
      </c>
      <c r="CI492">
        <f>BI492/AY492</f>
        <v>0.64969801553838369</v>
      </c>
      <c r="CJ492">
        <f>BJ492/AX492</f>
        <v>0.11080314343854894</v>
      </c>
      <c r="CK492">
        <f>BE492/AX492</f>
        <v>2.4325822547936315E-2</v>
      </c>
      <c r="CL492">
        <f>BN492/AX492</f>
        <v>0.26377295283388474</v>
      </c>
      <c r="CM492">
        <f>AU492/BA492</f>
        <v>0.25799282792124234</v>
      </c>
      <c r="CN492">
        <f>AV492/BA492</f>
        <v>0.25437194949888081</v>
      </c>
      <c r="CO492">
        <f>AV492/AX492</f>
        <v>0.16422572237326291</v>
      </c>
    </row>
    <row r="493" spans="1:93" x14ac:dyDescent="0.55000000000000004">
      <c r="A493">
        <v>3936</v>
      </c>
      <c r="B493">
        <v>1994</v>
      </c>
      <c r="C493">
        <v>39361994</v>
      </c>
      <c r="D493" t="s">
        <v>99</v>
      </c>
      <c r="E493" s="3">
        <v>35118</v>
      </c>
      <c r="F493" s="2">
        <v>1996</v>
      </c>
      <c r="G493" s="2">
        <v>2</v>
      </c>
      <c r="H493" s="2">
        <v>1</v>
      </c>
      <c r="I493" t="s">
        <v>95</v>
      </c>
      <c r="J493">
        <v>5</v>
      </c>
      <c r="K493">
        <v>59</v>
      </c>
      <c r="L493">
        <v>5961</v>
      </c>
      <c r="M493">
        <v>5.7195299999999998</v>
      </c>
      <c r="N493">
        <v>24.346</v>
      </c>
      <c r="O493">
        <v>1284462.6299999999</v>
      </c>
      <c r="P493">
        <v>356.2</v>
      </c>
      <c r="Q493">
        <v>11.336986301</v>
      </c>
      <c r="R493">
        <v>3.2060918700000003E-2</v>
      </c>
      <c r="S493">
        <v>7.1631346400000004E-2</v>
      </c>
      <c r="T493">
        <v>-9.1295960629999993</v>
      </c>
      <c r="U493">
        <v>5.91388152E-2</v>
      </c>
      <c r="V493">
        <v>0.16060687509999999</v>
      </c>
      <c r="W493">
        <v>5.5678578300000003E-2</v>
      </c>
      <c r="X493">
        <v>5.0502948300000003E-2</v>
      </c>
      <c r="Y493">
        <v>0.12324741459999999</v>
      </c>
      <c r="Z493">
        <v>0.287003746</v>
      </c>
      <c r="AA493">
        <v>1.1646796372999999</v>
      </c>
      <c r="AB493">
        <v>31.157215470000001</v>
      </c>
      <c r="AC493">
        <v>19.476452782999999</v>
      </c>
      <c r="AD493">
        <v>74.796068778000006</v>
      </c>
      <c r="AE493">
        <v>6.4426518091</v>
      </c>
      <c r="AF493">
        <v>3.3685600501000001</v>
      </c>
      <c r="AG493">
        <v>188.11274458</v>
      </c>
      <c r="AH493">
        <v>5.7195299999999998</v>
      </c>
      <c r="AI493">
        <v>24.257999999999999</v>
      </c>
      <c r="AJ493">
        <v>2.9017337697999999</v>
      </c>
      <c r="AK493">
        <v>13.294302951000001</v>
      </c>
      <c r="AL493">
        <v>0.1235138685</v>
      </c>
      <c r="AM493">
        <v>51.664728341</v>
      </c>
      <c r="AN493">
        <v>6.8494054400000004E-2</v>
      </c>
      <c r="AO493">
        <v>3.0833552992</v>
      </c>
      <c r="AP493">
        <v>7.7749173089000001</v>
      </c>
      <c r="AQ493">
        <v>11.680762687</v>
      </c>
      <c r="AR493">
        <v>23.131340436999999</v>
      </c>
      <c r="AS493">
        <v>51.664728341</v>
      </c>
      <c r="AT493">
        <v>18.61417813765182</v>
      </c>
      <c r="AU493">
        <f>AA493</f>
        <v>1.1646796372999999</v>
      </c>
      <c r="AV493">
        <f>AB493</f>
        <v>31.157215470000001</v>
      </c>
      <c r="AW493">
        <f>AC493</f>
        <v>19.476452782999999</v>
      </c>
      <c r="AX493">
        <f>AD493</f>
        <v>74.796068778000006</v>
      </c>
      <c r="AY493">
        <f>AE493</f>
        <v>6.4426518091</v>
      </c>
      <c r="AZ493">
        <f>AF493</f>
        <v>3.3685600501000001</v>
      </c>
      <c r="BA493">
        <f>AG493</f>
        <v>188.11274458</v>
      </c>
      <c r="BB493">
        <f>AH493</f>
        <v>5.7195299999999998</v>
      </c>
      <c r="BC493">
        <f>AI493</f>
        <v>24.257999999999999</v>
      </c>
      <c r="BD493">
        <f>AJ493</f>
        <v>2.9017337697999999</v>
      </c>
      <c r="BE493">
        <f>AK493</f>
        <v>13.294302951000001</v>
      </c>
      <c r="BF493">
        <f>AL493</f>
        <v>0.1235138685</v>
      </c>
      <c r="BG493">
        <f>AM493</f>
        <v>51.664728341</v>
      </c>
      <c r="BH493">
        <f>AN493</f>
        <v>6.8494054400000004E-2</v>
      </c>
      <c r="BI493">
        <f>AO493</f>
        <v>3.0833552992</v>
      </c>
      <c r="BJ493">
        <f>AP493</f>
        <v>7.7749173089000001</v>
      </c>
      <c r="BK493">
        <f>AQ493</f>
        <v>11.680762687</v>
      </c>
      <c r="BL493">
        <f>AR493</f>
        <v>23.131340436999999</v>
      </c>
      <c r="BM493">
        <f>AS493</f>
        <v>51.664728341</v>
      </c>
      <c r="BN493">
        <f>AT493</f>
        <v>18.61417813765182</v>
      </c>
      <c r="BO493">
        <f>BD493+AZ493</f>
        <v>6.2702938199</v>
      </c>
      <c r="BP493">
        <f>BB493*BC493</f>
        <v>138.74435874</v>
      </c>
      <c r="BQ493">
        <f>LOG(100*AX493)</f>
        <v>3.8738787722910879</v>
      </c>
      <c r="BR493">
        <f>BP493+BL493</f>
        <v>161.875699177</v>
      </c>
      <c r="BS493">
        <f>BL493+BG493</f>
        <v>74.796068778000006</v>
      </c>
      <c r="BT493">
        <f>BB493*BC493+AX493-BG493</f>
        <v>161.875699177</v>
      </c>
      <c r="BU493">
        <f>BR493/BS493</f>
        <v>2.1642273694551846</v>
      </c>
      <c r="BV493">
        <f>BB493/BF493</f>
        <v>46.3067837600763</v>
      </c>
      <c r="BW493">
        <f>BT493/AX493</f>
        <v>2.1642273694551846</v>
      </c>
      <c r="BX493">
        <f>BB493*BC493/BG493</f>
        <v>2.6854754335347102</v>
      </c>
      <c r="BY493">
        <f>BP493/BL493</f>
        <v>5.9981114850598924</v>
      </c>
      <c r="BZ493">
        <f>BK493/BA493</f>
        <v>6.2094478038049364E-2</v>
      </c>
      <c r="CA493">
        <f>AW493/AX493</f>
        <v>0.26039407018579386</v>
      </c>
      <c r="CB493">
        <f>BO493/AX493</f>
        <v>8.3831863389915232E-2</v>
      </c>
      <c r="CC493">
        <f>AU493/AW493</f>
        <v>5.9799371593814522E-2</v>
      </c>
      <c r="CD493">
        <f>BK493/AX493</f>
        <v>0.15616813661249129</v>
      </c>
      <c r="CE493">
        <f>AU493/AX493</f>
        <v>1.5571401763866106E-2</v>
      </c>
      <c r="CF493">
        <f>AV493/AW493</f>
        <v>1.5997376841226212</v>
      </c>
      <c r="CG493">
        <f>BA493/AX493</f>
        <v>2.5150084443385903</v>
      </c>
      <c r="CH493">
        <f>BI493/AX493</f>
        <v>4.1223494089664199E-2</v>
      </c>
      <c r="CI493">
        <f>BI493/AY493</f>
        <v>0.47858481112464873</v>
      </c>
      <c r="CJ493">
        <f>BJ493/AX493</f>
        <v>0.10394820791954323</v>
      </c>
      <c r="CK493">
        <f>BE493/AX493</f>
        <v>0.17774066429157429</v>
      </c>
      <c r="CL493">
        <f>BN493/AX493</f>
        <v>0.24886572839676921</v>
      </c>
      <c r="CM493">
        <f>AU493/BA493</f>
        <v>6.1913914440001622E-3</v>
      </c>
      <c r="CN493">
        <f>AV493/BA493</f>
        <v>0.16563054002303154</v>
      </c>
      <c r="CO493">
        <f>AV493/AX493</f>
        <v>0.41656220679828521</v>
      </c>
    </row>
    <row r="494" spans="1:93" x14ac:dyDescent="0.55000000000000004">
      <c r="A494">
        <v>8716</v>
      </c>
      <c r="B494">
        <v>1986</v>
      </c>
      <c r="C494">
        <v>87161986</v>
      </c>
      <c r="D494" t="s">
        <v>98</v>
      </c>
      <c r="E494" s="3">
        <v>31768</v>
      </c>
      <c r="F494" s="2">
        <v>1986</v>
      </c>
      <c r="G494" s="2">
        <v>0</v>
      </c>
      <c r="H494" s="2">
        <v>1</v>
      </c>
      <c r="I494" t="s">
        <v>95</v>
      </c>
      <c r="J494">
        <v>5</v>
      </c>
      <c r="K494">
        <v>59</v>
      </c>
      <c r="L494">
        <v>5963</v>
      </c>
      <c r="M494">
        <v>4.4230799999999997</v>
      </c>
      <c r="N494">
        <v>9.07</v>
      </c>
      <c r="O494">
        <v>820638.8</v>
      </c>
      <c r="P494">
        <v>260</v>
      </c>
      <c r="Q494">
        <v>7.2465753424999999</v>
      </c>
      <c r="R494">
        <v>4.2535716699999997E-2</v>
      </c>
      <c r="S494">
        <v>8.7745985799999995E-2</v>
      </c>
      <c r="T494">
        <v>-9.9260301060000007</v>
      </c>
      <c r="U494">
        <v>-0.19010379799999999</v>
      </c>
      <c r="V494">
        <v>0.1498695327</v>
      </c>
      <c r="W494">
        <v>7.36787582E-2</v>
      </c>
      <c r="X494">
        <v>6.7499013299999994E-2</v>
      </c>
      <c r="Y494">
        <v>0.14620408939999999</v>
      </c>
      <c r="Z494">
        <v>1.2592127183999999</v>
      </c>
      <c r="AA494">
        <v>3.0169242373</v>
      </c>
      <c r="AB494">
        <v>1.9583096381</v>
      </c>
      <c r="AC494">
        <v>1.4380579639</v>
      </c>
      <c r="AD494">
        <v>23.144239671000001</v>
      </c>
      <c r="AE494">
        <v>2.2750008749999999</v>
      </c>
      <c r="AF494">
        <v>5.2226943164000001</v>
      </c>
      <c r="AG494">
        <v>16.246929326</v>
      </c>
      <c r="AH494">
        <v>4.4230799999999997</v>
      </c>
      <c r="AI494">
        <v>7.2560000000000002</v>
      </c>
      <c r="AJ494">
        <v>1.6376929376</v>
      </c>
      <c r="AK494">
        <v>1.1415389006000001</v>
      </c>
      <c r="AL494">
        <v>0.1307692811</v>
      </c>
      <c r="AM494">
        <v>7.0392334765999998</v>
      </c>
      <c r="AN494">
        <v>3.00000115E-2</v>
      </c>
      <c r="AO494">
        <v>0.86884648799999997</v>
      </c>
      <c r="AP494">
        <v>2.3711547580999999</v>
      </c>
      <c r="AQ494">
        <v>0.52025167429999997</v>
      </c>
      <c r="AR494">
        <v>16.103083117000001</v>
      </c>
      <c r="AS494">
        <v>7.0411565542999996</v>
      </c>
      <c r="AT494">
        <v>5.6025</v>
      </c>
      <c r="AU494">
        <f>AA494</f>
        <v>3.0169242373</v>
      </c>
      <c r="AV494">
        <f>AB494</f>
        <v>1.9583096381</v>
      </c>
      <c r="AW494">
        <f>AC494</f>
        <v>1.4380579639</v>
      </c>
      <c r="AX494">
        <f>AD494</f>
        <v>23.144239671000001</v>
      </c>
      <c r="AY494">
        <f>AE494</f>
        <v>2.2750008749999999</v>
      </c>
      <c r="AZ494">
        <f>AF494</f>
        <v>5.2226943164000001</v>
      </c>
      <c r="BA494">
        <f>AG494</f>
        <v>16.246929326</v>
      </c>
      <c r="BB494">
        <f>AH494</f>
        <v>4.4230799999999997</v>
      </c>
      <c r="BC494">
        <f>AI494</f>
        <v>7.2560000000000002</v>
      </c>
      <c r="BD494">
        <f>AJ494</f>
        <v>1.6376929376</v>
      </c>
      <c r="BE494">
        <f>AK494</f>
        <v>1.1415389006000001</v>
      </c>
      <c r="BF494">
        <f>AL494</f>
        <v>0.1307692811</v>
      </c>
      <c r="BG494">
        <f>AM494</f>
        <v>7.0392334765999998</v>
      </c>
      <c r="BH494">
        <f>AN494</f>
        <v>3.00000115E-2</v>
      </c>
      <c r="BI494">
        <f>AO494</f>
        <v>0.86884648799999997</v>
      </c>
      <c r="BJ494">
        <f>AP494</f>
        <v>2.3711547580999999</v>
      </c>
      <c r="BK494">
        <f>AQ494</f>
        <v>0.52025167429999997</v>
      </c>
      <c r="BL494">
        <f>AR494</f>
        <v>16.103083117000001</v>
      </c>
      <c r="BM494">
        <f>AS494</f>
        <v>7.0411565542999996</v>
      </c>
      <c r="BN494">
        <f>AT494</f>
        <v>5.6025</v>
      </c>
      <c r="BO494">
        <f>BD494+AZ494</f>
        <v>6.8603872539999999</v>
      </c>
      <c r="BP494">
        <f>BB494*BC494</f>
        <v>32.093868479999998</v>
      </c>
      <c r="BQ494">
        <f>LOG(100*AX494)</f>
        <v>3.3644429180152216</v>
      </c>
      <c r="BR494">
        <f>BP494+BL494</f>
        <v>48.196951596999995</v>
      </c>
      <c r="BS494">
        <f>BL494+BG494</f>
        <v>23.1423165936</v>
      </c>
      <c r="BT494">
        <f>BB494*BC494+AX494-BG494</f>
        <v>48.198874674400003</v>
      </c>
      <c r="BU494">
        <f>BR494/BS494</f>
        <v>2.082632972462612</v>
      </c>
      <c r="BV494">
        <f>BB494/BF494</f>
        <v>33.823539923092838</v>
      </c>
      <c r="BW494">
        <f>BT494/AX494</f>
        <v>2.0825430154352293</v>
      </c>
      <c r="BX494">
        <f>BB494*BC494/BG494</f>
        <v>4.5592845565766869</v>
      </c>
      <c r="BY494">
        <f>BP494/BL494</f>
        <v>1.9930263196690918</v>
      </c>
      <c r="BZ494">
        <f>BK494/BA494</f>
        <v>3.2021538584982946E-2</v>
      </c>
      <c r="CA494">
        <f>AW494/AX494</f>
        <v>6.2134595231568709E-2</v>
      </c>
      <c r="CB494">
        <f>BO494/AX494</f>
        <v>0.29641877856096283</v>
      </c>
      <c r="CC494">
        <f>AU494/AW494</f>
        <v>2.0979156007857496</v>
      </c>
      <c r="CD494">
        <f>BK494/AX494</f>
        <v>2.247866776768136E-2</v>
      </c>
      <c r="CE494">
        <f>AU494/AX494</f>
        <v>0.13035313668481582</v>
      </c>
      <c r="CF494">
        <f>AV494/AW494</f>
        <v>1.3617737860781929</v>
      </c>
      <c r="CG494">
        <f>BA494/AX494</f>
        <v>0.70198587453955508</v>
      </c>
      <c r="CH494">
        <f>BI494/AX494</f>
        <v>3.7540506854008886E-2</v>
      </c>
      <c r="CI494">
        <f>BI494/AY494</f>
        <v>0.38191039728720982</v>
      </c>
      <c r="CJ494">
        <f>BJ494/AX494</f>
        <v>0.10245118404434275</v>
      </c>
      <c r="CK494">
        <f>BE494/AX494</f>
        <v>4.9322808475335718E-2</v>
      </c>
      <c r="CL494">
        <f>BN494/AX494</f>
        <v>0.24206887241234359</v>
      </c>
      <c r="CM494">
        <f>AU494/BA494</f>
        <v>0.18569196534092192</v>
      </c>
      <c r="CN494">
        <f>AV494/BA494</f>
        <v>0.12053413902441937</v>
      </c>
      <c r="CO494">
        <f>AV494/AX494</f>
        <v>8.4613262994929342E-2</v>
      </c>
    </row>
    <row r="495" spans="1:93" x14ac:dyDescent="0.55000000000000004">
      <c r="A495">
        <v>64768</v>
      </c>
      <c r="B495">
        <v>2001</v>
      </c>
      <c r="C495">
        <v>647682001</v>
      </c>
      <c r="D495" t="s">
        <v>97</v>
      </c>
      <c r="E495" s="3">
        <v>37417</v>
      </c>
      <c r="F495" s="2">
        <v>2002</v>
      </c>
      <c r="G495" s="2">
        <v>1</v>
      </c>
      <c r="H495" s="2">
        <v>1</v>
      </c>
      <c r="I495" t="s">
        <v>95</v>
      </c>
      <c r="J495">
        <v>5</v>
      </c>
      <c r="K495">
        <v>59</v>
      </c>
      <c r="L495">
        <v>5961</v>
      </c>
      <c r="M495">
        <v>2.60243</v>
      </c>
      <c r="N495">
        <v>373.21800000000002</v>
      </c>
      <c r="O495">
        <v>2639635.58</v>
      </c>
      <c r="P495">
        <v>415.8</v>
      </c>
      <c r="Q495">
        <v>4.6328767122999999</v>
      </c>
      <c r="R495">
        <v>4.6370343000000001E-2</v>
      </c>
      <c r="S495">
        <v>8.07179019E-2</v>
      </c>
      <c r="T495">
        <v>-7.9075415309999997</v>
      </c>
      <c r="U495">
        <v>-0.22036925199999999</v>
      </c>
      <c r="V495">
        <v>0.1431707472</v>
      </c>
      <c r="W495">
        <v>5.8106448900000003E-2</v>
      </c>
      <c r="X495">
        <v>4.4809134200000003E-2</v>
      </c>
      <c r="Y495">
        <v>-0.130426879</v>
      </c>
      <c r="Z495">
        <v>0.78678406899999997</v>
      </c>
      <c r="AA495">
        <v>239.69933947999999</v>
      </c>
      <c r="AB495">
        <v>290.52978536000001</v>
      </c>
      <c r="AC495">
        <v>221.61915661</v>
      </c>
      <c r="AD495">
        <v>393.86397976000001</v>
      </c>
      <c r="AE495">
        <v>65.361745565000007</v>
      </c>
      <c r="AF495">
        <v>518.59465668999997</v>
      </c>
      <c r="AG495">
        <v>751.00982623000004</v>
      </c>
      <c r="AH495">
        <v>2.60243</v>
      </c>
      <c r="AI495">
        <v>373.21800000000002</v>
      </c>
      <c r="AJ495">
        <v>3.6058866002999999</v>
      </c>
      <c r="AK495">
        <v>-174.59308559999999</v>
      </c>
      <c r="AL495">
        <v>-0.36799669800000001</v>
      </c>
      <c r="AM495">
        <v>-11.04883478</v>
      </c>
      <c r="AN495">
        <v>0.8976233186</v>
      </c>
      <c r="AO495">
        <v>-64.834550329999999</v>
      </c>
      <c r="AP495">
        <v>-20.22081726</v>
      </c>
      <c r="AQ495">
        <v>68.910628755000005</v>
      </c>
      <c r="AR495">
        <v>740.21381329999997</v>
      </c>
      <c r="AS495">
        <v>-7.7640673189999996</v>
      </c>
      <c r="AT495">
        <v>-129.7285782044043</v>
      </c>
      <c r="AU495">
        <f>AA495</f>
        <v>239.69933947999999</v>
      </c>
      <c r="AV495">
        <f>AB495</f>
        <v>290.52978536000001</v>
      </c>
      <c r="AW495">
        <f>AC495</f>
        <v>221.61915661</v>
      </c>
      <c r="AX495">
        <f>AD495</f>
        <v>393.86397976000001</v>
      </c>
      <c r="AY495">
        <f>AE495</f>
        <v>65.361745565000007</v>
      </c>
      <c r="AZ495">
        <f>AF495</f>
        <v>518.59465668999997</v>
      </c>
      <c r="BA495">
        <f>AG495</f>
        <v>751.00982623000004</v>
      </c>
      <c r="BB495">
        <f>AH495</f>
        <v>2.60243</v>
      </c>
      <c r="BC495">
        <f>AI495</f>
        <v>373.21800000000002</v>
      </c>
      <c r="BD495">
        <f>AJ495</f>
        <v>3.6058866002999999</v>
      </c>
      <c r="BE495">
        <f>AK495</f>
        <v>-174.59308559999999</v>
      </c>
      <c r="BF495">
        <f>AL495</f>
        <v>-0.36799669800000001</v>
      </c>
      <c r="BG495">
        <f>AM495</f>
        <v>-11.04883478</v>
      </c>
      <c r="BH495">
        <f>AN495</f>
        <v>0.8976233186</v>
      </c>
      <c r="BI495">
        <f>AO495</f>
        <v>-64.834550329999999</v>
      </c>
      <c r="BJ495">
        <f>AP495</f>
        <v>-20.22081726</v>
      </c>
      <c r="BK495">
        <f>AQ495</f>
        <v>68.910628755000005</v>
      </c>
      <c r="BL495">
        <f>AR495</f>
        <v>740.21381329999997</v>
      </c>
      <c r="BM495">
        <f>AS495</f>
        <v>-7.7640673189999996</v>
      </c>
      <c r="BN495">
        <f>AT495</f>
        <v>-129.7285782044043</v>
      </c>
      <c r="BO495">
        <f>BD495+AZ495</f>
        <v>522.20054329029995</v>
      </c>
      <c r="BP495">
        <f>BB495*BC495</f>
        <v>971.27371974000005</v>
      </c>
      <c r="BQ495">
        <f>LOG(100*AX495)</f>
        <v>4.5953462648742125</v>
      </c>
      <c r="BR495">
        <f>BP495+BL495</f>
        <v>1711.48753304</v>
      </c>
      <c r="BS495">
        <f>BL495+BG495</f>
        <v>729.16497851999998</v>
      </c>
      <c r="BT495">
        <f>BB495*BC495+AX495-BG495</f>
        <v>1376.1865342800002</v>
      </c>
      <c r="BU495">
        <f>BR495/BS495</f>
        <v>2.3471883366009143</v>
      </c>
      <c r="BV495">
        <f>BB495/BF495</f>
        <v>-7.0718841069601117</v>
      </c>
      <c r="BW495">
        <f>BT495/AX495</f>
        <v>3.4940654769155985</v>
      </c>
      <c r="BX495">
        <f>BB495*BC495/BG495</f>
        <v>-87.907343994151034</v>
      </c>
      <c r="BY495">
        <f>BP495/BL495</f>
        <v>1.3121529243150645</v>
      </c>
      <c r="BZ495">
        <f>BK495/BA495</f>
        <v>9.1757293111496288E-2</v>
      </c>
      <c r="CA495">
        <f>AW495/AX495</f>
        <v>0.56267942233520074</v>
      </c>
      <c r="CB495">
        <f>BO495/AX495</f>
        <v>1.3258398079674651</v>
      </c>
      <c r="CC495">
        <f>AU495/AW495</f>
        <v>1.0815822203574985</v>
      </c>
      <c r="CD495">
        <f>BK495/AX495</f>
        <v>0.17496047441807325</v>
      </c>
      <c r="CE495">
        <f>AU495/AX495</f>
        <v>0.60858405895878109</v>
      </c>
      <c r="CF495">
        <f>AV495/AW495</f>
        <v>1.3109416613802356</v>
      </c>
      <c r="CG495">
        <f>BA495/AX495</f>
        <v>1.9067745841791015</v>
      </c>
      <c r="CH495">
        <f>BI495/AX495</f>
        <v>-0.1646115249470306</v>
      </c>
      <c r="CI495">
        <f>BI495/AY495</f>
        <v>-0.99193419284563433</v>
      </c>
      <c r="CJ495">
        <f>BJ495/AX495</f>
        <v>-5.1339595137187978E-2</v>
      </c>
      <c r="CK495">
        <f>BE495/AX495</f>
        <v>-0.44328269293980077</v>
      </c>
      <c r="CL495">
        <f>BN495/AX495</f>
        <v>-0.32937406026175348</v>
      </c>
      <c r="CM495">
        <f>AU495/BA495</f>
        <v>0.31916937849304655</v>
      </c>
      <c r="CN495">
        <f>AV495/BA495</f>
        <v>0.38685217584759535</v>
      </c>
      <c r="CO495">
        <f>AV495/AX495</f>
        <v>0.73763989674057928</v>
      </c>
    </row>
    <row r="496" spans="1:93" x14ac:dyDescent="0.55000000000000004">
      <c r="A496">
        <v>64768</v>
      </c>
      <c r="B496">
        <v>2000</v>
      </c>
      <c r="C496">
        <v>647682000</v>
      </c>
      <c r="D496" t="s">
        <v>97</v>
      </c>
      <c r="E496" s="3">
        <v>37417</v>
      </c>
      <c r="F496" s="2">
        <v>2002</v>
      </c>
      <c r="G496" s="2">
        <v>2</v>
      </c>
      <c r="H496" s="2">
        <v>1</v>
      </c>
      <c r="I496" t="s">
        <v>95</v>
      </c>
      <c r="J496">
        <v>5</v>
      </c>
      <c r="K496">
        <v>59</v>
      </c>
      <c r="L496">
        <v>5961</v>
      </c>
      <c r="M496">
        <v>3.8011900000000001</v>
      </c>
      <c r="N496">
        <v>357.14</v>
      </c>
      <c r="O496">
        <v>2922217.86</v>
      </c>
      <c r="P496">
        <v>409.4</v>
      </c>
      <c r="Q496">
        <v>3.6328767122999999</v>
      </c>
      <c r="R496">
        <v>4.2322235499999999E-2</v>
      </c>
      <c r="S496">
        <v>0.1103093087</v>
      </c>
      <c r="T496">
        <v>-7.6744124549999997</v>
      </c>
      <c r="U496">
        <v>-0.83182917499999998</v>
      </c>
      <c r="V496">
        <v>0.1947597281</v>
      </c>
      <c r="W496">
        <v>8.1104991099999996E-2</v>
      </c>
      <c r="X496">
        <v>6.1521637699999999E-2</v>
      </c>
      <c r="Y496">
        <v>-0.101391867</v>
      </c>
      <c r="Z496">
        <v>1.7699928264</v>
      </c>
      <c r="AA496">
        <v>268.80570340000003</v>
      </c>
      <c r="AB496">
        <v>332.45972208000001</v>
      </c>
      <c r="AC496">
        <v>238.13584223000001</v>
      </c>
      <c r="AD496">
        <v>521.52124621999997</v>
      </c>
      <c r="AE496">
        <v>89.498175063999994</v>
      </c>
      <c r="AF496">
        <v>519.63927752999996</v>
      </c>
      <c r="AG496">
        <v>674.62239109999996</v>
      </c>
      <c r="AH496">
        <v>3.8011900000000001</v>
      </c>
      <c r="AI496">
        <v>357.14</v>
      </c>
      <c r="AJ496">
        <v>4.0489805250000002</v>
      </c>
      <c r="AK496">
        <v>-174.59308559999999</v>
      </c>
      <c r="AL496">
        <v>-0.98189670699999998</v>
      </c>
      <c r="AM496">
        <v>-11.04883478</v>
      </c>
      <c r="AN496">
        <v>0.8722271493</v>
      </c>
      <c r="AO496">
        <v>-64.834550329999999</v>
      </c>
      <c r="AP496">
        <v>-20.22081726</v>
      </c>
      <c r="AQ496">
        <v>94.323879849999997</v>
      </c>
      <c r="AR496">
        <v>757.77511976000005</v>
      </c>
      <c r="AS496">
        <v>-7.7640673189999996</v>
      </c>
      <c r="AT496">
        <v>-383.80645993031362</v>
      </c>
      <c r="AU496">
        <f>AA496</f>
        <v>268.80570340000003</v>
      </c>
      <c r="AV496">
        <f>AB496</f>
        <v>332.45972208000001</v>
      </c>
      <c r="AW496">
        <f>AC496</f>
        <v>238.13584223000001</v>
      </c>
      <c r="AX496">
        <f>AD496</f>
        <v>521.52124621999997</v>
      </c>
      <c r="AY496">
        <f>AE496</f>
        <v>89.498175063999994</v>
      </c>
      <c r="AZ496">
        <f>AF496</f>
        <v>519.63927752999996</v>
      </c>
      <c r="BA496">
        <f>AG496</f>
        <v>674.62239109999996</v>
      </c>
      <c r="BB496">
        <f>AH496</f>
        <v>3.8011900000000001</v>
      </c>
      <c r="BC496">
        <f>AI496</f>
        <v>357.14</v>
      </c>
      <c r="BD496">
        <f>AJ496</f>
        <v>4.0489805250000002</v>
      </c>
      <c r="BE496">
        <f>AK496</f>
        <v>-174.59308559999999</v>
      </c>
      <c r="BF496">
        <f>AL496</f>
        <v>-0.98189670699999998</v>
      </c>
      <c r="BG496">
        <f>AM496</f>
        <v>-11.04883478</v>
      </c>
      <c r="BH496">
        <f>AN496</f>
        <v>0.8722271493</v>
      </c>
      <c r="BI496">
        <f>AO496</f>
        <v>-64.834550329999999</v>
      </c>
      <c r="BJ496">
        <f>AP496</f>
        <v>-20.22081726</v>
      </c>
      <c r="BK496">
        <f>AQ496</f>
        <v>94.323879849999997</v>
      </c>
      <c r="BL496">
        <f>AR496</f>
        <v>757.77511976000005</v>
      </c>
      <c r="BM496">
        <f>AS496</f>
        <v>-7.7640673189999996</v>
      </c>
      <c r="BN496">
        <f>AT496</f>
        <v>-383.80645993031362</v>
      </c>
      <c r="BO496">
        <f>BD496+AZ496</f>
        <v>523.68825805500001</v>
      </c>
      <c r="BP496">
        <f>BB496*BC496</f>
        <v>1357.5569966</v>
      </c>
      <c r="BQ496">
        <f>LOG(100*AX496)</f>
        <v>4.7172720058174935</v>
      </c>
      <c r="BR496">
        <f>BP496+BL496</f>
        <v>2115.3321163600003</v>
      </c>
      <c r="BS496">
        <f>BL496+BG496</f>
        <v>746.72628498000006</v>
      </c>
      <c r="BT496">
        <f>BB496*BC496+AX496-BG496</f>
        <v>1890.1270776000001</v>
      </c>
      <c r="BU496">
        <f>BR496/BS496</f>
        <v>2.8328078961579024</v>
      </c>
      <c r="BV496">
        <f>BB496/BF496</f>
        <v>-3.8712727855191802</v>
      </c>
      <c r="BW496">
        <f>BT496/AX496</f>
        <v>3.6242570965223222</v>
      </c>
      <c r="BX496">
        <f>BB496*BC496/BG496</f>
        <v>-122.86879328283339</v>
      </c>
      <c r="BY496">
        <f>BP496/BL496</f>
        <v>1.7915037868094177</v>
      </c>
      <c r="BZ496">
        <f>BK496/BA496</f>
        <v>0.13981729793492473</v>
      </c>
      <c r="CA496">
        <f>AW496/AX496</f>
        <v>0.45661771971135406</v>
      </c>
      <c r="CB496">
        <f>BO496/AX496</f>
        <v>1.0041551745987467</v>
      </c>
      <c r="CC496">
        <f>AU496/AW496</f>
        <v>1.128791453158815</v>
      </c>
      <c r="CD496">
        <f>BK496/AX496</f>
        <v>0.18086296681805777</v>
      </c>
      <c r="CE496">
        <f>AU496/AX496</f>
        <v>0.51542617937104385</v>
      </c>
      <c r="CF496">
        <f>AV496/AW496</f>
        <v>1.3960927467562765</v>
      </c>
      <c r="CG496">
        <f>BA496/AX496</f>
        <v>1.2935664577228276</v>
      </c>
      <c r="CH496">
        <f>BI496/AX496</f>
        <v>-0.12431813813899734</v>
      </c>
      <c r="CI496">
        <f>BI496/AY496</f>
        <v>-0.72442315481446318</v>
      </c>
      <c r="CJ496">
        <f>BJ496/AX496</f>
        <v>-3.87727583613535E-2</v>
      </c>
      <c r="CK496">
        <f>BE496/AX496</f>
        <v>-0.33477655390927097</v>
      </c>
      <c r="CL496">
        <f>BN496/AX496</f>
        <v>-0.73593638363183322</v>
      </c>
      <c r="CM496">
        <f>AU496/BA496</f>
        <v>0.39845357483866067</v>
      </c>
      <c r="CN496">
        <f>AV496/BA496</f>
        <v>0.49280860888401667</v>
      </c>
      <c r="CO496">
        <f>AV496/AX496</f>
        <v>0.63748068652941181</v>
      </c>
    </row>
    <row r="497" spans="1:93" x14ac:dyDescent="0.55000000000000004">
      <c r="A497">
        <v>64768</v>
      </c>
      <c r="B497">
        <v>2002</v>
      </c>
      <c r="C497">
        <v>647682002</v>
      </c>
      <c r="D497" t="s">
        <v>97</v>
      </c>
      <c r="E497" s="3">
        <v>37417</v>
      </c>
      <c r="F497" s="2">
        <v>2002</v>
      </c>
      <c r="G497" s="2">
        <v>0</v>
      </c>
      <c r="H497" s="2">
        <v>1</v>
      </c>
      <c r="I497" t="s">
        <v>95</v>
      </c>
      <c r="J497">
        <v>5</v>
      </c>
      <c r="K497">
        <v>59</v>
      </c>
      <c r="L497">
        <v>5961</v>
      </c>
      <c r="M497">
        <v>4.4379499999999998</v>
      </c>
      <c r="N497">
        <v>387.90600000000001</v>
      </c>
      <c r="O497">
        <v>2133509.41</v>
      </c>
      <c r="P497">
        <v>425.6</v>
      </c>
      <c r="Q497">
        <v>5.6328767122999999</v>
      </c>
      <c r="R497">
        <v>5.0760864599999997E-2</v>
      </c>
      <c r="S497">
        <v>4.7122789200000001E-2</v>
      </c>
      <c r="T497">
        <v>-7.1223232769999996</v>
      </c>
      <c r="U497">
        <v>0.92755516930000004</v>
      </c>
      <c r="V497">
        <v>0.13929137799999999</v>
      </c>
      <c r="W497">
        <v>4.1905283600000003E-2</v>
      </c>
      <c r="X497">
        <v>1.7951009899999999E-2</v>
      </c>
      <c r="Y497">
        <v>-0.23365967500000001</v>
      </c>
      <c r="Z497">
        <v>0.324228768</v>
      </c>
      <c r="AA497">
        <v>305.64505329999997</v>
      </c>
      <c r="AB497">
        <v>379.58120226</v>
      </c>
      <c r="AC497">
        <v>250.43240055999999</v>
      </c>
      <c r="AD497">
        <v>467.62904472000002</v>
      </c>
      <c r="AE497">
        <v>56.243318993999999</v>
      </c>
      <c r="AF497">
        <v>527.59469701</v>
      </c>
      <c r="AG497">
        <v>923.99006688999998</v>
      </c>
      <c r="AH497">
        <v>4.4379499999999998</v>
      </c>
      <c r="AI497">
        <v>387.90600000000001</v>
      </c>
      <c r="AJ497">
        <v>3.1288837934</v>
      </c>
      <c r="AK497">
        <v>-174.59308559999999</v>
      </c>
      <c r="AL497">
        <v>-9.3974584999999999E-2</v>
      </c>
      <c r="AM497">
        <v>-11.04883478</v>
      </c>
      <c r="AN497">
        <v>0.91131853389999995</v>
      </c>
      <c r="AO497">
        <v>-35.036544370000001</v>
      </c>
      <c r="AP497">
        <v>24.832079164</v>
      </c>
      <c r="AQ497">
        <v>129.14880170999999</v>
      </c>
      <c r="AR497">
        <v>785.45437886000002</v>
      </c>
      <c r="AS497">
        <v>-7.7640673189999996</v>
      </c>
      <c r="AT497">
        <v>58.518183435241795</v>
      </c>
      <c r="AU497">
        <f>AA497</f>
        <v>305.64505329999997</v>
      </c>
      <c r="AV497">
        <f>AB497</f>
        <v>379.58120226</v>
      </c>
      <c r="AW497">
        <f>AC497</f>
        <v>250.43240055999999</v>
      </c>
      <c r="AX497">
        <f>AD497</f>
        <v>467.62904472000002</v>
      </c>
      <c r="AY497">
        <f>AE497</f>
        <v>56.243318993999999</v>
      </c>
      <c r="AZ497">
        <f>AF497</f>
        <v>527.59469701</v>
      </c>
      <c r="BA497">
        <f>AG497</f>
        <v>923.99006688999998</v>
      </c>
      <c r="BB497">
        <f>AH497</f>
        <v>4.4379499999999998</v>
      </c>
      <c r="BC497">
        <f>AI497</f>
        <v>387.90600000000001</v>
      </c>
      <c r="BD497">
        <f>AJ497</f>
        <v>3.1288837934</v>
      </c>
      <c r="BE497">
        <f>AK497</f>
        <v>-174.59308559999999</v>
      </c>
      <c r="BF497">
        <f>AL497</f>
        <v>-9.3974584999999999E-2</v>
      </c>
      <c r="BG497">
        <f>AM497</f>
        <v>-11.04883478</v>
      </c>
      <c r="BH497">
        <f>AN497</f>
        <v>0.91131853389999995</v>
      </c>
      <c r="BI497">
        <f>AO497</f>
        <v>-35.036544370000001</v>
      </c>
      <c r="BJ497">
        <f>AP497</f>
        <v>24.832079164</v>
      </c>
      <c r="BK497">
        <f>AQ497</f>
        <v>129.14880170999999</v>
      </c>
      <c r="BL497">
        <f>AR497</f>
        <v>785.45437886000002</v>
      </c>
      <c r="BM497">
        <f>AS497</f>
        <v>-7.7640673189999996</v>
      </c>
      <c r="BN497">
        <f>AT497</f>
        <v>58.518183435241795</v>
      </c>
      <c r="BO497">
        <f>BD497+AZ497</f>
        <v>530.72358080339995</v>
      </c>
      <c r="BP497">
        <f>BB497*BC497</f>
        <v>1721.5074327</v>
      </c>
      <c r="BQ497">
        <f>LOG(100*AX497)</f>
        <v>4.6699014776178736</v>
      </c>
      <c r="BR497">
        <f>BP497+BL497</f>
        <v>2506.9618115600001</v>
      </c>
      <c r="BS497">
        <f>BL497+BG497</f>
        <v>774.40554408000003</v>
      </c>
      <c r="BT497">
        <f>BB497*BC497+AX497-BG497</f>
        <v>2200.1853122000002</v>
      </c>
      <c r="BU497">
        <f>BR497/BS497</f>
        <v>3.237272551474681</v>
      </c>
      <c r="BV497">
        <f>BB497/BF497</f>
        <v>-47.225002376972455</v>
      </c>
      <c r="BW497">
        <f>BT497/AX497</f>
        <v>4.7049800200442951</v>
      </c>
      <c r="BX497">
        <f>BB497*BC497/BG497</f>
        <v>-155.80895786550985</v>
      </c>
      <c r="BY497">
        <f>BP497/BL497</f>
        <v>2.1917344648311432</v>
      </c>
      <c r="BZ497">
        <f>BK497/BA497</f>
        <v>0.13977293299774726</v>
      </c>
      <c r="CA497">
        <f>AW497/AX497</f>
        <v>0.53553645434908814</v>
      </c>
      <c r="CB497">
        <f>BO497/AX497</f>
        <v>1.1349243311462374</v>
      </c>
      <c r="CC497">
        <f>AU497/AW497</f>
        <v>1.2204692867877207</v>
      </c>
      <c r="CD497">
        <f>BK497/AX497</f>
        <v>0.27617788751194827</v>
      </c>
      <c r="CE497">
        <f>AU497/AX497</f>
        <v>0.6536057944882564</v>
      </c>
      <c r="CF497">
        <f>AV497/AW497</f>
        <v>1.5157032453117336</v>
      </c>
      <c r="CG497">
        <f>BA497/AX497</f>
        <v>1.9759039292421476</v>
      </c>
      <c r="CH497">
        <f>BI497/AX497</f>
        <v>-7.4923798608314982E-2</v>
      </c>
      <c r="CI497">
        <f>BI497/AY497</f>
        <v>-0.62294588933732165</v>
      </c>
      <c r="CJ497">
        <f>BJ497/AX497</f>
        <v>5.310208902628917E-2</v>
      </c>
      <c r="CK497">
        <f>BE497/AX497</f>
        <v>-0.37335808708062657</v>
      </c>
      <c r="CL497">
        <f>BN497/AX497</f>
        <v>0.12513804284821625</v>
      </c>
      <c r="CM497">
        <f>AU497/BA497</f>
        <v>0.33078824573163584</v>
      </c>
      <c r="CN497">
        <f>AV497/BA497</f>
        <v>0.41080658316772656</v>
      </c>
      <c r="CO497">
        <f>AV497/AX497</f>
        <v>0.81171434183965196</v>
      </c>
    </row>
    <row r="498" spans="1:93" x14ac:dyDescent="0.55000000000000004">
      <c r="A498">
        <v>9155</v>
      </c>
      <c r="B498">
        <v>2002</v>
      </c>
      <c r="C498">
        <v>91552002</v>
      </c>
      <c r="D498" t="s">
        <v>96</v>
      </c>
      <c r="E498" s="3">
        <v>37428</v>
      </c>
      <c r="F498" s="2">
        <v>2002</v>
      </c>
      <c r="G498" s="2">
        <v>0</v>
      </c>
      <c r="H498" s="2">
        <v>1</v>
      </c>
      <c r="I498" t="s">
        <v>95</v>
      </c>
      <c r="J498">
        <v>5</v>
      </c>
      <c r="K498">
        <v>59</v>
      </c>
      <c r="L498">
        <v>5912</v>
      </c>
      <c r="M498">
        <v>0.55706999999999995</v>
      </c>
      <c r="N498">
        <v>438.83100000000002</v>
      </c>
      <c r="O498">
        <v>2001460.52</v>
      </c>
      <c r="P498">
        <v>430.8</v>
      </c>
      <c r="Q498">
        <v>34.416438356</v>
      </c>
      <c r="R498">
        <v>5.0760864599999997E-2</v>
      </c>
      <c r="S498">
        <v>4.7122789200000001E-2</v>
      </c>
      <c r="T498">
        <v>-8.8500551450000007</v>
      </c>
      <c r="U498">
        <v>-7.5208982999999993E-2</v>
      </c>
      <c r="V498">
        <v>0.14665810239999999</v>
      </c>
      <c r="W498">
        <v>4.1905283600000003E-2</v>
      </c>
      <c r="X498">
        <v>1.70088145E-2</v>
      </c>
      <c r="Y498">
        <v>-0.239968195</v>
      </c>
      <c r="Z498">
        <v>3.1947253500000002E-2</v>
      </c>
      <c r="AA498">
        <v>84.795977934999996</v>
      </c>
      <c r="AB498">
        <v>752.95033812999998</v>
      </c>
      <c r="AC498">
        <v>363.72157042999999</v>
      </c>
      <c r="AD498">
        <v>1423.6723391</v>
      </c>
      <c r="AE498">
        <v>433.72262654999997</v>
      </c>
      <c r="AF498">
        <v>872.49488480000002</v>
      </c>
      <c r="AG498">
        <v>3667.6086611000001</v>
      </c>
      <c r="AH498">
        <v>0.55706999999999995</v>
      </c>
      <c r="AI498">
        <v>515.11500000000001</v>
      </c>
      <c r="AJ498">
        <v>24.073663577000001</v>
      </c>
      <c r="AK498">
        <v>-174.59308559999999</v>
      </c>
      <c r="AL498">
        <v>-7.1955221E-2</v>
      </c>
      <c r="AM498">
        <v>-11.04883478</v>
      </c>
      <c r="AN498">
        <v>119.56520478</v>
      </c>
      <c r="AO498">
        <v>-26.014365510000001</v>
      </c>
      <c r="AP498">
        <v>40.346917009000002</v>
      </c>
      <c r="AQ498">
        <v>389.22876769999999</v>
      </c>
      <c r="AR498">
        <v>1445.1813794</v>
      </c>
      <c r="AS498">
        <v>-7.7640673189999996</v>
      </c>
      <c r="AT498">
        <v>96.236077821011662</v>
      </c>
      <c r="AU498">
        <f>AA498</f>
        <v>84.795977934999996</v>
      </c>
      <c r="AV498">
        <f>AB498</f>
        <v>752.95033812999998</v>
      </c>
      <c r="AW498">
        <f>AC498</f>
        <v>363.72157042999999</v>
      </c>
      <c r="AX498">
        <f>AD498</f>
        <v>1423.6723391</v>
      </c>
      <c r="AY498">
        <f>AE498</f>
        <v>433.72262654999997</v>
      </c>
      <c r="AZ498">
        <f>AF498</f>
        <v>872.49488480000002</v>
      </c>
      <c r="BA498">
        <f>AG498</f>
        <v>3667.6086611000001</v>
      </c>
      <c r="BB498">
        <f>AH498</f>
        <v>0.55706999999999995</v>
      </c>
      <c r="BC498">
        <f>AI498</f>
        <v>515.11500000000001</v>
      </c>
      <c r="BD498">
        <f>AJ498</f>
        <v>24.073663577000001</v>
      </c>
      <c r="BE498">
        <f>AK498</f>
        <v>-174.59308559999999</v>
      </c>
      <c r="BF498">
        <f>AL498</f>
        <v>-7.1955221E-2</v>
      </c>
      <c r="BG498">
        <f>AM498</f>
        <v>-11.04883478</v>
      </c>
      <c r="BH498">
        <f>AN498</f>
        <v>119.56520478</v>
      </c>
      <c r="BI498">
        <f>AO498</f>
        <v>-26.014365510000001</v>
      </c>
      <c r="BJ498">
        <f>AP498</f>
        <v>40.346917009000002</v>
      </c>
      <c r="BK498">
        <f>AQ498</f>
        <v>389.22876769999999</v>
      </c>
      <c r="BL498">
        <f>AR498</f>
        <v>1445.1813794</v>
      </c>
      <c r="BM498">
        <f>AS498</f>
        <v>-7.7640673189999996</v>
      </c>
      <c r="BN498">
        <f>AT498</f>
        <v>96.236077821011662</v>
      </c>
      <c r="BO498">
        <f>BD498+AZ498</f>
        <v>896.56854837700007</v>
      </c>
      <c r="BP498">
        <f>BB498*BC498</f>
        <v>286.95511304999997</v>
      </c>
      <c r="BQ498">
        <f>LOG(100*AX498)</f>
        <v>5.1534100470992863</v>
      </c>
      <c r="BR498">
        <f>BP498+BL498</f>
        <v>1732.1364924499999</v>
      </c>
      <c r="BS498">
        <f>BL498+BG498</f>
        <v>1434.1325446199999</v>
      </c>
      <c r="BT498">
        <f>BB498*BC498+AX498-BG498</f>
        <v>1721.6762869300001</v>
      </c>
      <c r="BU498">
        <f>BR498/BS498</f>
        <v>1.2077938674133928</v>
      </c>
      <c r="BV498">
        <f>BB498/BF498</f>
        <v>-7.7418982564170005</v>
      </c>
      <c r="BW498">
        <f>BT498/AX498</f>
        <v>1.2093205997233805</v>
      </c>
      <c r="BX498">
        <f>BB498*BC498/BG498</f>
        <v>-25.971527202979857</v>
      </c>
      <c r="BY498">
        <f>BP498/BL498</f>
        <v>0.19855992966719233</v>
      </c>
      <c r="BZ498">
        <f>BK498/BA498</f>
        <v>0.10612603569958343</v>
      </c>
      <c r="CA498">
        <f>AW498/AX498</f>
        <v>0.25548123710820503</v>
      </c>
      <c r="CB498">
        <f>BO498/AX498</f>
        <v>0.62975765121894689</v>
      </c>
      <c r="CC498">
        <f>AU498/AW498</f>
        <v>0.23313431159651116</v>
      </c>
      <c r="CD498">
        <f>BK498/AX498</f>
        <v>0.27339771730485257</v>
      </c>
      <c r="CE498">
        <f>AU498/AX498</f>
        <v>5.9561442339046422E-2</v>
      </c>
      <c r="CF498">
        <f>AV498/AW498</f>
        <v>2.0701283601075535</v>
      </c>
      <c r="CG498">
        <f>BA498/AX498</f>
        <v>2.5761606518382907</v>
      </c>
      <c r="CH498">
        <f>BI498/AX498</f>
        <v>-1.8272719638878037E-2</v>
      </c>
      <c r="CI498">
        <f>BI498/AY498</f>
        <v>-5.9979267664517472E-2</v>
      </c>
      <c r="CJ498">
        <f>BJ498/AX498</f>
        <v>2.8340030146617887E-2</v>
      </c>
      <c r="CK498">
        <f>BE498/AX498</f>
        <v>-0.12263572228310071</v>
      </c>
      <c r="CL498">
        <f>BN498/AX498</f>
        <v>6.759706933819408E-2</v>
      </c>
      <c r="CM498">
        <f>AU498/BA498</f>
        <v>2.3120236036733466E-2</v>
      </c>
      <c r="CN498">
        <f>AV498/BA498</f>
        <v>0.20529734977345507</v>
      </c>
      <c r="CO498">
        <f>AV498/AX498</f>
        <v>0.52887895441305754</v>
      </c>
    </row>
    <row r="499" spans="1:93" x14ac:dyDescent="0.55000000000000004">
      <c r="A499">
        <v>9155</v>
      </c>
      <c r="B499">
        <v>2001</v>
      </c>
      <c r="C499">
        <v>91552001</v>
      </c>
      <c r="D499" t="s">
        <v>96</v>
      </c>
      <c r="E499" s="3">
        <v>37428</v>
      </c>
      <c r="F499" s="2">
        <v>2002</v>
      </c>
      <c r="G499" s="2">
        <v>1</v>
      </c>
      <c r="H499" s="2">
        <v>1</v>
      </c>
      <c r="I499" t="s">
        <v>95</v>
      </c>
      <c r="J499">
        <v>5</v>
      </c>
      <c r="K499">
        <v>59</v>
      </c>
      <c r="L499">
        <v>5912</v>
      </c>
      <c r="M499">
        <v>0.79837000000000002</v>
      </c>
      <c r="N499">
        <v>438.83100000000002</v>
      </c>
      <c r="O499">
        <v>2573896.34</v>
      </c>
      <c r="P499">
        <v>418.4</v>
      </c>
      <c r="Q499">
        <v>33.416438356</v>
      </c>
      <c r="R499">
        <v>4.6370343000000001E-2</v>
      </c>
      <c r="S499">
        <v>8.07179019E-2</v>
      </c>
      <c r="T499">
        <v>-8.7417547070000001</v>
      </c>
      <c r="U499">
        <v>-0.30023999200000001</v>
      </c>
      <c r="V499">
        <v>0.25994704800000001</v>
      </c>
      <c r="W499">
        <v>5.8106448900000003E-2</v>
      </c>
      <c r="X499">
        <v>3.6508390699999997E-2</v>
      </c>
      <c r="Y499">
        <v>-0.10743261799999999</v>
      </c>
      <c r="Z499">
        <v>3.3151925300000003E-2</v>
      </c>
      <c r="AA499">
        <v>82.240376486000002</v>
      </c>
      <c r="AB499">
        <v>786.30864038000004</v>
      </c>
      <c r="AC499">
        <v>421.96026368999998</v>
      </c>
      <c r="AD499">
        <v>1548.7422222</v>
      </c>
      <c r="AE499">
        <v>501.01959374</v>
      </c>
      <c r="AF499">
        <v>919.56121255999994</v>
      </c>
      <c r="AG499">
        <v>3626.3991477</v>
      </c>
      <c r="AH499">
        <v>0.79837000000000002</v>
      </c>
      <c r="AI499">
        <v>515.13599999999997</v>
      </c>
      <c r="AJ499">
        <v>50.067060607999998</v>
      </c>
      <c r="AK499">
        <v>-174.59308559999999</v>
      </c>
      <c r="AL499">
        <v>-0.40157484300000001</v>
      </c>
      <c r="AM499">
        <v>-11.04883478</v>
      </c>
      <c r="AN499">
        <v>123.13432032999999</v>
      </c>
      <c r="AO499">
        <v>-64.834550329999999</v>
      </c>
      <c r="AP499">
        <v>-20.22081726</v>
      </c>
      <c r="AQ499">
        <v>364.34837669000001</v>
      </c>
      <c r="AR499">
        <v>1541.7679667</v>
      </c>
      <c r="AS499">
        <v>6.9742554670999999</v>
      </c>
      <c r="AT499">
        <v>-49.444004517221906</v>
      </c>
      <c r="AU499">
        <f>AA499</f>
        <v>82.240376486000002</v>
      </c>
      <c r="AV499">
        <f>AB499</f>
        <v>786.30864038000004</v>
      </c>
      <c r="AW499">
        <f>AC499</f>
        <v>421.96026368999998</v>
      </c>
      <c r="AX499">
        <f>AD499</f>
        <v>1548.7422222</v>
      </c>
      <c r="AY499">
        <f>AE499</f>
        <v>501.01959374</v>
      </c>
      <c r="AZ499">
        <f>AF499</f>
        <v>919.56121255999994</v>
      </c>
      <c r="BA499">
        <f>AG499</f>
        <v>3626.3991477</v>
      </c>
      <c r="BB499">
        <f>AH499</f>
        <v>0.79837000000000002</v>
      </c>
      <c r="BC499">
        <f>AI499</f>
        <v>515.13599999999997</v>
      </c>
      <c r="BD499">
        <f>AJ499</f>
        <v>50.067060607999998</v>
      </c>
      <c r="BE499">
        <f>AK499</f>
        <v>-174.59308559999999</v>
      </c>
      <c r="BF499">
        <f>AL499</f>
        <v>-0.40157484300000001</v>
      </c>
      <c r="BG499">
        <f>AM499</f>
        <v>-11.04883478</v>
      </c>
      <c r="BH499">
        <f>AN499</f>
        <v>123.13432032999999</v>
      </c>
      <c r="BI499">
        <f>AO499</f>
        <v>-64.834550329999999</v>
      </c>
      <c r="BJ499">
        <f>AP499</f>
        <v>-20.22081726</v>
      </c>
      <c r="BK499">
        <f>AQ499</f>
        <v>364.34837669000001</v>
      </c>
      <c r="BL499">
        <f>AR499</f>
        <v>1541.7679667</v>
      </c>
      <c r="BM499">
        <f>AS499</f>
        <v>6.9742554670999999</v>
      </c>
      <c r="BN499">
        <f>AT499</f>
        <v>-49.444004517221906</v>
      </c>
      <c r="BO499">
        <f>BD499+AZ499</f>
        <v>969.62827316799996</v>
      </c>
      <c r="BP499">
        <f>BB499*BC499</f>
        <v>411.26912831999999</v>
      </c>
      <c r="BQ499">
        <f>LOG(100*AX499)</f>
        <v>5.1899791383580647</v>
      </c>
      <c r="BR499">
        <f>BP499+BL499</f>
        <v>1953.0370950199999</v>
      </c>
      <c r="BS499">
        <f>BL499+BG499</f>
        <v>1530.7191319199999</v>
      </c>
      <c r="BT499">
        <f>BB499*BC499+AX499-BG499</f>
        <v>1971.0601853000001</v>
      </c>
      <c r="BU499">
        <f>BR499/BS499</f>
        <v>1.2758951360138038</v>
      </c>
      <c r="BV499">
        <f>BB499/BF499</f>
        <v>-1.9880976458478004</v>
      </c>
      <c r="BW499">
        <f>BT499/AX499</f>
        <v>1.2726844771495247</v>
      </c>
      <c r="BX499">
        <f>BB499*BC499/BG499</f>
        <v>-37.222850781012404</v>
      </c>
      <c r="BY499">
        <f>BP499/BL499</f>
        <v>0.26675163656453466</v>
      </c>
      <c r="BZ499">
        <f>BK499/BA499</f>
        <v>0.1004711180017466</v>
      </c>
      <c r="CA499">
        <f>AW499/AX499</f>
        <v>0.27245351591861572</v>
      </c>
      <c r="CB499">
        <f>BO499/AX499</f>
        <v>0.62607466837872849</v>
      </c>
      <c r="CC499">
        <f>AU499/AW499</f>
        <v>0.19490076095511033</v>
      </c>
      <c r="CD499">
        <f>BK499/AX499</f>
        <v>0.23525437059011692</v>
      </c>
      <c r="CE499">
        <f>AU499/AX499</f>
        <v>5.3101397577433464E-2</v>
      </c>
      <c r="CF499">
        <f>AV499/AW499</f>
        <v>1.863466084469211</v>
      </c>
      <c r="CG499">
        <f>BA499/AX499</f>
        <v>2.3415124193803361</v>
      </c>
      <c r="CH499">
        <f>BI499/AX499</f>
        <v>-4.1862712464765139E-2</v>
      </c>
      <c r="CI499">
        <f>BI499/AY499</f>
        <v>-0.12940521915724787</v>
      </c>
      <c r="CJ499">
        <f>BJ499/AX499</f>
        <v>-1.3056283331177074E-2</v>
      </c>
      <c r="CK499">
        <f>BE499/AX499</f>
        <v>-0.11273217911757399</v>
      </c>
      <c r="CL499">
        <f>BN499/AX499</f>
        <v>-3.19252641327143E-2</v>
      </c>
      <c r="CM499">
        <f>AU499/BA499</f>
        <v>2.2678247246489668E-2</v>
      </c>
      <c r="CN499">
        <f>AV499/BA499</f>
        <v>0.21682903849089719</v>
      </c>
      <c r="CO499">
        <f>AV499/AX499</f>
        <v>0.50770788650873266</v>
      </c>
    </row>
    <row r="500" spans="1:93" x14ac:dyDescent="0.55000000000000004">
      <c r="A500">
        <v>9155</v>
      </c>
      <c r="B500">
        <v>2000</v>
      </c>
      <c r="C500">
        <v>91552000</v>
      </c>
      <c r="D500" t="s">
        <v>96</v>
      </c>
      <c r="E500" s="3">
        <v>37428</v>
      </c>
      <c r="F500" s="2">
        <v>2002</v>
      </c>
      <c r="G500" s="2">
        <v>2</v>
      </c>
      <c r="H500" s="2">
        <v>1</v>
      </c>
      <c r="I500" t="s">
        <v>95</v>
      </c>
      <c r="J500">
        <v>5</v>
      </c>
      <c r="K500">
        <v>59</v>
      </c>
      <c r="L500">
        <v>5912</v>
      </c>
      <c r="M500">
        <v>1.2619499999999999</v>
      </c>
      <c r="N500">
        <v>329.67200000000003</v>
      </c>
      <c r="O500">
        <v>2762566.39</v>
      </c>
      <c r="P500">
        <v>413.6</v>
      </c>
      <c r="Q500">
        <v>32.416438356</v>
      </c>
      <c r="R500">
        <v>4.2322235499999999E-2</v>
      </c>
      <c r="S500">
        <v>0.1103093087</v>
      </c>
      <c r="T500">
        <v>-8.8009178420000005</v>
      </c>
      <c r="U500">
        <v>-0.316975595</v>
      </c>
      <c r="V500">
        <v>0.29692269729999998</v>
      </c>
      <c r="W500">
        <v>8.1104991099999996E-2</v>
      </c>
      <c r="X500">
        <v>6.3915882600000001E-2</v>
      </c>
      <c r="Y500">
        <v>-9.2563047999999995E-2</v>
      </c>
      <c r="Z500">
        <v>5.5909234799999999E-2</v>
      </c>
      <c r="AA500">
        <v>141.05940573000001</v>
      </c>
      <c r="AB500">
        <v>874.37646109000002</v>
      </c>
      <c r="AC500">
        <v>401.53923514000002</v>
      </c>
      <c r="AD500">
        <v>1913.2040121</v>
      </c>
      <c r="AE500">
        <v>735.16984289000004</v>
      </c>
      <c r="AF500">
        <v>1416.0847292000001</v>
      </c>
      <c r="AG500">
        <v>3509.4815143999999</v>
      </c>
      <c r="AH500">
        <v>1.2619499999999999</v>
      </c>
      <c r="AI500">
        <v>348.05500000000001</v>
      </c>
      <c r="AJ500">
        <v>8.9341878462000004</v>
      </c>
      <c r="AK500">
        <v>-174.59308559999999</v>
      </c>
      <c r="AL500">
        <v>-1.24502293</v>
      </c>
      <c r="AM500">
        <v>-11.04883478</v>
      </c>
      <c r="AN500">
        <v>84.143001158000004</v>
      </c>
      <c r="AO500">
        <v>-64.834550329999999</v>
      </c>
      <c r="AP500">
        <v>-20.22081726</v>
      </c>
      <c r="AQ500">
        <v>472.83722594</v>
      </c>
      <c r="AR500">
        <v>1994.185622</v>
      </c>
      <c r="AS500">
        <v>-7.7640673189999996</v>
      </c>
      <c r="AT500">
        <v>-122.19797909407666</v>
      </c>
      <c r="AU500">
        <f>AA500</f>
        <v>141.05940573000001</v>
      </c>
      <c r="AV500">
        <f>AB500</f>
        <v>874.37646109000002</v>
      </c>
      <c r="AW500">
        <f>AC500</f>
        <v>401.53923514000002</v>
      </c>
      <c r="AX500">
        <f>AD500</f>
        <v>1913.2040121</v>
      </c>
      <c r="AY500">
        <f>AE500</f>
        <v>735.16984289000004</v>
      </c>
      <c r="AZ500">
        <f>AF500</f>
        <v>1416.0847292000001</v>
      </c>
      <c r="BA500">
        <f>AG500</f>
        <v>3509.4815143999999</v>
      </c>
      <c r="BB500">
        <f>AH500</f>
        <v>1.2619499999999999</v>
      </c>
      <c r="BC500">
        <f>AI500</f>
        <v>348.05500000000001</v>
      </c>
      <c r="BD500">
        <f>AJ500</f>
        <v>8.9341878462000004</v>
      </c>
      <c r="BE500">
        <f>AK500</f>
        <v>-174.59308559999999</v>
      </c>
      <c r="BF500">
        <f>AL500</f>
        <v>-1.24502293</v>
      </c>
      <c r="BG500">
        <f>AM500</f>
        <v>-11.04883478</v>
      </c>
      <c r="BH500">
        <f>AN500</f>
        <v>84.143001158000004</v>
      </c>
      <c r="BI500">
        <f>AO500</f>
        <v>-64.834550329999999</v>
      </c>
      <c r="BJ500">
        <f>AP500</f>
        <v>-20.22081726</v>
      </c>
      <c r="BK500">
        <f>AQ500</f>
        <v>472.83722594</v>
      </c>
      <c r="BL500">
        <f>AR500</f>
        <v>1994.185622</v>
      </c>
      <c r="BM500">
        <f>AS500</f>
        <v>-7.7640673189999996</v>
      </c>
      <c r="BN500">
        <f>AT500</f>
        <v>-122.19797909407666</v>
      </c>
      <c r="BO500">
        <f>BD500+AZ500</f>
        <v>1425.0189170462002</v>
      </c>
      <c r="BP500">
        <f>BB500*BC500</f>
        <v>439.22800724999996</v>
      </c>
      <c r="BQ500">
        <f>LOG(100*AX500)</f>
        <v>5.2817612829416491</v>
      </c>
      <c r="BR500">
        <f>BP500+BL500</f>
        <v>2433.4136292499998</v>
      </c>
      <c r="BS500">
        <f>BL500+BG500</f>
        <v>1983.1367872199999</v>
      </c>
      <c r="BT500">
        <f>BB500*BC500+AX500-BG500</f>
        <v>2363.4808541299999</v>
      </c>
      <c r="BU500">
        <f>BR500/BS500</f>
        <v>1.2270528412017443</v>
      </c>
      <c r="BV500">
        <f>BB500/BF500</f>
        <v>-1.013595789757864</v>
      </c>
      <c r="BW500">
        <f>BT500/AX500</f>
        <v>1.235352235925828</v>
      </c>
      <c r="BX500">
        <f>BB500*BC500/BG500</f>
        <v>-39.753332907562942</v>
      </c>
      <c r="BY500">
        <f>BP500/BL500</f>
        <v>0.2202543245746057</v>
      </c>
      <c r="BZ500">
        <f>BK500/BA500</f>
        <v>0.13473136245336195</v>
      </c>
      <c r="CA500">
        <f>AW500/AX500</f>
        <v>0.20987789728668635</v>
      </c>
      <c r="CB500">
        <f>BO500/AX500</f>
        <v>0.74483374905849653</v>
      </c>
      <c r="CC500">
        <f>AU500/AW500</f>
        <v>0.35129669378589734</v>
      </c>
      <c r="CD500">
        <f>BK500/AX500</f>
        <v>0.24714417435336508</v>
      </c>
      <c r="CE500">
        <f>AU500/AX500</f>
        <v>7.3729411415549062E-2</v>
      </c>
      <c r="CF500">
        <f>AV500/AW500</f>
        <v>2.1775617039892534</v>
      </c>
      <c r="CG500">
        <f>BA500/AX500</f>
        <v>1.8343477706529947</v>
      </c>
      <c r="CH500">
        <f>BI500/AX500</f>
        <v>-3.3887943951588999E-2</v>
      </c>
      <c r="CI500">
        <f>BI500/AY500</f>
        <v>-8.8189893746363698E-2</v>
      </c>
      <c r="CJ500">
        <f>BJ500/AX500</f>
        <v>-1.0569085749409924E-2</v>
      </c>
      <c r="CK500">
        <f>BE500/AX500</f>
        <v>-9.1256909611202669E-2</v>
      </c>
      <c r="CL500">
        <f>BN500/AX500</f>
        <v>-6.3870856595135334E-2</v>
      </c>
      <c r="CM500">
        <f>AU500/BA500</f>
        <v>4.0193802175965097E-2</v>
      </c>
      <c r="CN500">
        <f>AV500/BA500</f>
        <v>0.24914690603221148</v>
      </c>
      <c r="CO500">
        <f>AV500/AX500</f>
        <v>0.45702207164527825</v>
      </c>
    </row>
    <row r="501" spans="1:93" x14ac:dyDescent="0.55000000000000004">
      <c r="A501">
        <v>6316</v>
      </c>
      <c r="B501">
        <v>1991</v>
      </c>
      <c r="C501">
        <v>63161991</v>
      </c>
      <c r="D501" t="s">
        <v>94</v>
      </c>
      <c r="E501" s="3">
        <v>34046</v>
      </c>
      <c r="F501" s="2">
        <v>1993</v>
      </c>
      <c r="G501" s="2">
        <v>2</v>
      </c>
      <c r="H501" s="2">
        <v>1</v>
      </c>
      <c r="I501" t="s">
        <v>93</v>
      </c>
      <c r="J501">
        <v>7</v>
      </c>
      <c r="K501">
        <v>70</v>
      </c>
      <c r="L501">
        <v>7011</v>
      </c>
      <c r="M501">
        <v>2.7737500000000002</v>
      </c>
      <c r="N501">
        <v>1.637</v>
      </c>
      <c r="O501">
        <v>1074736.6499999999</v>
      </c>
      <c r="P501">
        <v>324.5</v>
      </c>
      <c r="Q501">
        <v>19.057534247</v>
      </c>
      <c r="R501">
        <v>0.1282096928</v>
      </c>
      <c r="S501">
        <v>2.5764679700000001E-2</v>
      </c>
      <c r="T501">
        <v>-12.374521079999999</v>
      </c>
      <c r="U501">
        <v>-0.180802713</v>
      </c>
      <c r="V501">
        <v>7.0329754800000005E-2</v>
      </c>
      <c r="W501">
        <v>2.3055472600000002E-2</v>
      </c>
      <c r="X501">
        <v>6.3853463999999999E-2</v>
      </c>
      <c r="Y501">
        <v>0.26306704619999999</v>
      </c>
      <c r="Z501">
        <v>2.3638882199999999E-2</v>
      </c>
      <c r="AA501">
        <v>6.1022477800000002E-2</v>
      </c>
      <c r="AB501">
        <v>2.2621464008999999</v>
      </c>
      <c r="AC501">
        <v>4.4007068745</v>
      </c>
      <c r="AD501">
        <v>36.045484551999998</v>
      </c>
      <c r="AE501">
        <v>26.09573872</v>
      </c>
      <c r="AF501">
        <v>24.224074539</v>
      </c>
      <c r="AG501">
        <v>19.795321980000001</v>
      </c>
      <c r="AH501">
        <v>2.7737500000000002</v>
      </c>
      <c r="AI501">
        <v>1.639</v>
      </c>
      <c r="AJ501">
        <v>1.6439085698</v>
      </c>
      <c r="AK501">
        <v>3.2397388237999998</v>
      </c>
      <c r="AL501">
        <v>4.0065263199999999E-2</v>
      </c>
      <c r="AM501">
        <v>5.7391948607999996</v>
      </c>
      <c r="AN501">
        <v>5.0543870499999997E-2</v>
      </c>
      <c r="AO501">
        <v>0.20094270480000001</v>
      </c>
      <c r="AP501">
        <v>1.9638142869999999</v>
      </c>
      <c r="AQ501">
        <v>-2.1385604740000002</v>
      </c>
      <c r="AR501">
        <v>29.328080880000002</v>
      </c>
      <c r="AS501">
        <v>6.7174036722999997</v>
      </c>
      <c r="AT501">
        <v>4.659700440528634</v>
      </c>
      <c r="AU501">
        <f>AA501</f>
        <v>6.1022477800000002E-2</v>
      </c>
      <c r="AV501">
        <f>AB501</f>
        <v>2.2621464008999999</v>
      </c>
      <c r="AW501">
        <f>AC501</f>
        <v>4.4007068745</v>
      </c>
      <c r="AX501">
        <f>AD501</f>
        <v>36.045484551999998</v>
      </c>
      <c r="AY501">
        <f>AE501</f>
        <v>26.09573872</v>
      </c>
      <c r="AZ501">
        <f>AF501</f>
        <v>24.224074539</v>
      </c>
      <c r="BA501">
        <f>AG501</f>
        <v>19.795321980000001</v>
      </c>
      <c r="BB501">
        <f>AH501</f>
        <v>2.7737500000000002</v>
      </c>
      <c r="BC501">
        <f>AI501</f>
        <v>1.639</v>
      </c>
      <c r="BD501">
        <f>AJ501</f>
        <v>1.6439085698</v>
      </c>
      <c r="BE501">
        <f>AK501</f>
        <v>3.2397388237999998</v>
      </c>
      <c r="BF501">
        <f>AL501</f>
        <v>4.0065263199999999E-2</v>
      </c>
      <c r="BG501">
        <f>AM501</f>
        <v>5.7391948607999996</v>
      </c>
      <c r="BH501">
        <f>AN501</f>
        <v>5.0543870499999997E-2</v>
      </c>
      <c r="BI501">
        <f>AO501</f>
        <v>0.20094270480000001</v>
      </c>
      <c r="BJ501">
        <f>AP501</f>
        <v>1.9638142869999999</v>
      </c>
      <c r="BK501">
        <f>AQ501</f>
        <v>-2.1385604740000002</v>
      </c>
      <c r="BL501">
        <f>AR501</f>
        <v>29.328080880000002</v>
      </c>
      <c r="BM501">
        <f>AS501</f>
        <v>6.7174036722999997</v>
      </c>
      <c r="BN501">
        <f>AT501</f>
        <v>4.659700440528634</v>
      </c>
      <c r="BO501">
        <f>BD501+AZ501</f>
        <v>25.867983108800001</v>
      </c>
      <c r="BP501">
        <f>BB501*BC501</f>
        <v>4.5461762500000003</v>
      </c>
      <c r="BQ501">
        <f>LOG(100*AX501)</f>
        <v>3.556850868029795</v>
      </c>
      <c r="BR501">
        <f>BP501+BL501</f>
        <v>33.874257130000004</v>
      </c>
      <c r="BS501">
        <f>BL501+BG501</f>
        <v>35.0672757408</v>
      </c>
      <c r="BT501">
        <f>BB501*BC501+AX501-BG501</f>
        <v>34.852465941200002</v>
      </c>
      <c r="BU501">
        <f>BR501/BS501</f>
        <v>0.96597914763558479</v>
      </c>
      <c r="BV501">
        <f>BB501/BF501</f>
        <v>69.230794420439508</v>
      </c>
      <c r="BW501">
        <f>BT501/AX501</f>
        <v>0.96690241161610901</v>
      </c>
      <c r="BX501">
        <f>BB501*BC501/BG501</f>
        <v>0.79212787860740075</v>
      </c>
      <c r="BY501">
        <f>BP501/BL501</f>
        <v>0.15501103766732383</v>
      </c>
      <c r="BZ501">
        <f>BK501/BA501</f>
        <v>-0.10803362916555097</v>
      </c>
      <c r="CA501">
        <f>AW501/AX501</f>
        <v>0.12208760484691071</v>
      </c>
      <c r="CB501">
        <f>BO501/AX501</f>
        <v>0.71764836650988251</v>
      </c>
      <c r="CC501">
        <f>AU501/AW501</f>
        <v>1.3866517252852307E-2</v>
      </c>
      <c r="CD501">
        <f>BK501/AX501</f>
        <v>-5.93294971777912E-2</v>
      </c>
      <c r="CE501">
        <f>AU501/AX501</f>
        <v>1.6929298789691023E-3</v>
      </c>
      <c r="CF501">
        <f>AV501/AW501</f>
        <v>0.51404159954575945</v>
      </c>
      <c r="CG501">
        <f>BA501/AX501</f>
        <v>0.54917619296927023</v>
      </c>
      <c r="CH501">
        <f>BI501/AX501</f>
        <v>5.5746983928074458E-3</v>
      </c>
      <c r="CI501">
        <f>BI501/AY501</f>
        <v>7.7002114006451093E-3</v>
      </c>
      <c r="CJ501">
        <f>BJ501/AX501</f>
        <v>5.448156159939975E-2</v>
      </c>
      <c r="CK501">
        <f>BE501/AX501</f>
        <v>8.9879186368719291E-2</v>
      </c>
      <c r="CL501">
        <f>BN501/AX501</f>
        <v>0.12927279237449144</v>
      </c>
      <c r="CM501">
        <f>AU501/BA501</f>
        <v>3.0826716464452276E-3</v>
      </c>
      <c r="CN501">
        <f>AV501/BA501</f>
        <v>0.11427681768377075</v>
      </c>
      <c r="CO501">
        <f>AV501/AX501</f>
        <v>6.2758107680216599E-2</v>
      </c>
    </row>
    <row r="502" spans="1:93" x14ac:dyDescent="0.55000000000000004">
      <c r="A502">
        <v>6316</v>
      </c>
      <c r="B502">
        <v>1992</v>
      </c>
      <c r="C502">
        <v>63161992</v>
      </c>
      <c r="D502" t="s">
        <v>94</v>
      </c>
      <c r="E502" s="3">
        <v>34046</v>
      </c>
      <c r="F502" s="2">
        <v>1993</v>
      </c>
      <c r="G502" s="2">
        <v>1</v>
      </c>
      <c r="H502" s="2">
        <v>1</v>
      </c>
      <c r="I502" t="s">
        <v>93</v>
      </c>
      <c r="J502">
        <v>7</v>
      </c>
      <c r="K502">
        <v>70</v>
      </c>
      <c r="L502">
        <v>7011</v>
      </c>
      <c r="M502">
        <v>1.7221599999999999</v>
      </c>
      <c r="N502">
        <v>1.681</v>
      </c>
      <c r="O502">
        <v>1132145.81</v>
      </c>
      <c r="P502">
        <v>333.9</v>
      </c>
      <c r="Q502">
        <v>20.060273973000001</v>
      </c>
      <c r="R502">
        <v>0.11564360110000001</v>
      </c>
      <c r="S502">
        <v>2.7172569800000001E-2</v>
      </c>
      <c r="T502">
        <v>-12.87665498</v>
      </c>
      <c r="U502">
        <v>-0.44120986699999998</v>
      </c>
      <c r="V502">
        <v>0.12176828990000001</v>
      </c>
      <c r="W502">
        <v>2.15846991E-2</v>
      </c>
      <c r="X502">
        <v>3.9165845800000001E-2</v>
      </c>
      <c r="Y502">
        <v>4.4642643099999997E-2</v>
      </c>
      <c r="Z502">
        <v>6.0212645299999999E-2</v>
      </c>
      <c r="AA502">
        <v>0.24050391409999999</v>
      </c>
      <c r="AB502">
        <v>2.0195739636000001</v>
      </c>
      <c r="AC502">
        <v>5.6477986403999996</v>
      </c>
      <c r="AD502">
        <v>39.911070457999998</v>
      </c>
      <c r="AE502">
        <v>33.265015845000001</v>
      </c>
      <c r="AF502">
        <v>27.940684486999999</v>
      </c>
      <c r="AG502">
        <v>21.745986535</v>
      </c>
      <c r="AH502">
        <v>1.7221599999999999</v>
      </c>
      <c r="AI502">
        <v>1.681</v>
      </c>
      <c r="AJ502">
        <v>2.5071709402</v>
      </c>
      <c r="AK502">
        <v>1.9255288465</v>
      </c>
      <c r="AL502">
        <v>-0.76374219300000001</v>
      </c>
      <c r="AM502">
        <v>4.4527667385000003</v>
      </c>
      <c r="AN502">
        <v>5.0317132700000003E-2</v>
      </c>
      <c r="AO502">
        <v>-0.51605011700000003</v>
      </c>
      <c r="AP502">
        <v>1.7155746202</v>
      </c>
      <c r="AQ502">
        <v>-3.628224677</v>
      </c>
      <c r="AR502">
        <v>34.493892009</v>
      </c>
      <c r="AS502">
        <v>5.4171784487999997</v>
      </c>
      <c r="AT502">
        <v>4.0663492516037056</v>
      </c>
      <c r="AU502">
        <f>AA502</f>
        <v>0.24050391409999999</v>
      </c>
      <c r="AV502">
        <f>AB502</f>
        <v>2.0195739636000001</v>
      </c>
      <c r="AW502">
        <f>AC502</f>
        <v>5.6477986403999996</v>
      </c>
      <c r="AX502">
        <f>AD502</f>
        <v>39.911070457999998</v>
      </c>
      <c r="AY502">
        <f>AE502</f>
        <v>33.265015845000001</v>
      </c>
      <c r="AZ502">
        <f>AF502</f>
        <v>27.940684486999999</v>
      </c>
      <c r="BA502">
        <f>AG502</f>
        <v>21.745986535</v>
      </c>
      <c r="BB502">
        <f>AH502</f>
        <v>1.7221599999999999</v>
      </c>
      <c r="BC502">
        <f>AI502</f>
        <v>1.681</v>
      </c>
      <c r="BD502">
        <f>AJ502</f>
        <v>2.5071709402</v>
      </c>
      <c r="BE502">
        <f>AK502</f>
        <v>1.9255288465</v>
      </c>
      <c r="BF502">
        <f>AL502</f>
        <v>-0.76374219300000001</v>
      </c>
      <c r="BG502">
        <f>AM502</f>
        <v>4.4527667385000003</v>
      </c>
      <c r="BH502">
        <f>AN502</f>
        <v>5.0317132700000003E-2</v>
      </c>
      <c r="BI502">
        <f>AO502</f>
        <v>-0.51605011700000003</v>
      </c>
      <c r="BJ502">
        <f>AP502</f>
        <v>1.7155746202</v>
      </c>
      <c r="BK502">
        <f>AQ502</f>
        <v>-3.628224677</v>
      </c>
      <c r="BL502">
        <f>AR502</f>
        <v>34.493892009</v>
      </c>
      <c r="BM502">
        <f>AS502</f>
        <v>5.4171784487999997</v>
      </c>
      <c r="BN502">
        <f>AT502</f>
        <v>4.0663492516037056</v>
      </c>
      <c r="BO502">
        <f>BD502+AZ502</f>
        <v>30.447855427199997</v>
      </c>
      <c r="BP502">
        <f>BB502*BC502</f>
        <v>2.8949509600000001</v>
      </c>
      <c r="BQ502">
        <f>LOG(100*AX502)</f>
        <v>3.6010933761871295</v>
      </c>
      <c r="BR502">
        <f>BP502+BL502</f>
        <v>37.388842969000002</v>
      </c>
      <c r="BS502">
        <f>BL502+BG502</f>
        <v>38.946658747500003</v>
      </c>
      <c r="BT502">
        <f>BB502*BC502+AX502-BG502</f>
        <v>38.353254679499997</v>
      </c>
      <c r="BU502">
        <f>BR502/BS502</f>
        <v>0.96000129847852489</v>
      </c>
      <c r="BV502">
        <f>BB502/BF502</f>
        <v>-2.2548970264891466</v>
      </c>
      <c r="BW502">
        <f>BT502/AX502</f>
        <v>0.96096782770736877</v>
      </c>
      <c r="BX502">
        <f>BB502*BC502/BG502</f>
        <v>0.6501465560657731</v>
      </c>
      <c r="BY502">
        <f>BP502/BL502</f>
        <v>8.3926480643142898E-2</v>
      </c>
      <c r="BZ502">
        <f>BK502/BA502</f>
        <v>-0.16684571523855218</v>
      </c>
      <c r="CA502">
        <f>AW502/AX502</f>
        <v>0.14150957555356483</v>
      </c>
      <c r="CB502">
        <f>BO502/AX502</f>
        <v>0.76289247764580714</v>
      </c>
      <c r="CC502">
        <f>AU502/AW502</f>
        <v>4.2583655936247501E-2</v>
      </c>
      <c r="CD502">
        <f>BK502/AX502</f>
        <v>-9.0907726487018795E-2</v>
      </c>
      <c r="CE502">
        <f>AU502/AX502</f>
        <v>6.0259950770574248E-3</v>
      </c>
      <c r="CF502">
        <f>AV502/AW502</f>
        <v>0.35758604231275598</v>
      </c>
      <c r="CG502">
        <f>BA502/AX502</f>
        <v>0.54486101939771736</v>
      </c>
      <c r="CH502">
        <f>BI502/AX502</f>
        <v>-1.2929999398113365E-2</v>
      </c>
      <c r="CI502">
        <f>BI502/AY502</f>
        <v>-1.5513298397468418E-2</v>
      </c>
      <c r="CJ502">
        <f>BJ502/AX502</f>
        <v>4.298493126124911E-2</v>
      </c>
      <c r="CK502">
        <f>BE502/AX502</f>
        <v>4.8245482378787868E-2</v>
      </c>
      <c r="CL502">
        <f>BN502/AX502</f>
        <v>0.10188524649778277</v>
      </c>
      <c r="CM502">
        <f>AU502/BA502</f>
        <v>1.1059692036179217E-2</v>
      </c>
      <c r="CN502">
        <f>AV502/BA502</f>
        <v>9.2871112577463943E-2</v>
      </c>
      <c r="CO502">
        <f>AV502/AX502</f>
        <v>5.0601849071557174E-2</v>
      </c>
    </row>
    <row r="503" spans="1:93" x14ac:dyDescent="0.55000000000000004">
      <c r="A503">
        <v>6316</v>
      </c>
      <c r="B503">
        <v>1993</v>
      </c>
      <c r="C503">
        <v>63161993</v>
      </c>
      <c r="D503" t="s">
        <v>94</v>
      </c>
      <c r="E503" s="3">
        <v>34046</v>
      </c>
      <c r="F503" s="2">
        <v>1993</v>
      </c>
      <c r="G503" s="2">
        <v>0</v>
      </c>
      <c r="H503" s="2">
        <v>1</v>
      </c>
      <c r="I503" t="s">
        <v>93</v>
      </c>
      <c r="J503">
        <v>7</v>
      </c>
      <c r="K503">
        <v>70</v>
      </c>
      <c r="L503">
        <v>7011</v>
      </c>
      <c r="M503">
        <v>1.96759</v>
      </c>
      <c r="N503">
        <v>3.4260000000000002</v>
      </c>
      <c r="O503">
        <v>1246686.19</v>
      </c>
      <c r="P503">
        <v>343.1</v>
      </c>
      <c r="Q503">
        <v>21.060273973000001</v>
      </c>
      <c r="R503">
        <v>8.2757742199999998E-2</v>
      </c>
      <c r="S503">
        <v>4.8269635300000002E-2</v>
      </c>
      <c r="T503">
        <v>-12.127795320000001</v>
      </c>
      <c r="U503">
        <v>1.4873350984</v>
      </c>
      <c r="V503">
        <v>0.11403056609999999</v>
      </c>
      <c r="W503">
        <v>3.3810730499999997E-2</v>
      </c>
      <c r="X503">
        <v>3.2480298999999997E-2</v>
      </c>
      <c r="Y503">
        <v>7.0551513600000004E-2</v>
      </c>
      <c r="Z503">
        <v>0.12755680429999999</v>
      </c>
      <c r="AA503">
        <v>0.28683129540000002</v>
      </c>
      <c r="AB503">
        <v>2.4025035941000001</v>
      </c>
      <c r="AC503">
        <v>5.2521608541000004</v>
      </c>
      <c r="AD503">
        <v>47.340572520000002</v>
      </c>
      <c r="AE503">
        <v>41.608902031</v>
      </c>
      <c r="AF503">
        <v>35.787742508999997</v>
      </c>
      <c r="AG503">
        <v>27.919995056000001</v>
      </c>
      <c r="AH503">
        <v>1.96759</v>
      </c>
      <c r="AI503">
        <v>3.4260000000000002</v>
      </c>
      <c r="AJ503">
        <v>1.6504459294</v>
      </c>
      <c r="AK503">
        <v>2.2074932927000002</v>
      </c>
      <c r="AL503">
        <v>0.1428326573</v>
      </c>
      <c r="AM503">
        <v>4.7706107523999997</v>
      </c>
      <c r="AN503">
        <v>9.9982860100000001E-2</v>
      </c>
      <c r="AO503">
        <v>0.58415641870000001</v>
      </c>
      <c r="AP503">
        <v>3.2096538553</v>
      </c>
      <c r="AQ503">
        <v>-2.8496572599999999</v>
      </c>
      <c r="AR503">
        <v>41.617646886999999</v>
      </c>
      <c r="AS503">
        <v>5.7229256326</v>
      </c>
      <c r="AT503">
        <v>7.5895889273356385</v>
      </c>
      <c r="AU503">
        <f>AA503</f>
        <v>0.28683129540000002</v>
      </c>
      <c r="AV503">
        <f>AB503</f>
        <v>2.4025035941000001</v>
      </c>
      <c r="AW503">
        <f>AC503</f>
        <v>5.2521608541000004</v>
      </c>
      <c r="AX503">
        <f>AD503</f>
        <v>47.340572520000002</v>
      </c>
      <c r="AY503">
        <f>AE503</f>
        <v>41.608902031</v>
      </c>
      <c r="AZ503">
        <f>AF503</f>
        <v>35.787742508999997</v>
      </c>
      <c r="BA503">
        <f>AG503</f>
        <v>27.919995056000001</v>
      </c>
      <c r="BB503">
        <f>AH503</f>
        <v>1.96759</v>
      </c>
      <c r="BC503">
        <f>AI503</f>
        <v>3.4260000000000002</v>
      </c>
      <c r="BD503">
        <f>AJ503</f>
        <v>1.6504459294</v>
      </c>
      <c r="BE503">
        <f>AK503</f>
        <v>2.2074932927000002</v>
      </c>
      <c r="BF503">
        <f>AL503</f>
        <v>0.1428326573</v>
      </c>
      <c r="BG503">
        <f>AM503</f>
        <v>4.7706107523999997</v>
      </c>
      <c r="BH503">
        <f>AN503</f>
        <v>9.9982860100000001E-2</v>
      </c>
      <c r="BI503">
        <f>AO503</f>
        <v>0.58415641870000001</v>
      </c>
      <c r="BJ503">
        <f>AP503</f>
        <v>3.2096538553</v>
      </c>
      <c r="BK503">
        <f>AQ503</f>
        <v>-2.8496572599999999</v>
      </c>
      <c r="BL503">
        <f>AR503</f>
        <v>41.617646886999999</v>
      </c>
      <c r="BM503">
        <f>AS503</f>
        <v>5.7229256326</v>
      </c>
      <c r="BN503">
        <f>AT503</f>
        <v>7.5895889273356385</v>
      </c>
      <c r="BO503">
        <f>BD503+AZ503</f>
        <v>37.438188438399997</v>
      </c>
      <c r="BP503">
        <f>BB503*BC503</f>
        <v>6.7409633400000004</v>
      </c>
      <c r="BQ503">
        <f>LOG(100*AX503)</f>
        <v>3.6752335058273959</v>
      </c>
      <c r="BR503">
        <f>BP503+BL503</f>
        <v>48.358610227</v>
      </c>
      <c r="BS503">
        <f>BL503+BG503</f>
        <v>46.388257639399995</v>
      </c>
      <c r="BT503">
        <f>BB503*BC503+AX503-BG503</f>
        <v>49.310925107599999</v>
      </c>
      <c r="BU503">
        <f>BR503/BS503</f>
        <v>1.0424752445525456</v>
      </c>
      <c r="BV503">
        <f>BB503/BF503</f>
        <v>13.775491104022189</v>
      </c>
      <c r="BW503">
        <f>BT503/AX503</f>
        <v>1.041620801834781</v>
      </c>
      <c r="BX503">
        <f>BB503*BC503/BG503</f>
        <v>1.4130189382164025</v>
      </c>
      <c r="BY503">
        <f>BP503/BL503</f>
        <v>0.16197367809628993</v>
      </c>
      <c r="BZ503">
        <f>BK503/BA503</f>
        <v>-0.10206510618230247</v>
      </c>
      <c r="CA503">
        <f>AW503/AX503</f>
        <v>0.11094417694000462</v>
      </c>
      <c r="CB503">
        <f>BO503/AX503</f>
        <v>0.79082669358473567</v>
      </c>
      <c r="CC503">
        <f>AU503/AW503</f>
        <v>5.4612054612929568E-2</v>
      </c>
      <c r="CD503">
        <f>BK503/AX503</f>
        <v>-6.0194820389975284E-2</v>
      </c>
      <c r="CE503">
        <f>AU503/AX503</f>
        <v>6.058889450034053E-3</v>
      </c>
      <c r="CF503">
        <f>AV503/AW503</f>
        <v>0.45743145742090724</v>
      </c>
      <c r="CG503">
        <f>BA503/AX503</f>
        <v>0.58976885089855269</v>
      </c>
      <c r="CH503">
        <f>BI503/AX503</f>
        <v>1.2339445587676639E-2</v>
      </c>
      <c r="CI503">
        <f>BI503/AY503</f>
        <v>1.403921733538617E-2</v>
      </c>
      <c r="CJ503">
        <f>BJ503/AX503</f>
        <v>6.779921924146598E-2</v>
      </c>
      <c r="CK503">
        <f>BE503/AX503</f>
        <v>4.6630050613929504E-2</v>
      </c>
      <c r="CL503">
        <f>BN503/AX503</f>
        <v>0.16031890877807317</v>
      </c>
      <c r="CM503">
        <f>AU503/BA503</f>
        <v>1.0273329018314422E-2</v>
      </c>
      <c r="CN503">
        <f>AV503/BA503</f>
        <v>8.6049570900038633E-2</v>
      </c>
      <c r="CO503">
        <f>AV503/AX503</f>
        <v>5.0749356550029323E-2</v>
      </c>
    </row>
    <row r="504" spans="1:93" x14ac:dyDescent="0.55000000000000004">
      <c r="A504">
        <v>10840</v>
      </c>
      <c r="B504">
        <v>1993</v>
      </c>
      <c r="C504">
        <v>108401993</v>
      </c>
      <c r="D504" t="s">
        <v>92</v>
      </c>
      <c r="E504" s="3">
        <v>34254</v>
      </c>
      <c r="F504" s="2">
        <v>1993</v>
      </c>
      <c r="G504" s="2">
        <v>0</v>
      </c>
      <c r="H504" s="2">
        <v>1</v>
      </c>
      <c r="I504" t="s">
        <v>43</v>
      </c>
      <c r="J504">
        <v>7</v>
      </c>
      <c r="K504">
        <v>72</v>
      </c>
      <c r="L504">
        <v>7200</v>
      </c>
      <c r="M504">
        <v>9.5390200000000007</v>
      </c>
      <c r="N504">
        <v>10.242000000000001</v>
      </c>
      <c r="O504">
        <v>1224316.6599999999</v>
      </c>
      <c r="P504">
        <v>340.7</v>
      </c>
      <c r="Q504">
        <v>10.24109589</v>
      </c>
      <c r="R504">
        <v>6.0738390699999999E-2</v>
      </c>
      <c r="S504">
        <v>5.7872396200000002E-2</v>
      </c>
      <c r="T504">
        <v>-9.4360055749999994</v>
      </c>
      <c r="U504">
        <v>0.1841185189</v>
      </c>
      <c r="V504">
        <v>5.5312440099999999E-2</v>
      </c>
      <c r="W504">
        <v>3.3810730499999997E-2</v>
      </c>
      <c r="X504">
        <v>3.2703096000000001E-2</v>
      </c>
      <c r="Y504">
        <v>0.1196290124</v>
      </c>
      <c r="Z504">
        <v>4.88389937E-2</v>
      </c>
      <c r="AA504">
        <v>1.0730665577</v>
      </c>
      <c r="AB504">
        <v>19.58317117</v>
      </c>
      <c r="AC504">
        <v>13.935776849</v>
      </c>
      <c r="AD504">
        <v>64.297114988999994</v>
      </c>
      <c r="AE504">
        <v>36.921590416000001</v>
      </c>
      <c r="AF504">
        <v>7.6828747852000001</v>
      </c>
      <c r="AG504">
        <v>84.450572898999994</v>
      </c>
      <c r="AH504">
        <v>9.5390200000000007</v>
      </c>
      <c r="AI504">
        <v>10.250999999999999</v>
      </c>
      <c r="AJ504">
        <v>1.8291440885000001</v>
      </c>
      <c r="AK504">
        <v>36.296711121000001</v>
      </c>
      <c r="AL504">
        <v>0.50776945979999999</v>
      </c>
      <c r="AM504">
        <v>38.955309829999997</v>
      </c>
      <c r="AN504">
        <v>0.30084606720000001</v>
      </c>
      <c r="AO504">
        <v>5.1918693489000001</v>
      </c>
      <c r="AP504">
        <v>9.0239144739999997</v>
      </c>
      <c r="AQ504">
        <v>5.6473943208000001</v>
      </c>
      <c r="AR504">
        <v>25.341805159</v>
      </c>
      <c r="AS504">
        <v>38.955309829999997</v>
      </c>
      <c r="AT504">
        <v>21.191709342560554</v>
      </c>
      <c r="AU504">
        <f>AA504</f>
        <v>1.0730665577</v>
      </c>
      <c r="AV504">
        <f>AB504</f>
        <v>19.58317117</v>
      </c>
      <c r="AW504">
        <f>AC504</f>
        <v>13.935776849</v>
      </c>
      <c r="AX504">
        <f>AD504</f>
        <v>64.297114988999994</v>
      </c>
      <c r="AY504">
        <f>AE504</f>
        <v>36.921590416000001</v>
      </c>
      <c r="AZ504">
        <f>AF504</f>
        <v>7.6828747852000001</v>
      </c>
      <c r="BA504">
        <f>AG504</f>
        <v>84.450572898999994</v>
      </c>
      <c r="BB504">
        <f>AH504</f>
        <v>9.5390200000000007</v>
      </c>
      <c r="BC504">
        <f>AI504</f>
        <v>10.250999999999999</v>
      </c>
      <c r="BD504">
        <f>AJ504</f>
        <v>1.8291440885000001</v>
      </c>
      <c r="BE504">
        <f>AK504</f>
        <v>36.296711121000001</v>
      </c>
      <c r="BF504">
        <f>AL504</f>
        <v>0.50776945979999999</v>
      </c>
      <c r="BG504">
        <f>AM504</f>
        <v>38.955309829999997</v>
      </c>
      <c r="BH504">
        <f>AN504</f>
        <v>0.30084606720000001</v>
      </c>
      <c r="BI504">
        <f>AO504</f>
        <v>5.1918693489000001</v>
      </c>
      <c r="BJ504">
        <f>AP504</f>
        <v>9.0239144739999997</v>
      </c>
      <c r="BK504">
        <f>AQ504</f>
        <v>5.6473943208000001</v>
      </c>
      <c r="BL504">
        <f>AR504</f>
        <v>25.341805159</v>
      </c>
      <c r="BM504">
        <f>AS504</f>
        <v>38.955309829999997</v>
      </c>
      <c r="BN504">
        <f>AT504</f>
        <v>21.191709342560554</v>
      </c>
      <c r="BO504">
        <f>BD504+AZ504</f>
        <v>9.5120188737000007</v>
      </c>
      <c r="BP504">
        <f>BB504*BC504</f>
        <v>97.784494019999997</v>
      </c>
      <c r="BQ504">
        <f>LOG(100*AX504)</f>
        <v>3.8081914865717041</v>
      </c>
      <c r="BR504">
        <f>BP504+BL504</f>
        <v>123.126299179</v>
      </c>
      <c r="BS504">
        <f>BL504+BG504</f>
        <v>64.297114988999994</v>
      </c>
      <c r="BT504">
        <f>BB504*BC504+AX504-BG504</f>
        <v>123.12629917899997</v>
      </c>
      <c r="BU504">
        <f>BR504/BS504</f>
        <v>1.9149583803264665</v>
      </c>
      <c r="BV504">
        <f>BB504/BF504</f>
        <v>18.786123930646056</v>
      </c>
      <c r="BW504">
        <f>BT504/AX504</f>
        <v>1.914958380326466</v>
      </c>
      <c r="BX504">
        <f>BB504*BC504/BG504</f>
        <v>2.5101711280626207</v>
      </c>
      <c r="BY504">
        <f>BP504/BL504</f>
        <v>3.8586238591323232</v>
      </c>
      <c r="BZ504">
        <f>BK504/BA504</f>
        <v>6.687218484064153E-2</v>
      </c>
      <c r="CA504">
        <f>AW504/AX504</f>
        <v>0.21674031333107471</v>
      </c>
      <c r="CB504">
        <f>BO504/AX504</f>
        <v>0.14793850198920006</v>
      </c>
      <c r="CC504">
        <f>AU504/AW504</f>
        <v>7.7000842459457208E-2</v>
      </c>
      <c r="CD504">
        <f>BK504/AX504</f>
        <v>8.783277946088501E-2</v>
      </c>
      <c r="CE504">
        <f>AU504/AX504</f>
        <v>1.6689186721419478E-2</v>
      </c>
      <c r="CF504">
        <f>AV504/AW504</f>
        <v>1.4052443134094275</v>
      </c>
      <c r="CG504">
        <f>BA504/AX504</f>
        <v>1.3134426468971099</v>
      </c>
      <c r="CH504">
        <f>BI504/AX504</f>
        <v>8.0748091882322084E-2</v>
      </c>
      <c r="CI504">
        <f>BI504/AY504</f>
        <v>0.14061878945090348</v>
      </c>
      <c r="CJ504">
        <f>BJ504/AX504</f>
        <v>0.14034711317208895</v>
      </c>
      <c r="CK504">
        <f>BE504/AX504</f>
        <v>0.5645153927545532</v>
      </c>
      <c r="CL504">
        <f>BN504/AX504</f>
        <v>0.32959036103231149</v>
      </c>
      <c r="CM504">
        <f>AU504/BA504</f>
        <v>1.2706444975611369E-2</v>
      </c>
      <c r="CN504">
        <f>AV504/BA504</f>
        <v>0.23188914530421012</v>
      </c>
      <c r="CO504">
        <f>AV504/AX504</f>
        <v>0.30457309279507028</v>
      </c>
    </row>
    <row r="505" spans="1:93" x14ac:dyDescent="0.55000000000000004">
      <c r="A505">
        <v>10840</v>
      </c>
      <c r="B505">
        <v>1992</v>
      </c>
      <c r="C505">
        <v>108401992</v>
      </c>
      <c r="D505" t="s">
        <v>92</v>
      </c>
      <c r="E505" s="3">
        <v>34254</v>
      </c>
      <c r="F505" s="2">
        <v>1993</v>
      </c>
      <c r="G505" s="2">
        <v>1</v>
      </c>
      <c r="H505" s="2">
        <v>1</v>
      </c>
      <c r="I505" t="s">
        <v>43</v>
      </c>
      <c r="J505">
        <v>7</v>
      </c>
      <c r="K505">
        <v>72</v>
      </c>
      <c r="L505">
        <v>7200</v>
      </c>
      <c r="M505">
        <v>7.3145899999999999</v>
      </c>
      <c r="N505">
        <v>10.170999999999999</v>
      </c>
      <c r="O505">
        <v>1065722.6599999999</v>
      </c>
      <c r="P505">
        <v>331.5</v>
      </c>
      <c r="Q505">
        <v>9.2410958904000005</v>
      </c>
      <c r="R505">
        <v>7.5957920499999998E-2</v>
      </c>
      <c r="S505">
        <v>7.6247013399999994E-2</v>
      </c>
      <c r="T505">
        <v>-9.5697528349999992</v>
      </c>
      <c r="U505">
        <v>0.35518477069999999</v>
      </c>
      <c r="V505">
        <v>9.6439495200000003E-2</v>
      </c>
      <c r="W505">
        <v>2.15846991E-2</v>
      </c>
      <c r="X505">
        <v>4.8151432600000002E-2</v>
      </c>
      <c r="Y505">
        <v>4.7037402300000003E-2</v>
      </c>
      <c r="Z505">
        <v>3.7153965999999997E-2</v>
      </c>
      <c r="AA505">
        <v>0.9881476575</v>
      </c>
      <c r="AB505">
        <v>18.698794134</v>
      </c>
      <c r="AC505">
        <v>12.246576019999999</v>
      </c>
      <c r="AD505">
        <v>63.975321645999998</v>
      </c>
      <c r="AE505">
        <v>36.400693271999998</v>
      </c>
      <c r="AF505">
        <v>12.489088449</v>
      </c>
      <c r="AG505">
        <v>80.894786405000005</v>
      </c>
      <c r="AH505">
        <v>7.3145899999999999</v>
      </c>
      <c r="AI505">
        <v>10.188000000000001</v>
      </c>
      <c r="AJ505">
        <v>2.1762775790000002</v>
      </c>
      <c r="AK505">
        <v>32.841129625000001</v>
      </c>
      <c r="AL505">
        <v>0.42228532369999999</v>
      </c>
      <c r="AM505">
        <v>35.390224818999997</v>
      </c>
      <c r="AN505">
        <v>0.3073633892</v>
      </c>
      <c r="AO505">
        <v>3.8979951703000002</v>
      </c>
      <c r="AP505">
        <v>7.8457596821999998</v>
      </c>
      <c r="AQ505">
        <v>6.4522181139999999</v>
      </c>
      <c r="AR505">
        <v>28.585096827000001</v>
      </c>
      <c r="AS505">
        <v>35.390224818999997</v>
      </c>
      <c r="AT505">
        <v>18.465399857448322</v>
      </c>
      <c r="AU505">
        <f>AA505</f>
        <v>0.9881476575</v>
      </c>
      <c r="AV505">
        <f>AB505</f>
        <v>18.698794134</v>
      </c>
      <c r="AW505">
        <f>AC505</f>
        <v>12.246576019999999</v>
      </c>
      <c r="AX505">
        <f>AD505</f>
        <v>63.975321645999998</v>
      </c>
      <c r="AY505">
        <f>AE505</f>
        <v>36.400693271999998</v>
      </c>
      <c r="AZ505">
        <f>AF505</f>
        <v>12.489088449</v>
      </c>
      <c r="BA505">
        <f>AG505</f>
        <v>80.894786405000005</v>
      </c>
      <c r="BB505">
        <f>AH505</f>
        <v>7.3145899999999999</v>
      </c>
      <c r="BC505">
        <f>AI505</f>
        <v>10.188000000000001</v>
      </c>
      <c r="BD505">
        <f>AJ505</f>
        <v>2.1762775790000002</v>
      </c>
      <c r="BE505">
        <f>AK505</f>
        <v>32.841129625000001</v>
      </c>
      <c r="BF505">
        <f>AL505</f>
        <v>0.42228532369999999</v>
      </c>
      <c r="BG505">
        <f>AM505</f>
        <v>35.390224818999997</v>
      </c>
      <c r="BH505">
        <f>AN505</f>
        <v>0.3073633892</v>
      </c>
      <c r="BI505">
        <f>AO505</f>
        <v>3.8979951703000002</v>
      </c>
      <c r="BJ505">
        <f>AP505</f>
        <v>7.8457596821999998</v>
      </c>
      <c r="BK505">
        <f>AQ505</f>
        <v>6.4522181139999999</v>
      </c>
      <c r="BL505">
        <f>AR505</f>
        <v>28.585096827000001</v>
      </c>
      <c r="BM505">
        <f>AS505</f>
        <v>35.390224818999997</v>
      </c>
      <c r="BN505">
        <f>AT505</f>
        <v>18.465399857448322</v>
      </c>
      <c r="BO505">
        <f>BD505+AZ505</f>
        <v>14.665366028000001</v>
      </c>
      <c r="BP505">
        <f>BB505*BC505</f>
        <v>74.521042919999999</v>
      </c>
      <c r="BQ505">
        <f>LOG(100*AX505)</f>
        <v>3.8060124780485824</v>
      </c>
      <c r="BR505">
        <f>BP505+BL505</f>
        <v>103.106139747</v>
      </c>
      <c r="BS505">
        <f>BL505+BG505</f>
        <v>63.975321645999998</v>
      </c>
      <c r="BT505">
        <f>BB505*BC505+AX505-BG505</f>
        <v>103.10613974700001</v>
      </c>
      <c r="BU505">
        <f>BR505/BS505</f>
        <v>1.6116548865127374</v>
      </c>
      <c r="BV505">
        <f>BB505/BF505</f>
        <v>17.321440243081788</v>
      </c>
      <c r="BW505">
        <f>BT505/AX505</f>
        <v>1.6116548865127376</v>
      </c>
      <c r="BX505">
        <f>BB505*BC505/BG505</f>
        <v>2.1056956631705765</v>
      </c>
      <c r="BY505">
        <f>BP505/BL505</f>
        <v>2.6069893473165111</v>
      </c>
      <c r="BZ505">
        <f>BK505/BA505</f>
        <v>7.9760617472885695E-2</v>
      </c>
      <c r="CA505">
        <f>AW505/AX505</f>
        <v>0.19142656425809007</v>
      </c>
      <c r="CB505">
        <f>BO505/AX505</f>
        <v>0.22923473693730059</v>
      </c>
      <c r="CC505">
        <f>AU505/AW505</f>
        <v>8.0687667792715828E-2</v>
      </c>
      <c r="CD505">
        <f>BK505/AX505</f>
        <v>0.10085479756870311</v>
      </c>
      <c r="CE505">
        <f>AU505/AX505</f>
        <v>1.5445763023557742E-2</v>
      </c>
      <c r="CF505">
        <f>AV505/AW505</f>
        <v>1.5268589443663945</v>
      </c>
      <c r="CG505">
        <f>BA505/AX505</f>
        <v>1.2644686157675282</v>
      </c>
      <c r="CH505">
        <f>BI505/AX505</f>
        <v>6.0929668972500101E-2</v>
      </c>
      <c r="CI505">
        <f>BI505/AY505</f>
        <v>0.10708573985590547</v>
      </c>
      <c r="CJ505">
        <f>BJ505/AX505</f>
        <v>0.1226372838828947</v>
      </c>
      <c r="CK505">
        <f>BE505/AX505</f>
        <v>0.51334059415476752</v>
      </c>
      <c r="CL505">
        <f>BN505/AX505</f>
        <v>0.28863316951534007</v>
      </c>
      <c r="CM505">
        <f>AU505/BA505</f>
        <v>1.2215220552692179E-2</v>
      </c>
      <c r="CN505">
        <f>AV505/BA505</f>
        <v>0.23114955814809163</v>
      </c>
      <c r="CO505">
        <f>AV505/AX505</f>
        <v>0.29228136182679321</v>
      </c>
    </row>
    <row r="506" spans="1:93" x14ac:dyDescent="0.55000000000000004">
      <c r="A506">
        <v>10840</v>
      </c>
      <c r="B506">
        <v>1991</v>
      </c>
      <c r="C506">
        <v>108401991</v>
      </c>
      <c r="D506" t="s">
        <v>92</v>
      </c>
      <c r="E506" s="3">
        <v>34254</v>
      </c>
      <c r="F506" s="2">
        <v>1993</v>
      </c>
      <c r="G506" s="2">
        <v>2</v>
      </c>
      <c r="H506" s="2">
        <v>1</v>
      </c>
      <c r="I506" t="s">
        <v>43</v>
      </c>
      <c r="J506">
        <v>7</v>
      </c>
      <c r="K506">
        <v>72</v>
      </c>
      <c r="L506">
        <v>7200</v>
      </c>
      <c r="M506">
        <v>5.2891700000000004</v>
      </c>
      <c r="N506">
        <v>10.162000000000001</v>
      </c>
      <c r="O506">
        <v>1011919.87</v>
      </c>
      <c r="P506">
        <v>321.39999999999998</v>
      </c>
      <c r="Q506">
        <v>8.2383561644000007</v>
      </c>
      <c r="R506">
        <v>6.9045202799999997E-2</v>
      </c>
      <c r="S506">
        <v>9.2501760000000002E-2</v>
      </c>
      <c r="T506">
        <v>-9.8430439960000005</v>
      </c>
      <c r="U506">
        <v>-0.31038568999999999</v>
      </c>
      <c r="V506">
        <v>0.12410955260000001</v>
      </c>
      <c r="W506">
        <v>2.3055472600000002E-2</v>
      </c>
      <c r="X506">
        <v>7.1424621300000005E-2</v>
      </c>
      <c r="Y506">
        <v>0.22591145830000001</v>
      </c>
      <c r="Z506">
        <v>3.6084600199999997E-2</v>
      </c>
      <c r="AA506">
        <v>2.1066439087000002</v>
      </c>
      <c r="AB506">
        <v>20.185948427</v>
      </c>
      <c r="AC506">
        <v>12.21081871</v>
      </c>
      <c r="AD506">
        <v>63.593826858</v>
      </c>
      <c r="AE506">
        <v>35.322298472999996</v>
      </c>
      <c r="AF506">
        <v>15.010965687000001</v>
      </c>
      <c r="AG506">
        <v>77.916267516000005</v>
      </c>
      <c r="AH506">
        <v>5.2891700000000004</v>
      </c>
      <c r="AI506">
        <v>10.170999999999999</v>
      </c>
      <c r="AJ506">
        <v>1.4728773097000001</v>
      </c>
      <c r="AK506">
        <v>30.383150333</v>
      </c>
      <c r="AL506">
        <v>0.4013544</v>
      </c>
      <c r="AM506">
        <v>32.944662561999998</v>
      </c>
      <c r="AN506">
        <v>0.31641660840000002</v>
      </c>
      <c r="AO506">
        <v>4.1099935068000004</v>
      </c>
      <c r="AP506">
        <v>7.5706640423999998</v>
      </c>
      <c r="AQ506">
        <v>7.9751297167999997</v>
      </c>
      <c r="AR506">
        <v>30.649164295999999</v>
      </c>
      <c r="AS506">
        <v>32.944662561999998</v>
      </c>
      <c r="AT506">
        <v>17.794176211453742</v>
      </c>
      <c r="AU506">
        <f>AA506</f>
        <v>2.1066439087000002</v>
      </c>
      <c r="AV506">
        <f>AB506</f>
        <v>20.185948427</v>
      </c>
      <c r="AW506">
        <f>AC506</f>
        <v>12.21081871</v>
      </c>
      <c r="AX506">
        <f>AD506</f>
        <v>63.593826858</v>
      </c>
      <c r="AY506">
        <f>AE506</f>
        <v>35.322298472999996</v>
      </c>
      <c r="AZ506">
        <f>AF506</f>
        <v>15.010965687000001</v>
      </c>
      <c r="BA506">
        <f>AG506</f>
        <v>77.916267516000005</v>
      </c>
      <c r="BB506">
        <f>AH506</f>
        <v>5.2891700000000004</v>
      </c>
      <c r="BC506">
        <f>AI506</f>
        <v>10.170999999999999</v>
      </c>
      <c r="BD506">
        <f>AJ506</f>
        <v>1.4728773097000001</v>
      </c>
      <c r="BE506">
        <f>AK506</f>
        <v>30.383150333</v>
      </c>
      <c r="BF506">
        <f>AL506</f>
        <v>0.4013544</v>
      </c>
      <c r="BG506">
        <f>AM506</f>
        <v>32.944662561999998</v>
      </c>
      <c r="BH506">
        <f>AN506</f>
        <v>0.31641660840000002</v>
      </c>
      <c r="BI506">
        <f>AO506</f>
        <v>4.1099935068000004</v>
      </c>
      <c r="BJ506">
        <f>AP506</f>
        <v>7.5706640423999998</v>
      </c>
      <c r="BK506">
        <f>AQ506</f>
        <v>7.9751297167999997</v>
      </c>
      <c r="BL506">
        <f>AR506</f>
        <v>30.649164295999999</v>
      </c>
      <c r="BM506">
        <f>AS506</f>
        <v>32.944662561999998</v>
      </c>
      <c r="BN506">
        <f>AT506</f>
        <v>17.794176211453742</v>
      </c>
      <c r="BO506">
        <f>BD506+AZ506</f>
        <v>16.483842996700002</v>
      </c>
      <c r="BP506">
        <f>BB506*BC506</f>
        <v>53.796148070000001</v>
      </c>
      <c r="BQ506">
        <f>LOG(100*AX506)</f>
        <v>3.8034149601197229</v>
      </c>
      <c r="BR506">
        <f>BP506+BL506</f>
        <v>84.445312365999996</v>
      </c>
      <c r="BS506">
        <f>BL506+BG506</f>
        <v>63.593826858</v>
      </c>
      <c r="BT506">
        <f>BB506*BC506+AX506-BG506</f>
        <v>84.445312365999996</v>
      </c>
      <c r="BU506">
        <f>BR506/BS506</f>
        <v>1.3278853709269567</v>
      </c>
      <c r="BV506">
        <f>BB506/BF506</f>
        <v>13.178303265144223</v>
      </c>
      <c r="BW506">
        <f>BT506/AX506</f>
        <v>1.3278853709269567</v>
      </c>
      <c r="BX506">
        <f>BB506*BC506/BG506</f>
        <v>1.6329245433538342</v>
      </c>
      <c r="BY506">
        <f>BP506/BL506</f>
        <v>1.7552239777389591</v>
      </c>
      <c r="BZ506">
        <f>BK506/BA506</f>
        <v>0.10235513033478301</v>
      </c>
      <c r="CA506">
        <f>AW506/AX506</f>
        <v>0.19201264200164891</v>
      </c>
      <c r="CB506">
        <f>BO506/AX506</f>
        <v>0.25920508029037354</v>
      </c>
      <c r="CC506">
        <f>AU506/AW506</f>
        <v>0.1725227405902581</v>
      </c>
      <c r="CD506">
        <f>BK506/AX506</f>
        <v>0.1254072936136999</v>
      </c>
      <c r="CE506">
        <f>AU506/AX506</f>
        <v>3.3126547226100575E-2</v>
      </c>
      <c r="CF506">
        <f>AV506/AW506</f>
        <v>1.6531199837131969</v>
      </c>
      <c r="CG506">
        <f>BA506/AX506</f>
        <v>1.225217467883807</v>
      </c>
      <c r="CH506">
        <f>BI506/AX506</f>
        <v>6.4628812415665621E-2</v>
      </c>
      <c r="CI506">
        <f>BI506/AY506</f>
        <v>0.11635691006749284</v>
      </c>
      <c r="CJ506">
        <f>BJ506/AX506</f>
        <v>0.11904715310347175</v>
      </c>
      <c r="CK506">
        <f>BE506/AX506</f>
        <v>0.47776886270491598</v>
      </c>
      <c r="CL506">
        <f>BN506/AX506</f>
        <v>0.27980980372806835</v>
      </c>
      <c r="CM506">
        <f>AU506/BA506</f>
        <v>2.7037279580511265E-2</v>
      </c>
      <c r="CN506">
        <f>AV506/BA506</f>
        <v>0.25907232302747102</v>
      </c>
      <c r="CO506">
        <f>AV506/AX506</f>
        <v>0.31741993561849374</v>
      </c>
    </row>
    <row r="507" spans="1:93" x14ac:dyDescent="0.55000000000000004">
      <c r="A507">
        <v>9611</v>
      </c>
      <c r="B507">
        <v>1993</v>
      </c>
      <c r="C507">
        <v>96111993</v>
      </c>
      <c r="D507" t="s">
        <v>91</v>
      </c>
      <c r="E507" s="3">
        <v>34957</v>
      </c>
      <c r="F507" s="2">
        <v>1995</v>
      </c>
      <c r="G507" s="2">
        <v>2</v>
      </c>
      <c r="H507" s="2">
        <v>1</v>
      </c>
      <c r="I507" t="s">
        <v>43</v>
      </c>
      <c r="J507">
        <v>7</v>
      </c>
      <c r="K507">
        <v>72</v>
      </c>
      <c r="L507">
        <v>7200</v>
      </c>
      <c r="M507">
        <v>7.6517499999999998</v>
      </c>
      <c r="N507">
        <v>84.581999999999994</v>
      </c>
      <c r="O507">
        <v>1246686.19</v>
      </c>
      <c r="P507">
        <v>343.1</v>
      </c>
      <c r="Q507">
        <v>23.082191780999999</v>
      </c>
      <c r="R507">
        <v>6.0738390699999999E-2</v>
      </c>
      <c r="S507">
        <v>5.7872396200000002E-2</v>
      </c>
      <c r="T507">
        <v>-7.5633437529999998</v>
      </c>
      <c r="U507">
        <v>0.35542109649999998</v>
      </c>
      <c r="V507">
        <v>6.3225962900000002E-2</v>
      </c>
      <c r="W507">
        <v>3.3810730499999997E-2</v>
      </c>
      <c r="X507">
        <v>3.2480298999999997E-2</v>
      </c>
      <c r="Y507">
        <v>7.0551513600000004E-2</v>
      </c>
      <c r="Z507">
        <v>0.13606376410000001</v>
      </c>
      <c r="AA507">
        <v>6.0695134478000003</v>
      </c>
      <c r="AB507">
        <v>91.080304600999995</v>
      </c>
      <c r="AC507">
        <v>40.971984978000002</v>
      </c>
      <c r="AD507">
        <v>1073.6655057</v>
      </c>
      <c r="AE507">
        <v>298.45495874</v>
      </c>
      <c r="AF507">
        <v>309.63263440999998</v>
      </c>
      <c r="AG507">
        <v>262.10608794000001</v>
      </c>
      <c r="AH507">
        <v>7.6517499999999998</v>
      </c>
      <c r="AI507">
        <v>84.858999999999995</v>
      </c>
      <c r="AJ507">
        <v>7.2821335584</v>
      </c>
      <c r="AK507">
        <v>82.129360914000003</v>
      </c>
      <c r="AL507">
        <v>0.36145407140000002</v>
      </c>
      <c r="AM507">
        <v>257.83131055000001</v>
      </c>
      <c r="AN507">
        <v>24.73599278</v>
      </c>
      <c r="AO507">
        <v>29.458798316999999</v>
      </c>
      <c r="AP507">
        <v>64.016431002000004</v>
      </c>
      <c r="AQ507">
        <v>50.108319623</v>
      </c>
      <c r="AR507">
        <v>815.83419518999995</v>
      </c>
      <c r="AS507">
        <v>257.83131055000001</v>
      </c>
      <c r="AT507">
        <v>151.37407889273356</v>
      </c>
      <c r="AU507">
        <f>AA507</f>
        <v>6.0695134478000003</v>
      </c>
      <c r="AV507">
        <f>AB507</f>
        <v>91.080304600999995</v>
      </c>
      <c r="AW507">
        <f>AC507</f>
        <v>40.971984978000002</v>
      </c>
      <c r="AX507">
        <f>AD507</f>
        <v>1073.6655057</v>
      </c>
      <c r="AY507">
        <f>AE507</f>
        <v>298.45495874</v>
      </c>
      <c r="AZ507">
        <f>AF507</f>
        <v>309.63263440999998</v>
      </c>
      <c r="BA507">
        <f>AG507</f>
        <v>262.10608794000001</v>
      </c>
      <c r="BB507">
        <f>AH507</f>
        <v>7.6517499999999998</v>
      </c>
      <c r="BC507">
        <f>AI507</f>
        <v>84.858999999999995</v>
      </c>
      <c r="BD507">
        <f>AJ507</f>
        <v>7.2821335584</v>
      </c>
      <c r="BE507">
        <f>AK507</f>
        <v>82.129360914000003</v>
      </c>
      <c r="BF507">
        <f>AL507</f>
        <v>0.36145407140000002</v>
      </c>
      <c r="BG507">
        <f>AM507</f>
        <v>257.83131055000001</v>
      </c>
      <c r="BH507">
        <f>AN507</f>
        <v>24.73599278</v>
      </c>
      <c r="BI507">
        <f>AO507</f>
        <v>29.458798316999999</v>
      </c>
      <c r="BJ507">
        <f>AP507</f>
        <v>64.016431002000004</v>
      </c>
      <c r="BK507">
        <f>AQ507</f>
        <v>50.108319623</v>
      </c>
      <c r="BL507">
        <f>AR507</f>
        <v>815.83419518999995</v>
      </c>
      <c r="BM507">
        <f>AS507</f>
        <v>257.83131055000001</v>
      </c>
      <c r="BN507">
        <f>AT507</f>
        <v>151.37407889273356</v>
      </c>
      <c r="BO507">
        <f>BD507+AZ507</f>
        <v>316.91476796839999</v>
      </c>
      <c r="BP507">
        <f>BB507*BC507</f>
        <v>649.31985324999994</v>
      </c>
      <c r="BQ507">
        <f>LOG(100*AX507)</f>
        <v>5.0308690004927428</v>
      </c>
      <c r="BR507">
        <f>BP507+BL507</f>
        <v>1465.1540484399998</v>
      </c>
      <c r="BS507">
        <f>BL507+BG507</f>
        <v>1073.6655057399998</v>
      </c>
      <c r="BT507">
        <f>BB507*BC507+AX507-BG507</f>
        <v>1465.1540483999997</v>
      </c>
      <c r="BU507">
        <f>BR507/BS507</f>
        <v>1.3646280341568533</v>
      </c>
      <c r="BV507">
        <f>BB507/BF507</f>
        <v>21.169356234840297</v>
      </c>
      <c r="BW507">
        <f>BT507/AX507</f>
        <v>1.3646280341704375</v>
      </c>
      <c r="BX507">
        <f>BB507*BC507/BG507</f>
        <v>2.5183902291187414</v>
      </c>
      <c r="BY507">
        <f>BP507/BL507</f>
        <v>0.79589683428111224</v>
      </c>
      <c r="BZ507">
        <f>BK507/BA507</f>
        <v>0.19117571826286819</v>
      </c>
      <c r="CA507">
        <f>AW507/AX507</f>
        <v>3.8160846893639751E-2</v>
      </c>
      <c r="CB507">
        <f>BO507/AX507</f>
        <v>0.29517085748394273</v>
      </c>
      <c r="CC507">
        <f>AU507/AW507</f>
        <v>0.14813813514427088</v>
      </c>
      <c r="CD507">
        <f>BK507/AX507</f>
        <v>4.6670326425669019E-2</v>
      </c>
      <c r="CE507">
        <f>AU507/AX507</f>
        <v>5.6530766943498354E-3</v>
      </c>
      <c r="CF507">
        <f>AV507/AW507</f>
        <v>2.2229897977826987</v>
      </c>
      <c r="CG507">
        <f>BA507/AX507</f>
        <v>0.24412266813872738</v>
      </c>
      <c r="CH507">
        <f>BI507/AX507</f>
        <v>2.7437594074323626E-2</v>
      </c>
      <c r="CI507">
        <f>BI507/AY507</f>
        <v>9.8704335291889475E-2</v>
      </c>
      <c r="CJ507">
        <f>BJ507/AX507</f>
        <v>5.9624185244046814E-2</v>
      </c>
      <c r="CK507">
        <f>BE507/AX507</f>
        <v>7.6494364844527568E-2</v>
      </c>
      <c r="CL507">
        <f>BN507/AX507</f>
        <v>0.14098811789062915</v>
      </c>
      <c r="CM507">
        <f>AU507/BA507</f>
        <v>2.3156705345926197E-2</v>
      </c>
      <c r="CN507">
        <f>AV507/BA507</f>
        <v>0.34749404455591903</v>
      </c>
      <c r="CO507">
        <f>AV507/AX507</f>
        <v>8.483117331930877E-2</v>
      </c>
    </row>
    <row r="508" spans="1:93" x14ac:dyDescent="0.55000000000000004">
      <c r="A508">
        <v>9611</v>
      </c>
      <c r="B508">
        <v>1994</v>
      </c>
      <c r="C508">
        <v>96111994</v>
      </c>
      <c r="D508" t="s">
        <v>91</v>
      </c>
      <c r="E508" s="3">
        <v>34957</v>
      </c>
      <c r="F508" s="2">
        <v>1995</v>
      </c>
      <c r="G508" s="2">
        <v>1</v>
      </c>
      <c r="H508" s="2">
        <v>1</v>
      </c>
      <c r="I508" t="s">
        <v>43</v>
      </c>
      <c r="J508">
        <v>7</v>
      </c>
      <c r="K508">
        <v>72</v>
      </c>
      <c r="L508">
        <v>7200</v>
      </c>
      <c r="M508">
        <v>7.87826</v>
      </c>
      <c r="N508">
        <v>93.894000000000005</v>
      </c>
      <c r="O508">
        <v>1195750.79</v>
      </c>
      <c r="P508">
        <v>352.2</v>
      </c>
      <c r="Q508">
        <v>24.082191780999999</v>
      </c>
      <c r="R508">
        <v>6.02601688E-2</v>
      </c>
      <c r="S508">
        <v>5.75403549E-2</v>
      </c>
      <c r="T508">
        <v>-7.3880114450000001</v>
      </c>
      <c r="U508">
        <v>7.7312426899999995E-2</v>
      </c>
      <c r="V508">
        <v>3.7519996799999997E-2</v>
      </c>
      <c r="W508">
        <v>5.5678578300000003E-2</v>
      </c>
      <c r="X508">
        <v>4.2775504800000003E-2</v>
      </c>
      <c r="Y508">
        <v>-1.5392861000000001E-2</v>
      </c>
      <c r="Z508">
        <v>0.17000133989999999</v>
      </c>
      <c r="AA508">
        <v>61.987274411999998</v>
      </c>
      <c r="AB508">
        <v>168.01529205</v>
      </c>
      <c r="AC508">
        <v>133.87730697999999</v>
      </c>
      <c r="AD508">
        <v>1465.4662566</v>
      </c>
      <c r="AE508">
        <v>448.85917137000001</v>
      </c>
      <c r="AF508">
        <v>377.63886176</v>
      </c>
      <c r="AG508">
        <v>317.16733592000003</v>
      </c>
      <c r="AH508">
        <v>7.87826</v>
      </c>
      <c r="AI508">
        <v>94.856999999999999</v>
      </c>
      <c r="AJ508">
        <v>78.841921533999994</v>
      </c>
      <c r="AK508">
        <v>108.70776118000001</v>
      </c>
      <c r="AL508">
        <v>0.42869082930000002</v>
      </c>
      <c r="AM508">
        <v>339.72243545999999</v>
      </c>
      <c r="AN508">
        <v>26.930017216</v>
      </c>
      <c r="AO508">
        <v>37.203834256</v>
      </c>
      <c r="AP508">
        <v>82.187981213</v>
      </c>
      <c r="AQ508">
        <v>34.137985073999999</v>
      </c>
      <c r="AR508">
        <v>1125.7438212</v>
      </c>
      <c r="AS508">
        <v>339.72243545999999</v>
      </c>
      <c r="AT508">
        <v>194.55939271255062</v>
      </c>
      <c r="AU508">
        <f>AA508</f>
        <v>61.987274411999998</v>
      </c>
      <c r="AV508">
        <f>AB508</f>
        <v>168.01529205</v>
      </c>
      <c r="AW508">
        <f>AC508</f>
        <v>133.87730697999999</v>
      </c>
      <c r="AX508">
        <f>AD508</f>
        <v>1465.4662566</v>
      </c>
      <c r="AY508">
        <f>AE508</f>
        <v>448.85917137000001</v>
      </c>
      <c r="AZ508">
        <f>AF508</f>
        <v>377.63886176</v>
      </c>
      <c r="BA508">
        <f>AG508</f>
        <v>317.16733592000003</v>
      </c>
      <c r="BB508">
        <f>AH508</f>
        <v>7.87826</v>
      </c>
      <c r="BC508">
        <f>AI508</f>
        <v>94.856999999999999</v>
      </c>
      <c r="BD508">
        <f>AJ508</f>
        <v>78.841921533999994</v>
      </c>
      <c r="BE508">
        <f>AK508</f>
        <v>108.70776118000001</v>
      </c>
      <c r="BF508">
        <f>AL508</f>
        <v>0.42869082930000002</v>
      </c>
      <c r="BG508">
        <f>AM508</f>
        <v>339.72243545999999</v>
      </c>
      <c r="BH508">
        <f>AN508</f>
        <v>26.930017216</v>
      </c>
      <c r="BI508">
        <f>AO508</f>
        <v>37.203834256</v>
      </c>
      <c r="BJ508">
        <f>AP508</f>
        <v>82.187981213</v>
      </c>
      <c r="BK508">
        <f>AQ508</f>
        <v>34.137985073999999</v>
      </c>
      <c r="BL508">
        <f>AR508</f>
        <v>1125.7438212</v>
      </c>
      <c r="BM508">
        <f>AS508</f>
        <v>339.72243545999999</v>
      </c>
      <c r="BN508">
        <f>AT508</f>
        <v>194.55939271255062</v>
      </c>
      <c r="BO508">
        <f>BD508+AZ508</f>
        <v>456.48078329399999</v>
      </c>
      <c r="BP508">
        <f>BB508*BC508</f>
        <v>747.30810882000003</v>
      </c>
      <c r="BQ508">
        <f>LOG(100*AX508)</f>
        <v>5.1659758229510935</v>
      </c>
      <c r="BR508">
        <f>BP508+BL508</f>
        <v>1873.0519300199999</v>
      </c>
      <c r="BS508">
        <f>BL508+BG508</f>
        <v>1465.46625666</v>
      </c>
      <c r="BT508">
        <f>BB508*BC508+AX508-BG508</f>
        <v>1873.0519299599998</v>
      </c>
      <c r="BU508">
        <f>BR508/BS508</f>
        <v>1.2781269589167776</v>
      </c>
      <c r="BV508">
        <f>BB508/BF508</f>
        <v>18.377486667639335</v>
      </c>
      <c r="BW508">
        <f>BT508/AX508</f>
        <v>1.278126958928165</v>
      </c>
      <c r="BX508">
        <f>BB508*BC508/BG508</f>
        <v>2.1997608365432506</v>
      </c>
      <c r="BY508">
        <f>BP508/BL508</f>
        <v>0.66383496382276219</v>
      </c>
      <c r="BZ508">
        <f>BK508/BA508</f>
        <v>0.10763398751317417</v>
      </c>
      <c r="CA508">
        <f>AW508/AX508</f>
        <v>9.1354752371171036E-2</v>
      </c>
      <c r="CB508">
        <f>BO508/AX508</f>
        <v>0.31149184175217537</v>
      </c>
      <c r="CC508">
        <f>AU508/AW508</f>
        <v>0.46301554617662211</v>
      </c>
      <c r="CD508">
        <f>BK508/AX508</f>
        <v>2.3294964943923635E-2</v>
      </c>
      <c r="CE508">
        <f>AU508/AX508</f>
        <v>4.2298670564967819E-2</v>
      </c>
      <c r="CF508">
        <f>AV508/AW508</f>
        <v>1.2549945606173563</v>
      </c>
      <c r="CG508">
        <f>BA508/AX508</f>
        <v>0.21642759394259534</v>
      </c>
      <c r="CH508">
        <f>BI508/AX508</f>
        <v>2.5387028932563688E-2</v>
      </c>
      <c r="CI508">
        <f>BI508/AY508</f>
        <v>8.2885315994428985E-2</v>
      </c>
      <c r="CJ508">
        <f>BJ508/AX508</f>
        <v>5.6083161821605332E-2</v>
      </c>
      <c r="CK508">
        <f>BE508/AX508</f>
        <v>7.4179641250976869E-2</v>
      </c>
      <c r="CL508">
        <f>BN508/AX508</f>
        <v>0.13276279261724122</v>
      </c>
      <c r="CM508">
        <f>AU508/BA508</f>
        <v>0.19544028464405053</v>
      </c>
      <c r="CN508">
        <f>AV508/BA508</f>
        <v>0.52973705997385223</v>
      </c>
      <c r="CO508">
        <f>AV508/AX508</f>
        <v>0.11464971731236517</v>
      </c>
    </row>
    <row r="509" spans="1:93" x14ac:dyDescent="0.55000000000000004">
      <c r="A509">
        <v>9611</v>
      </c>
      <c r="B509">
        <v>1995</v>
      </c>
      <c r="C509">
        <v>96111995</v>
      </c>
      <c r="D509" t="s">
        <v>91</v>
      </c>
      <c r="E509" s="3">
        <v>34957</v>
      </c>
      <c r="F509" s="2">
        <v>1995</v>
      </c>
      <c r="G509" s="2">
        <v>0</v>
      </c>
      <c r="H509" s="2">
        <v>1</v>
      </c>
      <c r="I509" t="s">
        <v>43</v>
      </c>
      <c r="J509">
        <v>7</v>
      </c>
      <c r="K509">
        <v>72</v>
      </c>
      <c r="L509">
        <v>7200</v>
      </c>
      <c r="M509">
        <v>12.182410000000001</v>
      </c>
      <c r="N509">
        <v>113.78700000000001</v>
      </c>
      <c r="O509">
        <v>1554894.45</v>
      </c>
      <c r="P509">
        <v>361.2</v>
      </c>
      <c r="Q509">
        <v>25.082191780999999</v>
      </c>
      <c r="R509">
        <v>5.94761527E-2</v>
      </c>
      <c r="S509">
        <v>7.9059345099999997E-2</v>
      </c>
      <c r="T509">
        <v>-7.0225966040000003</v>
      </c>
      <c r="U509">
        <v>0.25894882559999999</v>
      </c>
      <c r="V509">
        <v>4.6372488699999999E-2</v>
      </c>
      <c r="W509">
        <v>9.0780706000000003E-2</v>
      </c>
      <c r="X509">
        <v>6.09220491E-2</v>
      </c>
      <c r="Y509">
        <v>0.34110653860000001</v>
      </c>
      <c r="Z509">
        <v>0.26172926959999998</v>
      </c>
      <c r="AA509">
        <v>8.2328191985999997</v>
      </c>
      <c r="AB509">
        <v>174.29959432999999</v>
      </c>
      <c r="AC509">
        <v>161.69439642</v>
      </c>
      <c r="AD509">
        <v>2121.9024831000002</v>
      </c>
      <c r="AE509">
        <v>352.65925458999999</v>
      </c>
      <c r="AF509">
        <v>527.31767635000006</v>
      </c>
      <c r="AG509">
        <v>457.42911220000002</v>
      </c>
      <c r="AH509">
        <v>12.182410000000001</v>
      </c>
      <c r="AI509">
        <v>117.271</v>
      </c>
      <c r="AJ509">
        <v>33.844127135999997</v>
      </c>
      <c r="AK509">
        <v>145.66151055</v>
      </c>
      <c r="AL509">
        <v>0.49837143290000002</v>
      </c>
      <c r="AM509">
        <v>546.91973229999996</v>
      </c>
      <c r="AN509">
        <v>32.469175727</v>
      </c>
      <c r="AO509">
        <v>50.830563679999997</v>
      </c>
      <c r="AP509">
        <v>113.96674865999999</v>
      </c>
      <c r="AQ509">
        <v>12.605197903000001</v>
      </c>
      <c r="AR509">
        <v>1574.9827508000001</v>
      </c>
      <c r="AS509">
        <v>546.91973229999996</v>
      </c>
      <c r="AT509">
        <v>269.01214960629915</v>
      </c>
      <c r="AU509">
        <f>AA509</f>
        <v>8.2328191985999997</v>
      </c>
      <c r="AV509">
        <f>AB509</f>
        <v>174.29959432999999</v>
      </c>
      <c r="AW509">
        <f>AC509</f>
        <v>161.69439642</v>
      </c>
      <c r="AX509">
        <f>AD509</f>
        <v>2121.9024831000002</v>
      </c>
      <c r="AY509">
        <f>AE509</f>
        <v>352.65925458999999</v>
      </c>
      <c r="AZ509">
        <f>AF509</f>
        <v>527.31767635000006</v>
      </c>
      <c r="BA509">
        <f>AG509</f>
        <v>457.42911220000002</v>
      </c>
      <c r="BB509">
        <f>AH509</f>
        <v>12.182410000000001</v>
      </c>
      <c r="BC509">
        <f>AI509</f>
        <v>117.271</v>
      </c>
      <c r="BD509">
        <f>AJ509</f>
        <v>33.844127135999997</v>
      </c>
      <c r="BE509">
        <f>AK509</f>
        <v>145.66151055</v>
      </c>
      <c r="BF509">
        <f>AL509</f>
        <v>0.49837143290000002</v>
      </c>
      <c r="BG509">
        <f>AM509</f>
        <v>546.91973229999996</v>
      </c>
      <c r="BH509">
        <f>AN509</f>
        <v>32.469175727</v>
      </c>
      <c r="BI509">
        <f>AO509</f>
        <v>50.830563679999997</v>
      </c>
      <c r="BJ509">
        <f>AP509</f>
        <v>113.96674865999999</v>
      </c>
      <c r="BK509">
        <f>AQ509</f>
        <v>12.605197903000001</v>
      </c>
      <c r="BL509">
        <f>AR509</f>
        <v>1574.9827508000001</v>
      </c>
      <c r="BM509">
        <f>AS509</f>
        <v>546.91973229999996</v>
      </c>
      <c r="BN509">
        <f>AT509</f>
        <v>269.01214960629915</v>
      </c>
      <c r="BO509">
        <f>BD509+AZ509</f>
        <v>561.16180348600005</v>
      </c>
      <c r="BP509">
        <f>BB509*BC509</f>
        <v>1428.64340311</v>
      </c>
      <c r="BQ509">
        <f>LOG(100*AX509)</f>
        <v>5.3267254210239852</v>
      </c>
      <c r="BR509">
        <f>BP509+BL509</f>
        <v>3003.6261539100001</v>
      </c>
      <c r="BS509">
        <f>BL509+BG509</f>
        <v>2121.9024831000002</v>
      </c>
      <c r="BT509">
        <f>BB509*BC509+AX509-BG509</f>
        <v>3003.6261539100005</v>
      </c>
      <c r="BU509">
        <f>BR509/BS509</f>
        <v>1.4155344921986439</v>
      </c>
      <c r="BV509">
        <f>BB509/BF509</f>
        <v>24.44443881767285</v>
      </c>
      <c r="BW509">
        <f>BT509/AX509</f>
        <v>1.4155344921986439</v>
      </c>
      <c r="BX509">
        <f>BB509*BC509/BG509</f>
        <v>2.6121628435346911</v>
      </c>
      <c r="BY509">
        <f>BP509/BL509</f>
        <v>0.90708511085872645</v>
      </c>
      <c r="BZ509">
        <f>BK509/BA509</f>
        <v>2.755661493072762E-2</v>
      </c>
      <c r="CA509">
        <f>AW509/AX509</f>
        <v>7.6202557708388213E-2</v>
      </c>
      <c r="CB509">
        <f>BO509/AX509</f>
        <v>0.26446163664701922</v>
      </c>
      <c r="CC509">
        <f>AU509/AW509</f>
        <v>5.0915921521580206E-2</v>
      </c>
      <c r="CD509">
        <f>BK509/AX509</f>
        <v>5.9405170611725741E-3</v>
      </c>
      <c r="CE509">
        <f>AU509/AX509</f>
        <v>3.8799234480239812E-3</v>
      </c>
      <c r="CF509">
        <f>AV509/AW509</f>
        <v>1.0779569248476495</v>
      </c>
      <c r="CG509">
        <f>BA509/AX509</f>
        <v>0.21557499265080152</v>
      </c>
      <c r="CH509">
        <f>BI509/AX509</f>
        <v>2.3955183654688468E-2</v>
      </c>
      <c r="CI509">
        <f>BI509/AY509</f>
        <v>0.14413506243894089</v>
      </c>
      <c r="CJ509">
        <f>BJ509/AX509</f>
        <v>5.3709701349470083E-2</v>
      </c>
      <c r="CK509">
        <f>BE509/AX509</f>
        <v>6.8646656342658763E-2</v>
      </c>
      <c r="CL509">
        <f>BN509/AX509</f>
        <v>0.12677875243978459</v>
      </c>
      <c r="CM509">
        <f>AU509/BA509</f>
        <v>1.7998021942688236E-2</v>
      </c>
      <c r="CN509">
        <f>AV509/BA509</f>
        <v>0.3810417607478197</v>
      </c>
      <c r="CO509">
        <f>AV509/AX509</f>
        <v>8.2143074772859703E-2</v>
      </c>
    </row>
    <row r="510" spans="1:93" x14ac:dyDescent="0.55000000000000004">
      <c r="A510">
        <v>119533</v>
      </c>
      <c r="B510">
        <v>1999</v>
      </c>
      <c r="C510">
        <v>1195331999</v>
      </c>
      <c r="D510" t="s">
        <v>89</v>
      </c>
      <c r="E510" s="3">
        <v>37168</v>
      </c>
      <c r="F510" s="2">
        <v>2001</v>
      </c>
      <c r="G510" s="2">
        <v>2</v>
      </c>
      <c r="H510" s="2">
        <v>0</v>
      </c>
      <c r="I510" t="s">
        <v>37</v>
      </c>
      <c r="J510">
        <v>7</v>
      </c>
      <c r="K510">
        <v>73</v>
      </c>
      <c r="L510">
        <v>7372</v>
      </c>
      <c r="M510">
        <v>8.2070699999999999</v>
      </c>
      <c r="N510">
        <v>13.3</v>
      </c>
      <c r="O510">
        <v>2978240.56</v>
      </c>
      <c r="P510">
        <v>396</v>
      </c>
      <c r="Q510">
        <v>0.69315068489999998</v>
      </c>
      <c r="R510">
        <v>4.7220439900000001E-2</v>
      </c>
      <c r="S510">
        <v>0.2192597688</v>
      </c>
      <c r="T510">
        <v>-10.21408317</v>
      </c>
      <c r="U510">
        <v>0.27719887430000001</v>
      </c>
      <c r="V510">
        <v>0.36929432140000001</v>
      </c>
      <c r="W510">
        <v>8.3101569E-2</v>
      </c>
      <c r="X510">
        <v>6.1521637699999999E-2</v>
      </c>
      <c r="Y510">
        <v>-0.101391867</v>
      </c>
      <c r="Z510">
        <v>0.62919028899999996</v>
      </c>
      <c r="AA510">
        <v>3.3803030302999999</v>
      </c>
      <c r="AB510">
        <v>10.741414141</v>
      </c>
      <c r="AC510">
        <v>6.2363636364000001</v>
      </c>
      <c r="AD510">
        <v>15.389898990000001</v>
      </c>
      <c r="AE510">
        <v>0.46641414139999998</v>
      </c>
      <c r="AF510">
        <v>5.0505050000000001E-4</v>
      </c>
      <c r="AG510">
        <v>18.531818181999999</v>
      </c>
      <c r="AH510">
        <v>8.2070699999999999</v>
      </c>
      <c r="AI510">
        <v>15.193</v>
      </c>
      <c r="AJ510">
        <v>6.0606061000000001E-3</v>
      </c>
      <c r="AK510">
        <v>-5.3267676770000003</v>
      </c>
      <c r="AL510">
        <v>0.2398989899</v>
      </c>
      <c r="AM510">
        <v>9.1530303029999995</v>
      </c>
      <c r="AN510">
        <v>3.7878788E-3</v>
      </c>
      <c r="AO510">
        <v>3.3535353534999999</v>
      </c>
      <c r="AP510">
        <v>4.5032828282999997</v>
      </c>
      <c r="AQ510">
        <v>4.5050505050999998</v>
      </c>
      <c r="AR510">
        <v>6.2368686869000003</v>
      </c>
      <c r="AS510">
        <v>9.1530303029999995</v>
      </c>
      <c r="AT510">
        <v>10.661265306122448</v>
      </c>
      <c r="AU510">
        <f>AA510</f>
        <v>3.3803030302999999</v>
      </c>
      <c r="AV510">
        <f>AB510</f>
        <v>10.741414141</v>
      </c>
      <c r="AW510">
        <f>AC510</f>
        <v>6.2363636364000001</v>
      </c>
      <c r="AX510">
        <f>AD510</f>
        <v>15.389898990000001</v>
      </c>
      <c r="AY510">
        <f>AE510</f>
        <v>0.46641414139999998</v>
      </c>
      <c r="AZ510">
        <f>AF510</f>
        <v>5.0505050000000001E-4</v>
      </c>
      <c r="BA510">
        <f>AG510</f>
        <v>18.531818181999999</v>
      </c>
      <c r="BB510">
        <f>AH510</f>
        <v>8.2070699999999999</v>
      </c>
      <c r="BC510">
        <f>AI510</f>
        <v>15.193</v>
      </c>
      <c r="BD510">
        <f>AJ510</f>
        <v>6.0606061000000001E-3</v>
      </c>
      <c r="BE510">
        <f>AK510</f>
        <v>-5.3267676770000003</v>
      </c>
      <c r="BF510">
        <f>AL510</f>
        <v>0.2398989899</v>
      </c>
      <c r="BG510">
        <f>AM510</f>
        <v>9.1530303029999995</v>
      </c>
      <c r="BH510">
        <f>AN510</f>
        <v>3.7878788E-3</v>
      </c>
      <c r="BI510">
        <f>AO510</f>
        <v>3.3535353534999999</v>
      </c>
      <c r="BJ510">
        <f>AP510</f>
        <v>4.5032828282999997</v>
      </c>
      <c r="BK510">
        <f>AQ510</f>
        <v>4.5050505050999998</v>
      </c>
      <c r="BL510">
        <f>AR510</f>
        <v>6.2368686869000003</v>
      </c>
      <c r="BM510">
        <f>AS510</f>
        <v>9.1530303029999995</v>
      </c>
      <c r="BN510">
        <f>AT510</f>
        <v>10.661265306122448</v>
      </c>
      <c r="BO510">
        <f>BD510+AZ510</f>
        <v>6.5656565999999998E-3</v>
      </c>
      <c r="BP510">
        <f>BB510*BC510</f>
        <v>124.69001451</v>
      </c>
      <c r="BQ510">
        <f>LOG(100*AX510)</f>
        <v>3.1872357693942091</v>
      </c>
      <c r="BR510">
        <f>BP510+BL510</f>
        <v>130.92688319690001</v>
      </c>
      <c r="BS510">
        <f>BL510+BG510</f>
        <v>15.389898989900001</v>
      </c>
      <c r="BT510">
        <f>BB510*BC510+AX510-BG510</f>
        <v>130.926883197</v>
      </c>
      <c r="BU510">
        <f>BR510/BS510</f>
        <v>8.5073256999817861</v>
      </c>
      <c r="BV510">
        <f>BB510/BF510</f>
        <v>34.210523368277009</v>
      </c>
      <c r="BW510">
        <f>BT510/AX510</f>
        <v>8.5073256999330038</v>
      </c>
      <c r="BX510">
        <f>BB510*BC510/BG510</f>
        <v>13.622812378227522</v>
      </c>
      <c r="BY510">
        <f>BP510/BL510</f>
        <v>19.99240656964616</v>
      </c>
      <c r="BZ510">
        <f>BK510/BA510</f>
        <v>0.24309813860982982</v>
      </c>
      <c r="CA510">
        <f>AW510/AX510</f>
        <v>0.40522446836410325</v>
      </c>
      <c r="CB510">
        <f>BO510/AX510</f>
        <v>4.2662116263831305E-4</v>
      </c>
      <c r="CC510">
        <f>AU510/AW510</f>
        <v>0.54203109814990069</v>
      </c>
      <c r="CD510">
        <f>BK510/AX510</f>
        <v>0.29272775006692875</v>
      </c>
      <c r="CE510">
        <f>AU510/AX510</f>
        <v>0.21964426358460457</v>
      </c>
      <c r="CF510">
        <f>AV510/AW510</f>
        <v>1.7223841916954963</v>
      </c>
      <c r="CG510">
        <f>BA510/AX510</f>
        <v>1.2041546337660529</v>
      </c>
      <c r="CH510">
        <f>BI510/AX510</f>
        <v>0.21790496192853828</v>
      </c>
      <c r="CI510">
        <f>BI510/AY510</f>
        <v>7.1900378994383551</v>
      </c>
      <c r="CJ510">
        <f>BJ510/AX510</f>
        <v>0.29261289052164202</v>
      </c>
      <c r="CK510">
        <f>BE510/AX510</f>
        <v>-0.34612102915433107</v>
      </c>
      <c r="CL510">
        <f>BN510/AX510</f>
        <v>0.69274433269834268</v>
      </c>
      <c r="CM510">
        <f>AU510/BA510</f>
        <v>0.18240536341886285</v>
      </c>
      <c r="CN510">
        <f>AV510/BA510</f>
        <v>0.57962009099750189</v>
      </c>
      <c r="CO510">
        <f>AV510/AX510</f>
        <v>0.69795221839854316</v>
      </c>
    </row>
    <row r="511" spans="1:93" x14ac:dyDescent="0.55000000000000004">
      <c r="A511">
        <v>128758</v>
      </c>
      <c r="B511">
        <v>2001</v>
      </c>
      <c r="C511">
        <v>1287582001</v>
      </c>
      <c r="D511" t="s">
        <v>90</v>
      </c>
      <c r="E511" s="3">
        <v>37734</v>
      </c>
      <c r="F511" s="2">
        <v>2003</v>
      </c>
      <c r="G511" s="2">
        <v>2</v>
      </c>
      <c r="H511" s="2">
        <v>1</v>
      </c>
      <c r="I511" t="s">
        <v>37</v>
      </c>
      <c r="J511">
        <v>7</v>
      </c>
      <c r="K511">
        <v>73</v>
      </c>
      <c r="L511">
        <v>7310</v>
      </c>
      <c r="M511">
        <v>0.37280999999999997</v>
      </c>
      <c r="N511">
        <v>24.913</v>
      </c>
      <c r="O511">
        <v>2639635.58</v>
      </c>
      <c r="P511">
        <v>415.8</v>
      </c>
      <c r="Q511">
        <v>1.9260273972999999</v>
      </c>
      <c r="R511">
        <v>4.1804085599999999E-2</v>
      </c>
      <c r="S511">
        <v>0.1046141761</v>
      </c>
      <c r="T511">
        <v>-12.557455819999999</v>
      </c>
      <c r="U511">
        <v>-0.55621000799999998</v>
      </c>
      <c r="V511">
        <v>0.20161738009999999</v>
      </c>
      <c r="W511">
        <v>5.8106448900000003E-2</v>
      </c>
      <c r="X511">
        <v>4.4809134200000003E-2</v>
      </c>
      <c r="Y511">
        <v>-0.130426879</v>
      </c>
      <c r="Z511">
        <v>-0.455177322</v>
      </c>
      <c r="AA511">
        <v>15.352677934000001</v>
      </c>
      <c r="AB511">
        <v>18.969147445000001</v>
      </c>
      <c r="AC511">
        <v>6.1416965272999997</v>
      </c>
      <c r="AD511">
        <v>21.500868520000001</v>
      </c>
      <c r="AE511">
        <v>0.66143197379999996</v>
      </c>
      <c r="AF511">
        <v>6.7345801E-3</v>
      </c>
      <c r="AG511">
        <v>6.6494357623999996</v>
      </c>
      <c r="AH511">
        <v>0.37280999999999997</v>
      </c>
      <c r="AI511">
        <v>24.913</v>
      </c>
      <c r="AJ511">
        <v>0.23114040969999999</v>
      </c>
      <c r="AK511">
        <v>-19.709710739999998</v>
      </c>
      <c r="AL511">
        <v>-0.51471433600000005</v>
      </c>
      <c r="AM511">
        <v>15.183591869000001</v>
      </c>
      <c r="AN511">
        <v>6.0130178999999997E-3</v>
      </c>
      <c r="AO511">
        <v>-12.66028902</v>
      </c>
      <c r="AP511">
        <v>-7.6742945410000001</v>
      </c>
      <c r="AQ511">
        <v>12.827450918</v>
      </c>
      <c r="AR511">
        <v>6.3172766513000003</v>
      </c>
      <c r="AS511">
        <v>15.183591869000001</v>
      </c>
      <c r="AT511">
        <v>-17.944309429700734</v>
      </c>
      <c r="AU511">
        <f>AA511</f>
        <v>15.352677934000001</v>
      </c>
      <c r="AV511">
        <f>AB511</f>
        <v>18.969147445000001</v>
      </c>
      <c r="AW511">
        <f>AC511</f>
        <v>6.1416965272999997</v>
      </c>
      <c r="AX511">
        <f>AD511</f>
        <v>21.500868520000001</v>
      </c>
      <c r="AY511">
        <f>AE511</f>
        <v>0.66143197379999996</v>
      </c>
      <c r="AZ511">
        <f>AF511</f>
        <v>6.7345801E-3</v>
      </c>
      <c r="BA511">
        <f>AG511</f>
        <v>6.6494357623999996</v>
      </c>
      <c r="BB511">
        <f>AH511</f>
        <v>0.37280999999999997</v>
      </c>
      <c r="BC511">
        <f>AI511</f>
        <v>24.913</v>
      </c>
      <c r="BD511">
        <f>AJ511</f>
        <v>0.23114040969999999</v>
      </c>
      <c r="BE511">
        <f>AK511</f>
        <v>-19.709710739999998</v>
      </c>
      <c r="BF511">
        <f>AL511</f>
        <v>-0.51471433600000005</v>
      </c>
      <c r="BG511">
        <f>AM511</f>
        <v>15.183591869000001</v>
      </c>
      <c r="BH511">
        <f>AN511</f>
        <v>6.0130178999999997E-3</v>
      </c>
      <c r="BI511">
        <f>AO511</f>
        <v>-12.66028902</v>
      </c>
      <c r="BJ511">
        <f>AP511</f>
        <v>-7.6742945410000001</v>
      </c>
      <c r="BK511">
        <f>AQ511</f>
        <v>12.827450918</v>
      </c>
      <c r="BL511">
        <f>AR511</f>
        <v>6.3172766513000003</v>
      </c>
      <c r="BM511">
        <f>AS511</f>
        <v>15.183591869000001</v>
      </c>
      <c r="BN511">
        <f>AT511</f>
        <v>-17.944309429700734</v>
      </c>
      <c r="BO511">
        <f>BD511+AZ511</f>
        <v>0.23787498979999999</v>
      </c>
      <c r="BP511">
        <f>BB511*BC511</f>
        <v>9.2878155299999996</v>
      </c>
      <c r="BQ511">
        <f>LOG(100*AX511)</f>
        <v>3.3324560034423505</v>
      </c>
      <c r="BR511">
        <f>BP511+BL511</f>
        <v>15.6050921813</v>
      </c>
      <c r="BS511">
        <f>BL511+BG511</f>
        <v>21.500868520300003</v>
      </c>
      <c r="BT511">
        <f>BB511*BC511+AX511-BG511</f>
        <v>15.605092181</v>
      </c>
      <c r="BU511">
        <f>BR511/BS511</f>
        <v>0.72578892180873911</v>
      </c>
      <c r="BV511">
        <f>BB511/BF511</f>
        <v>-0.72430467528302911</v>
      </c>
      <c r="BW511">
        <f>BT511/AX511</f>
        <v>0.72578892180491317</v>
      </c>
      <c r="BX511">
        <f>BB511*BC511/BG511</f>
        <v>0.61170081559968192</v>
      </c>
      <c r="BY511">
        <f>BP511/BL511</f>
        <v>1.470224598773699</v>
      </c>
      <c r="BZ511">
        <f>BK511/BA511</f>
        <v>1.9291036677930327</v>
      </c>
      <c r="CA511">
        <f>AW511/AX511</f>
        <v>0.28564876444814424</v>
      </c>
      <c r="CB511">
        <f>BO511/AX511</f>
        <v>1.1063506089474007E-2</v>
      </c>
      <c r="CC511">
        <f>AU511/AW511</f>
        <v>2.4997454474927165</v>
      </c>
      <c r="CD511">
        <f>BK511/AX511</f>
        <v>0.59660152361138197</v>
      </c>
      <c r="CE511">
        <f>AU511/AX511</f>
        <v>0.71404919851116788</v>
      </c>
      <c r="CF511">
        <f>AV511/AW511</f>
        <v>3.0885842959973111</v>
      </c>
      <c r="CG511">
        <f>BA511/AX511</f>
        <v>0.30926358887385075</v>
      </c>
      <c r="CH511">
        <f>BI511/AX511</f>
        <v>-0.58882686567863352</v>
      </c>
      <c r="CI511">
        <f>BI511/AY511</f>
        <v>-19.140727272776424</v>
      </c>
      <c r="CJ511">
        <f>BJ511/AX511</f>
        <v>-0.35692951351529867</v>
      </c>
      <c r="CK511">
        <f>BE511/AX511</f>
        <v>-0.91669370107845283</v>
      </c>
      <c r="CL511">
        <f>BN511/AX511</f>
        <v>-0.83458532910003269</v>
      </c>
      <c r="CM511">
        <f>AU511/BA511</f>
        <v>2.3088692759186404</v>
      </c>
      <c r="CN511">
        <f>AV511/BA511</f>
        <v>2.8527454242453518</v>
      </c>
      <c r="CO511">
        <f>AV511/AX511</f>
        <v>0.88225028804557337</v>
      </c>
    </row>
    <row r="512" spans="1:93" x14ac:dyDescent="0.55000000000000004">
      <c r="A512">
        <v>25540</v>
      </c>
      <c r="B512">
        <v>1997</v>
      </c>
      <c r="C512">
        <v>255401997</v>
      </c>
      <c r="D512" t="s">
        <v>83</v>
      </c>
      <c r="E512" s="3">
        <v>36431</v>
      </c>
      <c r="F512" s="2">
        <v>1999</v>
      </c>
      <c r="G512" s="2">
        <v>2</v>
      </c>
      <c r="H512" s="2">
        <v>1</v>
      </c>
      <c r="I512" t="s">
        <v>37</v>
      </c>
      <c r="J512">
        <v>7</v>
      </c>
      <c r="K512">
        <v>73</v>
      </c>
      <c r="L512">
        <v>7389</v>
      </c>
      <c r="M512">
        <v>0.79439000000000004</v>
      </c>
      <c r="N512">
        <v>7.2069999999999999</v>
      </c>
      <c r="O512">
        <v>2267629.85</v>
      </c>
      <c r="P512">
        <v>377.6</v>
      </c>
      <c r="Q512">
        <v>3.2876712329000002</v>
      </c>
      <c r="R512">
        <v>1.3585356599999999E-2</v>
      </c>
      <c r="S512">
        <v>0.1897159279</v>
      </c>
      <c r="T512">
        <v>-12.88937037</v>
      </c>
      <c r="U512">
        <v>-0.87758313700000001</v>
      </c>
      <c r="V512">
        <v>8.9535813300000003E-2</v>
      </c>
      <c r="W512">
        <v>9.8051364399999993E-2</v>
      </c>
      <c r="X512">
        <v>5.4866770600000003E-2</v>
      </c>
      <c r="Y512">
        <v>0.49119462460000002</v>
      </c>
      <c r="Z512">
        <v>8.5813376299999994E-2</v>
      </c>
      <c r="AA512">
        <v>0.21528040740000001</v>
      </c>
      <c r="AB512">
        <v>0.80710292949999995</v>
      </c>
      <c r="AC512">
        <v>0.54733653390000003</v>
      </c>
      <c r="AD512">
        <v>7.9354529494000001</v>
      </c>
      <c r="AE512">
        <v>7.1230540699999997E-2</v>
      </c>
      <c r="AF512">
        <v>6.8847363000000003E-3</v>
      </c>
      <c r="AG512">
        <v>7.7278516709999998</v>
      </c>
      <c r="AH512">
        <v>0.79439000000000004</v>
      </c>
      <c r="AI512">
        <v>7.2069999999999999</v>
      </c>
      <c r="AJ512">
        <v>4.3956393099999998E-2</v>
      </c>
      <c r="AK512">
        <v>2.2740813511</v>
      </c>
      <c r="AL512">
        <v>0.1376947255</v>
      </c>
      <c r="AM512">
        <v>7.3544871268999996</v>
      </c>
      <c r="AN512">
        <v>1.9065423500000001E-2</v>
      </c>
      <c r="AO512">
        <v>1.1841746393000001</v>
      </c>
      <c r="AP512">
        <v>1.2654674868</v>
      </c>
      <c r="AQ512">
        <v>0.25976639559999998</v>
      </c>
      <c r="AR512">
        <v>0.58096582259999996</v>
      </c>
      <c r="AS512">
        <v>7.3544871268999996</v>
      </c>
      <c r="AT512">
        <v>2.9656598130841121</v>
      </c>
      <c r="AU512">
        <f>AA512</f>
        <v>0.21528040740000001</v>
      </c>
      <c r="AV512">
        <f>AB512</f>
        <v>0.80710292949999995</v>
      </c>
      <c r="AW512">
        <f>AC512</f>
        <v>0.54733653390000003</v>
      </c>
      <c r="AX512">
        <f>AD512</f>
        <v>7.9354529494000001</v>
      </c>
      <c r="AY512">
        <f>AE512</f>
        <v>7.1230540699999997E-2</v>
      </c>
      <c r="AZ512">
        <f>AF512</f>
        <v>6.8847363000000003E-3</v>
      </c>
      <c r="BA512">
        <f>AG512</f>
        <v>7.7278516709999998</v>
      </c>
      <c r="BB512">
        <f>AH512</f>
        <v>0.79439000000000004</v>
      </c>
      <c r="BC512">
        <f>AI512</f>
        <v>7.2069999999999999</v>
      </c>
      <c r="BD512">
        <f>AJ512</f>
        <v>4.3956393099999998E-2</v>
      </c>
      <c r="BE512">
        <f>AK512</f>
        <v>2.2740813511</v>
      </c>
      <c r="BF512">
        <f>AL512</f>
        <v>0.1376947255</v>
      </c>
      <c r="BG512">
        <f>AM512</f>
        <v>7.3544871268999996</v>
      </c>
      <c r="BH512">
        <f>AN512</f>
        <v>1.9065423500000001E-2</v>
      </c>
      <c r="BI512">
        <f>AO512</f>
        <v>1.1841746393000001</v>
      </c>
      <c r="BJ512">
        <f>AP512</f>
        <v>1.2654674868</v>
      </c>
      <c r="BK512">
        <f>AQ512</f>
        <v>0.25976639559999998</v>
      </c>
      <c r="BL512">
        <f>AR512</f>
        <v>0.58096582259999996</v>
      </c>
      <c r="BM512">
        <f>AS512</f>
        <v>7.3544871268999996</v>
      </c>
      <c r="BN512">
        <f>AT512</f>
        <v>2.9656598130841121</v>
      </c>
      <c r="BO512">
        <f>BD512+AZ512</f>
        <v>5.0841129399999997E-2</v>
      </c>
      <c r="BP512">
        <f>BB512*BC512</f>
        <v>5.72516873</v>
      </c>
      <c r="BQ512">
        <f>LOG(100*AX512)</f>
        <v>2.899571720985104</v>
      </c>
      <c r="BR512">
        <f>BP512+BL512</f>
        <v>6.3061345525999997</v>
      </c>
      <c r="BS512">
        <f>BL512+BG512</f>
        <v>7.9354529494999992</v>
      </c>
      <c r="BT512">
        <f>BB512*BC512+AX512-BG512</f>
        <v>6.3061345525000005</v>
      </c>
      <c r="BU512">
        <f>BR512/BS512</f>
        <v>0.79467858895154053</v>
      </c>
      <c r="BV512">
        <f>BB512/BF512</f>
        <v>5.769211544708007</v>
      </c>
      <c r="BW512">
        <f>BT512/AX512</f>
        <v>0.79467858894895316</v>
      </c>
      <c r="BX512">
        <f>BB512*BC512/BG512</f>
        <v>0.77845927679435944</v>
      </c>
      <c r="BY512">
        <f>BP512/BL512</f>
        <v>9.8545706258211823</v>
      </c>
      <c r="BZ512">
        <f>BK512/BA512</f>
        <v>3.3614309210257612E-2</v>
      </c>
      <c r="CA512">
        <f>AW512/AX512</f>
        <v>6.8973571816260862E-2</v>
      </c>
      <c r="CB512">
        <f>BO512/AX512</f>
        <v>6.4068339544303011E-3</v>
      </c>
      <c r="CC512">
        <f>AU512/AW512</f>
        <v>0.39332365750562592</v>
      </c>
      <c r="CD512">
        <f>BK512/AX512</f>
        <v>3.2734917244974772E-2</v>
      </c>
      <c r="CE512">
        <f>AU512/AX512</f>
        <v>2.7128937537998683E-2</v>
      </c>
      <c r="CF512">
        <f>AV512/AW512</f>
        <v>1.4746008707824718</v>
      </c>
      <c r="CG512">
        <f>BA512/AX512</f>
        <v>0.97383876135064262</v>
      </c>
      <c r="CH512">
        <f>BI512/AX512</f>
        <v>0.14922584090042845</v>
      </c>
      <c r="CI512">
        <f>BI512/AY512</f>
        <v>16.624535313965406</v>
      </c>
      <c r="CJ512">
        <f>BJ512/AX512</f>
        <v>0.15947010143834095</v>
      </c>
      <c r="CK512">
        <f>BE512/AX512</f>
        <v>0.28657234383475783</v>
      </c>
      <c r="CL512">
        <f>BN512/AX512</f>
        <v>0.37372281481529618</v>
      </c>
      <c r="CM512">
        <f>AU512/BA512</f>
        <v>2.7857730267763055E-2</v>
      </c>
      <c r="CN512">
        <f>AV512/BA512</f>
        <v>0.1044407894795371</v>
      </c>
      <c r="CO512">
        <f>AV512/AX512</f>
        <v>0.10170848906123563</v>
      </c>
    </row>
    <row r="513" spans="1:93" x14ac:dyDescent="0.55000000000000004">
      <c r="A513">
        <v>119533</v>
      </c>
      <c r="B513">
        <v>2000</v>
      </c>
      <c r="C513">
        <v>1195332000</v>
      </c>
      <c r="D513" t="s">
        <v>89</v>
      </c>
      <c r="E513" s="3">
        <v>37168</v>
      </c>
      <c r="F513" s="2">
        <v>2001</v>
      </c>
      <c r="G513" s="2">
        <v>1</v>
      </c>
      <c r="H513" s="2">
        <v>0</v>
      </c>
      <c r="I513" t="s">
        <v>37</v>
      </c>
      <c r="J513">
        <v>7</v>
      </c>
      <c r="K513">
        <v>73</v>
      </c>
      <c r="L513">
        <v>7372</v>
      </c>
      <c r="M513">
        <v>10.426550000000001</v>
      </c>
      <c r="N513">
        <v>17.599</v>
      </c>
      <c r="O513">
        <v>2922217.86</v>
      </c>
      <c r="P513">
        <v>409.4</v>
      </c>
      <c r="Q513">
        <v>1.6958904109999999</v>
      </c>
      <c r="R513">
        <v>4.0948923399999997E-2</v>
      </c>
      <c r="S513">
        <v>0.19023207880000001</v>
      </c>
      <c r="T513">
        <v>-9.6756562709999994</v>
      </c>
      <c r="U513">
        <v>0.27719887430000001</v>
      </c>
      <c r="V513">
        <v>0.2311920435</v>
      </c>
      <c r="W513">
        <v>8.1104991099999996E-2</v>
      </c>
      <c r="X513">
        <v>6.1521637699999999E-2</v>
      </c>
      <c r="Y513">
        <v>-0.101391867</v>
      </c>
      <c r="Z513">
        <v>0.62919028899999996</v>
      </c>
      <c r="AA513">
        <v>8.1411938153999994</v>
      </c>
      <c r="AB513">
        <v>20.575132562</v>
      </c>
      <c r="AC513">
        <v>6.6910642758999996</v>
      </c>
      <c r="AD513">
        <v>30.537476090999998</v>
      </c>
      <c r="AE513">
        <v>0.83094840719999996</v>
      </c>
      <c r="AF513">
        <v>1.0991381E-2</v>
      </c>
      <c r="AG513">
        <v>30.19185822</v>
      </c>
      <c r="AH513">
        <v>10.426550000000001</v>
      </c>
      <c r="AI513">
        <v>17.599</v>
      </c>
      <c r="AJ513">
        <v>8.3045989999999993E-3</v>
      </c>
      <c r="AK513">
        <v>2.8623998777000002</v>
      </c>
      <c r="AL513">
        <v>0.51293111550000003</v>
      </c>
      <c r="AM513">
        <v>23.835420434</v>
      </c>
      <c r="AN513">
        <v>4.3965523999999999E-3</v>
      </c>
      <c r="AO513">
        <v>7.9875587337000002</v>
      </c>
      <c r="AP513">
        <v>7.3634925430999996</v>
      </c>
      <c r="AQ513">
        <v>13.884068286</v>
      </c>
      <c r="AR513">
        <v>6.7020556568999998</v>
      </c>
      <c r="AS513">
        <v>23.835420434</v>
      </c>
      <c r="AT513">
        <v>17.436940766550521</v>
      </c>
      <c r="AU513">
        <f>AA513</f>
        <v>8.1411938153999994</v>
      </c>
      <c r="AV513">
        <f>AB513</f>
        <v>20.575132562</v>
      </c>
      <c r="AW513">
        <f>AC513</f>
        <v>6.6910642758999996</v>
      </c>
      <c r="AX513">
        <f>AD513</f>
        <v>30.537476090999998</v>
      </c>
      <c r="AY513">
        <f>AE513</f>
        <v>0.83094840719999996</v>
      </c>
      <c r="AZ513">
        <f>AF513</f>
        <v>1.0991381E-2</v>
      </c>
      <c r="BA513">
        <f>AG513</f>
        <v>30.19185822</v>
      </c>
      <c r="BB513">
        <f>AH513</f>
        <v>10.426550000000001</v>
      </c>
      <c r="BC513">
        <f>AI513</f>
        <v>17.599</v>
      </c>
      <c r="BD513">
        <f>AJ513</f>
        <v>8.3045989999999993E-3</v>
      </c>
      <c r="BE513">
        <f>AK513</f>
        <v>2.8623998777000002</v>
      </c>
      <c r="BF513">
        <f>AL513</f>
        <v>0.51293111550000003</v>
      </c>
      <c r="BG513">
        <f>AM513</f>
        <v>23.835420434</v>
      </c>
      <c r="BH513">
        <f>AN513</f>
        <v>4.3965523999999999E-3</v>
      </c>
      <c r="BI513">
        <f>AO513</f>
        <v>7.9875587337000002</v>
      </c>
      <c r="BJ513">
        <f>AP513</f>
        <v>7.3634925430999996</v>
      </c>
      <c r="BK513">
        <f>AQ513</f>
        <v>13.884068286</v>
      </c>
      <c r="BL513">
        <f>AR513</f>
        <v>6.7020556568999998</v>
      </c>
      <c r="BM513">
        <f>AS513</f>
        <v>23.835420434</v>
      </c>
      <c r="BN513">
        <f>AT513</f>
        <v>17.436940766550521</v>
      </c>
      <c r="BO513">
        <f>BD513+AZ513</f>
        <v>1.9295979999999997E-2</v>
      </c>
      <c r="BP513">
        <f>BB513*BC513</f>
        <v>183.49685345</v>
      </c>
      <c r="BQ513">
        <f>LOG(100*AX513)</f>
        <v>3.4848331399552688</v>
      </c>
      <c r="BR513">
        <f>BP513+BL513</f>
        <v>190.1989091069</v>
      </c>
      <c r="BS513">
        <f>BL513+BG513</f>
        <v>30.5374760909</v>
      </c>
      <c r="BT513">
        <f>BB513*BC513+AX513-BG513</f>
        <v>190.19890910700002</v>
      </c>
      <c r="BU513">
        <f>BR513/BS513</f>
        <v>6.2283768488509184</v>
      </c>
      <c r="BV513">
        <f>BB513/BF513</f>
        <v>20.327388385936199</v>
      </c>
      <c r="BW513">
        <f>BT513/AX513</f>
        <v>6.2283768488337978</v>
      </c>
      <c r="BX513">
        <f>BB513*BC513/BG513</f>
        <v>7.6984945139986367</v>
      </c>
      <c r="BY513">
        <f>BP513/BL513</f>
        <v>27.379189735776606</v>
      </c>
      <c r="BZ513">
        <f>BK513/BA513</f>
        <v>0.45986133694820985</v>
      </c>
      <c r="CA513">
        <f>AW513/AX513</f>
        <v>0.21910993089150513</v>
      </c>
      <c r="CB513">
        <f>BO513/AX513</f>
        <v>6.3187867728488887E-4</v>
      </c>
      <c r="CC513">
        <f>AU513/AW513</f>
        <v>1.2167262904233491</v>
      </c>
      <c r="CD513">
        <f>BK513/AX513</f>
        <v>0.45465670589888441</v>
      </c>
      <c r="CE513">
        <f>AU513/AX513</f>
        <v>0.26659681340853741</v>
      </c>
      <c r="CF513">
        <f>AV513/AW513</f>
        <v>3.0750164269244724</v>
      </c>
      <c r="CG513">
        <f>BA513/AX513</f>
        <v>0.98868217301357597</v>
      </c>
      <c r="CH513">
        <f>BI513/AX513</f>
        <v>0.26156577936884878</v>
      </c>
      <c r="CI513">
        <f>BI513/AY513</f>
        <v>9.6125808347298332</v>
      </c>
      <c r="CJ513">
        <f>BJ513/AX513</f>
        <v>0.24112970309521314</v>
      </c>
      <c r="CK513">
        <f>BE513/AX513</f>
        <v>9.3734003071183944E-2</v>
      </c>
      <c r="CL513">
        <f>BN513/AX513</f>
        <v>0.57100137269332263</v>
      </c>
      <c r="CM513">
        <f>AU513/BA513</f>
        <v>0.26964865017837908</v>
      </c>
      <c r="CN513">
        <f>AV513/BA513</f>
        <v>0.68147950391375411</v>
      </c>
      <c r="CO513">
        <f>AV513/AX513</f>
        <v>0.67376663679366422</v>
      </c>
    </row>
    <row r="514" spans="1:93" x14ac:dyDescent="0.55000000000000004">
      <c r="A514">
        <v>64630</v>
      </c>
      <c r="B514">
        <v>2003</v>
      </c>
      <c r="C514">
        <v>646302003</v>
      </c>
      <c r="D514" t="s">
        <v>88</v>
      </c>
      <c r="E514" s="3">
        <v>38512</v>
      </c>
      <c r="F514" s="2">
        <v>2005</v>
      </c>
      <c r="G514" s="2">
        <v>2</v>
      </c>
      <c r="H514" s="2">
        <v>1</v>
      </c>
      <c r="I514" t="s">
        <v>37</v>
      </c>
      <c r="J514">
        <v>7</v>
      </c>
      <c r="K514">
        <v>73</v>
      </c>
      <c r="L514">
        <v>7372</v>
      </c>
      <c r="M514">
        <v>9.1225699999999996</v>
      </c>
      <c r="N514">
        <v>44.579000000000001</v>
      </c>
      <c r="O514">
        <v>2502985.73</v>
      </c>
      <c r="P514">
        <v>435.3</v>
      </c>
      <c r="Q514">
        <v>6.5479452054999996</v>
      </c>
      <c r="R514">
        <v>4.1821471499999999E-2</v>
      </c>
      <c r="S514">
        <v>1.5977214600000001E-2</v>
      </c>
      <c r="T514">
        <v>-8.7249806589999999</v>
      </c>
      <c r="U514">
        <v>0.32585228510000003</v>
      </c>
      <c r="V514">
        <v>9.8806004500000003E-2</v>
      </c>
      <c r="W514">
        <v>3.6112074500000001E-2</v>
      </c>
      <c r="X514">
        <v>1.25957254E-2</v>
      </c>
      <c r="Y514">
        <v>0.18622425940000001</v>
      </c>
      <c r="Z514">
        <v>0.40341579859999999</v>
      </c>
      <c r="AA514">
        <v>42.15012333</v>
      </c>
      <c r="AB514">
        <v>117.94370748</v>
      </c>
      <c r="AC514">
        <v>37.962150188000003</v>
      </c>
      <c r="AD514">
        <v>162.48738496999999</v>
      </c>
      <c r="AE514">
        <v>5.1137839911</v>
      </c>
      <c r="AF514">
        <v>1.6770271E-2</v>
      </c>
      <c r="AG514">
        <v>237.47002314</v>
      </c>
      <c r="AH514">
        <v>9.1225699999999996</v>
      </c>
      <c r="AI514">
        <v>44.226999999999997</v>
      </c>
      <c r="AJ514">
        <v>2.3662163100000001E-2</v>
      </c>
      <c r="AK514">
        <v>42.290488201000002</v>
      </c>
      <c r="AL514">
        <v>0.53756758940000005</v>
      </c>
      <c r="AM514">
        <v>122.55897794000001</v>
      </c>
      <c r="AN514">
        <v>0.1015405447</v>
      </c>
      <c r="AO514">
        <v>22.540622535000001</v>
      </c>
      <c r="AP514">
        <v>40.623339485000002</v>
      </c>
      <c r="AQ514">
        <v>79.981557296999995</v>
      </c>
      <c r="AR514">
        <v>39.928407024000002</v>
      </c>
      <c r="AS514">
        <v>122.55897794000001</v>
      </c>
      <c r="AT514">
        <v>95.719389130434777</v>
      </c>
      <c r="AU514">
        <f>AA514</f>
        <v>42.15012333</v>
      </c>
      <c r="AV514">
        <f>AB514</f>
        <v>117.94370748</v>
      </c>
      <c r="AW514">
        <f>AC514</f>
        <v>37.962150188000003</v>
      </c>
      <c r="AX514">
        <f>AD514</f>
        <v>162.48738496999999</v>
      </c>
      <c r="AY514">
        <f>AE514</f>
        <v>5.1137839911</v>
      </c>
      <c r="AZ514">
        <f>AF514</f>
        <v>1.6770271E-2</v>
      </c>
      <c r="BA514">
        <f>AG514</f>
        <v>237.47002314</v>
      </c>
      <c r="BB514">
        <f>AH514</f>
        <v>9.1225699999999996</v>
      </c>
      <c r="BC514">
        <f>AI514</f>
        <v>44.226999999999997</v>
      </c>
      <c r="BD514">
        <f>AJ514</f>
        <v>2.3662163100000001E-2</v>
      </c>
      <c r="BE514">
        <f>AK514</f>
        <v>42.290488201000002</v>
      </c>
      <c r="BF514">
        <f>AL514</f>
        <v>0.53756758940000005</v>
      </c>
      <c r="BG514">
        <f>AM514</f>
        <v>122.55897794000001</v>
      </c>
      <c r="BH514">
        <f>AN514</f>
        <v>0.1015405447</v>
      </c>
      <c r="BI514">
        <f>AO514</f>
        <v>22.540622535000001</v>
      </c>
      <c r="BJ514">
        <f>AP514</f>
        <v>40.623339485000002</v>
      </c>
      <c r="BK514">
        <f>AQ514</f>
        <v>79.981557296999995</v>
      </c>
      <c r="BL514">
        <f>AR514</f>
        <v>39.928407024000002</v>
      </c>
      <c r="BM514">
        <f>AS514</f>
        <v>122.55897794000001</v>
      </c>
      <c r="BN514">
        <f>AT514</f>
        <v>95.719389130434777</v>
      </c>
      <c r="BO514">
        <f>BD514+AZ514</f>
        <v>4.0432434099999998E-2</v>
      </c>
      <c r="BP514">
        <f>BB514*BC514</f>
        <v>403.46390338999993</v>
      </c>
      <c r="BQ514">
        <f>LOG(100*AX514)</f>
        <v>4.2108196493112935</v>
      </c>
      <c r="BR514">
        <f>BP514+BL514</f>
        <v>443.39231041399995</v>
      </c>
      <c r="BS514">
        <f>BL514+BG514</f>
        <v>162.487384964</v>
      </c>
      <c r="BT514">
        <f>BB514*BC514+AX514-BG514</f>
        <v>443.39231041999994</v>
      </c>
      <c r="BU514">
        <f>BR514/BS514</f>
        <v>2.7287799019735348</v>
      </c>
      <c r="BV514">
        <f>BB514/BF514</f>
        <v>16.970089305759771</v>
      </c>
      <c r="BW514">
        <f>BT514/AX514</f>
        <v>2.7287799019096983</v>
      </c>
      <c r="BX514">
        <f>BB514*BC514/BG514</f>
        <v>3.2919979439410776</v>
      </c>
      <c r="BY514">
        <f>BP514/BL514</f>
        <v>10.104683193283607</v>
      </c>
      <c r="BZ514">
        <f>BK514/BA514</f>
        <v>0.33680696299863927</v>
      </c>
      <c r="CA514">
        <f>AW514/AX514</f>
        <v>0.23363136895217401</v>
      </c>
      <c r="CB514">
        <f>BO514/AX514</f>
        <v>2.4883429632069609E-4</v>
      </c>
      <c r="CC514">
        <f>AU514/AW514</f>
        <v>1.110319703211222</v>
      </c>
      <c r="CD514">
        <f>BK514/AX514</f>
        <v>0.49223241122236638</v>
      </c>
      <c r="CE514">
        <f>AU514/AX514</f>
        <v>0.25940551223580938</v>
      </c>
      <c r="CF514">
        <f>AV514/AW514</f>
        <v>3.1068763728057349</v>
      </c>
      <c r="CG514">
        <f>BA514/AX514</f>
        <v>1.4614674436655131</v>
      </c>
      <c r="CH514">
        <f>BI514/AX514</f>
        <v>0.13872229243618925</v>
      </c>
      <c r="CI514">
        <f>BI514/AY514</f>
        <v>4.4078167115055251</v>
      </c>
      <c r="CJ514">
        <f>BJ514/AX514</f>
        <v>0.25000918989803594</v>
      </c>
      <c r="CK514">
        <f>BE514/AX514</f>
        <v>0.26026936311891585</v>
      </c>
      <c r="CL514">
        <f>BN514/AX514</f>
        <v>0.58908812612195971</v>
      </c>
      <c r="CM514">
        <f>AU514/BA514</f>
        <v>0.17749660682498217</v>
      </c>
      <c r="CN514">
        <f>AV514/BA514</f>
        <v>0.49666777271700741</v>
      </c>
      <c r="CO514">
        <f>AV514/AX514</f>
        <v>0.72586378014376884</v>
      </c>
    </row>
    <row r="515" spans="1:93" x14ac:dyDescent="0.55000000000000004">
      <c r="A515">
        <v>64630</v>
      </c>
      <c r="B515">
        <v>2004</v>
      </c>
      <c r="C515">
        <v>646302004</v>
      </c>
      <c r="D515" t="s">
        <v>88</v>
      </c>
      <c r="E515" s="3">
        <v>38512</v>
      </c>
      <c r="F515" s="2">
        <v>2005</v>
      </c>
      <c r="G515" s="2">
        <v>1</v>
      </c>
      <c r="H515" s="2">
        <v>1</v>
      </c>
      <c r="I515" t="s">
        <v>37</v>
      </c>
      <c r="J515">
        <v>7</v>
      </c>
      <c r="K515">
        <v>73</v>
      </c>
      <c r="L515">
        <v>7372</v>
      </c>
      <c r="M515">
        <v>7.3378699999999997</v>
      </c>
      <c r="N515">
        <v>46.091000000000001</v>
      </c>
      <c r="O515">
        <v>2708848.55</v>
      </c>
      <c r="P515">
        <v>449.2</v>
      </c>
      <c r="Q515">
        <v>7.5506849315000002</v>
      </c>
      <c r="R515">
        <v>4.2109605899999999E-2</v>
      </c>
      <c r="S515">
        <v>4.5923064E-2</v>
      </c>
      <c r="T515">
        <v>-8.9883673309999992</v>
      </c>
      <c r="U515">
        <v>-0.29766932099999999</v>
      </c>
      <c r="V515">
        <v>0.1139644133</v>
      </c>
      <c r="W515">
        <v>6.2885244500000007E-2</v>
      </c>
      <c r="X515">
        <v>1.1257356099999999E-2</v>
      </c>
      <c r="Y515">
        <v>7.5653605700000001E-2</v>
      </c>
      <c r="Z515">
        <v>0.35282088849999999</v>
      </c>
      <c r="AA515">
        <v>34.528750842999997</v>
      </c>
      <c r="AB515">
        <v>156.94079207999999</v>
      </c>
      <c r="AC515">
        <v>68.972902404999999</v>
      </c>
      <c r="AD515">
        <v>211.61240884</v>
      </c>
      <c r="AE515">
        <v>7.6341944946</v>
      </c>
      <c r="AF515">
        <v>1.6770271E-2</v>
      </c>
      <c r="AG515">
        <v>251.07084878000001</v>
      </c>
      <c r="AH515">
        <v>7.3378699999999997</v>
      </c>
      <c r="AI515">
        <v>45.44</v>
      </c>
      <c r="AJ515">
        <v>2.3662163100000001E-2</v>
      </c>
      <c r="AK515">
        <v>57.161507149999998</v>
      </c>
      <c r="AL515">
        <v>0.32503933870000001</v>
      </c>
      <c r="AM515">
        <v>141.4744853</v>
      </c>
      <c r="AN515">
        <v>0.10107387650000001</v>
      </c>
      <c r="AO515">
        <v>14.555083482000001</v>
      </c>
      <c r="AP515">
        <v>22.338885124000001</v>
      </c>
      <c r="AQ515">
        <v>87.967889674999995</v>
      </c>
      <c r="AR515">
        <v>70.137923541999996</v>
      </c>
      <c r="AS515">
        <v>141.4744853</v>
      </c>
      <c r="AT515">
        <v>52.906106934886175</v>
      </c>
      <c r="AU515">
        <f>AA515</f>
        <v>34.528750842999997</v>
      </c>
      <c r="AV515">
        <f>AB515</f>
        <v>156.94079207999999</v>
      </c>
      <c r="AW515">
        <f>AC515</f>
        <v>68.972902404999999</v>
      </c>
      <c r="AX515">
        <f>AD515</f>
        <v>211.61240884</v>
      </c>
      <c r="AY515">
        <f>AE515</f>
        <v>7.6341944946</v>
      </c>
      <c r="AZ515">
        <f>AF515</f>
        <v>1.6770271E-2</v>
      </c>
      <c r="BA515">
        <f>AG515</f>
        <v>251.07084878000001</v>
      </c>
      <c r="BB515">
        <f>AH515</f>
        <v>7.3378699999999997</v>
      </c>
      <c r="BC515">
        <f>AI515</f>
        <v>45.44</v>
      </c>
      <c r="BD515">
        <f>AJ515</f>
        <v>2.3662163100000001E-2</v>
      </c>
      <c r="BE515">
        <f>AK515</f>
        <v>57.161507149999998</v>
      </c>
      <c r="BF515">
        <f>AL515</f>
        <v>0.32503933870000001</v>
      </c>
      <c r="BG515">
        <f>AM515</f>
        <v>141.4744853</v>
      </c>
      <c r="BH515">
        <f>AN515</f>
        <v>0.10107387650000001</v>
      </c>
      <c r="BI515">
        <f>AO515</f>
        <v>14.555083482000001</v>
      </c>
      <c r="BJ515">
        <f>AP515</f>
        <v>22.338885124000001</v>
      </c>
      <c r="BK515">
        <f>AQ515</f>
        <v>87.967889674999995</v>
      </c>
      <c r="BL515">
        <f>AR515</f>
        <v>70.137923541999996</v>
      </c>
      <c r="BM515">
        <f>AS515</f>
        <v>141.4744853</v>
      </c>
      <c r="BN515">
        <f>AT515</f>
        <v>52.906106934886175</v>
      </c>
      <c r="BO515">
        <f>BD515+AZ515</f>
        <v>4.0432434099999998E-2</v>
      </c>
      <c r="BP515">
        <f>BB515*BC515</f>
        <v>333.43281279999997</v>
      </c>
      <c r="BQ515">
        <f>LOG(100*AX515)</f>
        <v>4.3255411309091265</v>
      </c>
      <c r="BR515">
        <f>BP515+BL515</f>
        <v>403.57073634199998</v>
      </c>
      <c r="BS515">
        <f>BL515+BG515</f>
        <v>211.61240884199998</v>
      </c>
      <c r="BT515">
        <f>BB515*BC515+AX515-BG515</f>
        <v>403.57073633999994</v>
      </c>
      <c r="BU515">
        <f>BR515/BS515</f>
        <v>1.9071222644761128</v>
      </c>
      <c r="BV515">
        <f>BB515/BF515</f>
        <v>22.575328972018976</v>
      </c>
      <c r="BW515">
        <f>BT515/AX515</f>
        <v>1.9071222644846857</v>
      </c>
      <c r="BX515">
        <f>BB515*BC515/BG515</f>
        <v>2.3568406140015128</v>
      </c>
      <c r="BY515">
        <f>BP515/BL515</f>
        <v>4.7539589990903242</v>
      </c>
      <c r="BZ515">
        <f>BK515/BA515</f>
        <v>0.35037078220132822</v>
      </c>
      <c r="CA515">
        <f>AW515/AX515</f>
        <v>0.32593978199619839</v>
      </c>
      <c r="CB515">
        <f>BO515/AX515</f>
        <v>1.9106835143382794E-4</v>
      </c>
      <c r="CC515">
        <f>AU515/AW515</f>
        <v>0.50061327911433418</v>
      </c>
      <c r="CD515">
        <f>BK515/AX515</f>
        <v>0.41570288886750711</v>
      </c>
      <c r="CE515">
        <f>AU515/AX515</f>
        <v>0.1631697830589281</v>
      </c>
      <c r="CF515">
        <f>AV515/AW515</f>
        <v>2.2753978244740796</v>
      </c>
      <c r="CG515">
        <f>BA515/AX515</f>
        <v>1.1864656243757166</v>
      </c>
      <c r="CH515">
        <f>BI515/AX515</f>
        <v>6.878180519652366E-2</v>
      </c>
      <c r="CI515">
        <f>BI515/AY515</f>
        <v>1.9065644047051</v>
      </c>
      <c r="CJ515">
        <f>BJ515/AX515</f>
        <v>0.10556510011135697</v>
      </c>
      <c r="CK515">
        <f>BE515/AX515</f>
        <v>0.27012360694414561</v>
      </c>
      <c r="CL515">
        <f>BN515/AX515</f>
        <v>0.25001419919040968</v>
      </c>
      <c r="CM515">
        <f>AU515/BA515</f>
        <v>0.13752592549386608</v>
      </c>
      <c r="CN515">
        <f>AV515/BA515</f>
        <v>0.62508567937139858</v>
      </c>
      <c r="CO515">
        <f>AV515/AX515</f>
        <v>0.7416426708637055</v>
      </c>
    </row>
    <row r="516" spans="1:93" x14ac:dyDescent="0.55000000000000004">
      <c r="A516">
        <v>64630</v>
      </c>
      <c r="B516">
        <v>2005</v>
      </c>
      <c r="C516">
        <v>646302005</v>
      </c>
      <c r="D516" t="s">
        <v>88</v>
      </c>
      <c r="E516" s="3">
        <v>38512</v>
      </c>
      <c r="F516" s="2">
        <v>2005</v>
      </c>
      <c r="G516" s="2">
        <v>0</v>
      </c>
      <c r="H516" s="2">
        <v>1</v>
      </c>
      <c r="I516" t="s">
        <v>37</v>
      </c>
      <c r="J516">
        <v>7</v>
      </c>
      <c r="K516">
        <v>73</v>
      </c>
      <c r="L516">
        <v>7372</v>
      </c>
      <c r="M516">
        <v>4.4057500000000003</v>
      </c>
      <c r="N516">
        <v>71.478999999999999</v>
      </c>
      <c r="O516">
        <v>2881549.64</v>
      </c>
      <c r="P516">
        <v>468.7</v>
      </c>
      <c r="Q516">
        <v>8.5506849314999993</v>
      </c>
      <c r="R516">
        <v>3.8156065599999997E-2</v>
      </c>
      <c r="S516">
        <v>7.8929822799999994E-2</v>
      </c>
      <c r="T516">
        <v>-9.12152487</v>
      </c>
      <c r="U516">
        <v>-0.18426111000000001</v>
      </c>
      <c r="V516">
        <v>5.7578012099999999E-2</v>
      </c>
      <c r="W516">
        <v>8.6871616900000004E-2</v>
      </c>
      <c r="X516">
        <v>2.7725707200000001E-2</v>
      </c>
      <c r="Y516">
        <v>6.7961422800000004E-2</v>
      </c>
      <c r="Z516">
        <v>0.1183629829</v>
      </c>
      <c r="AA516">
        <v>22.870423195000001</v>
      </c>
      <c r="AB516">
        <v>130.83729708000001</v>
      </c>
      <c r="AC516">
        <v>49.983379765999999</v>
      </c>
      <c r="AD516">
        <v>199.03231409</v>
      </c>
      <c r="AE516">
        <v>10.372604733999999</v>
      </c>
      <c r="AF516">
        <v>1.6770271E-2</v>
      </c>
      <c r="AG516">
        <v>256.57779357999999</v>
      </c>
      <c r="AH516">
        <v>4.4057500000000003</v>
      </c>
      <c r="AI516">
        <v>70.667000000000002</v>
      </c>
      <c r="AJ516">
        <v>2.3662163100000001E-2</v>
      </c>
      <c r="AK516">
        <v>61.565911921999998</v>
      </c>
      <c r="AL516">
        <v>0.1152108636</v>
      </c>
      <c r="AM516">
        <v>148.52259136000001</v>
      </c>
      <c r="AN516">
        <v>0.15084089000000001</v>
      </c>
      <c r="AO516">
        <v>7.9954205815000003</v>
      </c>
      <c r="AP516">
        <v>8.5300843300999993</v>
      </c>
      <c r="AQ516">
        <v>80.853917319000004</v>
      </c>
      <c r="AR516">
        <v>50.50972273</v>
      </c>
      <c r="AS516">
        <v>148.52259136000001</v>
      </c>
      <c r="AT516">
        <v>20.389695852534562</v>
      </c>
      <c r="AU516">
        <f>AA516</f>
        <v>22.870423195000001</v>
      </c>
      <c r="AV516">
        <f>AB516</f>
        <v>130.83729708000001</v>
      </c>
      <c r="AW516">
        <f>AC516</f>
        <v>49.983379765999999</v>
      </c>
      <c r="AX516">
        <f>AD516</f>
        <v>199.03231409</v>
      </c>
      <c r="AY516">
        <f>AE516</f>
        <v>10.372604733999999</v>
      </c>
      <c r="AZ516">
        <f>AF516</f>
        <v>1.6770271E-2</v>
      </c>
      <c r="BA516">
        <f>AG516</f>
        <v>256.57779357999999</v>
      </c>
      <c r="BB516">
        <f>AH516</f>
        <v>4.4057500000000003</v>
      </c>
      <c r="BC516">
        <f>AI516</f>
        <v>70.667000000000002</v>
      </c>
      <c r="BD516">
        <f>AJ516</f>
        <v>2.3662163100000001E-2</v>
      </c>
      <c r="BE516">
        <f>AK516</f>
        <v>61.565911921999998</v>
      </c>
      <c r="BF516">
        <f>AL516</f>
        <v>0.1152108636</v>
      </c>
      <c r="BG516">
        <f>AM516</f>
        <v>148.52259136000001</v>
      </c>
      <c r="BH516">
        <f>AN516</f>
        <v>0.15084089000000001</v>
      </c>
      <c r="BI516">
        <f>AO516</f>
        <v>7.9954205815000003</v>
      </c>
      <c r="BJ516">
        <f>AP516</f>
        <v>8.5300843300999993</v>
      </c>
      <c r="BK516">
        <f>AQ516</f>
        <v>80.853917319000004</v>
      </c>
      <c r="BL516">
        <f>AR516</f>
        <v>50.50972273</v>
      </c>
      <c r="BM516">
        <f>AS516</f>
        <v>148.52259136000001</v>
      </c>
      <c r="BN516">
        <f>AT516</f>
        <v>20.389695852534562</v>
      </c>
      <c r="BO516">
        <f>BD516+AZ516</f>
        <v>4.0432434099999998E-2</v>
      </c>
      <c r="BP516">
        <f>BB516*BC516</f>
        <v>311.34113525000004</v>
      </c>
      <c r="BQ516">
        <f>LOG(100*AX516)</f>
        <v>4.2989235924482729</v>
      </c>
      <c r="BR516">
        <f>BP516+BL516</f>
        <v>361.85085798000006</v>
      </c>
      <c r="BS516">
        <f>BL516+BG516</f>
        <v>199.03231409</v>
      </c>
      <c r="BT516">
        <f>BB516*BC516+AX516-BG516</f>
        <v>361.85085798</v>
      </c>
      <c r="BU516">
        <f>BR516/BS516</f>
        <v>1.8180508006171072</v>
      </c>
      <c r="BV516">
        <f>BB516/BF516</f>
        <v>38.240751456358325</v>
      </c>
      <c r="BW516">
        <f>BT516/AX516</f>
        <v>1.818050800617107</v>
      </c>
      <c r="BX516">
        <f>BB516*BC516/BG516</f>
        <v>2.096254397388936</v>
      </c>
      <c r="BY516">
        <f>BP516/BL516</f>
        <v>6.1639842474344153</v>
      </c>
      <c r="BZ516">
        <f>BK516/BA516</f>
        <v>0.31512437686385381</v>
      </c>
      <c r="CA516">
        <f>AW516/AX516</f>
        <v>0.25113198323865199</v>
      </c>
      <c r="CB516">
        <f>BO516/AX516</f>
        <v>2.0314507362717462E-4</v>
      </c>
      <c r="CC516">
        <f>AU516/AW516</f>
        <v>0.45756055917125199</v>
      </c>
      <c r="CD516">
        <f>BK516/AX516</f>
        <v>0.40623512663596345</v>
      </c>
      <c r="CE516">
        <f>AU516/AX516</f>
        <v>0.11490809067646308</v>
      </c>
      <c r="CF516">
        <f>AV516/AW516</f>
        <v>2.6176160494252723</v>
      </c>
      <c r="CG516">
        <f>BA516/AX516</f>
        <v>1.2891263147549932</v>
      </c>
      <c r="CH516">
        <f>BI516/AX516</f>
        <v>4.0171469733726595E-2</v>
      </c>
      <c r="CI516">
        <f>BI516/AY516</f>
        <v>0.77082090627555588</v>
      </c>
      <c r="CJ516">
        <f>BJ516/AX516</f>
        <v>4.2857786028869659E-2</v>
      </c>
      <c r="CK516">
        <f>BE516/AX516</f>
        <v>0.30932621269810812</v>
      </c>
      <c r="CL516">
        <f>BN516/AX516</f>
        <v>0.10244414805585081</v>
      </c>
      <c r="CM516">
        <f>AU516/BA516</f>
        <v>8.9136409179811152E-2</v>
      </c>
      <c r="CN516">
        <f>AV516/BA516</f>
        <v>0.50993227143488329</v>
      </c>
      <c r="CO516">
        <f>AV516/AX516</f>
        <v>0.65736710984949398</v>
      </c>
    </row>
    <row r="517" spans="1:93" x14ac:dyDescent="0.55000000000000004">
      <c r="A517">
        <v>62285</v>
      </c>
      <c r="B517">
        <v>2000</v>
      </c>
      <c r="C517">
        <v>622852000</v>
      </c>
      <c r="D517" t="s">
        <v>85</v>
      </c>
      <c r="E517" s="3">
        <v>37139</v>
      </c>
      <c r="F517" s="2">
        <v>2001</v>
      </c>
      <c r="G517" s="2">
        <v>1</v>
      </c>
      <c r="H517" s="2">
        <v>1</v>
      </c>
      <c r="I517" t="s">
        <v>37</v>
      </c>
      <c r="J517">
        <v>7</v>
      </c>
      <c r="K517">
        <v>73</v>
      </c>
      <c r="L517">
        <v>7372</v>
      </c>
      <c r="M517">
        <v>0.51903999999999995</v>
      </c>
      <c r="N517">
        <v>34.695</v>
      </c>
      <c r="O517">
        <v>2922217.86</v>
      </c>
      <c r="P517">
        <v>409.4</v>
      </c>
      <c r="Q517">
        <v>3.3506849315</v>
      </c>
      <c r="R517">
        <v>4.0948923399999997E-2</v>
      </c>
      <c r="S517">
        <v>0.19023207880000001</v>
      </c>
      <c r="T517">
        <v>-11.9970371</v>
      </c>
      <c r="U517">
        <v>-0.86190370199999999</v>
      </c>
      <c r="V517">
        <v>0.24396804329999999</v>
      </c>
      <c r="W517">
        <v>8.1104991099999996E-2</v>
      </c>
      <c r="X517">
        <v>6.1521637699999999E-2</v>
      </c>
      <c r="Y517">
        <v>-0.101391867</v>
      </c>
      <c r="Z517">
        <v>-0.16063587500000001</v>
      </c>
      <c r="AA517">
        <v>13.460045231</v>
      </c>
      <c r="AB517">
        <v>28.130607894000001</v>
      </c>
      <c r="AC517">
        <v>17.513910813999999</v>
      </c>
      <c r="AD517">
        <v>34.374200835000003</v>
      </c>
      <c r="AE517">
        <v>5.4304749962000001</v>
      </c>
      <c r="AF517">
        <v>1.7341956799999999E-2</v>
      </c>
      <c r="AG517">
        <v>35.584962521000001</v>
      </c>
      <c r="AH517">
        <v>0.51903999999999995</v>
      </c>
      <c r="AI517">
        <v>34.695</v>
      </c>
      <c r="AJ517">
        <v>1.7341956799999999E-2</v>
      </c>
      <c r="AK517">
        <v>-12.23267435</v>
      </c>
      <c r="AL517">
        <v>-0.42011500899999998</v>
      </c>
      <c r="AM517">
        <v>16.842948064000002</v>
      </c>
      <c r="AN517">
        <v>8.5488518999999995E-3</v>
      </c>
      <c r="AO517">
        <v>-14.355964910000001</v>
      </c>
      <c r="AP517">
        <v>-16.240376130000001</v>
      </c>
      <c r="AQ517">
        <v>10.61669708</v>
      </c>
      <c r="AR517">
        <v>17.531252770999998</v>
      </c>
      <c r="AS517">
        <v>16.842948064000002</v>
      </c>
      <c r="AT517">
        <v>-38.457630662020904</v>
      </c>
      <c r="AU517">
        <f>AA517</f>
        <v>13.460045231</v>
      </c>
      <c r="AV517">
        <f>AB517</f>
        <v>28.130607894000001</v>
      </c>
      <c r="AW517">
        <f>AC517</f>
        <v>17.513910813999999</v>
      </c>
      <c r="AX517">
        <f>AD517</f>
        <v>34.374200835000003</v>
      </c>
      <c r="AY517">
        <f>AE517</f>
        <v>5.4304749962000001</v>
      </c>
      <c r="AZ517">
        <f>AF517</f>
        <v>1.7341956799999999E-2</v>
      </c>
      <c r="BA517">
        <f>AG517</f>
        <v>35.584962521000001</v>
      </c>
      <c r="BB517">
        <f>AH517</f>
        <v>0.51903999999999995</v>
      </c>
      <c r="BC517">
        <f>AI517</f>
        <v>34.695</v>
      </c>
      <c r="BD517">
        <f>AJ517</f>
        <v>1.7341956799999999E-2</v>
      </c>
      <c r="BE517">
        <f>AK517</f>
        <v>-12.23267435</v>
      </c>
      <c r="BF517">
        <f>AL517</f>
        <v>-0.42011500899999998</v>
      </c>
      <c r="BG517">
        <f>AM517</f>
        <v>16.842948064000002</v>
      </c>
      <c r="BH517">
        <f>AN517</f>
        <v>8.5488518999999995E-3</v>
      </c>
      <c r="BI517">
        <f>AO517</f>
        <v>-14.355964910000001</v>
      </c>
      <c r="BJ517">
        <f>AP517</f>
        <v>-16.240376130000001</v>
      </c>
      <c r="BK517">
        <f>AQ517</f>
        <v>10.61669708</v>
      </c>
      <c r="BL517">
        <f>AR517</f>
        <v>17.531252770999998</v>
      </c>
      <c r="BM517">
        <f>AS517</f>
        <v>16.842948064000002</v>
      </c>
      <c r="BN517">
        <f>AT517</f>
        <v>-38.457630662020904</v>
      </c>
      <c r="BO517">
        <f>BD517+AZ517</f>
        <v>3.4683913599999998E-2</v>
      </c>
      <c r="BP517">
        <f>BB517*BC517</f>
        <v>18.0080928</v>
      </c>
      <c r="BQ517">
        <f>LOG(100*AX517)</f>
        <v>3.5362326100533257</v>
      </c>
      <c r="BR517">
        <f>BP517+BL517</f>
        <v>35.539345570999998</v>
      </c>
      <c r="BS517">
        <f>BL517+BG517</f>
        <v>34.374200834999996</v>
      </c>
      <c r="BT517">
        <f>BB517*BC517+AX517-BG517</f>
        <v>35.539345570999998</v>
      </c>
      <c r="BU517">
        <f>BR517/BS517</f>
        <v>1.0338959076195786</v>
      </c>
      <c r="BV517">
        <f>BB517/BF517</f>
        <v>-1.235471213550478</v>
      </c>
      <c r="BW517">
        <f>BT517/AX517</f>
        <v>1.0338959076195784</v>
      </c>
      <c r="BX517">
        <f>BB517*BC517/BG517</f>
        <v>1.0691770069926398</v>
      </c>
      <c r="BY517">
        <f>BP517/BL517</f>
        <v>1.0271994269450491</v>
      </c>
      <c r="BZ517">
        <f>BK517/BA517</f>
        <v>0.2983478505488012</v>
      </c>
      <c r="CA517">
        <f>AW517/AX517</f>
        <v>0.50950743256748643</v>
      </c>
      <c r="CB517">
        <f>BO517/AX517</f>
        <v>1.0090100353601426E-3</v>
      </c>
      <c r="CC517">
        <f>AU517/AW517</f>
        <v>0.76853453086220569</v>
      </c>
      <c r="CD517">
        <f>BK517/AX517</f>
        <v>0.30885655003184886</v>
      </c>
      <c r="CE517">
        <f>AU517/AX517</f>
        <v>0.39157405565906006</v>
      </c>
      <c r="CF517">
        <f>AV517/AW517</f>
        <v>1.6061865446701595</v>
      </c>
      <c r="CG517">
        <f>BA517/AX517</f>
        <v>1.0352229770173216</v>
      </c>
      <c r="CH517">
        <f>BI517/AX517</f>
        <v>-0.41763777953443143</v>
      </c>
      <c r="CI517">
        <f>BI517/AY517</f>
        <v>-2.6435928569868481</v>
      </c>
      <c r="CJ517">
        <f>BJ517/AX517</f>
        <v>-0.47245828951647828</v>
      </c>
      <c r="CK517">
        <f>BE517/AX517</f>
        <v>-0.35586789082655917</v>
      </c>
      <c r="CL517">
        <f>BN517/AX517</f>
        <v>-1.1187934476388794</v>
      </c>
      <c r="CM517">
        <f>AU517/BA517</f>
        <v>0.3782509317821181</v>
      </c>
      <c r="CN517">
        <f>AV517/BA517</f>
        <v>0.79051953131604646</v>
      </c>
      <c r="CO517">
        <f>AV517/AX517</f>
        <v>0.81836398259933529</v>
      </c>
    </row>
    <row r="518" spans="1:93" x14ac:dyDescent="0.55000000000000004">
      <c r="A518">
        <v>62285</v>
      </c>
      <c r="B518">
        <v>2001</v>
      </c>
      <c r="C518">
        <v>622852001</v>
      </c>
      <c r="D518" t="s">
        <v>85</v>
      </c>
      <c r="E518" s="3">
        <v>37139</v>
      </c>
      <c r="F518" s="2">
        <v>2001</v>
      </c>
      <c r="G518" s="2">
        <v>0</v>
      </c>
      <c r="H518" s="2">
        <v>1</v>
      </c>
      <c r="I518" t="s">
        <v>37</v>
      </c>
      <c r="J518">
        <v>7</v>
      </c>
      <c r="K518">
        <v>73</v>
      </c>
      <c r="L518">
        <v>7372</v>
      </c>
      <c r="M518">
        <v>1.7558</v>
      </c>
      <c r="N518">
        <v>34.774999999999999</v>
      </c>
      <c r="O518">
        <v>2639635.58</v>
      </c>
      <c r="P518">
        <v>415.8</v>
      </c>
      <c r="Q518">
        <v>4.3506849315</v>
      </c>
      <c r="R518">
        <v>4.1804085599999999E-2</v>
      </c>
      <c r="S518">
        <v>0.1046141761</v>
      </c>
      <c r="T518">
        <v>-10.674327359999999</v>
      </c>
      <c r="U518">
        <v>2.5196640012999998</v>
      </c>
      <c r="V518">
        <v>0.38395461019999999</v>
      </c>
      <c r="W518">
        <v>5.8106448900000003E-2</v>
      </c>
      <c r="X518">
        <v>4.4809134200000003E-2</v>
      </c>
      <c r="Y518">
        <v>-0.130426879</v>
      </c>
      <c r="Z518">
        <v>-4.3861149000000002E-2</v>
      </c>
      <c r="AA518">
        <v>14.830026414000001</v>
      </c>
      <c r="AB518">
        <v>27.204336300000001</v>
      </c>
      <c r="AC518">
        <v>17.056045656999999</v>
      </c>
      <c r="AD518">
        <v>33.128602098000002</v>
      </c>
      <c r="AE518">
        <v>5.2618717418000003</v>
      </c>
      <c r="AF518">
        <v>1.7341956799999999E-2</v>
      </c>
      <c r="AG518">
        <v>42.335013611000001</v>
      </c>
      <c r="AH518">
        <v>1.7558</v>
      </c>
      <c r="AI518">
        <v>34.774999999999999</v>
      </c>
      <c r="AJ518">
        <v>9.6208290000000004E-4</v>
      </c>
      <c r="AK518">
        <v>-14.519514170000001</v>
      </c>
      <c r="AL518">
        <v>-6.9751008000000003E-2</v>
      </c>
      <c r="AM518">
        <v>14.658775663</v>
      </c>
      <c r="AN518">
        <v>8.4182250999999993E-3</v>
      </c>
      <c r="AO518">
        <v>-2.4234867520000001</v>
      </c>
      <c r="AP518">
        <v>-0.54453890500000002</v>
      </c>
      <c r="AQ518">
        <v>10.148290642999999</v>
      </c>
      <c r="AR518">
        <v>18.469826435000002</v>
      </c>
      <c r="AS518">
        <v>14.658775663</v>
      </c>
      <c r="AT518">
        <v>-1.2732603049124787</v>
      </c>
      <c r="AU518">
        <f>AA518</f>
        <v>14.830026414000001</v>
      </c>
      <c r="AV518">
        <f>AB518</f>
        <v>27.204336300000001</v>
      </c>
      <c r="AW518">
        <f>AC518</f>
        <v>17.056045656999999</v>
      </c>
      <c r="AX518">
        <f>AD518</f>
        <v>33.128602098000002</v>
      </c>
      <c r="AY518">
        <f>AE518</f>
        <v>5.2618717418000003</v>
      </c>
      <c r="AZ518">
        <f>AF518</f>
        <v>1.7341956799999999E-2</v>
      </c>
      <c r="BA518">
        <f>AG518</f>
        <v>42.335013611000001</v>
      </c>
      <c r="BB518">
        <f>AH518</f>
        <v>1.7558</v>
      </c>
      <c r="BC518">
        <f>AI518</f>
        <v>34.774999999999999</v>
      </c>
      <c r="BD518">
        <f>AJ518</f>
        <v>9.6208290000000004E-4</v>
      </c>
      <c r="BE518">
        <f>AK518</f>
        <v>-14.519514170000001</v>
      </c>
      <c r="BF518">
        <f>AL518</f>
        <v>-6.9751008000000003E-2</v>
      </c>
      <c r="BG518">
        <f>AM518</f>
        <v>14.658775663</v>
      </c>
      <c r="BH518">
        <f>AN518</f>
        <v>8.4182250999999993E-3</v>
      </c>
      <c r="BI518">
        <f>AO518</f>
        <v>-2.4234867520000001</v>
      </c>
      <c r="BJ518">
        <f>AP518</f>
        <v>-0.54453890500000002</v>
      </c>
      <c r="BK518">
        <f>AQ518</f>
        <v>10.148290642999999</v>
      </c>
      <c r="BL518">
        <f>AR518</f>
        <v>18.469826435000002</v>
      </c>
      <c r="BM518">
        <f>AS518</f>
        <v>14.658775663</v>
      </c>
      <c r="BN518">
        <f>AT518</f>
        <v>-1.2732603049124787</v>
      </c>
      <c r="BO518">
        <f>BD518+AZ518</f>
        <v>1.83040397E-2</v>
      </c>
      <c r="BP518">
        <f>BB518*BC518</f>
        <v>61.057944999999997</v>
      </c>
      <c r="BQ518">
        <f>LOG(100*AX518)</f>
        <v>3.520203110680229</v>
      </c>
      <c r="BR518">
        <f>BP518+BL518</f>
        <v>79.527771435000005</v>
      </c>
      <c r="BS518">
        <f>BL518+BG518</f>
        <v>33.128602098000002</v>
      </c>
      <c r="BT518">
        <f>BB518*BC518+AX518-BG518</f>
        <v>79.527771435000005</v>
      </c>
      <c r="BU518">
        <f>BR518/BS518</f>
        <v>2.4005773379674586</v>
      </c>
      <c r="BV518">
        <f>BB518/BF518</f>
        <v>-25.172396074906903</v>
      </c>
      <c r="BW518">
        <f>BT518/AX518</f>
        <v>2.4005773379674586</v>
      </c>
      <c r="BX518">
        <f>BB518*BC518/BG518</f>
        <v>4.1652827223569195</v>
      </c>
      <c r="BY518">
        <f>BP518/BL518</f>
        <v>3.3058212655586328</v>
      </c>
      <c r="BZ518">
        <f>BK518/BA518</f>
        <v>0.23971388638843252</v>
      </c>
      <c r="CA518">
        <f>AW518/AX518</f>
        <v>0.5148435061203408</v>
      </c>
      <c r="CB518">
        <f>BO518/AX518</f>
        <v>5.5251470152146954E-4</v>
      </c>
      <c r="CC518">
        <f>AU518/AW518</f>
        <v>0.86948796410577067</v>
      </c>
      <c r="CD518">
        <f>BK518/AX518</f>
        <v>0.3063301799749848</v>
      </c>
      <c r="CE518">
        <f>AU518/AX518</f>
        <v>0.44765023196965198</v>
      </c>
      <c r="CF518">
        <f>AV518/AW518</f>
        <v>1.5949966860480951</v>
      </c>
      <c r="CG518">
        <f>BA518/AX518</f>
        <v>1.2778991846913998</v>
      </c>
      <c r="CH518">
        <f>BI518/AX518</f>
        <v>-7.3153909266407219E-2</v>
      </c>
      <c r="CI518">
        <f>BI518/AY518</f>
        <v>-0.46057503316699333</v>
      </c>
      <c r="CJ518">
        <f>BJ518/AX518</f>
        <v>-1.6437122924449453E-2</v>
      </c>
      <c r="CK518">
        <f>BE518/AX518</f>
        <v>-0.43827729667098009</v>
      </c>
      <c r="CL518">
        <f>BN518/AX518</f>
        <v>-3.8433867542794577E-2</v>
      </c>
      <c r="CM518">
        <f>AU518/BA518</f>
        <v>0.35030168054904515</v>
      </c>
      <c r="CN518">
        <f>AV518/BA518</f>
        <v>0.64259661163617621</v>
      </c>
      <c r="CO518">
        <f>AV518/AX518</f>
        <v>0.82117368609532571</v>
      </c>
    </row>
    <row r="519" spans="1:93" x14ac:dyDescent="0.55000000000000004">
      <c r="A519">
        <v>6942</v>
      </c>
      <c r="B519">
        <v>1984</v>
      </c>
      <c r="C519">
        <v>69421984</v>
      </c>
      <c r="D519" t="s">
        <v>87</v>
      </c>
      <c r="E519" s="3">
        <v>31588</v>
      </c>
      <c r="F519" s="2">
        <v>1986</v>
      </c>
      <c r="G519" s="2">
        <v>2</v>
      </c>
      <c r="H519" s="2">
        <v>1</v>
      </c>
      <c r="I519" t="s">
        <v>37</v>
      </c>
      <c r="J519">
        <v>7</v>
      </c>
      <c r="K519">
        <v>73</v>
      </c>
      <c r="L519">
        <v>7391</v>
      </c>
      <c r="M519">
        <v>2.3712</v>
      </c>
      <c r="N519">
        <v>7.806</v>
      </c>
      <c r="O519">
        <v>625443.18999999994</v>
      </c>
      <c r="P519">
        <v>247.8</v>
      </c>
      <c r="Q519">
        <v>12.054794521</v>
      </c>
      <c r="R519">
        <v>1.7994768000000001E-2</v>
      </c>
      <c r="S519">
        <v>0.1163047661</v>
      </c>
      <c r="T519">
        <v>-10.427926380000001</v>
      </c>
      <c r="U519">
        <v>-6.3692489999999996E-3</v>
      </c>
      <c r="V519">
        <v>6.8257737700000001E-2</v>
      </c>
      <c r="W519">
        <v>4.4239615599999997E-2</v>
      </c>
      <c r="X519">
        <v>0.11115374240000001</v>
      </c>
      <c r="Y519">
        <v>1.4005941900000001E-2</v>
      </c>
      <c r="Z519">
        <v>-3.9882150999999998E-2</v>
      </c>
      <c r="AA519">
        <v>1.0372179999999999E-3</v>
      </c>
      <c r="AB519">
        <v>0.1089425243</v>
      </c>
      <c r="AC519">
        <v>4.6785714300000003E-2</v>
      </c>
      <c r="AD519">
        <v>0.91457741960000005</v>
      </c>
      <c r="AE519">
        <v>0.85322889020000003</v>
      </c>
      <c r="AF519">
        <v>2.7445394800000002E-2</v>
      </c>
      <c r="AG519">
        <v>2.3005698599999999E-2</v>
      </c>
      <c r="AH519">
        <v>2.3712</v>
      </c>
      <c r="AI519">
        <v>7.806</v>
      </c>
      <c r="AJ519">
        <v>2.9162862500000001E-2</v>
      </c>
      <c r="AK519">
        <v>-2.1698006209999998</v>
      </c>
      <c r="AL519">
        <v>-1.6144349999999998E-2</v>
      </c>
      <c r="AM519">
        <v>0.26678538149999997</v>
      </c>
      <c r="AN519">
        <v>6.2962964499999996E-2</v>
      </c>
      <c r="AO519">
        <v>-0.13198006000000001</v>
      </c>
      <c r="AP519">
        <v>-0.12875118999999999</v>
      </c>
      <c r="AQ519">
        <v>-3.7535613000000002E-2</v>
      </c>
      <c r="AR519">
        <v>0.35275404449999997</v>
      </c>
      <c r="AS519">
        <v>0.56182337520000003</v>
      </c>
      <c r="AT519">
        <v>-0.30579788257940321</v>
      </c>
      <c r="AU519">
        <f>AA519</f>
        <v>1.0372179999999999E-3</v>
      </c>
      <c r="AV519">
        <f>AB519</f>
        <v>0.1089425243</v>
      </c>
      <c r="AW519">
        <f>AC519</f>
        <v>4.6785714300000003E-2</v>
      </c>
      <c r="AX519">
        <f>AD519</f>
        <v>0.91457741960000005</v>
      </c>
      <c r="AY519">
        <f>AE519</f>
        <v>0.85322889020000003</v>
      </c>
      <c r="AZ519">
        <f>AF519</f>
        <v>2.7445394800000002E-2</v>
      </c>
      <c r="BA519">
        <f>AG519</f>
        <v>2.3005698599999999E-2</v>
      </c>
      <c r="BB519">
        <f>AH519</f>
        <v>2.3712</v>
      </c>
      <c r="BC519">
        <f>AI519</f>
        <v>7.806</v>
      </c>
      <c r="BD519">
        <f>AJ519</f>
        <v>2.9162862500000001E-2</v>
      </c>
      <c r="BE519">
        <f>AK519</f>
        <v>-2.1698006209999998</v>
      </c>
      <c r="BF519">
        <f>AL519</f>
        <v>-1.6144349999999998E-2</v>
      </c>
      <c r="BG519">
        <f>AM519</f>
        <v>0.26678538149999997</v>
      </c>
      <c r="BH519">
        <f>AN519</f>
        <v>6.2962964499999996E-2</v>
      </c>
      <c r="BI519">
        <f>AO519</f>
        <v>-0.13198006000000001</v>
      </c>
      <c r="BJ519">
        <f>AP519</f>
        <v>-0.12875118999999999</v>
      </c>
      <c r="BK519">
        <f>AQ519</f>
        <v>-3.7535613000000002E-2</v>
      </c>
      <c r="BL519">
        <f>AR519</f>
        <v>0.35275404449999997</v>
      </c>
      <c r="BM519">
        <f>AS519</f>
        <v>0.56182337520000003</v>
      </c>
      <c r="BN519">
        <f>AT519</f>
        <v>-0.30579788257940321</v>
      </c>
      <c r="BO519">
        <f>BD519+AZ519</f>
        <v>5.6608257300000006E-2</v>
      </c>
      <c r="BP519">
        <f>BB519*BC519</f>
        <v>18.509587199999999</v>
      </c>
      <c r="BQ519">
        <f>LOG(100*AX519)</f>
        <v>1.9612204746915283</v>
      </c>
      <c r="BR519">
        <f>BP519+BL519</f>
        <v>18.862341244499998</v>
      </c>
      <c r="BS519">
        <f>BL519+BG519</f>
        <v>0.619539426</v>
      </c>
      <c r="BT519">
        <f>BB519*BC519+AX519-BG519</f>
        <v>19.157379238099999</v>
      </c>
      <c r="BU519">
        <f>BR519/BS519</f>
        <v>30.445748007165566</v>
      </c>
      <c r="BV519">
        <f>BB519/BF519</f>
        <v>-146.87491289522342</v>
      </c>
      <c r="BW519">
        <f>BT519/AX519</f>
        <v>20.94670044060204</v>
      </c>
      <c r="BX519">
        <f>BB519*BC519/BG519</f>
        <v>69.38006533914978</v>
      </c>
      <c r="BY519">
        <f>BP519/BL519</f>
        <v>52.471651249912178</v>
      </c>
      <c r="BZ519">
        <f>BK519/BA519</f>
        <v>-1.6315789254058994</v>
      </c>
      <c r="CA519">
        <f>AW519/AX519</f>
        <v>5.1155553698736866E-2</v>
      </c>
      <c r="CB519">
        <f>BO519/AX519</f>
        <v>6.1895533485572182E-2</v>
      </c>
      <c r="CC519">
        <f>AU519/AW519</f>
        <v>2.2169545031398608E-2</v>
      </c>
      <c r="CD519">
        <f>BK519/AX519</f>
        <v>-4.1041482323515698E-2</v>
      </c>
      <c r="CE519">
        <f>AU519/AX519</f>
        <v>1.1340953513302766E-3</v>
      </c>
      <c r="CF519">
        <f>AV519/AW519</f>
        <v>2.328542503411132</v>
      </c>
      <c r="CG519">
        <f>BA519/AX519</f>
        <v>2.5154457246562879E-2</v>
      </c>
      <c r="CH519">
        <f>BI519/AX519</f>
        <v>-0.14430714904127293</v>
      </c>
      <c r="CI519">
        <f>BI519/AY519</f>
        <v>-0.15468306513749597</v>
      </c>
      <c r="CJ519">
        <f>BJ519/AX519</f>
        <v>-0.14077669887838545</v>
      </c>
      <c r="CK519">
        <f>BE519/AX519</f>
        <v>-2.3724624886857417</v>
      </c>
      <c r="CL519">
        <f>BN519/AX519</f>
        <v>-0.3343597556925767</v>
      </c>
      <c r="CM519">
        <f>AU519/BA519</f>
        <v>4.5085264222317505E-2</v>
      </c>
      <c r="CN519">
        <f>AV519/BA519</f>
        <v>4.7354582094716307</v>
      </c>
      <c r="CO519">
        <f>AV519/AX519</f>
        <v>0.11911788107303933</v>
      </c>
    </row>
    <row r="520" spans="1:93" x14ac:dyDescent="0.55000000000000004">
      <c r="A520">
        <v>61546</v>
      </c>
      <c r="B520">
        <v>1997</v>
      </c>
      <c r="C520">
        <v>615461997</v>
      </c>
      <c r="D520" t="s">
        <v>86</v>
      </c>
      <c r="E520" s="3">
        <v>36297</v>
      </c>
      <c r="F520" s="2">
        <v>1999</v>
      </c>
      <c r="G520" s="2">
        <v>2</v>
      </c>
      <c r="H520" s="2">
        <v>1</v>
      </c>
      <c r="I520" t="s">
        <v>37</v>
      </c>
      <c r="J520">
        <v>7</v>
      </c>
      <c r="K520">
        <v>73</v>
      </c>
      <c r="L520">
        <v>7372</v>
      </c>
      <c r="M520">
        <v>0.56813999999999998</v>
      </c>
      <c r="N520">
        <v>7.3390000000000004</v>
      </c>
      <c r="O520">
        <v>2358507.41</v>
      </c>
      <c r="P520">
        <v>379.5</v>
      </c>
      <c r="Q520">
        <v>2.1315068493</v>
      </c>
      <c r="R520">
        <v>1.3585356599999999E-2</v>
      </c>
      <c r="S520">
        <v>0.1897159279</v>
      </c>
      <c r="T520">
        <v>-13.245728209999999</v>
      </c>
      <c r="U520">
        <v>-0.80586977400000004</v>
      </c>
      <c r="V520">
        <v>0.31296633639999999</v>
      </c>
      <c r="W520">
        <v>9.8051364399999993E-2</v>
      </c>
      <c r="X520">
        <v>5.49431716E-2</v>
      </c>
      <c r="Y520">
        <v>0.31008181010000002</v>
      </c>
      <c r="Z520">
        <v>-0.136230034</v>
      </c>
      <c r="AA520">
        <v>3.8102450033999999</v>
      </c>
      <c r="AB520">
        <v>6.0264106022000004</v>
      </c>
      <c r="AC520">
        <v>3.9011470520999998</v>
      </c>
      <c r="AD520">
        <v>6.7075172569000001</v>
      </c>
      <c r="AE520">
        <v>0.5730781331</v>
      </c>
      <c r="AF520">
        <v>2.9246746099999998E-2</v>
      </c>
      <c r="AG520">
        <v>10.241367335</v>
      </c>
      <c r="AH520">
        <v>0.56813999999999998</v>
      </c>
      <c r="AI520">
        <v>11.971</v>
      </c>
      <c r="AJ520">
        <v>2.7402356700000002E-2</v>
      </c>
      <c r="AK520">
        <v>-7.3493647659999999</v>
      </c>
      <c r="AL520">
        <v>-0.23977062099999999</v>
      </c>
      <c r="AM520">
        <v>2.7726442272999998</v>
      </c>
      <c r="AN520">
        <v>1.0418165233000001</v>
      </c>
      <c r="AO520">
        <v>-2.8082145939999998</v>
      </c>
      <c r="AP520">
        <v>-2.605068277</v>
      </c>
      <c r="AQ520">
        <v>2.1252635501000001</v>
      </c>
      <c r="AR520">
        <v>3.9348730295999998</v>
      </c>
      <c r="AS520">
        <v>2.7726442272999998</v>
      </c>
      <c r="AT520">
        <v>-6.1354841121495323</v>
      </c>
      <c r="AU520">
        <f>AA520</f>
        <v>3.8102450033999999</v>
      </c>
      <c r="AV520">
        <f>AB520</f>
        <v>6.0264106022000004</v>
      </c>
      <c r="AW520">
        <f>AC520</f>
        <v>3.9011470520999998</v>
      </c>
      <c r="AX520">
        <f>AD520</f>
        <v>6.7075172569000001</v>
      </c>
      <c r="AY520">
        <f>AE520</f>
        <v>0.5730781331</v>
      </c>
      <c r="AZ520">
        <f>AF520</f>
        <v>2.9246746099999998E-2</v>
      </c>
      <c r="BA520">
        <f>AG520</f>
        <v>10.241367335</v>
      </c>
      <c r="BB520">
        <f>AH520</f>
        <v>0.56813999999999998</v>
      </c>
      <c r="BC520">
        <f>AI520</f>
        <v>11.971</v>
      </c>
      <c r="BD520">
        <f>AJ520</f>
        <v>2.7402356700000002E-2</v>
      </c>
      <c r="BE520">
        <f>AK520</f>
        <v>-7.3493647659999999</v>
      </c>
      <c r="BF520">
        <f>AL520</f>
        <v>-0.23977062099999999</v>
      </c>
      <c r="BG520">
        <f>AM520</f>
        <v>2.7726442272999998</v>
      </c>
      <c r="BH520">
        <f>AN520</f>
        <v>1.0418165233000001</v>
      </c>
      <c r="BI520">
        <f>AO520</f>
        <v>-2.8082145939999998</v>
      </c>
      <c r="BJ520">
        <f>AP520</f>
        <v>-2.605068277</v>
      </c>
      <c r="BK520">
        <f>AQ520</f>
        <v>2.1252635501000001</v>
      </c>
      <c r="BL520">
        <f>AR520</f>
        <v>3.9348730295999998</v>
      </c>
      <c r="BM520">
        <f>AS520</f>
        <v>2.7726442272999998</v>
      </c>
      <c r="BN520">
        <f>AT520</f>
        <v>-6.1354841121495323</v>
      </c>
      <c r="BO520">
        <f>BD520+AZ520</f>
        <v>5.6649102800000004E-2</v>
      </c>
      <c r="BP520">
        <f>BB520*BC520</f>
        <v>6.8012039399999997</v>
      </c>
      <c r="BQ520">
        <f>LOG(100*AX520)</f>
        <v>2.8265617986852818</v>
      </c>
      <c r="BR520">
        <f>BP520+BL520</f>
        <v>10.736076969599999</v>
      </c>
      <c r="BS520">
        <f>BL520+BG520</f>
        <v>6.7075172568999992</v>
      </c>
      <c r="BT520">
        <f>BB520*BC520+AX520-BG520</f>
        <v>10.736076969599999</v>
      </c>
      <c r="BU520">
        <f>BR520/BS520</f>
        <v>1.6006037045310371</v>
      </c>
      <c r="BV520">
        <f>BB520/BF520</f>
        <v>-2.369514653757351</v>
      </c>
      <c r="BW520">
        <f>BT520/AX520</f>
        <v>1.6006037045310368</v>
      </c>
      <c r="BX520">
        <f>BB520*BC520/BG520</f>
        <v>2.4529666926012395</v>
      </c>
      <c r="BY520">
        <f>BP520/BL520</f>
        <v>1.7284430498361918</v>
      </c>
      <c r="BZ520">
        <f>BK520/BA520</f>
        <v>0.20751755899203866</v>
      </c>
      <c r="CA520">
        <f>AW520/AX520</f>
        <v>0.58160820206416963</v>
      </c>
      <c r="CB520">
        <f>BO520/AX520</f>
        <v>8.4456141714321E-3</v>
      </c>
      <c r="CC520">
        <f>AU520/AW520</f>
        <v>0.9766986356868893</v>
      </c>
      <c r="CD520">
        <f>BK520/AX520</f>
        <v>0.31684801823114933</v>
      </c>
      <c r="CE520">
        <f>AU520/AX520</f>
        <v>0.56805593746037908</v>
      </c>
      <c r="CF520">
        <f>AV520/AW520</f>
        <v>1.5447791435998202</v>
      </c>
      <c r="CG520">
        <f>BA520/AX520</f>
        <v>1.5268491966181288</v>
      </c>
      <c r="CH520">
        <f>BI520/AX520</f>
        <v>-0.41866677139163511</v>
      </c>
      <c r="CI520">
        <f>BI520/AY520</f>
        <v>-4.9002298845521937</v>
      </c>
      <c r="CJ520">
        <f>BJ520/AX520</f>
        <v>-0.38838040622559339</v>
      </c>
      <c r="CK520">
        <f>BE520/AX520</f>
        <v>-1.0956907726833998</v>
      </c>
      <c r="CL520">
        <f>BN520/AX520</f>
        <v>-0.91471760372110567</v>
      </c>
      <c r="CM520">
        <f>AU520/BA520</f>
        <v>0.37204455994644781</v>
      </c>
      <c r="CN520">
        <f>AV520/BA520</f>
        <v>0.58843808693441424</v>
      </c>
      <c r="CO520">
        <f>AV520/AX520</f>
        <v>0.89845622029531902</v>
      </c>
    </row>
    <row r="521" spans="1:93" x14ac:dyDescent="0.55000000000000004">
      <c r="A521">
        <v>61546</v>
      </c>
      <c r="B521">
        <v>1998</v>
      </c>
      <c r="C521">
        <v>615461998</v>
      </c>
      <c r="D521" t="s">
        <v>86</v>
      </c>
      <c r="E521" s="3">
        <v>36297</v>
      </c>
      <c r="F521" s="2">
        <v>1999</v>
      </c>
      <c r="G521" s="2">
        <v>1</v>
      </c>
      <c r="H521" s="2">
        <v>1</v>
      </c>
      <c r="I521" t="s">
        <v>37</v>
      </c>
      <c r="J521">
        <v>7</v>
      </c>
      <c r="K521">
        <v>73</v>
      </c>
      <c r="L521">
        <v>7372</v>
      </c>
      <c r="M521">
        <v>0.51861000000000002</v>
      </c>
      <c r="N521">
        <v>9.7550000000000008</v>
      </c>
      <c r="O521">
        <v>2769548.32</v>
      </c>
      <c r="P521">
        <v>385.6</v>
      </c>
      <c r="Q521">
        <v>3.1315068493</v>
      </c>
      <c r="R521">
        <v>4.6790980500000003E-2</v>
      </c>
      <c r="S521">
        <v>0.2290599619</v>
      </c>
      <c r="T521">
        <v>-13.21301991</v>
      </c>
      <c r="U521">
        <v>-0.26095971400000001</v>
      </c>
      <c r="V521">
        <v>0.34381103670000002</v>
      </c>
      <c r="W521">
        <v>8.9602867500000002E-2</v>
      </c>
      <c r="X521">
        <v>5.3026382099999998E-2</v>
      </c>
      <c r="Y521">
        <v>0.26668590209999998</v>
      </c>
      <c r="Z521">
        <v>-0.38966442400000001</v>
      </c>
      <c r="AA521">
        <v>4.1706534732999998</v>
      </c>
      <c r="AB521">
        <v>5.0058732468000002</v>
      </c>
      <c r="AC521">
        <v>2.4875080060000001</v>
      </c>
      <c r="AD521">
        <v>5.4482467126999996</v>
      </c>
      <c r="AE521">
        <v>0.27849302599999998</v>
      </c>
      <c r="AF521">
        <v>2.9246746099999998E-2</v>
      </c>
      <c r="AG521">
        <v>3.6551561401999999</v>
      </c>
      <c r="AH521">
        <v>0.51861000000000002</v>
      </c>
      <c r="AI521">
        <v>12.59</v>
      </c>
      <c r="AJ521">
        <v>1.32245292E-2</v>
      </c>
      <c r="AK521">
        <v>-7.1233537409999999</v>
      </c>
      <c r="AL521">
        <v>7.7791348000000003E-3</v>
      </c>
      <c r="AM521">
        <v>2.9607387065999999</v>
      </c>
      <c r="AN521">
        <v>1.0797439109</v>
      </c>
      <c r="AO521">
        <v>0.1094264963</v>
      </c>
      <c r="AP521">
        <v>-3.5436552080000001</v>
      </c>
      <c r="AQ521">
        <v>2.5183652408000001</v>
      </c>
      <c r="AR521">
        <v>2.4875080060000001</v>
      </c>
      <c r="AS521">
        <v>2.9607387065999999</v>
      </c>
      <c r="AT521">
        <v>-8.3505128834355826</v>
      </c>
      <c r="AU521">
        <f>AA521</f>
        <v>4.1706534732999998</v>
      </c>
      <c r="AV521">
        <f>AB521</f>
        <v>5.0058732468000002</v>
      </c>
      <c r="AW521">
        <f>AC521</f>
        <v>2.4875080060000001</v>
      </c>
      <c r="AX521">
        <f>AD521</f>
        <v>5.4482467126999996</v>
      </c>
      <c r="AY521">
        <f>AE521</f>
        <v>0.27849302599999998</v>
      </c>
      <c r="AZ521">
        <f>AF521</f>
        <v>2.9246746099999998E-2</v>
      </c>
      <c r="BA521">
        <f>AG521</f>
        <v>3.6551561401999999</v>
      </c>
      <c r="BB521">
        <f>AH521</f>
        <v>0.51861000000000002</v>
      </c>
      <c r="BC521">
        <f>AI521</f>
        <v>12.59</v>
      </c>
      <c r="BD521">
        <f>AJ521</f>
        <v>1.32245292E-2</v>
      </c>
      <c r="BE521">
        <f>AK521</f>
        <v>-7.1233537409999999</v>
      </c>
      <c r="BF521">
        <f>AL521</f>
        <v>7.7791348000000003E-3</v>
      </c>
      <c r="BG521">
        <f>AM521</f>
        <v>2.9607387065999999</v>
      </c>
      <c r="BH521">
        <f>AN521</f>
        <v>1.0797439109</v>
      </c>
      <c r="BI521">
        <f>AO521</f>
        <v>0.1094264963</v>
      </c>
      <c r="BJ521">
        <f>AP521</f>
        <v>-3.5436552080000001</v>
      </c>
      <c r="BK521">
        <f>AQ521</f>
        <v>2.5183652408000001</v>
      </c>
      <c r="BL521">
        <f>AR521</f>
        <v>2.4875080060000001</v>
      </c>
      <c r="BM521">
        <f>AS521</f>
        <v>2.9607387065999999</v>
      </c>
      <c r="BN521">
        <f>AT521</f>
        <v>-8.3505128834355826</v>
      </c>
      <c r="BO521">
        <f>BD521+AZ521</f>
        <v>4.24712753E-2</v>
      </c>
      <c r="BP521">
        <f>BB521*BC521</f>
        <v>6.5292998999999998</v>
      </c>
      <c r="BQ521">
        <f>LOG(100*AX521)</f>
        <v>2.736256765486639</v>
      </c>
      <c r="BR521">
        <f>BP521+BL521</f>
        <v>9.0168079060000004</v>
      </c>
      <c r="BS521">
        <f>BL521+BG521</f>
        <v>5.4482467125999996</v>
      </c>
      <c r="BT521">
        <f>BB521*BC521+AX521-BG521</f>
        <v>9.0168079060999986</v>
      </c>
      <c r="BU521">
        <f>BR521/BS521</f>
        <v>1.6549925841550264</v>
      </c>
      <c r="BV521">
        <f>BB521/BF521</f>
        <v>66.666796929653415</v>
      </c>
      <c r="BW521">
        <f>BT521/AX521</f>
        <v>1.654992584143004</v>
      </c>
      <c r="BX521">
        <f>BB521*BC521/BG521</f>
        <v>2.2052942008847514</v>
      </c>
      <c r="BY521">
        <f>BP521/BL521</f>
        <v>2.6248357328905012</v>
      </c>
      <c r="BZ521">
        <f>BK521/BA521</f>
        <v>0.68898978434945934</v>
      </c>
      <c r="CA521">
        <f>AW521/AX521</f>
        <v>0.45657036789497008</v>
      </c>
      <c r="CB521">
        <f>BO521/AX521</f>
        <v>7.7954023632957727E-3</v>
      </c>
      <c r="CC521">
        <f>AU521/AW521</f>
        <v>1.6766392161312302</v>
      </c>
      <c r="CD521">
        <f>BK521/AX521</f>
        <v>0.46223406787538229</v>
      </c>
      <c r="CE521">
        <f>AU521/AX521</f>
        <v>0.76550378373617001</v>
      </c>
      <c r="CF521">
        <f>AV521/AW521</f>
        <v>2.0124048785875548</v>
      </c>
      <c r="CG521">
        <f>BA521/AX521</f>
        <v>0.67088667840238203</v>
      </c>
      <c r="CH521">
        <f>BI521/AX521</f>
        <v>2.008471753764823E-2</v>
      </c>
      <c r="CI521">
        <f>BI521/AY521</f>
        <v>0.39292365008809954</v>
      </c>
      <c r="CJ521">
        <f>BJ521/AX521</f>
        <v>-0.65042120793459135</v>
      </c>
      <c r="CK521">
        <f>BE521/AX521</f>
        <v>-1.3074579982575465</v>
      </c>
      <c r="CL521">
        <f>BN521/AX521</f>
        <v>-1.5326972737798983</v>
      </c>
      <c r="CM521">
        <f>AU521/BA521</f>
        <v>1.1410329171524238</v>
      </c>
      <c r="CN521">
        <f>AV521/BA521</f>
        <v>1.3695374574411732</v>
      </c>
      <c r="CO521">
        <f>AV521/AX521</f>
        <v>0.91880443577035242</v>
      </c>
    </row>
    <row r="522" spans="1:93" x14ac:dyDescent="0.55000000000000004">
      <c r="A522">
        <v>61546</v>
      </c>
      <c r="B522">
        <v>1999</v>
      </c>
      <c r="C522">
        <v>615461999</v>
      </c>
      <c r="D522" t="s">
        <v>86</v>
      </c>
      <c r="E522" s="3">
        <v>36297</v>
      </c>
      <c r="F522" s="2">
        <v>1999</v>
      </c>
      <c r="G522" s="2">
        <v>0</v>
      </c>
      <c r="H522" s="2">
        <v>1</v>
      </c>
      <c r="I522" t="s">
        <v>37</v>
      </c>
      <c r="J522">
        <v>7</v>
      </c>
      <c r="K522">
        <v>73</v>
      </c>
      <c r="L522">
        <v>7372</v>
      </c>
      <c r="M522">
        <v>1.1679299999999999</v>
      </c>
      <c r="N522">
        <v>10.355</v>
      </c>
      <c r="O522">
        <v>2978240.56</v>
      </c>
      <c r="P522">
        <v>396</v>
      </c>
      <c r="Q522">
        <v>4.1315068493</v>
      </c>
      <c r="R522">
        <v>4.7220439900000001E-2</v>
      </c>
      <c r="S522">
        <v>0.2192597688</v>
      </c>
      <c r="T522">
        <v>-12.414141430000001</v>
      </c>
      <c r="U522">
        <v>1.2073156982</v>
      </c>
      <c r="V522">
        <v>0.3495238947</v>
      </c>
      <c r="W522">
        <v>8.3101569E-2</v>
      </c>
      <c r="X522">
        <v>4.9226637199999999E-2</v>
      </c>
      <c r="Y522">
        <v>0.1952604476</v>
      </c>
      <c r="Z522">
        <v>-0.43565942000000002</v>
      </c>
      <c r="AA522">
        <v>1.4638888888999999</v>
      </c>
      <c r="AB522">
        <v>1.7737373737</v>
      </c>
      <c r="AC522">
        <v>1.8295454545000001</v>
      </c>
      <c r="AD522">
        <v>3.3545454545000002</v>
      </c>
      <c r="AE522">
        <v>0.1578282828</v>
      </c>
      <c r="AF522">
        <v>2.9246746099999998E-2</v>
      </c>
      <c r="AG522">
        <v>1.7265151514999999</v>
      </c>
      <c r="AH522">
        <v>1.1679299999999999</v>
      </c>
      <c r="AI522">
        <v>14.04</v>
      </c>
      <c r="AJ522">
        <v>0.2558080808</v>
      </c>
      <c r="AK522">
        <v>-8.4270202019999996</v>
      </c>
      <c r="AL522">
        <v>-0.19444444399999999</v>
      </c>
      <c r="AM522">
        <v>1.5249999999999999</v>
      </c>
      <c r="AN522">
        <v>1.0868686868999999</v>
      </c>
      <c r="AO522">
        <v>-2.5148989899999998</v>
      </c>
      <c r="AP522">
        <v>-2.9431818179999998</v>
      </c>
      <c r="AQ522">
        <v>-5.5808081000000002E-2</v>
      </c>
      <c r="AR522">
        <v>1.8295454545000001</v>
      </c>
      <c r="AS522">
        <v>1.5249999999999999</v>
      </c>
      <c r="AT522">
        <v>-6.9678151260504206</v>
      </c>
      <c r="AU522">
        <f>AA522</f>
        <v>1.4638888888999999</v>
      </c>
      <c r="AV522">
        <f>AB522</f>
        <v>1.7737373737</v>
      </c>
      <c r="AW522">
        <f>AC522</f>
        <v>1.8295454545000001</v>
      </c>
      <c r="AX522">
        <f>AD522</f>
        <v>3.3545454545000002</v>
      </c>
      <c r="AY522">
        <f>AE522</f>
        <v>0.1578282828</v>
      </c>
      <c r="AZ522">
        <f>AF522</f>
        <v>2.9246746099999998E-2</v>
      </c>
      <c r="BA522">
        <f>AG522</f>
        <v>1.7265151514999999</v>
      </c>
      <c r="BB522">
        <f>AH522</f>
        <v>1.1679299999999999</v>
      </c>
      <c r="BC522">
        <f>AI522</f>
        <v>14.04</v>
      </c>
      <c r="BD522">
        <f>AJ522</f>
        <v>0.2558080808</v>
      </c>
      <c r="BE522">
        <f>AK522</f>
        <v>-8.4270202019999996</v>
      </c>
      <c r="BF522">
        <f>AL522</f>
        <v>-0.19444444399999999</v>
      </c>
      <c r="BG522">
        <f>AM522</f>
        <v>1.5249999999999999</v>
      </c>
      <c r="BH522">
        <f>AN522</f>
        <v>1.0868686868999999</v>
      </c>
      <c r="BI522">
        <f>AO522</f>
        <v>-2.5148989899999998</v>
      </c>
      <c r="BJ522">
        <f>AP522</f>
        <v>-2.9431818179999998</v>
      </c>
      <c r="BK522">
        <f>AQ522</f>
        <v>-5.5808081000000002E-2</v>
      </c>
      <c r="BL522">
        <f>AR522</f>
        <v>1.8295454545000001</v>
      </c>
      <c r="BM522">
        <f>AS522</f>
        <v>1.5249999999999999</v>
      </c>
      <c r="BN522">
        <f>AT522</f>
        <v>-6.9678151260504206</v>
      </c>
      <c r="BO522">
        <f>BD522+AZ522</f>
        <v>0.2850548269</v>
      </c>
      <c r="BP522">
        <f>BB522*BC522</f>
        <v>16.397737199999998</v>
      </c>
      <c r="BQ522">
        <f>LOG(100*AX522)</f>
        <v>2.5256336809949507</v>
      </c>
      <c r="BR522">
        <f>BP522+BL522</f>
        <v>18.227282654499998</v>
      </c>
      <c r="BS522">
        <f>BL522+BG522</f>
        <v>3.3545454545000002</v>
      </c>
      <c r="BT522">
        <f>BB522*BC522+AX522-BG522</f>
        <v>18.227282654500002</v>
      </c>
      <c r="BU522">
        <f>BR522/BS522</f>
        <v>5.4336072954530286</v>
      </c>
      <c r="BV522">
        <f>BB522/BF522</f>
        <v>-6.0064971565862786</v>
      </c>
      <c r="BW522">
        <f>BT522/AX522</f>
        <v>5.4336072954530303</v>
      </c>
      <c r="BX522">
        <f>BB522*BC522/BG522</f>
        <v>10.752614557377049</v>
      </c>
      <c r="BY522">
        <f>BP522/BL522</f>
        <v>8.9627383455642899</v>
      </c>
      <c r="BZ522">
        <f>BK522/BA522</f>
        <v>-3.2324118876983977E-2</v>
      </c>
      <c r="CA522">
        <f>AW522/AX522</f>
        <v>0.54539295392337928</v>
      </c>
      <c r="CB522">
        <f>BO522/AX522</f>
        <v>8.4975693656977991E-2</v>
      </c>
      <c r="CC522">
        <f>AU522/AW522</f>
        <v>0.800138026250935</v>
      </c>
      <c r="CD522">
        <f>BK522/AX522</f>
        <v>-1.6636555311878545E-2</v>
      </c>
      <c r="CE522">
        <f>AU522/AX522</f>
        <v>0.43638964168341987</v>
      </c>
      <c r="CF522">
        <f>AV522/AW522</f>
        <v>0.96949620428247185</v>
      </c>
      <c r="CG522">
        <f>BA522/AX522</f>
        <v>0.51467931346225848</v>
      </c>
      <c r="CH522">
        <f>BI522/AX522</f>
        <v>-0.74969888591801748</v>
      </c>
      <c r="CI522">
        <f>BI522/AY522</f>
        <v>-15.934400003495444</v>
      </c>
      <c r="CJ522">
        <f>BJ522/AX522</f>
        <v>-0.877371273670425</v>
      </c>
      <c r="CK522">
        <f>BE522/AX522</f>
        <v>-2.5121198434486733</v>
      </c>
      <c r="CL522">
        <f>BN522/AX522</f>
        <v>-2.0771264603683792</v>
      </c>
      <c r="CM522">
        <f>AU522/BA522</f>
        <v>0.84788649994074494</v>
      </c>
      <c r="CN522">
        <f>AV522/BA522</f>
        <v>1.0273511774043647</v>
      </c>
      <c r="CO522">
        <f>AV522/AX522</f>
        <v>0.52875639867112134</v>
      </c>
    </row>
    <row r="523" spans="1:93" x14ac:dyDescent="0.55000000000000004">
      <c r="A523">
        <v>62285</v>
      </c>
      <c r="B523">
        <v>1999</v>
      </c>
      <c r="C523">
        <v>622851999</v>
      </c>
      <c r="D523" t="s">
        <v>85</v>
      </c>
      <c r="E523" s="3">
        <v>37139</v>
      </c>
      <c r="F523" s="2">
        <v>2001</v>
      </c>
      <c r="G523" s="2">
        <v>2</v>
      </c>
      <c r="H523" s="2">
        <v>1</v>
      </c>
      <c r="I523" t="s">
        <v>37</v>
      </c>
      <c r="J523">
        <v>7</v>
      </c>
      <c r="K523">
        <v>73</v>
      </c>
      <c r="L523">
        <v>7372</v>
      </c>
      <c r="M523">
        <v>3.0776500000000002</v>
      </c>
      <c r="N523">
        <v>34.033000000000001</v>
      </c>
      <c r="O523">
        <v>2978240.56</v>
      </c>
      <c r="P523">
        <v>396</v>
      </c>
      <c r="Q523">
        <v>2.3479452054999999</v>
      </c>
      <c r="R523">
        <v>4.7220439900000001E-2</v>
      </c>
      <c r="S523">
        <v>0.2192597688</v>
      </c>
      <c r="T523">
        <v>-10.25534581</v>
      </c>
      <c r="U523">
        <v>0.63588715220000003</v>
      </c>
      <c r="V523">
        <v>0.22840498370000001</v>
      </c>
      <c r="W523">
        <v>8.3101569E-2</v>
      </c>
      <c r="X523">
        <v>4.9226637199999999E-2</v>
      </c>
      <c r="Y523">
        <v>0.1952604476</v>
      </c>
      <c r="Z523">
        <v>-0.11069754399999999</v>
      </c>
      <c r="AA523">
        <v>20.396969696999999</v>
      </c>
      <c r="AB523">
        <v>36.933838383999998</v>
      </c>
      <c r="AC523">
        <v>12.723737374000001</v>
      </c>
      <c r="AD523">
        <v>42.651767677000002</v>
      </c>
      <c r="AE523">
        <v>4.0636363635999997</v>
      </c>
      <c r="AF523">
        <v>4.1161616200000001E-2</v>
      </c>
      <c r="AG523">
        <v>45.077020202</v>
      </c>
      <c r="AH523">
        <v>3.0776500000000002</v>
      </c>
      <c r="AI523">
        <v>32.991999999999997</v>
      </c>
      <c r="AJ523">
        <v>7.6010100999999997E-2</v>
      </c>
      <c r="AK523">
        <v>2.2037878788</v>
      </c>
      <c r="AL523">
        <v>0.1868686869</v>
      </c>
      <c r="AM523">
        <v>29.886868687</v>
      </c>
      <c r="AN523">
        <v>8.3333333000000006E-3</v>
      </c>
      <c r="AO523">
        <v>6.0194444444000004</v>
      </c>
      <c r="AP523">
        <v>-0.79747474699999998</v>
      </c>
      <c r="AQ523">
        <v>24.210101009999999</v>
      </c>
      <c r="AR523">
        <v>12.764898990000001</v>
      </c>
      <c r="AS523">
        <v>29.886868687</v>
      </c>
      <c r="AT523">
        <v>-1.8879759903961584</v>
      </c>
      <c r="AU523">
        <f>AA523</f>
        <v>20.396969696999999</v>
      </c>
      <c r="AV523">
        <f>AB523</f>
        <v>36.933838383999998</v>
      </c>
      <c r="AW523">
        <f>AC523</f>
        <v>12.723737374000001</v>
      </c>
      <c r="AX523">
        <f>AD523</f>
        <v>42.651767677000002</v>
      </c>
      <c r="AY523">
        <f>AE523</f>
        <v>4.0636363635999997</v>
      </c>
      <c r="AZ523">
        <f>AF523</f>
        <v>4.1161616200000001E-2</v>
      </c>
      <c r="BA523">
        <f>AG523</f>
        <v>45.077020202</v>
      </c>
      <c r="BB523">
        <f>AH523</f>
        <v>3.0776500000000002</v>
      </c>
      <c r="BC523">
        <f>AI523</f>
        <v>32.991999999999997</v>
      </c>
      <c r="BD523">
        <f>AJ523</f>
        <v>7.6010100999999997E-2</v>
      </c>
      <c r="BE523">
        <f>AK523</f>
        <v>2.2037878788</v>
      </c>
      <c r="BF523">
        <f>AL523</f>
        <v>0.1868686869</v>
      </c>
      <c r="BG523">
        <f>AM523</f>
        <v>29.886868687</v>
      </c>
      <c r="BH523">
        <f>AN523</f>
        <v>8.3333333000000006E-3</v>
      </c>
      <c r="BI523">
        <f>AO523</f>
        <v>6.0194444444000004</v>
      </c>
      <c r="BJ523">
        <f>AP523</f>
        <v>-0.79747474699999998</v>
      </c>
      <c r="BK523">
        <f>AQ523</f>
        <v>24.210101009999999</v>
      </c>
      <c r="BL523">
        <f>AR523</f>
        <v>12.764898990000001</v>
      </c>
      <c r="BM523">
        <f>AS523</f>
        <v>29.886868687</v>
      </c>
      <c r="BN523">
        <f>AT523</f>
        <v>-1.8879759903961584</v>
      </c>
      <c r="BO523">
        <f>BD523+AZ523</f>
        <v>0.1171717172</v>
      </c>
      <c r="BP523">
        <f>BB523*BC523</f>
        <v>101.5378288</v>
      </c>
      <c r="BQ523">
        <f>LOG(100*AX523)</f>
        <v>3.6299370349515696</v>
      </c>
      <c r="BR523">
        <f>BP523+BL523</f>
        <v>114.30272779000001</v>
      </c>
      <c r="BS523">
        <f>BL523+BG523</f>
        <v>42.651767677000002</v>
      </c>
      <c r="BT523">
        <f>BB523*BC523+AX523-BG523</f>
        <v>114.30272779000001</v>
      </c>
      <c r="BU523">
        <f>BR523/BS523</f>
        <v>2.6799059925396209</v>
      </c>
      <c r="BV523">
        <f>BB523/BF523</f>
        <v>16.469586483726719</v>
      </c>
      <c r="BW523">
        <f>BT523/AX523</f>
        <v>2.6799059925396209</v>
      </c>
      <c r="BX523">
        <f>BB523*BC523/BG523</f>
        <v>3.3974060602797871</v>
      </c>
      <c r="BY523">
        <f>BP523/BL523</f>
        <v>7.9544561127780611</v>
      </c>
      <c r="BZ523">
        <f>BK523/BA523</f>
        <v>0.53708299487209299</v>
      </c>
      <c r="CA523">
        <f>AW523/AX523</f>
        <v>0.29831676544701069</v>
      </c>
      <c r="CB523">
        <f>BO523/AX523</f>
        <v>2.7471714205923739E-3</v>
      </c>
      <c r="CC523">
        <f>AU523/AW523</f>
        <v>1.6030643432392491</v>
      </c>
      <c r="CD523">
        <f>BK523/AX523</f>
        <v>0.56762245338439543</v>
      </c>
      <c r="CE523">
        <f>AU523/AX523</f>
        <v>0.47822096967856931</v>
      </c>
      <c r="CF523">
        <f>AV523/AW523</f>
        <v>2.9027507640539261</v>
      </c>
      <c r="CG523">
        <f>BA523/AX523</f>
        <v>1.056861711884167</v>
      </c>
      <c r="CH523">
        <f>BI523/AX523</f>
        <v>0.14113001106976372</v>
      </c>
      <c r="CI523">
        <f>BI523/AY523</f>
        <v>1.4812950534450229</v>
      </c>
      <c r="CJ523">
        <f>BJ523/AX523</f>
        <v>-1.869734340295675E-2</v>
      </c>
      <c r="CK523">
        <f>BE523/AX523</f>
        <v>5.1669321081583078E-2</v>
      </c>
      <c r="CL523">
        <f>BN523/AX523</f>
        <v>-4.4264894357807609E-2</v>
      </c>
      <c r="CM523">
        <f>AU523/BA523</f>
        <v>0.45249152684886246</v>
      </c>
      <c r="CN523">
        <f>AV523/BA523</f>
        <v>0.81934959805442731</v>
      </c>
      <c r="CO523">
        <f>AV523/AX523</f>
        <v>0.86593921883140612</v>
      </c>
    </row>
    <row r="524" spans="1:93" x14ac:dyDescent="0.55000000000000004">
      <c r="A524">
        <v>12801</v>
      </c>
      <c r="B524">
        <v>2001</v>
      </c>
      <c r="C524">
        <v>128012001</v>
      </c>
      <c r="D524" t="s">
        <v>79</v>
      </c>
      <c r="E524" s="3">
        <v>37890</v>
      </c>
      <c r="F524" s="2">
        <v>2003</v>
      </c>
      <c r="G524" s="2">
        <v>2</v>
      </c>
      <c r="H524" s="2">
        <v>1</v>
      </c>
      <c r="I524" t="s">
        <v>37</v>
      </c>
      <c r="J524">
        <v>7</v>
      </c>
      <c r="K524">
        <v>73</v>
      </c>
      <c r="L524">
        <v>7389</v>
      </c>
      <c r="M524">
        <v>0.16447000000000001</v>
      </c>
      <c r="N524">
        <v>6.9779999999999998</v>
      </c>
      <c r="O524">
        <v>2403135.3199999998</v>
      </c>
      <c r="P524">
        <v>419.5</v>
      </c>
      <c r="Q524">
        <v>14.860273973</v>
      </c>
      <c r="R524">
        <v>4.1804085599999999E-2</v>
      </c>
      <c r="S524">
        <v>0.1046141761</v>
      </c>
      <c r="T524">
        <v>-14.554549590000001</v>
      </c>
      <c r="U524">
        <v>-0.48793735199999999</v>
      </c>
      <c r="V524">
        <v>0.52279631280000005</v>
      </c>
      <c r="W524">
        <v>5.8106448900000003E-2</v>
      </c>
      <c r="X524">
        <v>5.5122400799999999E-2</v>
      </c>
      <c r="Y524">
        <v>-0.27536877599999998</v>
      </c>
      <c r="Z524">
        <v>-0.210809986</v>
      </c>
      <c r="AA524">
        <v>0.32202749079999998</v>
      </c>
      <c r="AB524">
        <v>4.4495093788000002</v>
      </c>
      <c r="AC524">
        <v>5.1045290269999999</v>
      </c>
      <c r="AD524">
        <v>5.6775520381</v>
      </c>
      <c r="AE524">
        <v>0.35158441820000003</v>
      </c>
      <c r="AF524">
        <v>4.7672463499999998E-2</v>
      </c>
      <c r="AG524">
        <v>9.7587916364999998</v>
      </c>
      <c r="AH524">
        <v>0.16447000000000001</v>
      </c>
      <c r="AI524">
        <v>6.9779999999999998</v>
      </c>
      <c r="AJ524">
        <v>3.5196579787000002</v>
      </c>
      <c r="AK524">
        <v>-7.1477708120000001</v>
      </c>
      <c r="AL524">
        <v>-0.34324173699999999</v>
      </c>
      <c r="AM524">
        <v>0.52535054749999999</v>
      </c>
      <c r="AN524">
        <v>7.6731213592999996</v>
      </c>
      <c r="AO524">
        <v>-2.3211722469999998</v>
      </c>
      <c r="AP524">
        <v>-1.7881941050000001</v>
      </c>
      <c r="AQ524">
        <v>-0.65501964800000001</v>
      </c>
      <c r="AR524">
        <v>5.1522014905000004</v>
      </c>
      <c r="AS524">
        <v>0.52535054749999999</v>
      </c>
      <c r="AT524">
        <v>-4.2190807453416141</v>
      </c>
      <c r="AU524">
        <f>AA524</f>
        <v>0.32202749079999998</v>
      </c>
      <c r="AV524">
        <f>AB524</f>
        <v>4.4495093788000002</v>
      </c>
      <c r="AW524">
        <f>AC524</f>
        <v>5.1045290269999999</v>
      </c>
      <c r="AX524">
        <f>AD524</f>
        <v>5.6775520381</v>
      </c>
      <c r="AY524">
        <f>AE524</f>
        <v>0.35158441820000003</v>
      </c>
      <c r="AZ524">
        <f>AF524</f>
        <v>4.7672463499999998E-2</v>
      </c>
      <c r="BA524">
        <f>AG524</f>
        <v>9.7587916364999998</v>
      </c>
      <c r="BB524">
        <f>AH524</f>
        <v>0.16447000000000001</v>
      </c>
      <c r="BC524">
        <f>AI524</f>
        <v>6.9779999999999998</v>
      </c>
      <c r="BD524">
        <f>AJ524</f>
        <v>3.5196579787000002</v>
      </c>
      <c r="BE524">
        <f>AK524</f>
        <v>-7.1477708120000001</v>
      </c>
      <c r="BF524">
        <f>AL524</f>
        <v>-0.34324173699999999</v>
      </c>
      <c r="BG524">
        <f>AM524</f>
        <v>0.52535054749999999</v>
      </c>
      <c r="BH524">
        <f>AN524</f>
        <v>7.6731213592999996</v>
      </c>
      <c r="BI524">
        <f>AO524</f>
        <v>-2.3211722469999998</v>
      </c>
      <c r="BJ524">
        <f>AP524</f>
        <v>-1.7881941050000001</v>
      </c>
      <c r="BK524">
        <f>AQ524</f>
        <v>-0.65501964800000001</v>
      </c>
      <c r="BL524">
        <f>AR524</f>
        <v>5.1522014905000004</v>
      </c>
      <c r="BM524">
        <f>AS524</f>
        <v>0.52535054749999999</v>
      </c>
      <c r="BN524">
        <f>AT524</f>
        <v>-4.2190807453416141</v>
      </c>
      <c r="BO524">
        <f>BD524+AZ524</f>
        <v>3.5673304422000003</v>
      </c>
      <c r="BP524">
        <f>BB524*BC524</f>
        <v>1.1476716600000001</v>
      </c>
      <c r="BQ524">
        <f>LOG(100*AX524)</f>
        <v>2.7541611234740904</v>
      </c>
      <c r="BR524">
        <f>BP524+BL524</f>
        <v>6.2998731505000007</v>
      </c>
      <c r="BS524">
        <f>BL524+BG524</f>
        <v>5.677552038</v>
      </c>
      <c r="BT524">
        <f>BB524*BC524+AX524-BG524</f>
        <v>6.2998731505999999</v>
      </c>
      <c r="BU524">
        <f>BR524/BS524</f>
        <v>1.1096108161289919</v>
      </c>
      <c r="BV524">
        <f>BB524/BF524</f>
        <v>-0.4791666696407611</v>
      </c>
      <c r="BW524">
        <f>BT524/AX524</f>
        <v>1.109610816127061</v>
      </c>
      <c r="BX524">
        <f>BB524*BC524/BG524</f>
        <v>2.1845825905416043</v>
      </c>
      <c r="BY524">
        <f>BP524/BL524</f>
        <v>0.22275364465387459</v>
      </c>
      <c r="BZ524">
        <f>BK524/BA524</f>
        <v>-6.7120978948877683E-2</v>
      </c>
      <c r="CA524">
        <f>AW524/AX524</f>
        <v>0.89907216926332867</v>
      </c>
      <c r="CB524">
        <f>BO524/AX524</f>
        <v>0.62832192787682695</v>
      </c>
      <c r="CC524">
        <f>AU524/AW524</f>
        <v>6.3086621527012818E-2</v>
      </c>
      <c r="CD524">
        <f>BK524/AX524</f>
        <v>-0.11537008267020714</v>
      </c>
      <c r="CE524">
        <f>AU524/AX524</f>
        <v>5.6719425667786025E-2</v>
      </c>
      <c r="CF524">
        <f>AV524/AW524</f>
        <v>0.87167872986218209</v>
      </c>
      <c r="CG524">
        <f>BA524/AX524</f>
        <v>1.7188379024995766</v>
      </c>
      <c r="CH524">
        <f>BI524/AX524</f>
        <v>-0.408833284384441</v>
      </c>
      <c r="CI524">
        <f>BI524/AY524</f>
        <v>-6.602033898099525</v>
      </c>
      <c r="CJ524">
        <f>BJ524/AX524</f>
        <v>-0.31495864643777383</v>
      </c>
      <c r="CK524">
        <f>BE524/AX524</f>
        <v>-1.258952936764629</v>
      </c>
      <c r="CL524">
        <f>BN524/AX524</f>
        <v>-0.7431161734897167</v>
      </c>
      <c r="CM524">
        <f>AU524/BA524</f>
        <v>3.2998705454018222E-2</v>
      </c>
      <c r="CN524">
        <f>AV524/BA524</f>
        <v>0.45594880437429047</v>
      </c>
      <c r="CO524">
        <f>AV524/AX524</f>
        <v>0.78370208655789519</v>
      </c>
    </row>
    <row r="525" spans="1:93" x14ac:dyDescent="0.55000000000000004">
      <c r="A525">
        <v>65024</v>
      </c>
      <c r="B525">
        <v>1998</v>
      </c>
      <c r="C525">
        <v>650241998</v>
      </c>
      <c r="D525" t="s">
        <v>84</v>
      </c>
      <c r="E525" s="3">
        <v>36629</v>
      </c>
      <c r="F525" s="2">
        <v>2000</v>
      </c>
      <c r="G525" s="2">
        <v>2</v>
      </c>
      <c r="H525" s="2">
        <v>1</v>
      </c>
      <c r="I525" t="s">
        <v>37</v>
      </c>
      <c r="J525">
        <v>7</v>
      </c>
      <c r="K525">
        <v>73</v>
      </c>
      <c r="L525">
        <v>7372</v>
      </c>
      <c r="M525">
        <v>0.15396000000000001</v>
      </c>
      <c r="N525">
        <v>16.295000000000002</v>
      </c>
      <c r="O525">
        <v>2769548.32</v>
      </c>
      <c r="P525">
        <v>385.6</v>
      </c>
      <c r="Q525">
        <v>1.4986301369999999</v>
      </c>
      <c r="R525">
        <v>4.6790980500000003E-2</v>
      </c>
      <c r="S525">
        <v>0.2290599619</v>
      </c>
      <c r="T525">
        <v>-13.91438567</v>
      </c>
      <c r="U525">
        <v>-0.97701537500000002</v>
      </c>
      <c r="V525">
        <v>0.24873776210000001</v>
      </c>
      <c r="W525">
        <v>8.9602867500000002E-2</v>
      </c>
      <c r="X525">
        <v>5.3026382099999998E-2</v>
      </c>
      <c r="Y525">
        <v>0.26668590209999998</v>
      </c>
      <c r="Z525">
        <v>-0.21851970100000001</v>
      </c>
      <c r="AA525">
        <v>1.0055828256999999</v>
      </c>
      <c r="AB525">
        <v>2.4283865814999999</v>
      </c>
      <c r="AC525">
        <v>1.9603419708000001</v>
      </c>
      <c r="AD525">
        <v>3.5584355640999998</v>
      </c>
      <c r="AE525">
        <v>0.99780369089999998</v>
      </c>
      <c r="AF525">
        <v>7.4161085099999996E-2</v>
      </c>
      <c r="AG525">
        <v>8.1763892885999994</v>
      </c>
      <c r="AH525">
        <v>0.15396000000000001</v>
      </c>
      <c r="AI525">
        <v>16.344999999999999</v>
      </c>
      <c r="AJ525">
        <v>9.3090313199999997E-2</v>
      </c>
      <c r="AK525">
        <v>-26.057249250000002</v>
      </c>
      <c r="AL525">
        <v>-0.42785241400000001</v>
      </c>
      <c r="AM525">
        <v>1.2472546137</v>
      </c>
      <c r="AN525">
        <v>4.2525936899999998E-2</v>
      </c>
      <c r="AO525">
        <v>-6.9164287550000001</v>
      </c>
      <c r="AP525">
        <v>-4.1550952040000002</v>
      </c>
      <c r="AQ525">
        <v>0.46804461069999997</v>
      </c>
      <c r="AR525">
        <v>2.3111809504999998</v>
      </c>
      <c r="AS525">
        <v>1.2472546137</v>
      </c>
      <c r="AT525">
        <v>-9.7913521472392624</v>
      </c>
      <c r="AU525">
        <f>AA525</f>
        <v>1.0055828256999999</v>
      </c>
      <c r="AV525">
        <f>AB525</f>
        <v>2.4283865814999999</v>
      </c>
      <c r="AW525">
        <f>AC525</f>
        <v>1.9603419708000001</v>
      </c>
      <c r="AX525">
        <f>AD525</f>
        <v>3.5584355640999998</v>
      </c>
      <c r="AY525">
        <f>AE525</f>
        <v>0.99780369089999998</v>
      </c>
      <c r="AZ525">
        <f>AF525</f>
        <v>7.4161085099999996E-2</v>
      </c>
      <c r="BA525">
        <f>AG525</f>
        <v>8.1763892885999994</v>
      </c>
      <c r="BB525">
        <f>AH525</f>
        <v>0.15396000000000001</v>
      </c>
      <c r="BC525">
        <f>AI525</f>
        <v>16.344999999999999</v>
      </c>
      <c r="BD525">
        <f>AJ525</f>
        <v>9.3090313199999997E-2</v>
      </c>
      <c r="BE525">
        <f>AK525</f>
        <v>-26.057249250000002</v>
      </c>
      <c r="BF525">
        <f>AL525</f>
        <v>-0.42785241400000001</v>
      </c>
      <c r="BG525">
        <f>AM525</f>
        <v>1.2472546137</v>
      </c>
      <c r="BH525">
        <f>AN525</f>
        <v>4.2525936899999998E-2</v>
      </c>
      <c r="BI525">
        <f>AO525</f>
        <v>-6.9164287550000001</v>
      </c>
      <c r="BJ525">
        <f>AP525</f>
        <v>-4.1550952040000002</v>
      </c>
      <c r="BK525">
        <f>AQ525</f>
        <v>0.46804461069999997</v>
      </c>
      <c r="BL525">
        <f>AR525</f>
        <v>2.3111809504999998</v>
      </c>
      <c r="BM525">
        <f>AS525</f>
        <v>1.2472546137</v>
      </c>
      <c r="BN525">
        <f>AT525</f>
        <v>-9.7913521472392624</v>
      </c>
      <c r="BO525">
        <f>BD525+AZ525</f>
        <v>0.16725139829999999</v>
      </c>
      <c r="BP525">
        <f>BB525*BC525</f>
        <v>2.5164762000000001</v>
      </c>
      <c r="BQ525">
        <f>LOG(100*AX525)</f>
        <v>2.5512591060603245</v>
      </c>
      <c r="BR525">
        <f>BP525+BL525</f>
        <v>4.8276571505000003</v>
      </c>
      <c r="BS525">
        <f>BL525+BG525</f>
        <v>3.5584355641999998</v>
      </c>
      <c r="BT525">
        <f>BB525*BC525+AX525-BG525</f>
        <v>4.8276571503999994</v>
      </c>
      <c r="BU525">
        <f>BR525/BS525</f>
        <v>1.3566796597552959</v>
      </c>
      <c r="BV525">
        <f>BB525/BF525</f>
        <v>-0.35984371003221688</v>
      </c>
      <c r="BW525">
        <f>BT525/AX525</f>
        <v>1.3566796597653192</v>
      </c>
      <c r="BX525">
        <f>BB525*BC525/BG525</f>
        <v>2.0176122600459538</v>
      </c>
      <c r="BY525">
        <f>BP525/BL525</f>
        <v>1.0888269910045714</v>
      </c>
      <c r="BZ525">
        <f>BK525/BA525</f>
        <v>5.7243435235229706E-2</v>
      </c>
      <c r="CA525">
        <f>AW525/AX525</f>
        <v>0.55089994900492456</v>
      </c>
      <c r="CB525">
        <f>BO525/AX525</f>
        <v>4.7001384537449467E-2</v>
      </c>
      <c r="CC525">
        <f>AU525/AW525</f>
        <v>0.51296296293122245</v>
      </c>
      <c r="CD525">
        <f>BK525/AX525</f>
        <v>0.13153100632816372</v>
      </c>
      <c r="CE525">
        <f>AU525/AX525</f>
        <v>0.28259127012022545</v>
      </c>
      <c r="CF525">
        <f>AV525/AW525</f>
        <v>1.2387566137294885</v>
      </c>
      <c r="CG525">
        <f>BA525/AX525</f>
        <v>2.2977483057693004</v>
      </c>
      <c r="CH525">
        <f>BI525/AX525</f>
        <v>-1.9436712089935804</v>
      </c>
      <c r="CI525">
        <f>BI525/AY525</f>
        <v>-6.9316528071383585</v>
      </c>
      <c r="CJ525">
        <f>BJ525/AX525</f>
        <v>-1.1676747068064186</v>
      </c>
      <c r="CK525">
        <f>BE525/AX525</f>
        <v>-7.322669971288466</v>
      </c>
      <c r="CL525">
        <f>BN525/AX525</f>
        <v>-2.7515889977104848</v>
      </c>
      <c r="CM525">
        <f>AU525/BA525</f>
        <v>0.12298617277213578</v>
      </c>
      <c r="CN525">
        <f>AV525/BA525</f>
        <v>0.29699987314520343</v>
      </c>
      <c r="CO525">
        <f>AV525/AX525</f>
        <v>0.68243095533308828</v>
      </c>
    </row>
    <row r="526" spans="1:93" x14ac:dyDescent="0.55000000000000004">
      <c r="A526">
        <v>25540</v>
      </c>
      <c r="B526">
        <v>1998</v>
      </c>
      <c r="C526">
        <v>255401998</v>
      </c>
      <c r="D526" t="s">
        <v>83</v>
      </c>
      <c r="E526" s="3">
        <v>36431</v>
      </c>
      <c r="F526" s="2">
        <v>1999</v>
      </c>
      <c r="G526" s="2">
        <v>1</v>
      </c>
      <c r="H526" s="2">
        <v>1</v>
      </c>
      <c r="I526" t="s">
        <v>37</v>
      </c>
      <c r="J526">
        <v>7</v>
      </c>
      <c r="K526">
        <v>73</v>
      </c>
      <c r="L526">
        <v>7389</v>
      </c>
      <c r="M526">
        <v>0.53710999999999998</v>
      </c>
      <c r="N526">
        <v>8.2710000000000008</v>
      </c>
      <c r="O526">
        <v>2612579.85</v>
      </c>
      <c r="P526">
        <v>384</v>
      </c>
      <c r="Q526">
        <v>4.2876712329000002</v>
      </c>
      <c r="R526">
        <v>4.6790980500000003E-2</v>
      </c>
      <c r="S526">
        <v>0.2290599619</v>
      </c>
      <c r="T526">
        <v>-13.28464658</v>
      </c>
      <c r="U526">
        <v>-0.47337678599999999</v>
      </c>
      <c r="V526">
        <v>0.27598896810000001</v>
      </c>
      <c r="W526">
        <v>8.9602867500000002E-2</v>
      </c>
      <c r="X526">
        <v>5.4632084499999997E-2</v>
      </c>
      <c r="Y526">
        <v>0.17434951639999999</v>
      </c>
      <c r="Z526">
        <v>-0.14819381200000001</v>
      </c>
      <c r="AA526">
        <v>0.2437500635</v>
      </c>
      <c r="AB526">
        <v>0.71901060390000004</v>
      </c>
      <c r="AC526">
        <v>0.89791690049999995</v>
      </c>
      <c r="AD526">
        <v>3.3739592119999999</v>
      </c>
      <c r="AE526">
        <v>0.1111979456</v>
      </c>
      <c r="AF526">
        <v>7.7343770100000001E-2</v>
      </c>
      <c r="AG526">
        <v>2.9658861889999999</v>
      </c>
      <c r="AH526">
        <v>0.53710999999999998</v>
      </c>
      <c r="AI526">
        <v>11.406000000000001</v>
      </c>
      <c r="AJ526">
        <v>7.0312518300000001E-2</v>
      </c>
      <c r="AK526">
        <v>-4.4377615720000003</v>
      </c>
      <c r="AL526">
        <v>-0.158854208</v>
      </c>
      <c r="AM526">
        <v>2.3986985412999999</v>
      </c>
      <c r="AN526">
        <v>2.9687507700000001E-2</v>
      </c>
      <c r="AO526">
        <v>-1.2440107410000001</v>
      </c>
      <c r="AP526">
        <v>-0.80208354199999998</v>
      </c>
      <c r="AQ526">
        <v>-0.17890629699999999</v>
      </c>
      <c r="AR526">
        <v>0.97526067059999999</v>
      </c>
      <c r="AS526">
        <v>2.3986985412999999</v>
      </c>
      <c r="AT526">
        <v>-1.8820122699386501</v>
      </c>
      <c r="AU526">
        <f>AA526</f>
        <v>0.2437500635</v>
      </c>
      <c r="AV526">
        <f>AB526</f>
        <v>0.71901060390000004</v>
      </c>
      <c r="AW526">
        <f>AC526</f>
        <v>0.89791690049999995</v>
      </c>
      <c r="AX526">
        <f>AD526</f>
        <v>3.3739592119999999</v>
      </c>
      <c r="AY526">
        <f>AE526</f>
        <v>0.1111979456</v>
      </c>
      <c r="AZ526">
        <f>AF526</f>
        <v>7.7343770100000001E-2</v>
      </c>
      <c r="BA526">
        <f>AG526</f>
        <v>2.9658861889999999</v>
      </c>
      <c r="BB526">
        <f>AH526</f>
        <v>0.53710999999999998</v>
      </c>
      <c r="BC526">
        <f>AI526</f>
        <v>11.406000000000001</v>
      </c>
      <c r="BD526">
        <f>AJ526</f>
        <v>7.0312518300000001E-2</v>
      </c>
      <c r="BE526">
        <f>AK526</f>
        <v>-4.4377615720000003</v>
      </c>
      <c r="BF526">
        <f>AL526</f>
        <v>-0.158854208</v>
      </c>
      <c r="BG526">
        <f>AM526</f>
        <v>2.3986985412999999</v>
      </c>
      <c r="BH526">
        <f>AN526</f>
        <v>2.9687507700000001E-2</v>
      </c>
      <c r="BI526">
        <f>AO526</f>
        <v>-1.2440107410000001</v>
      </c>
      <c r="BJ526">
        <f>AP526</f>
        <v>-0.80208354199999998</v>
      </c>
      <c r="BK526">
        <f>AQ526</f>
        <v>-0.17890629699999999</v>
      </c>
      <c r="BL526">
        <f>AR526</f>
        <v>0.97526067059999999</v>
      </c>
      <c r="BM526">
        <f>AS526</f>
        <v>2.3986985412999999</v>
      </c>
      <c r="BN526">
        <f>AT526</f>
        <v>-1.8820122699386501</v>
      </c>
      <c r="BO526">
        <f>BD526+AZ526</f>
        <v>0.1476562884</v>
      </c>
      <c r="BP526">
        <f>BB526*BC526</f>
        <v>6.1262766600000003</v>
      </c>
      <c r="BQ526">
        <f>LOG(100*AX526)</f>
        <v>2.5281398280721934</v>
      </c>
      <c r="BR526">
        <f>BP526+BL526</f>
        <v>7.1015373306000003</v>
      </c>
      <c r="BS526">
        <f>BL526+BG526</f>
        <v>3.3739592118999999</v>
      </c>
      <c r="BT526">
        <f>BB526*BC526+AX526-BG526</f>
        <v>7.1015373307000011</v>
      </c>
      <c r="BU526">
        <f>BR526/BS526</f>
        <v>2.1048082933405898</v>
      </c>
      <c r="BV526">
        <f>BB526/BF526</f>
        <v>-3.3811505956455368</v>
      </c>
      <c r="BW526">
        <f>BT526/AX526</f>
        <v>2.1048082933078449</v>
      </c>
      <c r="BX526">
        <f>BB526*BC526/BG526</f>
        <v>2.554000244098952</v>
      </c>
      <c r="BY526">
        <f>BP526/BL526</f>
        <v>6.2816812414172221</v>
      </c>
      <c r="BZ526">
        <f>BK526/BA526</f>
        <v>-6.0321362857258309E-2</v>
      </c>
      <c r="CA526">
        <f>AW526/AX526</f>
        <v>0.26613152207247254</v>
      </c>
      <c r="CB526">
        <f>BO526/AX526</f>
        <v>4.3763507239458592E-2</v>
      </c>
      <c r="CC526">
        <f>AU526/AW526</f>
        <v>0.27146171696319465</v>
      </c>
      <c r="CD526">
        <f>BK526/AX526</f>
        <v>-5.3025625313931624E-2</v>
      </c>
      <c r="CE526">
        <f>AU526/AX526</f>
        <v>7.2244519919821726E-2</v>
      </c>
      <c r="CF526">
        <f>AV526/AW526</f>
        <v>0.80075406031407037</v>
      </c>
      <c r="CG526">
        <f>BA526/AX526</f>
        <v>0.87905217657978019</v>
      </c>
      <c r="CH526">
        <f>BI526/AX526</f>
        <v>-0.36870947834090179</v>
      </c>
      <c r="CI526">
        <f>BI526/AY526</f>
        <v>-11.187353635785156</v>
      </c>
      <c r="CJ526">
        <f>BJ526/AX526</f>
        <v>-0.23772769366839636</v>
      </c>
      <c r="CK526">
        <f>BE526/AX526</f>
        <v>-1.3152979313491477</v>
      </c>
      <c r="CL526">
        <f>BN526/AX526</f>
        <v>-0.55780528206890789</v>
      </c>
      <c r="CM526">
        <f>AU526/BA526</f>
        <v>8.218456406184102E-2</v>
      </c>
      <c r="CN526">
        <f>AV526/BA526</f>
        <v>0.24242690315181209</v>
      </c>
      <c r="CO526">
        <f>AV526/AX526</f>
        <v>0.213105896877096</v>
      </c>
    </row>
    <row r="527" spans="1:93" x14ac:dyDescent="0.55000000000000004">
      <c r="A527">
        <v>9724</v>
      </c>
      <c r="B527">
        <v>1987</v>
      </c>
      <c r="C527">
        <v>97241987</v>
      </c>
      <c r="D527" t="s">
        <v>76</v>
      </c>
      <c r="E527" s="3">
        <v>32689</v>
      </c>
      <c r="F527" s="2">
        <v>1989</v>
      </c>
      <c r="G527" s="2">
        <v>2</v>
      </c>
      <c r="H527" s="2">
        <v>1</v>
      </c>
      <c r="I527" t="s">
        <v>37</v>
      </c>
      <c r="J527">
        <v>7</v>
      </c>
      <c r="K527">
        <v>73</v>
      </c>
      <c r="L527">
        <v>7372</v>
      </c>
      <c r="M527">
        <v>0.72960999999999998</v>
      </c>
      <c r="N527">
        <v>7.423</v>
      </c>
      <c r="O527">
        <v>832808.83</v>
      </c>
      <c r="P527">
        <v>274.10000000000002</v>
      </c>
      <c r="Q527">
        <v>3.8958904109999999</v>
      </c>
      <c r="R527">
        <v>2.6693891099999999E-2</v>
      </c>
      <c r="S527">
        <v>0.11032026609999999</v>
      </c>
      <c r="T527">
        <v>-11.94321596</v>
      </c>
      <c r="U527">
        <v>-0.60544310499999998</v>
      </c>
      <c r="V527">
        <v>0.117858833</v>
      </c>
      <c r="W527">
        <v>7.1014890100000005E-2</v>
      </c>
      <c r="X527">
        <v>6.0967468900000002E-2</v>
      </c>
      <c r="Y527">
        <v>-0.10219864100000001</v>
      </c>
      <c r="Z527">
        <v>5.9437948099999999E-2</v>
      </c>
      <c r="AA527">
        <v>1.8295067518000001</v>
      </c>
      <c r="AB527">
        <v>4.4411595607000001</v>
      </c>
      <c r="AC527">
        <v>3.4437774152</v>
      </c>
      <c r="AD527">
        <v>7.5580699670999998</v>
      </c>
      <c r="AE527">
        <v>1.8645282170999999</v>
      </c>
      <c r="AF527">
        <v>9.0472118500000004E-2</v>
      </c>
      <c r="AG527">
        <v>8.1924692175999994</v>
      </c>
      <c r="AH527">
        <v>0.72960999999999998</v>
      </c>
      <c r="AI527">
        <v>7.423</v>
      </c>
      <c r="AJ527">
        <v>0.13789701939999999</v>
      </c>
      <c r="AK527">
        <v>-1.357081778</v>
      </c>
      <c r="AL527">
        <v>-6.5665246999999996E-2</v>
      </c>
      <c r="AM527">
        <v>4.0238204333000001</v>
      </c>
      <c r="AN527">
        <v>5.3809022112999996</v>
      </c>
      <c r="AO527">
        <v>-2.0013308159999998</v>
      </c>
      <c r="AP527">
        <v>-0.16270389099999999</v>
      </c>
      <c r="AQ527">
        <v>0.99738214550000004</v>
      </c>
      <c r="AR527">
        <v>3.5342495338000002</v>
      </c>
      <c r="AS527">
        <v>4.0238204333000001</v>
      </c>
      <c r="AT527">
        <v>-0.39103521126760565</v>
      </c>
      <c r="AU527">
        <f>AA527</f>
        <v>1.8295067518000001</v>
      </c>
      <c r="AV527">
        <f>AB527</f>
        <v>4.4411595607000001</v>
      </c>
      <c r="AW527">
        <f>AC527</f>
        <v>3.4437774152</v>
      </c>
      <c r="AX527">
        <f>AD527</f>
        <v>7.5580699670999998</v>
      </c>
      <c r="AY527">
        <f>AE527</f>
        <v>1.8645282170999999</v>
      </c>
      <c r="AZ527">
        <f>AF527</f>
        <v>9.0472118500000004E-2</v>
      </c>
      <c r="BA527">
        <f>AG527</f>
        <v>8.1924692175999994</v>
      </c>
      <c r="BB527">
        <f>AH527</f>
        <v>0.72960999999999998</v>
      </c>
      <c r="BC527">
        <f>AI527</f>
        <v>7.423</v>
      </c>
      <c r="BD527">
        <f>AJ527</f>
        <v>0.13789701939999999</v>
      </c>
      <c r="BE527">
        <f>AK527</f>
        <v>-1.357081778</v>
      </c>
      <c r="BF527">
        <f>AL527</f>
        <v>-6.5665246999999996E-2</v>
      </c>
      <c r="BG527">
        <f>AM527</f>
        <v>4.0238204333000001</v>
      </c>
      <c r="BH527">
        <f>AN527</f>
        <v>5.3809022112999996</v>
      </c>
      <c r="BI527">
        <f>AO527</f>
        <v>-2.0013308159999998</v>
      </c>
      <c r="BJ527">
        <f>AP527</f>
        <v>-0.16270389099999999</v>
      </c>
      <c r="BK527">
        <f>AQ527</f>
        <v>0.99738214550000004</v>
      </c>
      <c r="BL527">
        <f>AR527</f>
        <v>3.5342495338000002</v>
      </c>
      <c r="BM527">
        <f>AS527</f>
        <v>4.0238204333000001</v>
      </c>
      <c r="BN527">
        <f>AT527</f>
        <v>-0.39103521126760565</v>
      </c>
      <c r="BO527">
        <f>BD527+AZ527</f>
        <v>0.22836913789999999</v>
      </c>
      <c r="BP527">
        <f>BB527*BC527</f>
        <v>5.4158950299999997</v>
      </c>
      <c r="BQ527">
        <f>LOG(100*AX527)</f>
        <v>2.8784109079812072</v>
      </c>
      <c r="BR527">
        <f>BP527+BL527</f>
        <v>8.9501445638000003</v>
      </c>
      <c r="BS527">
        <f>BL527+BG527</f>
        <v>7.5580699670999998</v>
      </c>
      <c r="BT527">
        <f>BB527*BC527+AX527-BG527</f>
        <v>8.9501445637999986</v>
      </c>
      <c r="BU527">
        <f>BR527/BS527</f>
        <v>1.1841838727029057</v>
      </c>
      <c r="BV527">
        <f>BB527/BF527</f>
        <v>-11.111052395797735</v>
      </c>
      <c r="BW527">
        <f>BT527/AX527</f>
        <v>1.1841838727029055</v>
      </c>
      <c r="BX527">
        <f>BB527*BC527/BG527</f>
        <v>1.3459584292528524</v>
      </c>
      <c r="BY527">
        <f>BP527/BL527</f>
        <v>1.5324031249646561</v>
      </c>
      <c r="BZ527">
        <f>BK527/BA527</f>
        <v>0.12174377699916279</v>
      </c>
      <c r="CA527">
        <f>AW527/AX527</f>
        <v>0.45564243652025399</v>
      </c>
      <c r="CB527">
        <f>BO527/AX527</f>
        <v>3.0215271741870931E-2</v>
      </c>
      <c r="CC527">
        <f>AU527/AW527</f>
        <v>0.53124999999274058</v>
      </c>
      <c r="CD527">
        <f>BK527/AX527</f>
        <v>0.13196254464983359</v>
      </c>
      <c r="CE527">
        <f>AU527/AX527</f>
        <v>0.24206004439807724</v>
      </c>
      <c r="CF527">
        <f>AV527/AW527</f>
        <v>1.2896186440789688</v>
      </c>
      <c r="CG527">
        <f>BA527/AX527</f>
        <v>1.0839366734181499</v>
      </c>
      <c r="CH527">
        <f>BI527/AX527</f>
        <v>-0.26479389906572964</v>
      </c>
      <c r="CI527">
        <f>BI527/AY527</f>
        <v>-1.073371160406881</v>
      </c>
      <c r="CJ527">
        <f>BJ527/AX527</f>
        <v>-2.1527174491403761E-2</v>
      </c>
      <c r="CK527">
        <f>BE527/AX527</f>
        <v>-0.17955401099848597</v>
      </c>
      <c r="CL527">
        <f>BN527/AX527</f>
        <v>-5.1737442623549068E-2</v>
      </c>
      <c r="CM527">
        <f>AU527/BA527</f>
        <v>0.22331566994107765</v>
      </c>
      <c r="CN527">
        <f>AV527/BA527</f>
        <v>0.54210268512928839</v>
      </c>
      <c r="CO527">
        <f>AV527/AX527</f>
        <v>0.58760498117008764</v>
      </c>
    </row>
    <row r="528" spans="1:93" x14ac:dyDescent="0.55000000000000004">
      <c r="A528">
        <v>62284</v>
      </c>
      <c r="B528">
        <v>1999</v>
      </c>
      <c r="C528">
        <v>622841999</v>
      </c>
      <c r="D528" t="s">
        <v>81</v>
      </c>
      <c r="E528" s="3">
        <v>36804</v>
      </c>
      <c r="F528" s="2">
        <v>2000</v>
      </c>
      <c r="G528" s="2">
        <v>1</v>
      </c>
      <c r="H528" s="2">
        <v>1</v>
      </c>
      <c r="I528" t="s">
        <v>37</v>
      </c>
      <c r="J528">
        <v>7</v>
      </c>
      <c r="K528">
        <v>73</v>
      </c>
      <c r="L528">
        <v>7372</v>
      </c>
      <c r="M528">
        <v>2.2096</v>
      </c>
      <c r="N528">
        <v>11.973000000000001</v>
      </c>
      <c r="O528">
        <v>2978240.56</v>
      </c>
      <c r="P528">
        <v>396</v>
      </c>
      <c r="Q528">
        <v>3.8383561643999999</v>
      </c>
      <c r="R528">
        <v>4.7220439900000001E-2</v>
      </c>
      <c r="S528">
        <v>0.2192597688</v>
      </c>
      <c r="T528">
        <v>-11.63137948</v>
      </c>
      <c r="U528">
        <v>-0.94314721999999995</v>
      </c>
      <c r="V528">
        <v>0.24278676129999999</v>
      </c>
      <c r="W528">
        <v>8.3101569E-2</v>
      </c>
      <c r="X528">
        <v>4.9226637199999999E-2</v>
      </c>
      <c r="Y528">
        <v>0.1952604476</v>
      </c>
      <c r="Z528">
        <v>0.71876586870000003</v>
      </c>
      <c r="AA528">
        <v>2.7623737373999999</v>
      </c>
      <c r="AB528">
        <v>10.969191919</v>
      </c>
      <c r="AC528">
        <v>5.8517676767999998</v>
      </c>
      <c r="AD528">
        <v>20.344444444000001</v>
      </c>
      <c r="AE528">
        <v>5.5979797979999999</v>
      </c>
      <c r="AF528">
        <v>0.15555555560000001</v>
      </c>
      <c r="AG528">
        <v>17.862626262999999</v>
      </c>
      <c r="AH528">
        <v>2.2096</v>
      </c>
      <c r="AI528">
        <v>11.973000000000001</v>
      </c>
      <c r="AJ528">
        <v>1.3315656566</v>
      </c>
      <c r="AK528">
        <v>-10.07272727</v>
      </c>
      <c r="AL528">
        <v>-0.5</v>
      </c>
      <c r="AM528">
        <v>13.937121211999999</v>
      </c>
      <c r="AN528">
        <v>3.0303030299999999E-2</v>
      </c>
      <c r="AO528">
        <v>-10.219949489999999</v>
      </c>
      <c r="AP528">
        <v>-7.5472222220000003</v>
      </c>
      <c r="AQ528">
        <v>5.1174242424000003</v>
      </c>
      <c r="AR528">
        <v>6.4073232322999996</v>
      </c>
      <c r="AS528">
        <v>13.937121211999999</v>
      </c>
      <c r="AT528">
        <v>-17.867618247298918</v>
      </c>
      <c r="AU528">
        <f>AA528</f>
        <v>2.7623737373999999</v>
      </c>
      <c r="AV528">
        <f>AB528</f>
        <v>10.969191919</v>
      </c>
      <c r="AW528">
        <f>AC528</f>
        <v>5.8517676767999998</v>
      </c>
      <c r="AX528">
        <f>AD528</f>
        <v>20.344444444000001</v>
      </c>
      <c r="AY528">
        <f>AE528</f>
        <v>5.5979797979999999</v>
      </c>
      <c r="AZ528">
        <f>AF528</f>
        <v>0.15555555560000001</v>
      </c>
      <c r="BA528">
        <f>AG528</f>
        <v>17.862626262999999</v>
      </c>
      <c r="BB528">
        <f>AH528</f>
        <v>2.2096</v>
      </c>
      <c r="BC528">
        <f>AI528</f>
        <v>11.973000000000001</v>
      </c>
      <c r="BD528">
        <f>AJ528</f>
        <v>1.3315656566</v>
      </c>
      <c r="BE528">
        <f>AK528</f>
        <v>-10.07272727</v>
      </c>
      <c r="BF528">
        <f>AL528</f>
        <v>-0.5</v>
      </c>
      <c r="BG528">
        <f>AM528</f>
        <v>13.937121211999999</v>
      </c>
      <c r="BH528">
        <f>AN528</f>
        <v>3.0303030299999999E-2</v>
      </c>
      <c r="BI528">
        <f>AO528</f>
        <v>-10.219949489999999</v>
      </c>
      <c r="BJ528">
        <f>AP528</f>
        <v>-7.5472222220000003</v>
      </c>
      <c r="BK528">
        <f>AQ528</f>
        <v>5.1174242424000003</v>
      </c>
      <c r="BL528">
        <f>AR528</f>
        <v>6.4073232322999996</v>
      </c>
      <c r="BM528">
        <f>AS528</f>
        <v>13.937121211999999</v>
      </c>
      <c r="BN528">
        <f>AT528</f>
        <v>-17.867618247298918</v>
      </c>
      <c r="BO528">
        <f>BD528+AZ528</f>
        <v>1.4871212121999999</v>
      </c>
      <c r="BP528">
        <f>BB528*BC528</f>
        <v>26.455540800000001</v>
      </c>
      <c r="BQ528">
        <f>LOG(100*AX528)</f>
        <v>3.308445834852884</v>
      </c>
      <c r="BR528">
        <f>BP528+BL528</f>
        <v>32.862864032300003</v>
      </c>
      <c r="BS528">
        <f>BL528+BG528</f>
        <v>20.344444444299999</v>
      </c>
      <c r="BT528">
        <f>BB528*BC528+AX528-BG528</f>
        <v>32.862864031999997</v>
      </c>
      <c r="BU528">
        <f>BR528/BS528</f>
        <v>1.6153237372626978</v>
      </c>
      <c r="BV528">
        <f>BB528/BF528</f>
        <v>-4.4192</v>
      </c>
      <c r="BW528">
        <f>BT528/AX528</f>
        <v>1.615323737271771</v>
      </c>
      <c r="BX528">
        <f>BB528*BC528/BG528</f>
        <v>1.8982069824592986</v>
      </c>
      <c r="BY528">
        <f>BP528/BL528</f>
        <v>4.1289536739203045</v>
      </c>
      <c r="BZ528">
        <f>BK528/BA528</f>
        <v>0.28648778556152454</v>
      </c>
      <c r="CA528">
        <f>AW528/AX528</f>
        <v>0.28763467554533334</v>
      </c>
      <c r="CB528">
        <f>BO528/AX528</f>
        <v>7.3097164992312336E-2</v>
      </c>
      <c r="CC528">
        <f>AU528/AW528</f>
        <v>0.47205799853465569</v>
      </c>
      <c r="CD528">
        <f>BK528/AX528</f>
        <v>0.25153914900385665</v>
      </c>
      <c r="CE528">
        <f>AU528/AX528</f>
        <v>0.13578024924709514</v>
      </c>
      <c r="CF528">
        <f>AV528/AW528</f>
        <v>1.8745091269581007</v>
      </c>
      <c r="CG528">
        <f>BA528/AX528</f>
        <v>0.87801002933103234</v>
      </c>
      <c r="CH528">
        <f>BI528/AX528</f>
        <v>-0.50234596074281468</v>
      </c>
      <c r="CI528">
        <f>BI528/AY528</f>
        <v>-1.8256495840966234</v>
      </c>
      <c r="CJ528">
        <f>BJ528/AX528</f>
        <v>-0.37097214636528614</v>
      </c>
      <c r="CK528">
        <f>BE528/AX528</f>
        <v>-0.4951094780556004</v>
      </c>
      <c r="CL528">
        <f>BN528/AX528</f>
        <v>-0.87825540267178193</v>
      </c>
      <c r="CM528">
        <f>AU528/BA528</f>
        <v>0.15464544220587997</v>
      </c>
      <c r="CN528">
        <f>AV528/BA528</f>
        <v>0.61408617957378353</v>
      </c>
      <c r="CO528">
        <f>AV528/AX528</f>
        <v>0.53917382453935936</v>
      </c>
    </row>
    <row r="529" spans="1:93" x14ac:dyDescent="0.55000000000000004">
      <c r="A529">
        <v>129848</v>
      </c>
      <c r="B529">
        <v>2001</v>
      </c>
      <c r="C529">
        <v>1298482001</v>
      </c>
      <c r="D529" t="s">
        <v>82</v>
      </c>
      <c r="E529" s="3">
        <v>37909</v>
      </c>
      <c r="F529" s="2">
        <v>2003</v>
      </c>
      <c r="G529" s="2">
        <v>2</v>
      </c>
      <c r="H529" s="2">
        <v>1</v>
      </c>
      <c r="I529" t="s">
        <v>37</v>
      </c>
      <c r="J529">
        <v>7</v>
      </c>
      <c r="K529">
        <v>73</v>
      </c>
      <c r="L529">
        <v>7372</v>
      </c>
      <c r="M529">
        <v>0.23089999999999999</v>
      </c>
      <c r="N529">
        <v>8.5359999999999996</v>
      </c>
      <c r="O529">
        <v>2639635.58</v>
      </c>
      <c r="P529">
        <v>415.8</v>
      </c>
      <c r="Q529">
        <v>1.8767123288000001</v>
      </c>
      <c r="R529">
        <v>4.1804085599999999E-2</v>
      </c>
      <c r="S529">
        <v>0.1046141761</v>
      </c>
      <c r="T529">
        <v>-14.10762998</v>
      </c>
      <c r="U529">
        <v>-1.2100888000000001E-2</v>
      </c>
      <c r="V529">
        <v>0.16291458889999999</v>
      </c>
      <c r="W529">
        <v>5.8106448900000003E-2</v>
      </c>
      <c r="X529">
        <v>4.4809134200000003E-2</v>
      </c>
      <c r="Y529">
        <v>-0.130426879</v>
      </c>
      <c r="Z529">
        <v>-1.4126731999999999E-2</v>
      </c>
      <c r="AA529">
        <v>1.6651249289000001</v>
      </c>
      <c r="AB529">
        <v>2.4586027766999998</v>
      </c>
      <c r="AC529">
        <v>1.4650116917</v>
      </c>
      <c r="AD529">
        <v>4.2827118999999998</v>
      </c>
      <c r="AE529">
        <v>0.30498027010000001</v>
      </c>
      <c r="AF529">
        <v>0.22224114319999999</v>
      </c>
      <c r="AG529">
        <v>5.7568633789000003</v>
      </c>
      <c r="AH529">
        <v>0.23089999999999999</v>
      </c>
      <c r="AI529">
        <v>8.5359999999999996</v>
      </c>
      <c r="AJ529">
        <v>0.1330079569</v>
      </c>
      <c r="AK529">
        <v>-14.856243170000001</v>
      </c>
      <c r="AL529">
        <v>-0.44736853500000001</v>
      </c>
      <c r="AM529">
        <v>2.5954590651</v>
      </c>
      <c r="AN529">
        <v>2.1646865E-3</v>
      </c>
      <c r="AO529">
        <v>-3.8427995070000001</v>
      </c>
      <c r="AP529">
        <v>-2.314771387</v>
      </c>
      <c r="AQ529">
        <v>0.99359108500000004</v>
      </c>
      <c r="AR529">
        <v>1.6872528349</v>
      </c>
      <c r="AS529">
        <v>2.5954590651</v>
      </c>
      <c r="AT529">
        <v>-5.4124810841332582</v>
      </c>
      <c r="AU529">
        <f>AA529</f>
        <v>1.6651249289000001</v>
      </c>
      <c r="AV529">
        <f>AB529</f>
        <v>2.4586027766999998</v>
      </c>
      <c r="AW529">
        <f>AC529</f>
        <v>1.4650116917</v>
      </c>
      <c r="AX529">
        <f>AD529</f>
        <v>4.2827118999999998</v>
      </c>
      <c r="AY529">
        <f>AE529</f>
        <v>0.30498027010000001</v>
      </c>
      <c r="AZ529">
        <f>AF529</f>
        <v>0.22224114319999999</v>
      </c>
      <c r="BA529">
        <f>AG529</f>
        <v>5.7568633789000003</v>
      </c>
      <c r="BB529">
        <f>AH529</f>
        <v>0.23089999999999999</v>
      </c>
      <c r="BC529">
        <f>AI529</f>
        <v>8.5359999999999996</v>
      </c>
      <c r="BD529">
        <f>AJ529</f>
        <v>0.1330079569</v>
      </c>
      <c r="BE529">
        <f>AK529</f>
        <v>-14.856243170000001</v>
      </c>
      <c r="BF529">
        <f>AL529</f>
        <v>-0.44736853500000001</v>
      </c>
      <c r="BG529">
        <f>AM529</f>
        <v>2.5954590651</v>
      </c>
      <c r="BH529">
        <f>AN529</f>
        <v>2.1646865E-3</v>
      </c>
      <c r="BI529">
        <f>AO529</f>
        <v>-3.8427995070000001</v>
      </c>
      <c r="BJ529">
        <f>AP529</f>
        <v>-2.314771387</v>
      </c>
      <c r="BK529">
        <f>AQ529</f>
        <v>0.99359108500000004</v>
      </c>
      <c r="BL529">
        <f>AR529</f>
        <v>1.6872528349</v>
      </c>
      <c r="BM529">
        <f>AS529</f>
        <v>2.5954590651</v>
      </c>
      <c r="BN529">
        <f>AT529</f>
        <v>-5.4124810841332582</v>
      </c>
      <c r="BO529">
        <f>BD529+AZ529</f>
        <v>0.35524910009999999</v>
      </c>
      <c r="BP529">
        <f>BB529*BC529</f>
        <v>1.9709623999999999</v>
      </c>
      <c r="BQ529">
        <f>LOG(100*AX529)</f>
        <v>2.6317188601895674</v>
      </c>
      <c r="BR529">
        <f>BP529+BL529</f>
        <v>3.6582152349000001</v>
      </c>
      <c r="BS529">
        <f>BL529+BG529</f>
        <v>4.2827118999999998</v>
      </c>
      <c r="BT529">
        <f>BB529*BC529+AX529-BG529</f>
        <v>3.6582152349000001</v>
      </c>
      <c r="BU529">
        <f>BR529/BS529</f>
        <v>0.85418195767499572</v>
      </c>
      <c r="BV529">
        <f>BB529/BF529</f>
        <v>-0.5161292803035421</v>
      </c>
      <c r="BW529">
        <f>BT529/AX529</f>
        <v>0.85418195767499572</v>
      </c>
      <c r="BX529">
        <f>BB529*BC529/BG529</f>
        <v>0.759388744173494</v>
      </c>
      <c r="BY529">
        <f>BP529/BL529</f>
        <v>1.1681488151814632</v>
      </c>
      <c r="BZ529">
        <f>BK529/BA529</f>
        <v>0.17259243786150988</v>
      </c>
      <c r="CA529">
        <f>AW529/AX529</f>
        <v>0.34207570481217753</v>
      </c>
      <c r="CB529">
        <f>BO529/AX529</f>
        <v>8.2949567562553062E-2</v>
      </c>
      <c r="CC529">
        <f>AU529/AW529</f>
        <v>1.1365949762269738</v>
      </c>
      <c r="CD529">
        <f>BK529/AX529</f>
        <v>0.23200044929475647</v>
      </c>
      <c r="CE529">
        <f>AU529/AX529</f>
        <v>0.38880152757882225</v>
      </c>
      <c r="CF529">
        <f>AV529/AW529</f>
        <v>1.6782137580397303</v>
      </c>
      <c r="CG529">
        <f>BA529/AX529</f>
        <v>1.3442098168919558</v>
      </c>
      <c r="CH529">
        <f>BI529/AX529</f>
        <v>-0.89728181505741733</v>
      </c>
      <c r="CI529">
        <f>BI529/AY529</f>
        <v>-12.600157727383428</v>
      </c>
      <c r="CJ529">
        <f>BJ529/AX529</f>
        <v>-0.54049196888541584</v>
      </c>
      <c r="CK529">
        <f>BE529/AX529</f>
        <v>-3.4688868915044231</v>
      </c>
      <c r="CL529">
        <f>BN529/AX529</f>
        <v>-1.2637976148087988</v>
      </c>
      <c r="CM529">
        <f>AU529/BA529</f>
        <v>0.28924169626866597</v>
      </c>
      <c r="CN529">
        <f>AV529/BA529</f>
        <v>0.42707332359340799</v>
      </c>
      <c r="CO529">
        <f>AV529/AX529</f>
        <v>0.57407615410693391</v>
      </c>
    </row>
    <row r="530" spans="1:93" x14ac:dyDescent="0.55000000000000004">
      <c r="A530">
        <v>63099</v>
      </c>
      <c r="B530">
        <v>2003</v>
      </c>
      <c r="C530">
        <v>630992003</v>
      </c>
      <c r="D530" t="s">
        <v>74</v>
      </c>
      <c r="E530" s="3">
        <v>38358</v>
      </c>
      <c r="F530" s="2">
        <v>2005</v>
      </c>
      <c r="G530" s="2">
        <v>2</v>
      </c>
      <c r="H530" s="2">
        <v>1</v>
      </c>
      <c r="I530" t="s">
        <v>59</v>
      </c>
      <c r="J530">
        <v>7</v>
      </c>
      <c r="K530">
        <v>73</v>
      </c>
      <c r="L530">
        <v>7373</v>
      </c>
      <c r="M530">
        <v>0.98236999999999997</v>
      </c>
      <c r="N530">
        <v>33.347000000000001</v>
      </c>
      <c r="O530">
        <v>2679905.7799999998</v>
      </c>
      <c r="P530">
        <v>433.6</v>
      </c>
      <c r="Q530">
        <v>7.5315068493000004</v>
      </c>
      <c r="R530">
        <v>9.3630700499999997E-2</v>
      </c>
      <c r="S530">
        <v>1.394834E-2</v>
      </c>
      <c r="T530">
        <v>-11.312115820000001</v>
      </c>
      <c r="U530">
        <v>-4.4144738000000003E-2</v>
      </c>
      <c r="V530">
        <v>0.30052942370000002</v>
      </c>
      <c r="W530">
        <v>3.6112074500000001E-2</v>
      </c>
      <c r="X530">
        <v>1.16039631E-2</v>
      </c>
      <c r="Y530">
        <v>0.2638039599</v>
      </c>
      <c r="Z530">
        <v>-0.40311517699999999</v>
      </c>
      <c r="AA530">
        <v>18.165927585999999</v>
      </c>
      <c r="AB530">
        <v>22.945391066999999</v>
      </c>
      <c r="AC530">
        <v>22.772900538999998</v>
      </c>
      <c r="AD530">
        <v>44.986359872999998</v>
      </c>
      <c r="AE530">
        <v>3.5512755767000002</v>
      </c>
      <c r="AF530">
        <v>0.2234536386</v>
      </c>
      <c r="AG530">
        <v>20.311682082000001</v>
      </c>
      <c r="AH530">
        <v>0.98236999999999997</v>
      </c>
      <c r="AI530">
        <v>33.198</v>
      </c>
      <c r="AJ530">
        <v>6.4515608317000002</v>
      </c>
      <c r="AK530">
        <v>-174.59308559999999</v>
      </c>
      <c r="AL530">
        <v>-0.24905049500000001</v>
      </c>
      <c r="AM530">
        <v>1.8332883659000001</v>
      </c>
      <c r="AN530">
        <v>6.9180689999999998E-4</v>
      </c>
      <c r="AO530">
        <v>-8.1796945440000002</v>
      </c>
      <c r="AP530">
        <v>0.38625886949999999</v>
      </c>
      <c r="AQ530">
        <v>0.172490528</v>
      </c>
      <c r="AR530">
        <v>43.153071507</v>
      </c>
      <c r="AS530">
        <v>1.8332883659000001</v>
      </c>
      <c r="AT530">
        <v>0.90668478260869556</v>
      </c>
      <c r="AU530">
        <f>AA530</f>
        <v>18.165927585999999</v>
      </c>
      <c r="AV530">
        <f>AB530</f>
        <v>22.945391066999999</v>
      </c>
      <c r="AW530">
        <f>AC530</f>
        <v>22.772900538999998</v>
      </c>
      <c r="AX530">
        <f>AD530</f>
        <v>44.986359872999998</v>
      </c>
      <c r="AY530">
        <f>AE530</f>
        <v>3.5512755767000002</v>
      </c>
      <c r="AZ530">
        <f>AF530</f>
        <v>0.2234536386</v>
      </c>
      <c r="BA530">
        <f>AG530</f>
        <v>20.311682082000001</v>
      </c>
      <c r="BB530">
        <f>AH530</f>
        <v>0.98236999999999997</v>
      </c>
      <c r="BC530">
        <f>AI530</f>
        <v>33.198</v>
      </c>
      <c r="BD530">
        <f>AJ530</f>
        <v>6.4515608317000002</v>
      </c>
      <c r="BE530">
        <f>AK530</f>
        <v>-174.59308559999999</v>
      </c>
      <c r="BF530">
        <f>AL530</f>
        <v>-0.24905049500000001</v>
      </c>
      <c r="BG530">
        <f>AM530</f>
        <v>1.8332883659000001</v>
      </c>
      <c r="BH530">
        <f>AN530</f>
        <v>6.9180689999999998E-4</v>
      </c>
      <c r="BI530">
        <f>AO530</f>
        <v>-8.1796945440000002</v>
      </c>
      <c r="BJ530">
        <f>AP530</f>
        <v>0.38625886949999999</v>
      </c>
      <c r="BK530">
        <f>AQ530</f>
        <v>0.172490528</v>
      </c>
      <c r="BL530">
        <f>AR530</f>
        <v>43.153071507</v>
      </c>
      <c r="BM530">
        <f>AS530</f>
        <v>1.8332883659000001</v>
      </c>
      <c r="BN530">
        <f>AT530</f>
        <v>0.90668478260869556</v>
      </c>
      <c r="BO530">
        <f>BD530+AZ530</f>
        <v>6.6750144702999998</v>
      </c>
      <c r="BP530">
        <f>BB530*BC530</f>
        <v>32.612719259999999</v>
      </c>
      <c r="BQ530">
        <f>LOG(100*AX530)</f>
        <v>3.6530808531116099</v>
      </c>
      <c r="BR530">
        <f>BP530+BL530</f>
        <v>75.765790766999999</v>
      </c>
      <c r="BS530">
        <f>BL530+BG530</f>
        <v>44.986359872900003</v>
      </c>
      <c r="BT530">
        <f>BB530*BC530+AX530-BG530</f>
        <v>75.7657907671</v>
      </c>
      <c r="BU530">
        <f>BR530/BS530</f>
        <v>1.6841947421632055</v>
      </c>
      <c r="BV530">
        <f>BB530/BF530</f>
        <v>-3.9444611423077074</v>
      </c>
      <c r="BW530">
        <f>BT530/AX530</f>
        <v>1.684194742161685</v>
      </c>
      <c r="BX530">
        <f>BB530*BC530/BG530</f>
        <v>17.789192287809957</v>
      </c>
      <c r="BY530">
        <f>BP530/BL530</f>
        <v>0.75574502859454129</v>
      </c>
      <c r="BZ530">
        <f>BK530/BA530</f>
        <v>8.492183330934433E-3</v>
      </c>
      <c r="CA530">
        <f>AW530/AX530</f>
        <v>0.50621789812044526</v>
      </c>
      <c r="CB530">
        <f>BO530/AX530</f>
        <v>0.14837863052587688</v>
      </c>
      <c r="CC530">
        <f>AU530/AW530</f>
        <v>0.79769933368345969</v>
      </c>
      <c r="CD530">
        <f>BK530/AX530</f>
        <v>3.8342850696734348E-3</v>
      </c>
      <c r="CE530">
        <f>AU530/AX530</f>
        <v>0.40380968002932066</v>
      </c>
      <c r="CF530">
        <f>AV530/AW530</f>
        <v>1.0075743767336356</v>
      </c>
      <c r="CG530">
        <f>BA530/AX530</f>
        <v>0.45150757116916024</v>
      </c>
      <c r="CH530">
        <f>BI530/AX530</f>
        <v>-0.18182610389220011</v>
      </c>
      <c r="CI530">
        <f>BI530/AY530</f>
        <v>-2.3033116882472209</v>
      </c>
      <c r="CJ530">
        <f>BJ530/AX530</f>
        <v>8.5861330098820823E-3</v>
      </c>
      <c r="CK530">
        <f>BE530/AX530</f>
        <v>-3.8810227387343605</v>
      </c>
      <c r="CL530">
        <f>BN530/AX530</f>
        <v>2.0154659882869772E-2</v>
      </c>
      <c r="CM530">
        <f>AU530/BA530</f>
        <v>0.89435860174763437</v>
      </c>
      <c r="CN530">
        <f>AV530/BA530</f>
        <v>1.1296647404369313</v>
      </c>
      <c r="CO530">
        <f>AV530/AX530</f>
        <v>0.51005218319011869</v>
      </c>
    </row>
    <row r="531" spans="1:93" x14ac:dyDescent="0.55000000000000004">
      <c r="A531">
        <v>134144</v>
      </c>
      <c r="B531">
        <v>2002</v>
      </c>
      <c r="C531">
        <v>1341442002</v>
      </c>
      <c r="D531" t="s">
        <v>78</v>
      </c>
      <c r="E531" s="3">
        <v>38310</v>
      </c>
      <c r="F531" s="2">
        <v>2004</v>
      </c>
      <c r="G531" s="2">
        <v>2</v>
      </c>
      <c r="H531" s="2">
        <v>1</v>
      </c>
      <c r="I531" t="s">
        <v>37</v>
      </c>
      <c r="J531">
        <v>7</v>
      </c>
      <c r="K531">
        <v>73</v>
      </c>
      <c r="L531">
        <v>7374</v>
      </c>
      <c r="M531">
        <v>2.1402700000000001</v>
      </c>
      <c r="N531">
        <v>46.701999999999998</v>
      </c>
      <c r="O531">
        <v>2133509.41</v>
      </c>
      <c r="P531">
        <v>425.6</v>
      </c>
      <c r="Q531">
        <v>2.5123287671000001</v>
      </c>
      <c r="R531">
        <v>4.0096342600000001E-2</v>
      </c>
      <c r="S531">
        <v>5.3101313300000001E-2</v>
      </c>
      <c r="T531">
        <v>-9.9685593049999994</v>
      </c>
      <c r="U531">
        <v>-0.155740403</v>
      </c>
      <c r="V531">
        <v>0.14091542909999999</v>
      </c>
      <c r="W531">
        <v>4.1905283600000003E-2</v>
      </c>
      <c r="X531">
        <v>1.7951009899999999E-2</v>
      </c>
      <c r="Y531">
        <v>-0.23365967500000001</v>
      </c>
      <c r="Z531">
        <v>0.12667653479999999</v>
      </c>
      <c r="AA531">
        <v>29.05365244</v>
      </c>
      <c r="AB531">
        <v>53.032677311999997</v>
      </c>
      <c r="AC531">
        <v>17.840370071999999</v>
      </c>
      <c r="AD531">
        <v>107.93403924</v>
      </c>
      <c r="AE531">
        <v>11.926314528000001</v>
      </c>
      <c r="AF531">
        <v>0.3143449854</v>
      </c>
      <c r="AG531">
        <v>127.59563676</v>
      </c>
      <c r="AH531">
        <v>2.1402700000000001</v>
      </c>
      <c r="AI531">
        <v>46.701999999999998</v>
      </c>
      <c r="AJ531">
        <v>0.32914598249999999</v>
      </c>
      <c r="AK531">
        <v>-11.370454860000001</v>
      </c>
      <c r="AL531">
        <v>0.12451632460000001</v>
      </c>
      <c r="AM531">
        <v>85.404102460000004</v>
      </c>
      <c r="AN531">
        <v>0.1097153275</v>
      </c>
      <c r="AO531">
        <v>5.7686298741000002</v>
      </c>
      <c r="AP531">
        <v>11.73366663</v>
      </c>
      <c r="AQ531">
        <v>35.192307241000002</v>
      </c>
      <c r="AR531">
        <v>22.529936779</v>
      </c>
      <c r="AS531">
        <v>85.404102460000004</v>
      </c>
      <c r="AT531">
        <v>27.651041689827682</v>
      </c>
      <c r="AU531">
        <f>AA531</f>
        <v>29.05365244</v>
      </c>
      <c r="AV531">
        <f>AB531</f>
        <v>53.032677311999997</v>
      </c>
      <c r="AW531">
        <f>AC531</f>
        <v>17.840370071999999</v>
      </c>
      <c r="AX531">
        <f>AD531</f>
        <v>107.93403924</v>
      </c>
      <c r="AY531">
        <f>AE531</f>
        <v>11.926314528000001</v>
      </c>
      <c r="AZ531">
        <f>AF531</f>
        <v>0.3143449854</v>
      </c>
      <c r="BA531">
        <f>AG531</f>
        <v>127.59563676</v>
      </c>
      <c r="BB531">
        <f>AH531</f>
        <v>2.1402700000000001</v>
      </c>
      <c r="BC531">
        <f>AI531</f>
        <v>46.701999999999998</v>
      </c>
      <c r="BD531">
        <f>AJ531</f>
        <v>0.32914598249999999</v>
      </c>
      <c r="BE531">
        <f>AK531</f>
        <v>-11.370454860000001</v>
      </c>
      <c r="BF531">
        <f>AL531</f>
        <v>0.12451632460000001</v>
      </c>
      <c r="BG531">
        <f>AM531</f>
        <v>85.404102460000004</v>
      </c>
      <c r="BH531">
        <f>AN531</f>
        <v>0.1097153275</v>
      </c>
      <c r="BI531">
        <f>AO531</f>
        <v>5.7686298741000002</v>
      </c>
      <c r="BJ531">
        <f>AP531</f>
        <v>11.73366663</v>
      </c>
      <c r="BK531">
        <f>AQ531</f>
        <v>35.192307241000002</v>
      </c>
      <c r="BL531">
        <f>AR531</f>
        <v>22.529936779</v>
      </c>
      <c r="BM531">
        <f>AS531</f>
        <v>85.404102460000004</v>
      </c>
      <c r="BN531">
        <f>AT531</f>
        <v>27.651041689827682</v>
      </c>
      <c r="BO531">
        <f>BD531+AZ531</f>
        <v>0.64349096790000004</v>
      </c>
      <c r="BP531">
        <f>BB531*BC531</f>
        <v>99.954889539999996</v>
      </c>
      <c r="BQ531">
        <f>LOG(100*AX531)</f>
        <v>4.0331584300655203</v>
      </c>
      <c r="BR531">
        <f>BP531+BL531</f>
        <v>122.48482631899999</v>
      </c>
      <c r="BS531">
        <f>BL531+BG531</f>
        <v>107.934039239</v>
      </c>
      <c r="BT531">
        <f>BB531*BC531+AX531-BG531</f>
        <v>122.48482632000001</v>
      </c>
      <c r="BU531">
        <f>BR531/BS531</f>
        <v>1.1348118460366332</v>
      </c>
      <c r="BV531">
        <f>BB531/BF531</f>
        <v>17.188669894292719</v>
      </c>
      <c r="BW531">
        <f>BT531/AX531</f>
        <v>1.1348118460353842</v>
      </c>
      <c r="BX531">
        <f>BB531*BC531/BG531</f>
        <v>1.1703757391141136</v>
      </c>
      <c r="BY531">
        <f>BP531/BL531</f>
        <v>4.43653661883185</v>
      </c>
      <c r="BZ531">
        <f>BK531/BA531</f>
        <v>0.27581121215919546</v>
      </c>
      <c r="CA531">
        <f>AW531/AX531</f>
        <v>0.16528956201046552</v>
      </c>
      <c r="CB531">
        <f>BO531/AX531</f>
        <v>5.9618909144051047E-3</v>
      </c>
      <c r="CC531">
        <f>AU531/AW531</f>
        <v>1.6285341796580195</v>
      </c>
      <c r="CD531">
        <f>BK531/AX531</f>
        <v>0.32605383333006821</v>
      </c>
      <c r="CE531">
        <f>AU531/AX531</f>
        <v>0.26917970127474677</v>
      </c>
      <c r="CF531">
        <f>AV531/AW531</f>
        <v>2.9726220419179206</v>
      </c>
      <c r="CG531">
        <f>BA531/AX531</f>
        <v>1.1821630845879942</v>
      </c>
      <c r="CH531">
        <f>BI531/AX531</f>
        <v>5.3445881528374831E-2</v>
      </c>
      <c r="CI531">
        <f>BI531/AY531</f>
        <v>0.48368922860089775</v>
      </c>
      <c r="CJ531">
        <f>BJ531/AX531</f>
        <v>0.10871145666946874</v>
      </c>
      <c r="CK531">
        <f>BE531/AX531</f>
        <v>-0.10534632948107206</v>
      </c>
      <c r="CL531">
        <f>BN531/AX531</f>
        <v>0.25618462798694458</v>
      </c>
      <c r="CM531">
        <f>AU531/BA531</f>
        <v>0.22770098710074418</v>
      </c>
      <c r="CN531">
        <f>AV531/BA531</f>
        <v>0.4156308057128269</v>
      </c>
      <c r="CO531">
        <f>AV531/AX531</f>
        <v>0.49134339533126875</v>
      </c>
    </row>
    <row r="532" spans="1:93" x14ac:dyDescent="0.55000000000000004">
      <c r="A532">
        <v>62284</v>
      </c>
      <c r="B532">
        <v>1998</v>
      </c>
      <c r="C532">
        <v>622841998</v>
      </c>
      <c r="D532" t="s">
        <v>81</v>
      </c>
      <c r="E532" s="3">
        <v>36804</v>
      </c>
      <c r="F532" s="2">
        <v>2000</v>
      </c>
      <c r="G532" s="2">
        <v>2</v>
      </c>
      <c r="H532" s="2">
        <v>1</v>
      </c>
      <c r="I532" t="s">
        <v>37</v>
      </c>
      <c r="J532">
        <v>7</v>
      </c>
      <c r="K532">
        <v>73</v>
      </c>
      <c r="L532">
        <v>7372</v>
      </c>
      <c r="M532">
        <v>14.00244</v>
      </c>
      <c r="N532">
        <v>11.813000000000001</v>
      </c>
      <c r="O532">
        <v>2769548.32</v>
      </c>
      <c r="P532">
        <v>385.6</v>
      </c>
      <c r="Q532">
        <v>2.8383561643999999</v>
      </c>
      <c r="R532">
        <v>4.6790980500000003E-2</v>
      </c>
      <c r="S532">
        <v>0.2290599619</v>
      </c>
      <c r="T532">
        <v>-9.7257623930000001</v>
      </c>
      <c r="U532">
        <v>0.57237357889999996</v>
      </c>
      <c r="V532">
        <v>0.17745413060000001</v>
      </c>
      <c r="W532">
        <v>8.9602867500000002E-2</v>
      </c>
      <c r="X532">
        <v>5.3026382099999998E-2</v>
      </c>
      <c r="Y532">
        <v>0.26668590209999998</v>
      </c>
      <c r="Z532">
        <v>1.2561762003000001</v>
      </c>
      <c r="AA532">
        <v>9.2042723007999996</v>
      </c>
      <c r="AB532">
        <v>20.828633439000001</v>
      </c>
      <c r="AC532">
        <v>5.5963095783999997</v>
      </c>
      <c r="AD532">
        <v>30.281578749000001</v>
      </c>
      <c r="AE532">
        <v>5.1293021857000003</v>
      </c>
      <c r="AF532">
        <v>0.38377065040000002</v>
      </c>
      <c r="AG532">
        <v>27.739357495</v>
      </c>
      <c r="AH532">
        <v>14.00244</v>
      </c>
      <c r="AI532">
        <v>11.773</v>
      </c>
      <c r="AJ532">
        <v>0.86270604979999999</v>
      </c>
      <c r="AK532">
        <v>0.28860590130000002</v>
      </c>
      <c r="AL532">
        <v>7.7791348000000003E-3</v>
      </c>
      <c r="AM532">
        <v>24.255083016</v>
      </c>
      <c r="AN532">
        <v>3.0597930200000002E-2</v>
      </c>
      <c r="AO532">
        <v>9.85357075E-2</v>
      </c>
      <c r="AP532">
        <v>4.8075053092999998</v>
      </c>
      <c r="AQ532">
        <v>15.232323860999999</v>
      </c>
      <c r="AR532">
        <v>6.0264957331</v>
      </c>
      <c r="AS532">
        <v>24.255083016</v>
      </c>
      <c r="AT532">
        <v>11.328736196319017</v>
      </c>
      <c r="AU532">
        <f>AA532</f>
        <v>9.2042723007999996</v>
      </c>
      <c r="AV532">
        <f>AB532</f>
        <v>20.828633439000001</v>
      </c>
      <c r="AW532">
        <f>AC532</f>
        <v>5.5963095783999997</v>
      </c>
      <c r="AX532">
        <f>AD532</f>
        <v>30.281578749000001</v>
      </c>
      <c r="AY532">
        <f>AE532</f>
        <v>5.1293021857000003</v>
      </c>
      <c r="AZ532">
        <f>AF532</f>
        <v>0.38377065040000002</v>
      </c>
      <c r="BA532">
        <f>AG532</f>
        <v>27.739357495</v>
      </c>
      <c r="BB532">
        <f>AH532</f>
        <v>14.00244</v>
      </c>
      <c r="BC532">
        <f>AI532</f>
        <v>11.773</v>
      </c>
      <c r="BD532">
        <f>AJ532</f>
        <v>0.86270604979999999</v>
      </c>
      <c r="BE532">
        <f>AK532</f>
        <v>0.28860590130000002</v>
      </c>
      <c r="BF532">
        <f>AL532</f>
        <v>7.7791348000000003E-3</v>
      </c>
      <c r="BG532">
        <f>AM532</f>
        <v>24.255083016</v>
      </c>
      <c r="BH532">
        <f>AN532</f>
        <v>3.0597930200000002E-2</v>
      </c>
      <c r="BI532">
        <f>AO532</f>
        <v>9.85357075E-2</v>
      </c>
      <c r="BJ532">
        <f>AP532</f>
        <v>4.8075053092999998</v>
      </c>
      <c r="BK532">
        <f>AQ532</f>
        <v>15.232323860999999</v>
      </c>
      <c r="BL532">
        <f>AR532</f>
        <v>6.0264957331</v>
      </c>
      <c r="BM532">
        <f>AS532</f>
        <v>24.255083016</v>
      </c>
      <c r="BN532">
        <f>AT532</f>
        <v>11.328736196319017</v>
      </c>
      <c r="BO532">
        <f>BD532+AZ532</f>
        <v>1.2464767002000001</v>
      </c>
      <c r="BP532">
        <f>BB532*BC532</f>
        <v>164.85072611999999</v>
      </c>
      <c r="BQ532">
        <f>LOG(100*AX532)</f>
        <v>3.4811785136320483</v>
      </c>
      <c r="BR532">
        <f>BP532+BL532</f>
        <v>170.8772218531</v>
      </c>
      <c r="BS532">
        <f>BL532+BG532</f>
        <v>30.281578749099999</v>
      </c>
      <c r="BT532">
        <f>BB532*BC532+AX532-BG532</f>
        <v>170.87722185299998</v>
      </c>
      <c r="BU532">
        <f>BR532/BS532</f>
        <v>5.6429429677004093</v>
      </c>
      <c r="BV532">
        <f>BB532/BF532</f>
        <v>1799.9996606306397</v>
      </c>
      <c r="BW532">
        <f>BT532/AX532</f>
        <v>5.642942967715741</v>
      </c>
      <c r="BX532">
        <f>BB532*BC532/BG532</f>
        <v>6.7965434713727957</v>
      </c>
      <c r="BY532">
        <f>BP532/BL532</f>
        <v>27.354325535247924</v>
      </c>
      <c r="BZ532">
        <f>BK532/BA532</f>
        <v>0.5491231678219517</v>
      </c>
      <c r="CA532">
        <f>AW532/AX532</f>
        <v>0.1848090426455988</v>
      </c>
      <c r="CB532">
        <f>BO532/AX532</f>
        <v>4.1162870355336507E-2</v>
      </c>
      <c r="CC532">
        <f>AU532/AW532</f>
        <v>1.6447039199413851</v>
      </c>
      <c r="CD532">
        <f>BK532/AX532</f>
        <v>0.50302277788284144</v>
      </c>
      <c r="CE532">
        <f>AU532/AX532</f>
        <v>0.30395615687983096</v>
      </c>
      <c r="CF532">
        <f>AV532/AW532</f>
        <v>3.7218515429153518</v>
      </c>
      <c r="CG532">
        <f>BA532/AX532</f>
        <v>0.9160472683715688</v>
      </c>
      <c r="CH532">
        <f>BI532/AX532</f>
        <v>3.2539818454232336E-3</v>
      </c>
      <c r="CI532">
        <f>BI532/AY532</f>
        <v>1.9210353364383179E-2</v>
      </c>
      <c r="CJ532">
        <f>BJ532/AX532</f>
        <v>0.158760061658237</v>
      </c>
      <c r="CK532">
        <f>BE532/AX532</f>
        <v>9.5307415670832802E-3</v>
      </c>
      <c r="CL532">
        <f>BN532/AX532</f>
        <v>0.37411312964298898</v>
      </c>
      <c r="CM532">
        <f>AU532/BA532</f>
        <v>0.33181274304781799</v>
      </c>
      <c r="CN532">
        <f>AV532/BA532</f>
        <v>0.75086935386857279</v>
      </c>
      <c r="CO532">
        <f>AV532/AX532</f>
        <v>0.68783182051523095</v>
      </c>
    </row>
    <row r="533" spans="1:93" x14ac:dyDescent="0.55000000000000004">
      <c r="A533">
        <v>134144</v>
      </c>
      <c r="B533">
        <v>2003</v>
      </c>
      <c r="C533">
        <v>1341442003</v>
      </c>
      <c r="D533" t="s">
        <v>78</v>
      </c>
      <c r="E533" s="3">
        <v>38310</v>
      </c>
      <c r="F533" s="2">
        <v>2004</v>
      </c>
      <c r="G533" s="2">
        <v>1</v>
      </c>
      <c r="H533" s="2">
        <v>1</v>
      </c>
      <c r="I533" t="s">
        <v>37</v>
      </c>
      <c r="J533">
        <v>7</v>
      </c>
      <c r="K533">
        <v>73</v>
      </c>
      <c r="L533">
        <v>7374</v>
      </c>
      <c r="M533">
        <v>4.0009499999999996</v>
      </c>
      <c r="N533">
        <v>47.094999999999999</v>
      </c>
      <c r="O533">
        <v>2679905.7799999998</v>
      </c>
      <c r="P533">
        <v>433.6</v>
      </c>
      <c r="Q533">
        <v>3.5123287671000001</v>
      </c>
      <c r="R533">
        <v>4.1821471499999999E-2</v>
      </c>
      <c r="S533">
        <v>1.5977214600000001E-2</v>
      </c>
      <c r="T533">
        <v>-9.5625934800000003</v>
      </c>
      <c r="U533">
        <v>0.61108904210000003</v>
      </c>
      <c r="V533">
        <v>9.0239924400000004E-2</v>
      </c>
      <c r="W533">
        <v>3.6112074500000001E-2</v>
      </c>
      <c r="X533">
        <v>1.16039631E-2</v>
      </c>
      <c r="Y533">
        <v>0.2638039599</v>
      </c>
      <c r="Z533">
        <v>7.1642969700000003E-2</v>
      </c>
      <c r="AA533">
        <v>37.529603571999999</v>
      </c>
      <c r="AB533">
        <v>59.105447517999998</v>
      </c>
      <c r="AC533">
        <v>21.585990448</v>
      </c>
      <c r="AD533">
        <v>118.14609579</v>
      </c>
      <c r="AE533">
        <v>11.444562052</v>
      </c>
      <c r="AF533">
        <v>0.38441405109999999</v>
      </c>
      <c r="AG533">
        <v>122.69288154</v>
      </c>
      <c r="AH533">
        <v>4.0009499999999996</v>
      </c>
      <c r="AI533">
        <v>47.3</v>
      </c>
      <c r="AJ533">
        <v>1.2881445046</v>
      </c>
      <c r="AK533">
        <v>-3.9910341819999999</v>
      </c>
      <c r="AL533">
        <v>0.14297343230000001</v>
      </c>
      <c r="AM533">
        <v>92.624185108999995</v>
      </c>
      <c r="AN533">
        <v>0.1090748927</v>
      </c>
      <c r="AO533">
        <v>6.6662515825000002</v>
      </c>
      <c r="AP533">
        <v>9.0555221182000007</v>
      </c>
      <c r="AQ533">
        <v>37.519457070000001</v>
      </c>
      <c r="AR533">
        <v>25.521910679000001</v>
      </c>
      <c r="AS533">
        <v>92.624185108999995</v>
      </c>
      <c r="AT533">
        <v>21.256480434782606</v>
      </c>
      <c r="AU533">
        <f>AA533</f>
        <v>37.529603571999999</v>
      </c>
      <c r="AV533">
        <f>AB533</f>
        <v>59.105447517999998</v>
      </c>
      <c r="AW533">
        <f>AC533</f>
        <v>21.585990448</v>
      </c>
      <c r="AX533">
        <f>AD533</f>
        <v>118.14609579</v>
      </c>
      <c r="AY533">
        <f>AE533</f>
        <v>11.444562052</v>
      </c>
      <c r="AZ533">
        <f>AF533</f>
        <v>0.38441405109999999</v>
      </c>
      <c r="BA533">
        <f>AG533</f>
        <v>122.69288154</v>
      </c>
      <c r="BB533">
        <f>AH533</f>
        <v>4.0009499999999996</v>
      </c>
      <c r="BC533">
        <f>AI533</f>
        <v>47.3</v>
      </c>
      <c r="BD533">
        <f>AJ533</f>
        <v>1.2881445046</v>
      </c>
      <c r="BE533">
        <f>AK533</f>
        <v>-3.9910341819999999</v>
      </c>
      <c r="BF533">
        <f>AL533</f>
        <v>0.14297343230000001</v>
      </c>
      <c r="BG533">
        <f>AM533</f>
        <v>92.624185108999995</v>
      </c>
      <c r="BH533">
        <f>AN533</f>
        <v>0.1090748927</v>
      </c>
      <c r="BI533">
        <f>AO533</f>
        <v>6.6662515825000002</v>
      </c>
      <c r="BJ533">
        <f>AP533</f>
        <v>9.0555221182000007</v>
      </c>
      <c r="BK533">
        <f>AQ533</f>
        <v>37.519457070000001</v>
      </c>
      <c r="BL533">
        <f>AR533</f>
        <v>25.521910679000001</v>
      </c>
      <c r="BM533">
        <f>AS533</f>
        <v>92.624185108999995</v>
      </c>
      <c r="BN533">
        <f>AT533</f>
        <v>21.256480434782606</v>
      </c>
      <c r="BO533">
        <f>BD533+AZ533</f>
        <v>1.6725585557</v>
      </c>
      <c r="BP533">
        <f>BB533*BC533</f>
        <v>189.24493499999997</v>
      </c>
      <c r="BQ533">
        <f>LOG(100*AX533)</f>
        <v>4.0724193746787174</v>
      </c>
      <c r="BR533">
        <f>BP533+BL533</f>
        <v>214.76684567899997</v>
      </c>
      <c r="BS533">
        <f>BL533+BG533</f>
        <v>118.146095788</v>
      </c>
      <c r="BT533">
        <f>BB533*BC533+AX533-BG533</f>
        <v>214.76684568099995</v>
      </c>
      <c r="BU533">
        <f>BR533/BS533</f>
        <v>1.8178073870877218</v>
      </c>
      <c r="BV533">
        <f>BB533/BF533</f>
        <v>27.983870399116096</v>
      </c>
      <c r="BW533">
        <f>BT533/AX533</f>
        <v>1.8178073870738776</v>
      </c>
      <c r="BX533">
        <f>BB533*BC533/BG533</f>
        <v>2.0431481775229314</v>
      </c>
      <c r="BY533">
        <f>BP533/BL533</f>
        <v>7.4149987193441174</v>
      </c>
      <c r="BZ533">
        <f>BK533/BA533</f>
        <v>0.3057997872335243</v>
      </c>
      <c r="CA533">
        <f>AW533/AX533</f>
        <v>0.18270591426371161</v>
      </c>
      <c r="CB533">
        <f>BO533/AX533</f>
        <v>1.4156697642154053E-2</v>
      </c>
      <c r="CC533">
        <f>AU533/AW533</f>
        <v>1.7386092920965421</v>
      </c>
      <c r="CD533">
        <f>BK533/AX533</f>
        <v>0.31756831928402734</v>
      </c>
      <c r="CE533">
        <f>AU533/AX533</f>
        <v>0.31765420025988317</v>
      </c>
      <c r="CF533">
        <f>AV533/AW533</f>
        <v>2.7381392417634594</v>
      </c>
      <c r="CG533">
        <f>BA533/AX533</f>
        <v>1.0384844350513429</v>
      </c>
      <c r="CH533">
        <f>BI533/AX533</f>
        <v>5.6423799177833162E-2</v>
      </c>
      <c r="CI533">
        <f>BI533/AY533</f>
        <v>0.58248201654296028</v>
      </c>
      <c r="CJ533">
        <f>BJ533/AX533</f>
        <v>7.66468164491515E-2</v>
      </c>
      <c r="CK533">
        <f>BE533/AX533</f>
        <v>-3.3780499942155554E-2</v>
      </c>
      <c r="CL533">
        <f>BN533/AX533</f>
        <v>0.17991690959103004</v>
      </c>
      <c r="CM533">
        <f>AU533/BA533</f>
        <v>0.3058824856091158</v>
      </c>
      <c r="CN533">
        <f>AV533/BA533</f>
        <v>0.4817349366656663</v>
      </c>
      <c r="CO533">
        <f>AV533/AX533</f>
        <v>0.50027423354773892</v>
      </c>
    </row>
    <row r="534" spans="1:93" x14ac:dyDescent="0.55000000000000004">
      <c r="A534">
        <v>120723</v>
      </c>
      <c r="B534">
        <v>2001</v>
      </c>
      <c r="C534">
        <v>1207232001</v>
      </c>
      <c r="D534" t="s">
        <v>72</v>
      </c>
      <c r="E534" s="3">
        <v>37580</v>
      </c>
      <c r="F534" s="2">
        <v>2002</v>
      </c>
      <c r="G534" s="2">
        <v>1</v>
      </c>
      <c r="H534" s="2">
        <v>1</v>
      </c>
      <c r="I534" t="s">
        <v>37</v>
      </c>
      <c r="J534">
        <v>7</v>
      </c>
      <c r="K534">
        <v>73</v>
      </c>
      <c r="L534">
        <v>7372</v>
      </c>
      <c r="M534">
        <v>0.15873999999999999</v>
      </c>
      <c r="N534">
        <v>36.811999999999998</v>
      </c>
      <c r="O534">
        <v>2639635.58</v>
      </c>
      <c r="P534">
        <v>415.8</v>
      </c>
      <c r="Q534">
        <v>2.6164383562000002</v>
      </c>
      <c r="R534">
        <v>4.1804085599999999E-2</v>
      </c>
      <c r="S534">
        <v>0.1046141761</v>
      </c>
      <c r="T534">
        <v>-13.020792</v>
      </c>
      <c r="U534">
        <v>-0.47563029099999998</v>
      </c>
      <c r="V534">
        <v>0.52279631280000005</v>
      </c>
      <c r="W534">
        <v>5.8106448900000003E-2</v>
      </c>
      <c r="X534">
        <v>4.4809134200000003E-2</v>
      </c>
      <c r="Y534">
        <v>-0.130426879</v>
      </c>
      <c r="Z534">
        <v>-0.25930019300000001</v>
      </c>
      <c r="AA534">
        <v>2.6382717528000001</v>
      </c>
      <c r="AB534">
        <v>3.9936059972</v>
      </c>
      <c r="AC534">
        <v>12.252606403</v>
      </c>
      <c r="AD534">
        <v>6.6085472404000001</v>
      </c>
      <c r="AE534">
        <v>1.0479487672000001</v>
      </c>
      <c r="AF534">
        <v>0.43510197839999998</v>
      </c>
      <c r="AG534">
        <v>12.642971528</v>
      </c>
      <c r="AH534">
        <v>0.15873999999999999</v>
      </c>
      <c r="AI534">
        <v>36.811999999999998</v>
      </c>
      <c r="AJ534">
        <v>2.1464068850000002</v>
      </c>
      <c r="AK534">
        <v>-21.77602422</v>
      </c>
      <c r="AL534">
        <v>-0.105829116</v>
      </c>
      <c r="AM534">
        <v>-6.0957570700000003</v>
      </c>
      <c r="AN534">
        <v>8.8992666000000005E-3</v>
      </c>
      <c r="AO534">
        <v>-3.7684786049999999</v>
      </c>
      <c r="AP534">
        <v>-1.5345221790000001</v>
      </c>
      <c r="AQ534">
        <v>-8.2590004060000002</v>
      </c>
      <c r="AR534">
        <v>12.704304311</v>
      </c>
      <c r="AS534">
        <v>-6.0957570700000003</v>
      </c>
      <c r="AT534">
        <v>-3.5880745341614908</v>
      </c>
      <c r="AU534">
        <f>AA534</f>
        <v>2.6382717528000001</v>
      </c>
      <c r="AV534">
        <f>AB534</f>
        <v>3.9936059972</v>
      </c>
      <c r="AW534">
        <f>AC534</f>
        <v>12.252606403</v>
      </c>
      <c r="AX534">
        <f>AD534</f>
        <v>6.6085472404000001</v>
      </c>
      <c r="AY534">
        <f>AE534</f>
        <v>1.0479487672000001</v>
      </c>
      <c r="AZ534">
        <f>AF534</f>
        <v>0.43510197839999998</v>
      </c>
      <c r="BA534">
        <f>AG534</f>
        <v>12.642971528</v>
      </c>
      <c r="BB534">
        <f>AH534</f>
        <v>0.15873999999999999</v>
      </c>
      <c r="BC534">
        <f>AI534</f>
        <v>36.811999999999998</v>
      </c>
      <c r="BD534">
        <f>AJ534</f>
        <v>2.1464068850000002</v>
      </c>
      <c r="BE534">
        <f>AK534</f>
        <v>-21.77602422</v>
      </c>
      <c r="BF534">
        <f>AL534</f>
        <v>-0.105829116</v>
      </c>
      <c r="BG534">
        <f>AM534</f>
        <v>-6.0957570700000003</v>
      </c>
      <c r="BH534">
        <f>AN534</f>
        <v>8.8992666000000005E-3</v>
      </c>
      <c r="BI534">
        <f>AO534</f>
        <v>-3.7684786049999999</v>
      </c>
      <c r="BJ534">
        <f>AP534</f>
        <v>-1.5345221790000001</v>
      </c>
      <c r="BK534">
        <f>AQ534</f>
        <v>-8.2590004060000002</v>
      </c>
      <c r="BL534">
        <f>AR534</f>
        <v>12.704304311</v>
      </c>
      <c r="BM534">
        <f>AS534</f>
        <v>-6.0957570700000003</v>
      </c>
      <c r="BN534">
        <f>AT534</f>
        <v>-3.5880745341614908</v>
      </c>
      <c r="BO534">
        <f>BD534+AZ534</f>
        <v>2.5815088634000003</v>
      </c>
      <c r="BP534">
        <f>BB534*BC534</f>
        <v>5.8435368799999994</v>
      </c>
      <c r="BQ534">
        <f>LOG(100*AX534)</f>
        <v>2.8201059988470574</v>
      </c>
      <c r="BR534">
        <f>BP534+BL534</f>
        <v>18.547841191</v>
      </c>
      <c r="BS534">
        <f>BL534+BG534</f>
        <v>6.6085472409999992</v>
      </c>
      <c r="BT534">
        <f>BB534*BC534+AX534-BG534</f>
        <v>18.5478411904</v>
      </c>
      <c r="BU534">
        <f>BR534/BS534</f>
        <v>2.8066442615296121</v>
      </c>
      <c r="BV534">
        <f>BB534/BF534</f>
        <v>-1.4999652836559647</v>
      </c>
      <c r="BW534">
        <f>BT534/AX534</f>
        <v>2.80664426169364</v>
      </c>
      <c r="BX534">
        <f>BB534*BC534/BG534</f>
        <v>-0.95862364803851985</v>
      </c>
      <c r="BY534">
        <f>BP534/BL534</f>
        <v>0.45996512181626376</v>
      </c>
      <c r="BZ534">
        <f>BK534/BA534</f>
        <v>-0.65324835919380553</v>
      </c>
      <c r="CA534">
        <f>AW534/AX534</f>
        <v>1.8540544475639367</v>
      </c>
      <c r="CB534">
        <f>BO534/AX534</f>
        <v>0.3906318241350345</v>
      </c>
      <c r="CC534">
        <f>AU534/AW534</f>
        <v>0.21532330885565951</v>
      </c>
      <c r="CD534">
        <f>BK534/AX534</f>
        <v>-1.2497452322819596</v>
      </c>
      <c r="CE534">
        <f>AU534/AX534</f>
        <v>0.39922113844801865</v>
      </c>
      <c r="CF534">
        <f>AV534/AW534</f>
        <v>0.32593930351195988</v>
      </c>
      <c r="CG534">
        <f>BA534/AX534</f>
        <v>1.9131241811679551</v>
      </c>
      <c r="CH534">
        <f>BI534/AX534</f>
        <v>-0.57024312120554688</v>
      </c>
      <c r="CI534">
        <f>BI534/AY534</f>
        <v>-3.5960523290360329</v>
      </c>
      <c r="CJ534">
        <f>BJ534/AX534</f>
        <v>-0.23220264956555248</v>
      </c>
      <c r="CK534">
        <f>BE534/AX534</f>
        <v>-3.2951302953358246</v>
      </c>
      <c r="CL534">
        <f>BN534/AX534</f>
        <v>-0.54294452375652735</v>
      </c>
      <c r="CM534">
        <f>AU534/BA534</f>
        <v>0.20867497383483785</v>
      </c>
      <c r="CN534">
        <f>AV534/BA534</f>
        <v>0.31587558259982501</v>
      </c>
      <c r="CO534">
        <f>AV534/AX534</f>
        <v>0.60430921531224102</v>
      </c>
    </row>
    <row r="535" spans="1:93" x14ac:dyDescent="0.55000000000000004">
      <c r="A535">
        <v>12801</v>
      </c>
      <c r="B535">
        <v>2002</v>
      </c>
      <c r="C535">
        <v>128012002</v>
      </c>
      <c r="D535" t="s">
        <v>79</v>
      </c>
      <c r="E535" s="3">
        <v>37890</v>
      </c>
      <c r="F535" s="2">
        <v>2003</v>
      </c>
      <c r="G535" s="2">
        <v>1</v>
      </c>
      <c r="H535" s="2">
        <v>1</v>
      </c>
      <c r="I535" t="s">
        <v>37</v>
      </c>
      <c r="J535">
        <v>7</v>
      </c>
      <c r="K535">
        <v>73</v>
      </c>
      <c r="L535">
        <v>7389</v>
      </c>
      <c r="M535">
        <v>6.4060000000000006E-2</v>
      </c>
      <c r="N535">
        <v>8.2279999999999998</v>
      </c>
      <c r="O535">
        <v>2005450.83</v>
      </c>
      <c r="P535">
        <v>425.9</v>
      </c>
      <c r="Q535">
        <v>15.860273973</v>
      </c>
      <c r="R535">
        <v>4.0096342600000001E-2</v>
      </c>
      <c r="S535">
        <v>5.3101313300000001E-2</v>
      </c>
      <c r="T535">
        <v>-15.014278729999999</v>
      </c>
      <c r="U535">
        <v>-0.54626814499999998</v>
      </c>
      <c r="V535">
        <v>0.2617603865</v>
      </c>
      <c r="W535">
        <v>4.1905283600000003E-2</v>
      </c>
      <c r="X535">
        <v>1.9997420299999999E-2</v>
      </c>
      <c r="Y535">
        <v>-0.21677522199999999</v>
      </c>
      <c r="Z535">
        <v>-0.43827284900000002</v>
      </c>
      <c r="AA535">
        <v>0.7311879362</v>
      </c>
      <c r="AB535">
        <v>3.4415612012999999</v>
      </c>
      <c r="AC535">
        <v>1.1615885422000001</v>
      </c>
      <c r="AD535">
        <v>3.6402076347999999</v>
      </c>
      <c r="AE535">
        <v>0.1986464335</v>
      </c>
      <c r="AF535">
        <v>0.46022105169999999</v>
      </c>
      <c r="AG535">
        <v>4.4782326009000002</v>
      </c>
      <c r="AH535">
        <v>6.4060000000000006E-2</v>
      </c>
      <c r="AI535">
        <v>8.24</v>
      </c>
      <c r="AJ535">
        <v>6.3397797899999997E-2</v>
      </c>
      <c r="AK535">
        <v>-5.9272244939999998</v>
      </c>
      <c r="AL535">
        <v>-0.11740333</v>
      </c>
      <c r="AM535">
        <v>1.8305527136999999</v>
      </c>
      <c r="AN535">
        <v>7.7577772075000002</v>
      </c>
      <c r="AO535">
        <v>1.1860084346999999</v>
      </c>
      <c r="AP535">
        <v>-0.96575978900000004</v>
      </c>
      <c r="AQ535">
        <v>2.2799726590999998</v>
      </c>
      <c r="AR535">
        <v>1.6218095938999999</v>
      </c>
      <c r="AS535">
        <v>2.0183980410000002</v>
      </c>
      <c r="AT535">
        <v>-2.2771250694830463</v>
      </c>
      <c r="AU535">
        <f>AA535</f>
        <v>0.7311879362</v>
      </c>
      <c r="AV535">
        <f>AB535</f>
        <v>3.4415612012999999</v>
      </c>
      <c r="AW535">
        <f>AC535</f>
        <v>1.1615885422000001</v>
      </c>
      <c r="AX535">
        <f>AD535</f>
        <v>3.6402076347999999</v>
      </c>
      <c r="AY535">
        <f>AE535</f>
        <v>0.1986464335</v>
      </c>
      <c r="AZ535">
        <f>AF535</f>
        <v>0.46022105169999999</v>
      </c>
      <c r="BA535">
        <f>AG535</f>
        <v>4.4782326009000002</v>
      </c>
      <c r="BB535">
        <f>AH535</f>
        <v>6.4060000000000006E-2</v>
      </c>
      <c r="BC535">
        <f>AI535</f>
        <v>8.24</v>
      </c>
      <c r="BD535">
        <f>AJ535</f>
        <v>6.3397797899999997E-2</v>
      </c>
      <c r="BE535">
        <f>AK535</f>
        <v>-5.9272244939999998</v>
      </c>
      <c r="BF535">
        <f>AL535</f>
        <v>-0.11740333</v>
      </c>
      <c r="BG535">
        <f>AM535</f>
        <v>1.8305527136999999</v>
      </c>
      <c r="BH535">
        <f>AN535</f>
        <v>7.7577772075000002</v>
      </c>
      <c r="BI535">
        <f>AO535</f>
        <v>1.1860084346999999</v>
      </c>
      <c r="BJ535">
        <f>AP535</f>
        <v>-0.96575978900000004</v>
      </c>
      <c r="BK535">
        <f>AQ535</f>
        <v>2.2799726590999998</v>
      </c>
      <c r="BL535">
        <f>AR535</f>
        <v>1.6218095938999999</v>
      </c>
      <c r="BM535">
        <f>AS535</f>
        <v>2.0183980410000002</v>
      </c>
      <c r="BN535">
        <f>AT535</f>
        <v>-2.2771250694830463</v>
      </c>
      <c r="BO535">
        <f>BD535+AZ535</f>
        <v>0.52361884960000005</v>
      </c>
      <c r="BP535">
        <f>BB535*BC535</f>
        <v>0.52785440000000006</v>
      </c>
      <c r="BQ535">
        <f>LOG(100*AX535)</f>
        <v>2.5611261561974334</v>
      </c>
      <c r="BR535">
        <f>BP535+BL535</f>
        <v>2.1496639939</v>
      </c>
      <c r="BS535">
        <f>BL535+BG535</f>
        <v>3.4523623075999996</v>
      </c>
      <c r="BT535">
        <f>BB535*BC535+AX535-BG535</f>
        <v>2.3375093211000002</v>
      </c>
      <c r="BU535">
        <f>BR535/BS535</f>
        <v>0.62266465752095279</v>
      </c>
      <c r="BV535">
        <f>BB535/BF535</f>
        <v>-0.54564040048949214</v>
      </c>
      <c r="BW535">
        <f>BT535/AX535</f>
        <v>0.64213626133675961</v>
      </c>
      <c r="BX535">
        <f>BB535*BC535/BG535</f>
        <v>0.28835793476445465</v>
      </c>
      <c r="BY535">
        <f>BP535/BL535</f>
        <v>0.32547248578709997</v>
      </c>
      <c r="BZ535">
        <f>BK535/BA535</f>
        <v>0.50912332214315725</v>
      </c>
      <c r="CA535">
        <f>AW535/AX535</f>
        <v>0.31909952912996953</v>
      </c>
      <c r="CB535">
        <f>BO535/AX535</f>
        <v>0.14384312713216116</v>
      </c>
      <c r="CC535">
        <f>AU535/AW535</f>
        <v>0.62947240751459266</v>
      </c>
      <c r="CD535">
        <f>BK535/AX535</f>
        <v>0.62633038766901716</v>
      </c>
      <c r="CE535">
        <f>AU535/AX535</f>
        <v>0.2008643488382148</v>
      </c>
      <c r="CF535">
        <f>AV535/AW535</f>
        <v>2.9628057408192294</v>
      </c>
      <c r="CG535">
        <f>BA535/AX535</f>
        <v>1.2302135070781597</v>
      </c>
      <c r="CH535">
        <f>BI535/AX535</f>
        <v>0.32580790814289956</v>
      </c>
      <c r="CI535">
        <f>BI535/AY535</f>
        <v>5.9704491734557115</v>
      </c>
      <c r="CJ535">
        <f>BJ535/AX535</f>
        <v>-0.26530348977004459</v>
      </c>
      <c r="CK535">
        <f>BE535/AX535</f>
        <v>-1.6282654970931769</v>
      </c>
      <c r="CL535">
        <f>BN535/AX535</f>
        <v>-0.62554812745129473</v>
      </c>
      <c r="CM535">
        <f>AU535/BA535</f>
        <v>0.16327600671145387</v>
      </c>
      <c r="CN535">
        <f>AV535/BA535</f>
        <v>0.76850880872251737</v>
      </c>
      <c r="CO535">
        <f>AV535/AX535</f>
        <v>0.94542991679898669</v>
      </c>
    </row>
    <row r="536" spans="1:93" x14ac:dyDescent="0.55000000000000004">
      <c r="A536">
        <v>9724</v>
      </c>
      <c r="B536">
        <v>1989</v>
      </c>
      <c r="C536">
        <v>97241989</v>
      </c>
      <c r="D536" t="s">
        <v>76</v>
      </c>
      <c r="E536" s="3">
        <v>32689</v>
      </c>
      <c r="F536" s="2">
        <v>1989</v>
      </c>
      <c r="G536" s="2">
        <v>0</v>
      </c>
      <c r="H536" s="2">
        <v>1</v>
      </c>
      <c r="I536" t="s">
        <v>37</v>
      </c>
      <c r="J536">
        <v>7</v>
      </c>
      <c r="K536">
        <v>73</v>
      </c>
      <c r="L536">
        <v>7372</v>
      </c>
      <c r="M536">
        <v>0.33023000000000002</v>
      </c>
      <c r="N536">
        <v>7.3860000000000001</v>
      </c>
      <c r="O536">
        <v>923519.93</v>
      </c>
      <c r="P536">
        <v>302.8</v>
      </c>
      <c r="Q536">
        <v>5.8958904109999999</v>
      </c>
      <c r="R536">
        <v>2.46338535E-2</v>
      </c>
      <c r="S536">
        <v>9.9622010299999994E-2</v>
      </c>
      <c r="T536">
        <v>-12.844341289999999</v>
      </c>
      <c r="U536">
        <v>-0.66867399699999996</v>
      </c>
      <c r="V536">
        <v>0.21560381719999999</v>
      </c>
      <c r="W536">
        <v>7.3729860199999997E-2</v>
      </c>
      <c r="X536">
        <v>8.85866815E-2</v>
      </c>
      <c r="Y536">
        <v>0.1528470173</v>
      </c>
      <c r="Z536">
        <v>-0.23624446700000001</v>
      </c>
      <c r="AA536">
        <v>0.77900162969999998</v>
      </c>
      <c r="AB536">
        <v>2.0606062607000002</v>
      </c>
      <c r="AC536">
        <v>1.653438389</v>
      </c>
      <c r="AD536">
        <v>2.8013017483999998</v>
      </c>
      <c r="AE536">
        <v>0.37381511010000001</v>
      </c>
      <c r="AF536">
        <v>0.63436292100000002</v>
      </c>
      <c r="AG536">
        <v>4.2962319635000004</v>
      </c>
      <c r="AH536">
        <v>0.33023000000000002</v>
      </c>
      <c r="AI536">
        <v>7.3860000000000001</v>
      </c>
      <c r="AJ536">
        <v>0.23545068329999999</v>
      </c>
      <c r="AK536">
        <v>-4.3540214019999999</v>
      </c>
      <c r="AL536">
        <v>2.9720282600000002E-2</v>
      </c>
      <c r="AM536">
        <v>0.51350043840000004</v>
      </c>
      <c r="AN536">
        <v>4.8675218403000002</v>
      </c>
      <c r="AO536">
        <v>0.65219509050000002</v>
      </c>
      <c r="AP536">
        <v>8.7509720999999999E-2</v>
      </c>
      <c r="AQ536">
        <v>0.40716787170000002</v>
      </c>
      <c r="AR536">
        <v>2.2878013099999999</v>
      </c>
      <c r="AS536">
        <v>0.51350043840000004</v>
      </c>
      <c r="AT536">
        <v>0.21285483870967742</v>
      </c>
      <c r="AU536">
        <f>AA536</f>
        <v>0.77900162969999998</v>
      </c>
      <c r="AV536">
        <f>AB536</f>
        <v>2.0606062607000002</v>
      </c>
      <c r="AW536">
        <f>AC536</f>
        <v>1.653438389</v>
      </c>
      <c r="AX536">
        <f>AD536</f>
        <v>2.8013017483999998</v>
      </c>
      <c r="AY536">
        <f>AE536</f>
        <v>0.37381511010000001</v>
      </c>
      <c r="AZ536">
        <f>AF536</f>
        <v>0.63436292100000002</v>
      </c>
      <c r="BA536">
        <f>AG536</f>
        <v>4.2962319635000004</v>
      </c>
      <c r="BB536">
        <f>AH536</f>
        <v>0.33023000000000002</v>
      </c>
      <c r="BC536">
        <f>AI536</f>
        <v>7.3860000000000001</v>
      </c>
      <c r="BD536">
        <f>AJ536</f>
        <v>0.23545068329999999</v>
      </c>
      <c r="BE536">
        <f>AK536</f>
        <v>-4.3540214019999999</v>
      </c>
      <c r="BF536">
        <f>AL536</f>
        <v>2.9720282600000002E-2</v>
      </c>
      <c r="BG536">
        <f>AM536</f>
        <v>0.51350043840000004</v>
      </c>
      <c r="BH536">
        <f>AN536</f>
        <v>4.8675218403000002</v>
      </c>
      <c r="BI536">
        <f>AO536</f>
        <v>0.65219509050000002</v>
      </c>
      <c r="BJ536">
        <f>AP536</f>
        <v>8.7509720999999999E-2</v>
      </c>
      <c r="BK536">
        <f>AQ536</f>
        <v>0.40716787170000002</v>
      </c>
      <c r="BL536">
        <f>AR536</f>
        <v>2.2878013099999999</v>
      </c>
      <c r="BM536">
        <f>AS536</f>
        <v>0.51350043840000004</v>
      </c>
      <c r="BN536">
        <f>AT536</f>
        <v>0.21285483870967742</v>
      </c>
      <c r="BO536">
        <f>BD536+AZ536</f>
        <v>0.86981360429999999</v>
      </c>
      <c r="BP536">
        <f>BB536*BC536</f>
        <v>2.43907878</v>
      </c>
      <c r="BQ536">
        <f>LOG(100*AX536)</f>
        <v>2.4473598923318671</v>
      </c>
      <c r="BR536">
        <f>BP536+BL536</f>
        <v>4.7268800899999999</v>
      </c>
      <c r="BS536">
        <f>BL536+BG536</f>
        <v>2.8013017483999998</v>
      </c>
      <c r="BT536">
        <f>BB536*BC536+AX536-BG536</f>
        <v>4.726880089999999</v>
      </c>
      <c r="BU536">
        <f>BR536/BS536</f>
        <v>1.6873869773935706</v>
      </c>
      <c r="BV536">
        <f>BB536/BF536</f>
        <v>11.111267158677691</v>
      </c>
      <c r="BW536">
        <f>BT536/AX536</f>
        <v>1.6873869773935701</v>
      </c>
      <c r="BX536">
        <f>BB536*BC536/BG536</f>
        <v>4.7499059350364909</v>
      </c>
      <c r="BY536">
        <f>BP536/BL536</f>
        <v>1.0661235175182238</v>
      </c>
      <c r="BZ536">
        <f>BK536/BA536</f>
        <v>9.4773251341925588E-2</v>
      </c>
      <c r="CA536">
        <f>AW536/AX536</f>
        <v>0.59023930211887488</v>
      </c>
      <c r="CB536">
        <f>BO536/AX536</f>
        <v>0.31050335966013137</v>
      </c>
      <c r="CC536">
        <f>AU536/AW536</f>
        <v>0.47114040346622194</v>
      </c>
      <c r="CD536">
        <f>BK536/AX536</f>
        <v>0.1453495225684128</v>
      </c>
      <c r="CE536">
        <f>AU536/AX536</f>
        <v>0.27808558294190799</v>
      </c>
      <c r="CF536">
        <f>AV536/AW536</f>
        <v>1.246255242656036</v>
      </c>
      <c r="CG536">
        <f>BA536/AX536</f>
        <v>1.5336555463736992</v>
      </c>
      <c r="CH536">
        <f>BI536/AX536</f>
        <v>0.23281857831720906</v>
      </c>
      <c r="CI536">
        <f>BI536/AY536</f>
        <v>1.7446996466395648</v>
      </c>
      <c r="CJ536">
        <f>BJ536/AX536</f>
        <v>3.1238948481712946E-2</v>
      </c>
      <c r="CK536">
        <f>BE536/AX536</f>
        <v>-1.5542850406911202</v>
      </c>
      <c r="CL536">
        <f>BN536/AX536</f>
        <v>7.5984259400563414E-2</v>
      </c>
      <c r="CM536">
        <f>AU536/BA536</f>
        <v>0.18132205996283607</v>
      </c>
      <c r="CN536">
        <f>AV536/BA536</f>
        <v>0.47963105302659015</v>
      </c>
      <c r="CO536">
        <f>AV536/AX536</f>
        <v>0.73558882468728781</v>
      </c>
    </row>
    <row r="537" spans="1:93" x14ac:dyDescent="0.55000000000000004">
      <c r="A537">
        <v>22832</v>
      </c>
      <c r="B537">
        <v>1995</v>
      </c>
      <c r="C537">
        <v>228321995</v>
      </c>
      <c r="D537" t="s">
        <v>69</v>
      </c>
      <c r="E537" s="3">
        <v>35633</v>
      </c>
      <c r="F537" s="2">
        <v>1997</v>
      </c>
      <c r="G537" s="2">
        <v>2</v>
      </c>
      <c r="H537" s="2">
        <v>0</v>
      </c>
      <c r="I537" t="s">
        <v>37</v>
      </c>
      <c r="J537">
        <v>7</v>
      </c>
      <c r="K537">
        <v>73</v>
      </c>
      <c r="L537">
        <v>7359</v>
      </c>
      <c r="M537">
        <v>0.20846999999999999</v>
      </c>
      <c r="N537">
        <v>6.3780000000000001</v>
      </c>
      <c r="O537">
        <v>1420059.92</v>
      </c>
      <c r="P537">
        <v>359.8</v>
      </c>
      <c r="Q537">
        <v>5.1068493150999998</v>
      </c>
      <c r="R537">
        <v>1.8156595399999999E-2</v>
      </c>
      <c r="S537">
        <v>0.14902304590000001</v>
      </c>
      <c r="T537">
        <v>-13.881316869999999</v>
      </c>
      <c r="U537">
        <v>-0.88384111399999998</v>
      </c>
      <c r="V537">
        <v>0.2184404952</v>
      </c>
      <c r="W537">
        <v>9.0780706000000003E-2</v>
      </c>
      <c r="X537">
        <v>5.87516051E-2</v>
      </c>
      <c r="Y537">
        <v>0.181661409</v>
      </c>
      <c r="Z537">
        <v>-0.19794007799999999</v>
      </c>
      <c r="AA537">
        <v>9.7285836299999998E-2</v>
      </c>
      <c r="AB537">
        <v>0.71324416020000003</v>
      </c>
      <c r="AC537">
        <v>0.60039259</v>
      </c>
      <c r="AD537">
        <v>1.8942942135</v>
      </c>
      <c r="AE537">
        <v>0.7677242286</v>
      </c>
      <c r="AF537">
        <v>0.65125918449999998</v>
      </c>
      <c r="AG537">
        <v>1.8781725605999999</v>
      </c>
      <c r="AH537">
        <v>0.20846999999999999</v>
      </c>
      <c r="AI537">
        <v>6.3780000000000001</v>
      </c>
      <c r="AJ537">
        <v>0.15482345959999999</v>
      </c>
      <c r="AK537">
        <v>-2.747074059</v>
      </c>
      <c r="AL537">
        <v>-1.9457167000000001E-2</v>
      </c>
      <c r="AM537">
        <v>0.64264243899999995</v>
      </c>
      <c r="AN537">
        <v>1.8623288700000001E-2</v>
      </c>
      <c r="AO537">
        <v>-0.85945087399999998</v>
      </c>
      <c r="AP537">
        <v>-0.399705808</v>
      </c>
      <c r="AQ537">
        <v>0.1128515702</v>
      </c>
      <c r="AR537">
        <v>1.2516517745</v>
      </c>
      <c r="AS537">
        <v>0.64264243899999995</v>
      </c>
      <c r="AT537">
        <v>-0.93979527559055109</v>
      </c>
      <c r="AU537">
        <f>AA537</f>
        <v>9.7285836299999998E-2</v>
      </c>
      <c r="AV537">
        <f>AB537</f>
        <v>0.71324416020000003</v>
      </c>
      <c r="AW537">
        <f>AC537</f>
        <v>0.60039259</v>
      </c>
      <c r="AX537">
        <f>AD537</f>
        <v>1.8942942135</v>
      </c>
      <c r="AY537">
        <f>AE537</f>
        <v>0.7677242286</v>
      </c>
      <c r="AZ537">
        <f>AF537</f>
        <v>0.65125918449999998</v>
      </c>
      <c r="BA537">
        <f>AG537</f>
        <v>1.8781725605999999</v>
      </c>
      <c r="BB537">
        <f>AH537</f>
        <v>0.20846999999999999</v>
      </c>
      <c r="BC537">
        <f>AI537</f>
        <v>6.3780000000000001</v>
      </c>
      <c r="BD537">
        <f>AJ537</f>
        <v>0.15482345959999999</v>
      </c>
      <c r="BE537">
        <f>AK537</f>
        <v>-2.747074059</v>
      </c>
      <c r="BF537">
        <f>AL537</f>
        <v>-1.9457167000000001E-2</v>
      </c>
      <c r="BG537">
        <f>AM537</f>
        <v>0.64264243899999995</v>
      </c>
      <c r="BH537">
        <f>AN537</f>
        <v>1.8623288700000001E-2</v>
      </c>
      <c r="BI537">
        <f>AO537</f>
        <v>-0.85945087399999998</v>
      </c>
      <c r="BJ537">
        <f>AP537</f>
        <v>-0.399705808</v>
      </c>
      <c r="BK537">
        <f>AQ537</f>
        <v>0.1128515702</v>
      </c>
      <c r="BL537">
        <f>AR537</f>
        <v>1.2516517745</v>
      </c>
      <c r="BM537">
        <f>AS537</f>
        <v>0.64264243899999995</v>
      </c>
      <c r="BN537">
        <f>AT537</f>
        <v>-0.93979527559055109</v>
      </c>
      <c r="BO537">
        <f>BD537+AZ537</f>
        <v>0.80608264409999997</v>
      </c>
      <c r="BP537">
        <f>BB537*BC537</f>
        <v>1.3296216599999999</v>
      </c>
      <c r="BQ537">
        <f>LOG(100*AX537)</f>
        <v>2.2774474326272793</v>
      </c>
      <c r="BR537">
        <f>BP537+BL537</f>
        <v>2.5812734344999999</v>
      </c>
      <c r="BS537">
        <f>BL537+BG537</f>
        <v>1.8942942134999998</v>
      </c>
      <c r="BT537">
        <f>BB537*BC537+AX537-BG537</f>
        <v>2.5812734345000004</v>
      </c>
      <c r="BU537">
        <f>BR537/BS537</f>
        <v>1.3626570867947172</v>
      </c>
      <c r="BV537">
        <f>BB537/BF537</f>
        <v>-10.714303886069333</v>
      </c>
      <c r="BW537">
        <f>BT537/AX537</f>
        <v>1.3626570867947174</v>
      </c>
      <c r="BX537">
        <f>BB537*BC537/BG537</f>
        <v>2.0689913695537934</v>
      </c>
      <c r="BY537">
        <f>BP537/BL537</f>
        <v>1.0622935924260137</v>
      </c>
      <c r="BZ537">
        <f>BK537/BA537</f>
        <v>6.0085836928609214E-2</v>
      </c>
      <c r="CA537">
        <f>AW537/AX537</f>
        <v>0.3169479090001982</v>
      </c>
      <c r="CB537">
        <f>BO537/AX537</f>
        <v>0.42553191492394321</v>
      </c>
      <c r="CC537">
        <f>AU537/AW537</f>
        <v>0.16203703696609578</v>
      </c>
      <c r="CD537">
        <f>BK537/AX537</f>
        <v>5.9574468103077483E-2</v>
      </c>
      <c r="CE537">
        <f>AU537/AX537</f>
        <v>5.1357300046991877E-2</v>
      </c>
      <c r="CF537">
        <f>AV537/AW537</f>
        <v>1.1879629630339041</v>
      </c>
      <c r="CG537">
        <f>BA537/AX537</f>
        <v>0.99148936169201884</v>
      </c>
      <c r="CH537">
        <f>BI537/AX537</f>
        <v>-0.45370506222052603</v>
      </c>
      <c r="CI537">
        <f>BI537/AY537</f>
        <v>-1.1194786382699815</v>
      </c>
      <c r="CJ537">
        <f>BJ537/AX537</f>
        <v>-0.21100513592420367</v>
      </c>
      <c r="CK537">
        <f>BE537/AX537</f>
        <v>-1.4501834189338296</v>
      </c>
      <c r="CL537">
        <f>BN537/AX537</f>
        <v>-0.49611896024014912</v>
      </c>
      <c r="CM537">
        <f>AU537/BA537</f>
        <v>5.1798135241056399E-2</v>
      </c>
      <c r="CN537">
        <f>AV537/BA537</f>
        <v>0.37975432884193955</v>
      </c>
      <c r="CO537">
        <f>AV537/AX537</f>
        <v>0.37652237710327568</v>
      </c>
    </row>
    <row r="538" spans="1:93" x14ac:dyDescent="0.55000000000000004">
      <c r="A538">
        <v>10458</v>
      </c>
      <c r="B538">
        <v>1995</v>
      </c>
      <c r="C538">
        <v>104581995</v>
      </c>
      <c r="D538" t="s">
        <v>80</v>
      </c>
      <c r="E538" s="3">
        <v>35787</v>
      </c>
      <c r="F538" s="2">
        <v>1997</v>
      </c>
      <c r="G538" s="2">
        <v>2</v>
      </c>
      <c r="H538" s="2">
        <v>1</v>
      </c>
      <c r="I538" t="s">
        <v>59</v>
      </c>
      <c r="J538">
        <v>7</v>
      </c>
      <c r="K538">
        <v>73</v>
      </c>
      <c r="L538">
        <v>7373</v>
      </c>
      <c r="M538">
        <v>0.64027000000000001</v>
      </c>
      <c r="N538">
        <v>6.6120000000000001</v>
      </c>
      <c r="O538">
        <v>1554894.45</v>
      </c>
      <c r="P538">
        <v>361.2</v>
      </c>
      <c r="Q538">
        <v>12.512328767</v>
      </c>
      <c r="R538">
        <v>0.11068411490000001</v>
      </c>
      <c r="S538">
        <v>0.13614304469999999</v>
      </c>
      <c r="T538">
        <v>-12.813899149999999</v>
      </c>
      <c r="U538">
        <v>-0.57761386800000003</v>
      </c>
      <c r="V538">
        <v>9.7714801599999998E-2</v>
      </c>
      <c r="W538">
        <v>9.0780706000000003E-2</v>
      </c>
      <c r="X538">
        <v>6.09220491E-2</v>
      </c>
      <c r="Y538">
        <v>0.34110653860000001</v>
      </c>
      <c r="Z538">
        <v>6.6033942000000003E-3</v>
      </c>
      <c r="AA538">
        <v>0.64788286279999996</v>
      </c>
      <c r="AB538">
        <v>1.5507657753999999</v>
      </c>
      <c r="AC538">
        <v>0.78216627660000004</v>
      </c>
      <c r="AD538">
        <v>2.6743164836000002</v>
      </c>
      <c r="AE538">
        <v>0.30982090750000002</v>
      </c>
      <c r="AF538">
        <v>0.7636157844</v>
      </c>
      <c r="AG538">
        <v>2.4602936404000002</v>
      </c>
      <c r="AH538">
        <v>0.64027000000000001</v>
      </c>
      <c r="AI538">
        <v>6.6120000000000001</v>
      </c>
      <c r="AJ538">
        <v>3.3501635199999998E-2</v>
      </c>
      <c r="AK538">
        <v>-2.4780135140000001</v>
      </c>
      <c r="AL538">
        <v>-2.2149841E-2</v>
      </c>
      <c r="AM538">
        <v>1.1121989144</v>
      </c>
      <c r="AN538">
        <v>1.8273619200000001E-2</v>
      </c>
      <c r="AO538">
        <v>-0.14203585799999999</v>
      </c>
      <c r="AP538">
        <v>-4.4853429E-2</v>
      </c>
      <c r="AQ538">
        <v>0.76859949869999999</v>
      </c>
      <c r="AR538">
        <v>1.5491045373000001</v>
      </c>
      <c r="AS538">
        <v>1.1252119463000001</v>
      </c>
      <c r="AT538">
        <v>-0.1058740157480315</v>
      </c>
      <c r="AU538">
        <f>AA538</f>
        <v>0.64788286279999996</v>
      </c>
      <c r="AV538">
        <f>AB538</f>
        <v>1.5507657753999999</v>
      </c>
      <c r="AW538">
        <f>AC538</f>
        <v>0.78216627660000004</v>
      </c>
      <c r="AX538">
        <f>AD538</f>
        <v>2.6743164836000002</v>
      </c>
      <c r="AY538">
        <f>AE538</f>
        <v>0.30982090750000002</v>
      </c>
      <c r="AZ538">
        <f>AF538</f>
        <v>0.7636157844</v>
      </c>
      <c r="BA538">
        <f>AG538</f>
        <v>2.4602936404000002</v>
      </c>
      <c r="BB538">
        <f>AH538</f>
        <v>0.64027000000000001</v>
      </c>
      <c r="BC538">
        <f>AI538</f>
        <v>6.6120000000000001</v>
      </c>
      <c r="BD538">
        <f>AJ538</f>
        <v>3.3501635199999998E-2</v>
      </c>
      <c r="BE538">
        <f>AK538</f>
        <v>-2.4780135140000001</v>
      </c>
      <c r="BF538">
        <f>AL538</f>
        <v>-2.2149841E-2</v>
      </c>
      <c r="BG538">
        <f>AM538</f>
        <v>1.1121989144</v>
      </c>
      <c r="BH538">
        <f>AN538</f>
        <v>1.8273619200000001E-2</v>
      </c>
      <c r="BI538">
        <f>AO538</f>
        <v>-0.14203585799999999</v>
      </c>
      <c r="BJ538">
        <f>AP538</f>
        <v>-4.4853429E-2</v>
      </c>
      <c r="BK538">
        <f>AQ538</f>
        <v>0.76859949869999999</v>
      </c>
      <c r="BL538">
        <f>AR538</f>
        <v>1.5491045373000001</v>
      </c>
      <c r="BM538">
        <f>AS538</f>
        <v>1.1252119463000001</v>
      </c>
      <c r="BN538">
        <f>AT538</f>
        <v>-0.1058740157480315</v>
      </c>
      <c r="BO538">
        <f>BD538+AZ538</f>
        <v>0.79711741960000004</v>
      </c>
      <c r="BP538">
        <f>BB538*BC538</f>
        <v>4.2334652400000001</v>
      </c>
      <c r="BQ538">
        <f>LOG(100*AX538)</f>
        <v>2.4272128011862124</v>
      </c>
      <c r="BR538">
        <f>BP538+BL538</f>
        <v>5.7825697773</v>
      </c>
      <c r="BS538">
        <f>BL538+BG538</f>
        <v>2.6613034517000003</v>
      </c>
      <c r="BT538">
        <f>BB538*BC538+AX538-BG538</f>
        <v>5.7955828092000008</v>
      </c>
      <c r="BU538">
        <f>BR538/BS538</f>
        <v>2.1728336817833314</v>
      </c>
      <c r="BV538">
        <f>BB538/BF538</f>
        <v>-28.906302307091053</v>
      </c>
      <c r="BW538">
        <f>BT538/AX538</f>
        <v>2.1671267573381381</v>
      </c>
      <c r="BX538">
        <f>BB538*BC538/BG538</f>
        <v>3.8063921706701498</v>
      </c>
      <c r="BY538">
        <f>BP538/BL538</f>
        <v>2.7328467111578449</v>
      </c>
      <c r="BZ538">
        <f>BK538/BA538</f>
        <v>0.31240153048358865</v>
      </c>
      <c r="CA538">
        <f>AW538/AX538</f>
        <v>0.29247334090656912</v>
      </c>
      <c r="CB538">
        <f>BO538/AX538</f>
        <v>0.29806398176440568</v>
      </c>
      <c r="CC538">
        <f>AU538/AW538</f>
        <v>0.82831858414592241</v>
      </c>
      <c r="CD538">
        <f>BK538/AX538</f>
        <v>0.28740035198278352</v>
      </c>
      <c r="CE538">
        <f>AU538/AX538</f>
        <v>0.24226110364015704</v>
      </c>
      <c r="CF538">
        <f>AV538/AW538</f>
        <v>1.9826548673781059</v>
      </c>
      <c r="CG538">
        <f>BA538/AX538</f>
        <v>0.91997101146686433</v>
      </c>
      <c r="CH538">
        <f>BI538/AX538</f>
        <v>-5.3111087962483802E-2</v>
      </c>
      <c r="CI538">
        <f>BI538/AY538</f>
        <v>-0.45844503892946598</v>
      </c>
      <c r="CJ538">
        <f>BJ538/AX538</f>
        <v>-1.6771922573509727E-2</v>
      </c>
      <c r="CK538">
        <f>BE538/AX538</f>
        <v>-0.92659695634237382</v>
      </c>
      <c r="CL538">
        <f>BN538/AX538</f>
        <v>-3.9589187142693903E-2</v>
      </c>
      <c r="CM538">
        <f>AU538/BA538</f>
        <v>0.2633355840787629</v>
      </c>
      <c r="CN538">
        <f>AV538/BA538</f>
        <v>0.63031735315459048</v>
      </c>
      <c r="CO538">
        <f>AV538/AX538</f>
        <v>0.5798736929267454</v>
      </c>
    </row>
    <row r="539" spans="1:93" x14ac:dyDescent="0.55000000000000004">
      <c r="A539">
        <v>10458</v>
      </c>
      <c r="B539">
        <v>1996</v>
      </c>
      <c r="C539">
        <v>104581996</v>
      </c>
      <c r="D539" t="s">
        <v>80</v>
      </c>
      <c r="E539" s="3">
        <v>35787</v>
      </c>
      <c r="F539" s="2">
        <v>1997</v>
      </c>
      <c r="G539" s="2">
        <v>1</v>
      </c>
      <c r="H539" s="2">
        <v>1</v>
      </c>
      <c r="I539" t="s">
        <v>59</v>
      </c>
      <c r="J539">
        <v>7</v>
      </c>
      <c r="K539">
        <v>73</v>
      </c>
      <c r="L539">
        <v>7373</v>
      </c>
      <c r="M539">
        <v>1.2728600000000001</v>
      </c>
      <c r="N539">
        <v>6.6820000000000004</v>
      </c>
      <c r="O539">
        <v>1821473.57</v>
      </c>
      <c r="P539">
        <v>373.2</v>
      </c>
      <c r="Q539">
        <v>13.515068492999999</v>
      </c>
      <c r="R539">
        <v>0.11858489480000001</v>
      </c>
      <c r="S539">
        <v>0.1487381898</v>
      </c>
      <c r="T539">
        <v>-12.27447547</v>
      </c>
      <c r="U539">
        <v>0.84447861970000004</v>
      </c>
      <c r="V539">
        <v>0.52279631280000005</v>
      </c>
      <c r="W539">
        <v>9.2884697399999994E-2</v>
      </c>
      <c r="X539">
        <v>5.4145121400000003E-2</v>
      </c>
      <c r="Y539">
        <v>0.20263666329999999</v>
      </c>
      <c r="Z539">
        <v>0.24916239109999999</v>
      </c>
      <c r="AA539">
        <v>3.0527118006</v>
      </c>
      <c r="AB539">
        <v>5.3543042915000001</v>
      </c>
      <c r="AC539">
        <v>2.7595528548999999</v>
      </c>
      <c r="AD539">
        <v>8.0409693646000004</v>
      </c>
      <c r="AE539">
        <v>0.69189798709999994</v>
      </c>
      <c r="AF539">
        <v>0.7636157844</v>
      </c>
      <c r="AG539">
        <v>4.4402593519</v>
      </c>
      <c r="AH539">
        <v>1.2728600000000001</v>
      </c>
      <c r="AI539">
        <v>16.757000000000001</v>
      </c>
      <c r="AJ539">
        <v>3.3501635199999998E-2</v>
      </c>
      <c r="AK539">
        <v>-6.4583398089999999</v>
      </c>
      <c r="AL539">
        <v>-0.46090803200000002</v>
      </c>
      <c r="AM539">
        <v>5.2216592474999999</v>
      </c>
      <c r="AN539">
        <v>4.4750954199999998E-2</v>
      </c>
      <c r="AO539">
        <v>-4.0600102260000002</v>
      </c>
      <c r="AP539">
        <v>-3.8319679000000002E-2</v>
      </c>
      <c r="AQ539">
        <v>2.5947514366000002</v>
      </c>
      <c r="AR539">
        <v>2.8193101171000001</v>
      </c>
      <c r="AS539">
        <v>5.2216592474999999</v>
      </c>
      <c r="AT539">
        <v>-9.0776290630975129E-2</v>
      </c>
      <c r="AU539">
        <f>AA539</f>
        <v>3.0527118006</v>
      </c>
      <c r="AV539">
        <f>AB539</f>
        <v>5.3543042915000001</v>
      </c>
      <c r="AW539">
        <f>AC539</f>
        <v>2.7595528548999999</v>
      </c>
      <c r="AX539">
        <f>AD539</f>
        <v>8.0409693646000004</v>
      </c>
      <c r="AY539">
        <f>AE539</f>
        <v>0.69189798709999994</v>
      </c>
      <c r="AZ539">
        <f>AF539</f>
        <v>0.7636157844</v>
      </c>
      <c r="BA539">
        <f>AG539</f>
        <v>4.4402593519</v>
      </c>
      <c r="BB539">
        <f>AH539</f>
        <v>1.2728600000000001</v>
      </c>
      <c r="BC539">
        <f>AI539</f>
        <v>16.757000000000001</v>
      </c>
      <c r="BD539">
        <f>AJ539</f>
        <v>3.3501635199999998E-2</v>
      </c>
      <c r="BE539">
        <f>AK539</f>
        <v>-6.4583398089999999</v>
      </c>
      <c r="BF539">
        <f>AL539</f>
        <v>-0.46090803200000002</v>
      </c>
      <c r="BG539">
        <f>AM539</f>
        <v>5.2216592474999999</v>
      </c>
      <c r="BH539">
        <f>AN539</f>
        <v>4.4750954199999998E-2</v>
      </c>
      <c r="BI539">
        <f>AO539</f>
        <v>-4.0600102260000002</v>
      </c>
      <c r="BJ539">
        <f>AP539</f>
        <v>-3.8319679000000002E-2</v>
      </c>
      <c r="BK539">
        <f>AQ539</f>
        <v>2.5947514366000002</v>
      </c>
      <c r="BL539">
        <f>AR539</f>
        <v>2.8193101171000001</v>
      </c>
      <c r="BM539">
        <f>AS539</f>
        <v>5.2216592474999999</v>
      </c>
      <c r="BN539">
        <f>AT539</f>
        <v>-9.0776290630975129E-2</v>
      </c>
      <c r="BO539">
        <f>BD539+AZ539</f>
        <v>0.79711741960000004</v>
      </c>
      <c r="BP539">
        <f>BB539*BC539</f>
        <v>21.329315020000003</v>
      </c>
      <c r="BQ539">
        <f>LOG(100*AX539)</f>
        <v>2.9053084074947058</v>
      </c>
      <c r="BR539">
        <f>BP539+BL539</f>
        <v>24.148625137100002</v>
      </c>
      <c r="BS539">
        <f>BL539+BG539</f>
        <v>8.0409693646000004</v>
      </c>
      <c r="BT539">
        <f>BB539*BC539+AX539-BG539</f>
        <v>24.148625137100005</v>
      </c>
      <c r="BU539">
        <f>BR539/BS539</f>
        <v>3.0031982516204101</v>
      </c>
      <c r="BV539">
        <f>BB539/BF539</f>
        <v>-2.7616355360021152</v>
      </c>
      <c r="BW539">
        <f>BT539/AX539</f>
        <v>3.0031982516204105</v>
      </c>
      <c r="BX539">
        <f>BB539*BC539/BG539</f>
        <v>4.0847772727054039</v>
      </c>
      <c r="BY539">
        <f>BP539/BL539</f>
        <v>7.5654376901040497</v>
      </c>
      <c r="BZ539">
        <f>BK539/BA539</f>
        <v>0.58436934218486547</v>
      </c>
      <c r="CA539">
        <f>AW539/AX539</f>
        <v>0.34318658979709649</v>
      </c>
      <c r="CB539">
        <f>BO539/AX539</f>
        <v>9.9132005540186863E-2</v>
      </c>
      <c r="CC539">
        <f>AU539/AW539</f>
        <v>1.1062342202213857</v>
      </c>
      <c r="CD539">
        <f>BK539/AX539</f>
        <v>0.32269137201582615</v>
      </c>
      <c r="CE539">
        <f>AU539/AX539</f>
        <v>0.37964474955462757</v>
      </c>
      <c r="CF539">
        <f>AV539/AW539</f>
        <v>1.9402796659584287</v>
      </c>
      <c r="CG539">
        <f>BA539/AX539</f>
        <v>0.55220448562433755</v>
      </c>
      <c r="CH539">
        <f>BI539/AX539</f>
        <v>-0.50491551974740878</v>
      </c>
      <c r="CI539">
        <f>BI539/AY539</f>
        <v>-5.8679318363347219</v>
      </c>
      <c r="CJ539">
        <f>BJ539/AX539</f>
        <v>-4.7655546567184591E-3</v>
      </c>
      <c r="CK539">
        <f>BE539/AX539</f>
        <v>-0.80317925814175406</v>
      </c>
      <c r="CL539">
        <f>BN539/AX539</f>
        <v>-1.1289222295835823E-2</v>
      </c>
      <c r="CM539">
        <f>AU539/BA539</f>
        <v>0.68750754374150147</v>
      </c>
      <c r="CN539">
        <f>AV539/BA539</f>
        <v>1.2058539529248169</v>
      </c>
      <c r="CO539">
        <f>AV539/AX539</f>
        <v>0.66587796181292269</v>
      </c>
    </row>
    <row r="540" spans="1:93" x14ac:dyDescent="0.55000000000000004">
      <c r="A540">
        <v>10458</v>
      </c>
      <c r="B540">
        <v>1997</v>
      </c>
      <c r="C540">
        <v>104581997</v>
      </c>
      <c r="D540" t="s">
        <v>80</v>
      </c>
      <c r="E540" s="3">
        <v>35787</v>
      </c>
      <c r="F540" s="2">
        <v>1997</v>
      </c>
      <c r="G540" s="2">
        <v>0</v>
      </c>
      <c r="H540" s="2">
        <v>1</v>
      </c>
      <c r="I540" t="s">
        <v>59</v>
      </c>
      <c r="J540">
        <v>7</v>
      </c>
      <c r="K540">
        <v>73</v>
      </c>
      <c r="L540">
        <v>7373</v>
      </c>
      <c r="M540">
        <v>0.80691999999999997</v>
      </c>
      <c r="N540">
        <v>18.007999999999999</v>
      </c>
      <c r="O540">
        <v>2358507.41</v>
      </c>
      <c r="P540">
        <v>379.5</v>
      </c>
      <c r="Q540">
        <v>14.515068492999999</v>
      </c>
      <c r="R540">
        <v>0.1031061749</v>
      </c>
      <c r="S540">
        <v>0.1438118139</v>
      </c>
      <c r="T540">
        <v>-11.99725372</v>
      </c>
      <c r="U540">
        <v>-0.67605831100000002</v>
      </c>
      <c r="V540">
        <v>0.15388651410000001</v>
      </c>
      <c r="W540">
        <v>9.8051364399999993E-2</v>
      </c>
      <c r="X540">
        <v>5.49431716E-2</v>
      </c>
      <c r="Y540">
        <v>0.31008181010000002</v>
      </c>
      <c r="Z540">
        <v>0.73788271829999996</v>
      </c>
      <c r="AA540">
        <v>1.7036888315000001</v>
      </c>
      <c r="AB540">
        <v>4.6462803672000001</v>
      </c>
      <c r="AC540">
        <v>2.9246746101999999</v>
      </c>
      <c r="AD540">
        <v>8.6889184342999997</v>
      </c>
      <c r="AE540">
        <v>0.97489153669999995</v>
      </c>
      <c r="AF540">
        <v>0.7636157844</v>
      </c>
      <c r="AG540">
        <v>9.6290300566999996</v>
      </c>
      <c r="AH540">
        <v>0.80691999999999997</v>
      </c>
      <c r="AI540">
        <v>18.007999999999999</v>
      </c>
      <c r="AJ540">
        <v>3.3501635199999998E-2</v>
      </c>
      <c r="AK540">
        <v>-6.0754186629999998</v>
      </c>
      <c r="AL540">
        <v>1.5809051899999999E-2</v>
      </c>
      <c r="AM540">
        <v>5.6446219976999998</v>
      </c>
      <c r="AN540">
        <v>4.7427155800000002E-2</v>
      </c>
      <c r="AO540">
        <v>0.27481401970000002</v>
      </c>
      <c r="AP540">
        <v>0.1670489822</v>
      </c>
      <c r="AQ540">
        <v>1.7216057570000001</v>
      </c>
      <c r="AR540">
        <v>3.0442964365999998</v>
      </c>
      <c r="AS540">
        <v>5.6446219976999998</v>
      </c>
      <c r="AT540">
        <v>0.39343551401869159</v>
      </c>
      <c r="AU540">
        <f>AA540</f>
        <v>1.7036888315000001</v>
      </c>
      <c r="AV540">
        <f>AB540</f>
        <v>4.6462803672000001</v>
      </c>
      <c r="AW540">
        <f>AC540</f>
        <v>2.9246746101999999</v>
      </c>
      <c r="AX540">
        <f>AD540</f>
        <v>8.6889184342999997</v>
      </c>
      <c r="AY540">
        <f>AE540</f>
        <v>0.97489153669999995</v>
      </c>
      <c r="AZ540">
        <f>AF540</f>
        <v>0.7636157844</v>
      </c>
      <c r="BA540">
        <f>AG540</f>
        <v>9.6290300566999996</v>
      </c>
      <c r="BB540">
        <f>AH540</f>
        <v>0.80691999999999997</v>
      </c>
      <c r="BC540">
        <f>AI540</f>
        <v>18.007999999999999</v>
      </c>
      <c r="BD540">
        <f>AJ540</f>
        <v>3.3501635199999998E-2</v>
      </c>
      <c r="BE540">
        <f>AK540</f>
        <v>-6.0754186629999998</v>
      </c>
      <c r="BF540">
        <f>AL540</f>
        <v>1.5809051899999999E-2</v>
      </c>
      <c r="BG540">
        <f>AM540</f>
        <v>5.6446219976999998</v>
      </c>
      <c r="BH540">
        <f>AN540</f>
        <v>4.7427155800000002E-2</v>
      </c>
      <c r="BI540">
        <f>AO540</f>
        <v>0.27481401970000002</v>
      </c>
      <c r="BJ540">
        <f>AP540</f>
        <v>0.1670489822</v>
      </c>
      <c r="BK540">
        <f>AQ540</f>
        <v>1.7216057570000001</v>
      </c>
      <c r="BL540">
        <f>AR540</f>
        <v>3.0442964365999998</v>
      </c>
      <c r="BM540">
        <f>AS540</f>
        <v>5.6446219976999998</v>
      </c>
      <c r="BN540">
        <f>AT540</f>
        <v>0.39343551401869159</v>
      </c>
      <c r="BO540">
        <f>BD540+AZ540</f>
        <v>0.79711741960000004</v>
      </c>
      <c r="BP540">
        <f>BB540*BC540</f>
        <v>14.53101536</v>
      </c>
      <c r="BQ540">
        <f>LOG(100*AX540)</f>
        <v>2.9389657203786403</v>
      </c>
      <c r="BR540">
        <f>BP540+BL540</f>
        <v>17.575311796599998</v>
      </c>
      <c r="BS540">
        <f>BL540+BG540</f>
        <v>8.6889184342999997</v>
      </c>
      <c r="BT540">
        <f>BB540*BC540+AX540-BG540</f>
        <v>17.575311796599998</v>
      </c>
      <c r="BU540">
        <f>BR540/BS540</f>
        <v>2.0227272162229597</v>
      </c>
      <c r="BV540">
        <f>BB540/BF540</f>
        <v>51.041644059628901</v>
      </c>
      <c r="BW540">
        <f>BT540/AX540</f>
        <v>2.0227272162229597</v>
      </c>
      <c r="BX540">
        <f>BB540*BC540/BG540</f>
        <v>2.5743115067618199</v>
      </c>
      <c r="BY540">
        <f>BP540/BL540</f>
        <v>4.7731933018418067</v>
      </c>
      <c r="BZ540">
        <f>BK540/BA540</f>
        <v>0.17879326857039823</v>
      </c>
      <c r="CA540">
        <f>AW540/AX540</f>
        <v>0.33659823513300352</v>
      </c>
      <c r="CB540">
        <f>BO540/AX540</f>
        <v>9.1739544527582817E-2</v>
      </c>
      <c r="CC540">
        <f>AU540/AW540</f>
        <v>0.58252252252550429</v>
      </c>
      <c r="CD540">
        <f>BK540/AX540</f>
        <v>0.19813809624496687</v>
      </c>
      <c r="CE540">
        <f>AU540/AX540</f>
        <v>0.19607605300731004</v>
      </c>
      <c r="CF540">
        <f>AV540/AW540</f>
        <v>1.5886486486379661</v>
      </c>
      <c r="CG540">
        <f>BA540/AX540</f>
        <v>1.108196621882058</v>
      </c>
      <c r="CH540">
        <f>BI540/AX540</f>
        <v>3.1628104438770656E-2</v>
      </c>
      <c r="CI540">
        <f>BI540/AY540</f>
        <v>0.28189189192291408</v>
      </c>
      <c r="CJ540">
        <f>BJ540/AX540</f>
        <v>1.922552081287409E-2</v>
      </c>
      <c r="CK540">
        <f>BE540/AX540</f>
        <v>-0.69921460408892078</v>
      </c>
      <c r="CL540">
        <f>BN540/AX540</f>
        <v>4.5280148155791462E-2</v>
      </c>
      <c r="CM540">
        <f>AU540/BA540</f>
        <v>0.17693254891384955</v>
      </c>
      <c r="CN540">
        <f>AV540/BA540</f>
        <v>0.48252838965509931</v>
      </c>
      <c r="CO540">
        <f>AV540/AX540</f>
        <v>0.53473633137797039</v>
      </c>
    </row>
    <row r="541" spans="1:93" x14ac:dyDescent="0.55000000000000004">
      <c r="A541">
        <v>12801</v>
      </c>
      <c r="B541">
        <v>2003</v>
      </c>
      <c r="C541">
        <v>128012003</v>
      </c>
      <c r="D541" t="s">
        <v>79</v>
      </c>
      <c r="E541" s="3">
        <v>37890</v>
      </c>
      <c r="F541" s="2">
        <v>2003</v>
      </c>
      <c r="G541" s="2">
        <v>0</v>
      </c>
      <c r="H541" s="2">
        <v>1</v>
      </c>
      <c r="I541" t="s">
        <v>37</v>
      </c>
      <c r="J541">
        <v>7</v>
      </c>
      <c r="K541">
        <v>73</v>
      </c>
      <c r="L541">
        <v>7389</v>
      </c>
      <c r="M541">
        <v>0.34651999999999999</v>
      </c>
      <c r="N541">
        <v>0.82399999999999995</v>
      </c>
      <c r="O541">
        <v>2371418.1800000002</v>
      </c>
      <c r="P541">
        <v>435.8</v>
      </c>
      <c r="Q541">
        <v>16.860273973000002</v>
      </c>
      <c r="R541">
        <v>4.1821471499999999E-2</v>
      </c>
      <c r="S541">
        <v>1.5977214600000001E-2</v>
      </c>
      <c r="T541">
        <v>-15.014278729999999</v>
      </c>
      <c r="U541">
        <v>-0.46860262699999999</v>
      </c>
      <c r="V541">
        <v>0.52279631280000005</v>
      </c>
      <c r="W541">
        <v>3.6112074500000001E-2</v>
      </c>
      <c r="X541">
        <v>1.3304967900000001E-2</v>
      </c>
      <c r="Y541">
        <v>0.22161439490000001</v>
      </c>
      <c r="Z541">
        <v>-0.3700097</v>
      </c>
      <c r="AA541">
        <v>0.4479481702</v>
      </c>
      <c r="AB541">
        <v>2.5837338362</v>
      </c>
      <c r="AC541">
        <v>1.0790226928</v>
      </c>
      <c r="AD541">
        <v>2.703293773</v>
      </c>
      <c r="AE541">
        <v>0.1195599368</v>
      </c>
      <c r="AF541">
        <v>0.76532128460000004</v>
      </c>
      <c r="AG541">
        <v>3.4360286641000002</v>
      </c>
      <c r="AH541">
        <v>0.34651999999999999</v>
      </c>
      <c r="AI541">
        <v>0.82399999999999995</v>
      </c>
      <c r="AJ541">
        <v>1.6981641700000001E-2</v>
      </c>
      <c r="AK541">
        <v>-6.6769979299999997</v>
      </c>
      <c r="AL541">
        <v>-1.0923326280000001</v>
      </c>
      <c r="AM541">
        <v>0.85894979559999995</v>
      </c>
      <c r="AN541">
        <v>7.5359477258999998</v>
      </c>
      <c r="AO541">
        <v>-0.89956804700000004</v>
      </c>
      <c r="AP541">
        <v>-0.61088013799999996</v>
      </c>
      <c r="AQ541">
        <v>1.5047111434</v>
      </c>
      <c r="AR541">
        <v>1.8443439773999999</v>
      </c>
      <c r="AS541">
        <v>0.85894979559999995</v>
      </c>
      <c r="AT541">
        <v>-1.4409521739130435</v>
      </c>
      <c r="AU541">
        <f>AA541</f>
        <v>0.4479481702</v>
      </c>
      <c r="AV541">
        <f>AB541</f>
        <v>2.5837338362</v>
      </c>
      <c r="AW541">
        <f>AC541</f>
        <v>1.0790226928</v>
      </c>
      <c r="AX541">
        <f>AD541</f>
        <v>2.703293773</v>
      </c>
      <c r="AY541">
        <f>AE541</f>
        <v>0.1195599368</v>
      </c>
      <c r="AZ541">
        <f>AF541</f>
        <v>0.76532128460000004</v>
      </c>
      <c r="BA541">
        <f>AG541</f>
        <v>3.4360286641000002</v>
      </c>
      <c r="BB541">
        <f>AH541</f>
        <v>0.34651999999999999</v>
      </c>
      <c r="BC541">
        <f>AI541</f>
        <v>0.82399999999999995</v>
      </c>
      <c r="BD541">
        <f>AJ541</f>
        <v>1.6981641700000001E-2</v>
      </c>
      <c r="BE541">
        <f>AK541</f>
        <v>-6.6769979299999997</v>
      </c>
      <c r="BF541">
        <f>AL541</f>
        <v>-1.0923326280000001</v>
      </c>
      <c r="BG541">
        <f>AM541</f>
        <v>0.85894979559999995</v>
      </c>
      <c r="BH541">
        <f>AN541</f>
        <v>7.5359477258999998</v>
      </c>
      <c r="BI541">
        <f>AO541</f>
        <v>-0.89956804700000004</v>
      </c>
      <c r="BJ541">
        <f>AP541</f>
        <v>-0.61088013799999996</v>
      </c>
      <c r="BK541">
        <f>AQ541</f>
        <v>1.5047111434</v>
      </c>
      <c r="BL541">
        <f>AR541</f>
        <v>1.8443439773999999</v>
      </c>
      <c r="BM541">
        <f>AS541</f>
        <v>0.85894979559999995</v>
      </c>
      <c r="BN541">
        <f>AT541</f>
        <v>-1.4409521739130435</v>
      </c>
      <c r="BO541">
        <f>BD541+AZ541</f>
        <v>0.78230292630000009</v>
      </c>
      <c r="BP541">
        <f>BB541*BC541</f>
        <v>0.28553247999999998</v>
      </c>
      <c r="BQ541">
        <f>LOG(100*AX541)</f>
        <v>2.4318932440191698</v>
      </c>
      <c r="BR541">
        <f>BP541+BL541</f>
        <v>2.1298764574</v>
      </c>
      <c r="BS541">
        <f>BL541+BG541</f>
        <v>2.703293773</v>
      </c>
      <c r="BT541">
        <f>BB541*BC541+AX541-BG541</f>
        <v>2.1298764574</v>
      </c>
      <c r="BU541">
        <f>BR541/BS541</f>
        <v>0.78788198259205622</v>
      </c>
      <c r="BV541">
        <f>BB541/BF541</f>
        <v>-0.31722937786309535</v>
      </c>
      <c r="BW541">
        <f>BT541/AX541</f>
        <v>0.78788198259205622</v>
      </c>
      <c r="BX541">
        <f>BB541*BC541/BG541</f>
        <v>0.33242045281650917</v>
      </c>
      <c r="BY541">
        <f>BP541/BL541</f>
        <v>0.15481519906200986</v>
      </c>
      <c r="BZ541">
        <f>BK541/BA541</f>
        <v>0.43792159219199334</v>
      </c>
      <c r="CA541">
        <f>AW541/AX541</f>
        <v>0.39915110358225947</v>
      </c>
      <c r="CB541">
        <f>BO541/AX541</f>
        <v>0.28938879455629185</v>
      </c>
      <c r="CC541">
        <f>AU541/AW541</f>
        <v>0.4151424925435081</v>
      </c>
      <c r="CD541">
        <f>BK541/AX541</f>
        <v>0.55662139218044948</v>
      </c>
      <c r="CE541">
        <f>AU541/AX541</f>
        <v>0.16570458404263116</v>
      </c>
      <c r="CF541">
        <f>AV541/AW541</f>
        <v>2.3945129731195585</v>
      </c>
      <c r="CG541">
        <f>BA541/AX541</f>
        <v>1.271052631577974</v>
      </c>
      <c r="CH541">
        <f>BI541/AX541</f>
        <v>-0.33276740248681808</v>
      </c>
      <c r="CI541">
        <f>BI541/AY541</f>
        <v>-7.5239923261652315</v>
      </c>
      <c r="CJ541">
        <f>BJ541/AX541</f>
        <v>-0.22597623095993422</v>
      </c>
      <c r="CK541">
        <f>BE541/AX541</f>
        <v>-2.4699490660943417</v>
      </c>
      <c r="CL541">
        <f>BN541/AX541</f>
        <v>-0.5330357315601465</v>
      </c>
      <c r="CM541">
        <f>AU541/BA541</f>
        <v>0.13036799572722166</v>
      </c>
      <c r="CN541">
        <f>AV541/BA541</f>
        <v>0.75195351633562635</v>
      </c>
      <c r="CO541">
        <f>AV541/AX541</f>
        <v>0.95577249576270895</v>
      </c>
    </row>
    <row r="542" spans="1:93" x14ac:dyDescent="0.55000000000000004">
      <c r="A542">
        <v>134144</v>
      </c>
      <c r="B542">
        <v>2004</v>
      </c>
      <c r="C542">
        <v>1341442004</v>
      </c>
      <c r="D542" t="s">
        <v>78</v>
      </c>
      <c r="E542" s="3">
        <v>38310</v>
      </c>
      <c r="F542" s="2">
        <v>2004</v>
      </c>
      <c r="G542" s="2">
        <v>0</v>
      </c>
      <c r="H542" s="2">
        <v>1</v>
      </c>
      <c r="I542" t="s">
        <v>37</v>
      </c>
      <c r="J542">
        <v>7</v>
      </c>
      <c r="K542">
        <v>73</v>
      </c>
      <c r="L542">
        <v>7374</v>
      </c>
      <c r="M542">
        <v>5.36219</v>
      </c>
      <c r="N542">
        <v>48.831000000000003</v>
      </c>
      <c r="O542">
        <v>2943714.64</v>
      </c>
      <c r="P542">
        <v>447.8</v>
      </c>
      <c r="Q542">
        <v>4.5150684932000003</v>
      </c>
      <c r="R542">
        <v>4.2109605899999999E-2</v>
      </c>
      <c r="S542">
        <v>4.5923064E-2</v>
      </c>
      <c r="T542">
        <v>-9.3274445109999995</v>
      </c>
      <c r="U542">
        <v>0.24428288519999999</v>
      </c>
      <c r="V542">
        <v>9.8174075900000005E-2</v>
      </c>
      <c r="W542">
        <v>6.2885244500000007E-2</v>
      </c>
      <c r="X542">
        <v>1.3079894700000001E-2</v>
      </c>
      <c r="Y542">
        <v>8.9934527700000003E-2</v>
      </c>
      <c r="Z542">
        <v>-1.5259505E-2</v>
      </c>
      <c r="AA542">
        <v>81.518056586</v>
      </c>
      <c r="AB542">
        <v>104.64516399999999</v>
      </c>
      <c r="AC542">
        <v>28.006903627</v>
      </c>
      <c r="AD542">
        <v>143.59353107000001</v>
      </c>
      <c r="AE542">
        <v>11.238047849000001</v>
      </c>
      <c r="AF542">
        <v>0.79707060360000004</v>
      </c>
      <c r="AG542">
        <v>123.31211534000001</v>
      </c>
      <c r="AH542">
        <v>5.36219</v>
      </c>
      <c r="AI542">
        <v>49.305</v>
      </c>
      <c r="AJ542">
        <v>0.43661334550000003</v>
      </c>
      <c r="AK542">
        <v>6.0044943257999996</v>
      </c>
      <c r="AL542">
        <v>0.1898318893</v>
      </c>
      <c r="AM542">
        <v>105.90475442</v>
      </c>
      <c r="AN542">
        <v>0.11010249580000001</v>
      </c>
      <c r="AO542">
        <v>9.1159506579999992</v>
      </c>
      <c r="AP542">
        <v>13.874254463</v>
      </c>
      <c r="AQ542">
        <v>76.638260372000005</v>
      </c>
      <c r="AR542">
        <v>37.688776646999997</v>
      </c>
      <c r="AS542">
        <v>105.90475442</v>
      </c>
      <c r="AT542">
        <v>32.755692959237692</v>
      </c>
      <c r="AU542">
        <f>AA542</f>
        <v>81.518056586</v>
      </c>
      <c r="AV542">
        <f>AB542</f>
        <v>104.64516399999999</v>
      </c>
      <c r="AW542">
        <f>AC542</f>
        <v>28.006903627</v>
      </c>
      <c r="AX542">
        <f>AD542</f>
        <v>143.59353107000001</v>
      </c>
      <c r="AY542">
        <f>AE542</f>
        <v>11.238047849000001</v>
      </c>
      <c r="AZ542">
        <f>AF542</f>
        <v>0.79707060360000004</v>
      </c>
      <c r="BA542">
        <f>AG542</f>
        <v>123.31211534000001</v>
      </c>
      <c r="BB542">
        <f>AH542</f>
        <v>5.36219</v>
      </c>
      <c r="BC542">
        <f>AI542</f>
        <v>49.305</v>
      </c>
      <c r="BD542">
        <f>AJ542</f>
        <v>0.43661334550000003</v>
      </c>
      <c r="BE542">
        <f>AK542</f>
        <v>6.0044943257999996</v>
      </c>
      <c r="BF542">
        <f>AL542</f>
        <v>0.1898318893</v>
      </c>
      <c r="BG542">
        <f>AM542</f>
        <v>105.90475442</v>
      </c>
      <c r="BH542">
        <f>AN542</f>
        <v>0.11010249580000001</v>
      </c>
      <c r="BI542">
        <f>AO542</f>
        <v>9.1159506579999992</v>
      </c>
      <c r="BJ542">
        <f>AP542</f>
        <v>13.874254463</v>
      </c>
      <c r="BK542">
        <f>AQ542</f>
        <v>76.638260372000005</v>
      </c>
      <c r="BL542">
        <f>AR542</f>
        <v>37.688776646999997</v>
      </c>
      <c r="BM542">
        <f>AS542</f>
        <v>105.90475442</v>
      </c>
      <c r="BN542">
        <f>AT542</f>
        <v>32.755692959237692</v>
      </c>
      <c r="BO542">
        <f>BD542+AZ542</f>
        <v>1.2336839491</v>
      </c>
      <c r="BP542">
        <f>BB542*BC542</f>
        <v>264.38277794999999</v>
      </c>
      <c r="BQ542">
        <f>LOG(100*AX542)</f>
        <v>4.1571348752552755</v>
      </c>
      <c r="BR542">
        <f>BP542+BL542</f>
        <v>302.07155459699999</v>
      </c>
      <c r="BS542">
        <f>BL542+BG542</f>
        <v>143.59353106700001</v>
      </c>
      <c r="BT542">
        <f>BB542*BC542+AX542-BG542</f>
        <v>302.07155460000001</v>
      </c>
      <c r="BU542">
        <f>BR542/BS542</f>
        <v>2.1036571240528583</v>
      </c>
      <c r="BV542">
        <f>BB542/BF542</f>
        <v>28.247045424100932</v>
      </c>
      <c r="BW542">
        <f>BT542/AX542</f>
        <v>2.1036571240298003</v>
      </c>
      <c r="BX542">
        <f>BB542*BC542/BG542</f>
        <v>2.4964202919682288</v>
      </c>
      <c r="BY542">
        <f>BP542/BL542</f>
        <v>7.0148941268711811</v>
      </c>
      <c r="BZ542">
        <f>BK542/BA542</f>
        <v>0.6214982214901642</v>
      </c>
      <c r="CA542">
        <f>AW542/AX542</f>
        <v>0.19504293416495894</v>
      </c>
      <c r="CB542">
        <f>BO542/AX542</f>
        <v>8.591500883828776E-3</v>
      </c>
      <c r="CC542">
        <f>AU542/AW542</f>
        <v>2.9106415215215966</v>
      </c>
      <c r="CD542">
        <f>BK542/AX542</f>
        <v>0.53371666398147022</v>
      </c>
      <c r="CE542">
        <f>AU542/AX542</f>
        <v>0.56770006265993267</v>
      </c>
      <c r="CF542">
        <f>AV542/AW542</f>
        <v>3.7364060445124334</v>
      </c>
      <c r="CG542">
        <f>BA542/AX542</f>
        <v>0.85875815171567116</v>
      </c>
      <c r="CH542">
        <f>BI542/AX542</f>
        <v>6.3484410405341238E-2</v>
      </c>
      <c r="CI542">
        <f>BI542/AY542</f>
        <v>0.81116852148046037</v>
      </c>
      <c r="CJ542">
        <f>BJ542/AX542</f>
        <v>9.6621723552688998E-2</v>
      </c>
      <c r="CK542">
        <f>BE542/AX542</f>
        <v>4.1815911072434632E-2</v>
      </c>
      <c r="CL542">
        <f>BN542/AX542</f>
        <v>0.22811398755330914</v>
      </c>
      <c r="CM542">
        <f>AU542/BA542</f>
        <v>0.66107094474241945</v>
      </c>
      <c r="CN542">
        <f>AV542/BA542</f>
        <v>0.8486202974579512</v>
      </c>
      <c r="CO542">
        <f>AV542/AX542</f>
        <v>0.7287595981533932</v>
      </c>
    </row>
    <row r="543" spans="1:93" x14ac:dyDescent="0.55000000000000004">
      <c r="A543">
        <v>31144</v>
      </c>
      <c r="B543">
        <v>2004</v>
      </c>
      <c r="C543">
        <v>311442004</v>
      </c>
      <c r="D543" t="s">
        <v>77</v>
      </c>
      <c r="E543" s="3">
        <v>38721</v>
      </c>
      <c r="F543" s="2">
        <v>2006</v>
      </c>
      <c r="G543" s="2">
        <v>2</v>
      </c>
      <c r="H543" s="2">
        <v>1</v>
      </c>
      <c r="I543" t="s">
        <v>37</v>
      </c>
      <c r="J543">
        <v>7</v>
      </c>
      <c r="K543">
        <v>73</v>
      </c>
      <c r="L543">
        <v>7372</v>
      </c>
      <c r="M543">
        <v>1.1389899999999999</v>
      </c>
      <c r="N543">
        <v>14.291</v>
      </c>
      <c r="O543">
        <v>2943714.64</v>
      </c>
      <c r="P543">
        <v>447.8</v>
      </c>
      <c r="Q543">
        <v>10.068493151</v>
      </c>
      <c r="R543">
        <v>4.2109605899999999E-2</v>
      </c>
      <c r="S543">
        <v>4.5923064E-2</v>
      </c>
      <c r="T543">
        <v>-12.1054098</v>
      </c>
      <c r="U543">
        <v>0.30518043560000002</v>
      </c>
      <c r="V543">
        <v>9.9746698600000003E-2</v>
      </c>
      <c r="W543">
        <v>6.2885244500000007E-2</v>
      </c>
      <c r="X543">
        <v>1.3079894700000001E-2</v>
      </c>
      <c r="Y543">
        <v>8.9934527700000003E-2</v>
      </c>
      <c r="Z543">
        <v>-8.8214302999999994E-2</v>
      </c>
      <c r="AA543">
        <v>3.5563329482000001</v>
      </c>
      <c r="AB543">
        <v>5.3148462384000004</v>
      </c>
      <c r="AC543">
        <v>3.2394253588000002</v>
      </c>
      <c r="AD543">
        <v>6.0712704845000003</v>
      </c>
      <c r="AE543">
        <v>0.12953234799999999</v>
      </c>
      <c r="AF543">
        <v>0.80345644220000001</v>
      </c>
      <c r="AG543">
        <v>6.9042974813000004</v>
      </c>
      <c r="AH543">
        <v>1.1389899999999999</v>
      </c>
      <c r="AI543">
        <v>14.291</v>
      </c>
      <c r="AJ543">
        <v>0.45638010759999997</v>
      </c>
      <c r="AK543">
        <v>-9.4125350690000005</v>
      </c>
      <c r="AL543">
        <v>7.5932755699999993E-2</v>
      </c>
      <c r="AM543">
        <v>2.7331325433</v>
      </c>
      <c r="AN543">
        <v>8.0399388000000002E-3</v>
      </c>
      <c r="AO543">
        <v>1.0501053455</v>
      </c>
      <c r="AP543">
        <v>1.1246981115000001</v>
      </c>
      <c r="AQ543">
        <v>2.0754208796000002</v>
      </c>
      <c r="AR543">
        <v>3.3381379411999998</v>
      </c>
      <c r="AS543">
        <v>2.7331325433</v>
      </c>
      <c r="AT543">
        <v>2.6552969825304391</v>
      </c>
      <c r="AU543">
        <f>AA543</f>
        <v>3.5563329482000001</v>
      </c>
      <c r="AV543">
        <f>AB543</f>
        <v>5.3148462384000004</v>
      </c>
      <c r="AW543">
        <f>AC543</f>
        <v>3.2394253588000002</v>
      </c>
      <c r="AX543">
        <f>AD543</f>
        <v>6.0712704845000003</v>
      </c>
      <c r="AY543">
        <f>AE543</f>
        <v>0.12953234799999999</v>
      </c>
      <c r="AZ543">
        <f>AF543</f>
        <v>0.80345644220000001</v>
      </c>
      <c r="BA543">
        <f>AG543</f>
        <v>6.9042974813000004</v>
      </c>
      <c r="BB543">
        <f>AH543</f>
        <v>1.1389899999999999</v>
      </c>
      <c r="BC543">
        <f>AI543</f>
        <v>14.291</v>
      </c>
      <c r="BD543">
        <f>AJ543</f>
        <v>0.45638010759999997</v>
      </c>
      <c r="BE543">
        <f>AK543</f>
        <v>-9.4125350690000005</v>
      </c>
      <c r="BF543">
        <f>AL543</f>
        <v>7.5932755699999993E-2</v>
      </c>
      <c r="BG543">
        <f>AM543</f>
        <v>2.7331325433</v>
      </c>
      <c r="BH543">
        <f>AN543</f>
        <v>8.0399388000000002E-3</v>
      </c>
      <c r="BI543">
        <f>AO543</f>
        <v>1.0501053455</v>
      </c>
      <c r="BJ543">
        <f>AP543</f>
        <v>1.1246981115000001</v>
      </c>
      <c r="BK543">
        <f>AQ543</f>
        <v>2.0754208796000002</v>
      </c>
      <c r="BL543">
        <f>AR543</f>
        <v>3.3381379411999998</v>
      </c>
      <c r="BM543">
        <f>AS543</f>
        <v>2.7331325433</v>
      </c>
      <c r="BN543">
        <f>AT543</f>
        <v>2.6552969825304391</v>
      </c>
      <c r="BO543">
        <f>BD543+AZ543</f>
        <v>1.2598365497999999</v>
      </c>
      <c r="BP543">
        <f>BB543*BC543</f>
        <v>16.27730609</v>
      </c>
      <c r="BQ543">
        <f>LOG(100*AX543)</f>
        <v>2.7832795817955347</v>
      </c>
      <c r="BR543">
        <f>BP543+BL543</f>
        <v>19.615444031199999</v>
      </c>
      <c r="BS543">
        <f>BL543+BG543</f>
        <v>6.0712704844999994</v>
      </c>
      <c r="BT543">
        <f>BB543*BC543+AX543-BG543</f>
        <v>19.615444031199999</v>
      </c>
      <c r="BU543">
        <f>BR543/BS543</f>
        <v>3.2308631416238791</v>
      </c>
      <c r="BV543">
        <f>BB543/BF543</f>
        <v>14.999982412069894</v>
      </c>
      <c r="BW543">
        <f>BT543/AX543</f>
        <v>3.2308631416238787</v>
      </c>
      <c r="BX543">
        <f>BB543*BC543/BG543</f>
        <v>5.9555494774310089</v>
      </c>
      <c r="BY543">
        <f>BP543/BL543</f>
        <v>4.8761634110747991</v>
      </c>
      <c r="BZ543">
        <f>BK543/BA543</f>
        <v>0.30059841500474022</v>
      </c>
      <c r="CA543">
        <f>AW543/AX543</f>
        <v>0.53356630495549118</v>
      </c>
      <c r="CB543">
        <f>BO543/AX543</f>
        <v>0.20750789361409153</v>
      </c>
      <c r="CC543">
        <f>AU543/AW543</f>
        <v>1.0978283350592137</v>
      </c>
      <c r="CD543">
        <f>BK543/AX543</f>
        <v>0.34184292808211486</v>
      </c>
      <c r="CE543">
        <f>AU543/AX543</f>
        <v>0.58576420821298358</v>
      </c>
      <c r="CF543">
        <f>AV543/AW543</f>
        <v>1.6406756290778717</v>
      </c>
      <c r="CG543">
        <f>BA543/AX543</f>
        <v>1.1372080191331821</v>
      </c>
      <c r="CH543">
        <f>BI543/AX543</f>
        <v>0.17296303107906771</v>
      </c>
      <c r="CI543">
        <f>BI543/AY543</f>
        <v>8.1068965529753232</v>
      </c>
      <c r="CJ543">
        <f>BJ543/AX543</f>
        <v>0.18524921832610866</v>
      </c>
      <c r="CK543">
        <f>BE543/AX543</f>
        <v>-1.5503402612402584</v>
      </c>
      <c r="CL543">
        <f>BN543/AX543</f>
        <v>0.43735442018428144</v>
      </c>
      <c r="CM543">
        <f>AU543/BA543</f>
        <v>0.515089762257808</v>
      </c>
      <c r="CN543">
        <f>AV543/BA543</f>
        <v>0.76978812874083691</v>
      </c>
      <c r="CO543">
        <f>AV543/AX543</f>
        <v>0.87540923303760609</v>
      </c>
    </row>
    <row r="544" spans="1:93" x14ac:dyDescent="0.55000000000000004">
      <c r="A544">
        <v>31144</v>
      </c>
      <c r="B544">
        <v>2005</v>
      </c>
      <c r="C544">
        <v>311442005</v>
      </c>
      <c r="D544" t="s">
        <v>77</v>
      </c>
      <c r="E544" s="3">
        <v>38721</v>
      </c>
      <c r="F544" s="2">
        <v>2006</v>
      </c>
      <c r="G544" s="2">
        <v>1</v>
      </c>
      <c r="H544" s="2">
        <v>1</v>
      </c>
      <c r="I544" t="s">
        <v>37</v>
      </c>
      <c r="J544">
        <v>7</v>
      </c>
      <c r="K544">
        <v>73</v>
      </c>
      <c r="L544">
        <v>7372</v>
      </c>
      <c r="M544">
        <v>1.57647</v>
      </c>
      <c r="N544">
        <v>14.923999999999999</v>
      </c>
      <c r="O544">
        <v>3034798.12</v>
      </c>
      <c r="P544">
        <v>463.1</v>
      </c>
      <c r="Q544">
        <v>11.068493151</v>
      </c>
      <c r="R544">
        <v>3.8156065599999997E-2</v>
      </c>
      <c r="S544">
        <v>7.8929822799999994E-2</v>
      </c>
      <c r="T544">
        <v>-11.76749407</v>
      </c>
      <c r="U544">
        <v>0.34502275469999999</v>
      </c>
      <c r="V544">
        <v>0.17099693299999999</v>
      </c>
      <c r="W544">
        <v>8.6871616900000004E-2</v>
      </c>
      <c r="X544">
        <v>3.07902909E-2</v>
      </c>
      <c r="Y544">
        <v>3.0010231700000001E-2</v>
      </c>
      <c r="Z544">
        <v>-5.0609189999999997E-3</v>
      </c>
      <c r="AA544">
        <v>5.3854943228999996</v>
      </c>
      <c r="AB544">
        <v>7.442468957</v>
      </c>
      <c r="AC544">
        <v>3.4878947312999999</v>
      </c>
      <c r="AD544">
        <v>8.2274666257</v>
      </c>
      <c r="AE544">
        <v>0.20580544109999999</v>
      </c>
      <c r="AF544">
        <v>0.80345644220000001</v>
      </c>
      <c r="AG544">
        <v>7.9855966425</v>
      </c>
      <c r="AH544">
        <v>1.57647</v>
      </c>
      <c r="AI544">
        <v>14.923999999999999</v>
      </c>
      <c r="AJ544">
        <v>0.45638010759999997</v>
      </c>
      <c r="AK544">
        <v>-7.6852027620000003</v>
      </c>
      <c r="AL544">
        <v>0.1014990108</v>
      </c>
      <c r="AM544">
        <v>4.6706821403000003</v>
      </c>
      <c r="AN544">
        <v>7.9903477000000007E-3</v>
      </c>
      <c r="AO544">
        <v>1.4551070955000001</v>
      </c>
      <c r="AP544">
        <v>1.5164384126999999</v>
      </c>
      <c r="AQ544">
        <v>3.9545742257000001</v>
      </c>
      <c r="AR544">
        <v>3.3381379411999998</v>
      </c>
      <c r="AS544">
        <v>4.6706821403000003</v>
      </c>
      <c r="AT544">
        <v>3.5811121351766513</v>
      </c>
      <c r="AU544">
        <f>AA544</f>
        <v>5.3854943228999996</v>
      </c>
      <c r="AV544">
        <f>AB544</f>
        <v>7.442468957</v>
      </c>
      <c r="AW544">
        <f>AC544</f>
        <v>3.4878947312999999</v>
      </c>
      <c r="AX544">
        <f>AD544</f>
        <v>8.2274666257</v>
      </c>
      <c r="AY544">
        <f>AE544</f>
        <v>0.20580544109999999</v>
      </c>
      <c r="AZ544">
        <f>AF544</f>
        <v>0.80345644220000001</v>
      </c>
      <c r="BA544">
        <f>AG544</f>
        <v>7.9855966425</v>
      </c>
      <c r="BB544">
        <f>AH544</f>
        <v>1.57647</v>
      </c>
      <c r="BC544">
        <f>AI544</f>
        <v>14.923999999999999</v>
      </c>
      <c r="BD544">
        <f>AJ544</f>
        <v>0.45638010759999997</v>
      </c>
      <c r="BE544">
        <f>AK544</f>
        <v>-7.6852027620000003</v>
      </c>
      <c r="BF544">
        <f>AL544</f>
        <v>0.1014990108</v>
      </c>
      <c r="BG544">
        <f>AM544</f>
        <v>4.6706821403000003</v>
      </c>
      <c r="BH544">
        <f>AN544</f>
        <v>7.9903477000000007E-3</v>
      </c>
      <c r="BI544">
        <f>AO544</f>
        <v>1.4551070955000001</v>
      </c>
      <c r="BJ544">
        <f>AP544</f>
        <v>1.5164384126999999</v>
      </c>
      <c r="BK544">
        <f>AQ544</f>
        <v>3.9545742257000001</v>
      </c>
      <c r="BL544">
        <f>AR544</f>
        <v>3.3381379411999998</v>
      </c>
      <c r="BM544">
        <f>AS544</f>
        <v>4.6706821403000003</v>
      </c>
      <c r="BN544">
        <f>AT544</f>
        <v>3.5811121351766513</v>
      </c>
      <c r="BO544">
        <f>BD544+AZ544</f>
        <v>1.2598365497999999</v>
      </c>
      <c r="BP544">
        <f>BB544*BC544</f>
        <v>23.527238279999999</v>
      </c>
      <c r="BQ544">
        <f>LOG(100*AX544)</f>
        <v>2.9152661292765023</v>
      </c>
      <c r="BR544">
        <f>BP544+BL544</f>
        <v>26.865376221199998</v>
      </c>
      <c r="BS544">
        <f>BL544+BG544</f>
        <v>8.0088200814999997</v>
      </c>
      <c r="BT544">
        <f>BB544*BC544+AX544-BG544</f>
        <v>27.0840227654</v>
      </c>
      <c r="BU544">
        <f>BR544/BS544</f>
        <v>3.3544736862372226</v>
      </c>
      <c r="BV544">
        <f>BB544/BF544</f>
        <v>15.531875508682297</v>
      </c>
      <c r="BW544">
        <f>BT544/AX544</f>
        <v>3.2919030848205559</v>
      </c>
      <c r="BX544">
        <f>BB544*BC544/BG544</f>
        <v>5.0372167433532162</v>
      </c>
      <c r="BY544">
        <f>BP544/BL544</f>
        <v>7.0480126029610339</v>
      </c>
      <c r="BZ544">
        <f>BK544/BA544</f>
        <v>0.4952133701135657</v>
      </c>
      <c r="CA544">
        <f>AW544/AX544</f>
        <v>0.42393301486084689</v>
      </c>
      <c r="CB544">
        <f>BO544/AX544</f>
        <v>0.15312569556522654</v>
      </c>
      <c r="CC544">
        <f>AU544/AW544</f>
        <v>1.5440529998142263</v>
      </c>
      <c r="CD544">
        <f>BK544/AX544</f>
        <v>0.48065515250431556</v>
      </c>
      <c r="CE544">
        <f>AU544/AX544</f>
        <v>0.65457504331617966</v>
      </c>
      <c r="CF544">
        <f>AV544/AW544</f>
        <v>2.1337997647153935</v>
      </c>
      <c r="CG544">
        <f>BA544/AX544</f>
        <v>0.97060213134812667</v>
      </c>
      <c r="CH544">
        <f>BI544/AX544</f>
        <v>0.17685967767462057</v>
      </c>
      <c r="CI544">
        <f>BI544/AY544</f>
        <v>7.0703043015902081</v>
      </c>
      <c r="CJ544">
        <f>BJ544/AX544</f>
        <v>0.18431413722945122</v>
      </c>
      <c r="CK544">
        <f>BE544/AX544</f>
        <v>-0.93409102845751579</v>
      </c>
      <c r="CL544">
        <f>BN544/AX544</f>
        <v>0.43526304002138289</v>
      </c>
      <c r="CM544">
        <f>AU544/BA544</f>
        <v>0.67440099519151231</v>
      </c>
      <c r="CN544">
        <f>AV544/BA544</f>
        <v>0.93198658662404388</v>
      </c>
      <c r="CO544">
        <f>AV544/AX544</f>
        <v>0.90458816736516245</v>
      </c>
    </row>
    <row r="545" spans="1:93" x14ac:dyDescent="0.55000000000000004">
      <c r="A545">
        <v>31144</v>
      </c>
      <c r="B545">
        <v>2006</v>
      </c>
      <c r="C545">
        <v>311442006</v>
      </c>
      <c r="D545" t="s">
        <v>77</v>
      </c>
      <c r="E545" s="3">
        <v>38721</v>
      </c>
      <c r="F545" s="2">
        <v>2006</v>
      </c>
      <c r="G545" s="2">
        <v>0</v>
      </c>
      <c r="H545" s="2">
        <v>1</v>
      </c>
      <c r="I545" t="s">
        <v>37</v>
      </c>
      <c r="J545">
        <v>7</v>
      </c>
      <c r="K545">
        <v>73</v>
      </c>
      <c r="L545">
        <v>7372</v>
      </c>
      <c r="M545">
        <v>2.3882599999999998</v>
      </c>
      <c r="N545">
        <v>15.657</v>
      </c>
      <c r="O545">
        <v>3349575.49</v>
      </c>
      <c r="P545">
        <v>474.8</v>
      </c>
      <c r="Q545">
        <v>12.068493151</v>
      </c>
      <c r="R545">
        <v>3.9335986199999999E-2</v>
      </c>
      <c r="S545">
        <v>9.9729151799999999E-2</v>
      </c>
      <c r="T545">
        <v>-11.402862730000001</v>
      </c>
      <c r="U545">
        <v>0.37712784199999999</v>
      </c>
      <c r="V545">
        <v>9.4276334000000003E-2</v>
      </c>
      <c r="W545">
        <v>0.1000070297</v>
      </c>
      <c r="X545">
        <v>4.8353423600000001E-2</v>
      </c>
      <c r="Y545">
        <v>0.13619431379999999</v>
      </c>
      <c r="Z545">
        <v>0.20902743009999999</v>
      </c>
      <c r="AA545">
        <v>5.7305504044999998</v>
      </c>
      <c r="AB545">
        <v>9.0551541783000005</v>
      </c>
      <c r="AC545">
        <v>5.1939299549999998</v>
      </c>
      <c r="AD545">
        <v>13.918224350999999</v>
      </c>
      <c r="AE545">
        <v>0.27652380310000002</v>
      </c>
      <c r="AF545">
        <v>0.80345644220000001</v>
      </c>
      <c r="AG545">
        <v>10.987872336000001</v>
      </c>
      <c r="AH545">
        <v>2.3882599999999998</v>
      </c>
      <c r="AI545">
        <v>15.657</v>
      </c>
      <c r="AJ545">
        <v>0.45638010759999997</v>
      </c>
      <c r="AK545">
        <v>-5.4870915189999998</v>
      </c>
      <c r="AL545">
        <v>0.12846878889999999</v>
      </c>
      <c r="AM545">
        <v>7.8660807647000004</v>
      </c>
      <c r="AN545">
        <v>8.2135782999999997E-3</v>
      </c>
      <c r="AO545">
        <v>1.9651512615</v>
      </c>
      <c r="AP545">
        <v>1.1103073037</v>
      </c>
      <c r="AQ545">
        <v>3.8612242232999998</v>
      </c>
      <c r="AR545">
        <v>6.0521435859999997</v>
      </c>
      <c r="AS545">
        <v>7.8660807647000004</v>
      </c>
      <c r="AT545">
        <v>2.6046190476190474</v>
      </c>
      <c r="AU545">
        <f>AA545</f>
        <v>5.7305504044999998</v>
      </c>
      <c r="AV545">
        <f>AB545</f>
        <v>9.0551541783000005</v>
      </c>
      <c r="AW545">
        <f>AC545</f>
        <v>5.1939299549999998</v>
      </c>
      <c r="AX545">
        <f>AD545</f>
        <v>13.918224350999999</v>
      </c>
      <c r="AY545">
        <f>AE545</f>
        <v>0.27652380310000002</v>
      </c>
      <c r="AZ545">
        <f>AF545</f>
        <v>0.80345644220000001</v>
      </c>
      <c r="BA545">
        <f>AG545</f>
        <v>10.987872336000001</v>
      </c>
      <c r="BB545">
        <f>AH545</f>
        <v>2.3882599999999998</v>
      </c>
      <c r="BC545">
        <f>AI545</f>
        <v>15.657</v>
      </c>
      <c r="BD545">
        <f>AJ545</f>
        <v>0.45638010759999997</v>
      </c>
      <c r="BE545">
        <f>AK545</f>
        <v>-5.4870915189999998</v>
      </c>
      <c r="BF545">
        <f>AL545</f>
        <v>0.12846878889999999</v>
      </c>
      <c r="BG545">
        <f>AM545</f>
        <v>7.8660807647000004</v>
      </c>
      <c r="BH545">
        <f>AN545</f>
        <v>8.2135782999999997E-3</v>
      </c>
      <c r="BI545">
        <f>AO545</f>
        <v>1.9651512615</v>
      </c>
      <c r="BJ545">
        <f>AP545</f>
        <v>1.1103073037</v>
      </c>
      <c r="BK545">
        <f>AQ545</f>
        <v>3.8612242232999998</v>
      </c>
      <c r="BL545">
        <f>AR545</f>
        <v>6.0521435859999997</v>
      </c>
      <c r="BM545">
        <f>AS545</f>
        <v>7.8660807647000004</v>
      </c>
      <c r="BN545">
        <f>AT545</f>
        <v>2.6046190476190474</v>
      </c>
      <c r="BO545">
        <f>BD545+AZ545</f>
        <v>1.2598365497999999</v>
      </c>
      <c r="BP545">
        <f>BB545*BC545</f>
        <v>37.392986819999997</v>
      </c>
      <c r="BQ545">
        <f>LOG(100*AX545)</f>
        <v>3.1435838327062027</v>
      </c>
      <c r="BR545">
        <f>BP545+BL545</f>
        <v>43.445130405999997</v>
      </c>
      <c r="BS545">
        <f>BL545+BG545</f>
        <v>13.918224350700001</v>
      </c>
      <c r="BT545">
        <f>BB545*BC545+AX545-BG545</f>
        <v>43.445130406299995</v>
      </c>
      <c r="BU545">
        <f>BR545/BS545</f>
        <v>3.1214563949613998</v>
      </c>
      <c r="BV545">
        <f>BB545/BF545</f>
        <v>18.590196268285986</v>
      </c>
      <c r="BW545">
        <f>BT545/AX545</f>
        <v>3.1214563949156733</v>
      </c>
      <c r="BX545">
        <f>BB545*BC545/BG545</f>
        <v>4.7536998333154168</v>
      </c>
      <c r="BY545">
        <f>BP545/BL545</f>
        <v>6.1784698741283295</v>
      </c>
      <c r="BZ545">
        <f>BK545/BA545</f>
        <v>0.35140781629299772</v>
      </c>
      <c r="CA545">
        <f>AW545/AX545</f>
        <v>0.37317475448129456</v>
      </c>
      <c r="CB545">
        <f>BO545/AX545</f>
        <v>9.0517045711329042E-2</v>
      </c>
      <c r="CC545">
        <f>AU545/AW545</f>
        <v>1.1033168437289793</v>
      </c>
      <c r="CD545">
        <f>BK545/AX545</f>
        <v>0.27742218589992607</v>
      </c>
      <c r="CE545">
        <f>AU545/AX545</f>
        <v>0.41172999227363871</v>
      </c>
      <c r="CF545">
        <f>AV545/AW545</f>
        <v>1.7434109155790494</v>
      </c>
      <c r="CG545">
        <f>BA545/AX545</f>
        <v>0.78945934904480408</v>
      </c>
      <c r="CH545">
        <f>BI545/AX545</f>
        <v>0.14119267026751206</v>
      </c>
      <c r="CI545">
        <f>BI545/AY545</f>
        <v>7.106626046182857</v>
      </c>
      <c r="CJ545">
        <f>BJ545/AX545</f>
        <v>7.9773631729124009E-2</v>
      </c>
      <c r="CK545">
        <f>BE545/AX545</f>
        <v>-0.39423789850073526</v>
      </c>
      <c r="CL545">
        <f>BN545/AX545</f>
        <v>0.1871373087495827</v>
      </c>
      <c r="CM545">
        <f>AU545/BA545</f>
        <v>0.52153412683225042</v>
      </c>
      <c r="CN545">
        <f>AV545/BA545</f>
        <v>0.82410442180259424</v>
      </c>
      <c r="CO545">
        <f>AV545/AX545</f>
        <v>0.65059694038122073</v>
      </c>
    </row>
    <row r="546" spans="1:93" x14ac:dyDescent="0.55000000000000004">
      <c r="A546">
        <v>9724</v>
      </c>
      <c r="B546">
        <v>1988</v>
      </c>
      <c r="C546">
        <v>97241988</v>
      </c>
      <c r="D546" t="s">
        <v>76</v>
      </c>
      <c r="E546" s="3">
        <v>32689</v>
      </c>
      <c r="F546" s="2">
        <v>1989</v>
      </c>
      <c r="G546" s="2">
        <v>1</v>
      </c>
      <c r="H546" s="2">
        <v>1</v>
      </c>
      <c r="I546" t="s">
        <v>37</v>
      </c>
      <c r="J546">
        <v>7</v>
      </c>
      <c r="K546">
        <v>73</v>
      </c>
      <c r="L546">
        <v>7372</v>
      </c>
      <c r="M546">
        <v>0.69501000000000002</v>
      </c>
      <c r="N546">
        <v>7.5739999999999998</v>
      </c>
      <c r="O546">
        <v>873463.34</v>
      </c>
      <c r="P546">
        <v>287.8</v>
      </c>
      <c r="Q546">
        <v>4.8958904109999999</v>
      </c>
      <c r="R546">
        <v>2.61667698E-2</v>
      </c>
      <c r="S546">
        <v>0.1284954636</v>
      </c>
      <c r="T546">
        <v>-12.019325869999999</v>
      </c>
      <c r="U546">
        <v>-0.172641289</v>
      </c>
      <c r="V546">
        <v>0.13993276769999999</v>
      </c>
      <c r="W546">
        <v>9.1799389199999998E-2</v>
      </c>
      <c r="X546">
        <v>7.4883467199999998E-2</v>
      </c>
      <c r="Y546">
        <v>0.13897794429999999</v>
      </c>
      <c r="Z546">
        <v>-2.7579049000000001E-2</v>
      </c>
      <c r="AA546">
        <v>1.2961979006</v>
      </c>
      <c r="AB546">
        <v>2.9697874686999999</v>
      </c>
      <c r="AC546">
        <v>3.5410875622</v>
      </c>
      <c r="AD546">
        <v>4.5439902809000001</v>
      </c>
      <c r="AE546">
        <v>0.91950124529999999</v>
      </c>
      <c r="AF546">
        <v>0.96502454959999995</v>
      </c>
      <c r="AG546">
        <v>6.5407605588999997</v>
      </c>
      <c r="AH546">
        <v>0.69501000000000002</v>
      </c>
      <c r="AI546">
        <v>7.5739999999999998</v>
      </c>
      <c r="AJ546">
        <v>0.3308258449</v>
      </c>
      <c r="AK546">
        <v>-5.1681113080000003</v>
      </c>
      <c r="AL546">
        <v>-0.50388390199999999</v>
      </c>
      <c r="AM546">
        <v>3.7878169199999999E-2</v>
      </c>
      <c r="AN546">
        <v>5.2059894768000001</v>
      </c>
      <c r="AO546">
        <v>-3.7992846240000002</v>
      </c>
      <c r="AP546">
        <v>-1.633278856</v>
      </c>
      <c r="AQ546">
        <v>-0.57130009299999995</v>
      </c>
      <c r="AR546">
        <v>4.5061121117000003</v>
      </c>
      <c r="AS546">
        <v>3.7878169199999999E-2</v>
      </c>
      <c r="AT546">
        <v>-3.9570583262890957</v>
      </c>
      <c r="AU546">
        <f>AA546</f>
        <v>1.2961979006</v>
      </c>
      <c r="AV546">
        <f>AB546</f>
        <v>2.9697874686999999</v>
      </c>
      <c r="AW546">
        <f>AC546</f>
        <v>3.5410875622</v>
      </c>
      <c r="AX546">
        <f>AD546</f>
        <v>4.5439902809000001</v>
      </c>
      <c r="AY546">
        <f>AE546</f>
        <v>0.91950124529999999</v>
      </c>
      <c r="AZ546">
        <f>AF546</f>
        <v>0.96502454959999995</v>
      </c>
      <c r="BA546">
        <f>AG546</f>
        <v>6.5407605588999997</v>
      </c>
      <c r="BB546">
        <f>AH546</f>
        <v>0.69501000000000002</v>
      </c>
      <c r="BC546">
        <f>AI546</f>
        <v>7.5739999999999998</v>
      </c>
      <c r="BD546">
        <f>AJ546</f>
        <v>0.3308258449</v>
      </c>
      <c r="BE546">
        <f>AK546</f>
        <v>-5.1681113080000003</v>
      </c>
      <c r="BF546">
        <f>AL546</f>
        <v>-0.50388390199999999</v>
      </c>
      <c r="BG546">
        <f>AM546</f>
        <v>3.7878169199999999E-2</v>
      </c>
      <c r="BH546">
        <f>AN546</f>
        <v>5.2059894768000001</v>
      </c>
      <c r="BI546">
        <f>AO546</f>
        <v>-3.7992846240000002</v>
      </c>
      <c r="BJ546">
        <f>AP546</f>
        <v>-1.633278856</v>
      </c>
      <c r="BK546">
        <f>AQ546</f>
        <v>-0.57130009299999995</v>
      </c>
      <c r="BL546">
        <f>AR546</f>
        <v>4.5061121117000003</v>
      </c>
      <c r="BM546">
        <f>AS546</f>
        <v>3.7878169199999999E-2</v>
      </c>
      <c r="BN546">
        <f>AT546</f>
        <v>-3.9570583262890957</v>
      </c>
      <c r="BO546">
        <f>BD546+AZ546</f>
        <v>1.2958503944999999</v>
      </c>
      <c r="BP546">
        <f>BB546*BC546</f>
        <v>5.26400574</v>
      </c>
      <c r="BQ546">
        <f>LOG(100*AX546)</f>
        <v>2.657437393795389</v>
      </c>
      <c r="BR546">
        <f>BP546+BL546</f>
        <v>9.7701178517000002</v>
      </c>
      <c r="BS546">
        <f>BL546+BG546</f>
        <v>4.5439902809000001</v>
      </c>
      <c r="BT546">
        <f>BB546*BC546+AX546-BG546</f>
        <v>9.7701178516999985</v>
      </c>
      <c r="BU546">
        <f>BR546/BS546</f>
        <v>2.1501185627018757</v>
      </c>
      <c r="BV546">
        <f>BB546/BF546</f>
        <v>-1.3793058227131059</v>
      </c>
      <c r="BW546">
        <f>BT546/AX546</f>
        <v>2.1501185627018753</v>
      </c>
      <c r="BX546">
        <f>BB546*BC546/BG546</f>
        <v>138.97202138270188</v>
      </c>
      <c r="BY546">
        <f>BP546/BL546</f>
        <v>1.1681923595136812</v>
      </c>
      <c r="BZ546">
        <f>BK546/BA546</f>
        <v>-8.7344596680371228E-2</v>
      </c>
      <c r="CA546">
        <f>AW546/AX546</f>
        <v>0.77929030286099965</v>
      </c>
      <c r="CB546">
        <f>BO546/AX546</f>
        <v>0.28517895382543357</v>
      </c>
      <c r="CC546">
        <f>AU546/AW546</f>
        <v>0.36604514229936203</v>
      </c>
      <c r="CD546">
        <f>BK546/AX546</f>
        <v>-0.12572652177566851</v>
      </c>
      <c r="CE546">
        <f>AU546/AX546</f>
        <v>0.28525542980326757</v>
      </c>
      <c r="CF546">
        <f>AV546/AW546</f>
        <v>0.83866535818022414</v>
      </c>
      <c r="CG546">
        <f>BA546/AX546</f>
        <v>1.43943101867826</v>
      </c>
      <c r="CH546">
        <f>BI546/AX546</f>
        <v>-0.83611196088374984</v>
      </c>
      <c r="CI546">
        <f>BI546/AY546</f>
        <v>-4.1318972034240486</v>
      </c>
      <c r="CJ546">
        <f>BJ546/AX546</f>
        <v>-0.35943713675296562</v>
      </c>
      <c r="CK546">
        <f>BE546/AX546</f>
        <v>-1.137350871924925</v>
      </c>
      <c r="CL546">
        <f>BN546/AX546</f>
        <v>-0.87083336047658655</v>
      </c>
      <c r="CM546">
        <f>AU546/BA546</f>
        <v>0.19817235150677792</v>
      </c>
      <c r="CN546">
        <f>AV546/BA546</f>
        <v>0.45404314100124277</v>
      </c>
      <c r="CO546">
        <f>AV546/AX546</f>
        <v>0.65356378097529566</v>
      </c>
    </row>
    <row r="547" spans="1:93" x14ac:dyDescent="0.55000000000000004">
      <c r="A547">
        <v>12288</v>
      </c>
      <c r="B547">
        <v>1985</v>
      </c>
      <c r="C547">
        <v>122881985</v>
      </c>
      <c r="D547" t="s">
        <v>75</v>
      </c>
      <c r="E547" s="3">
        <v>32084</v>
      </c>
      <c r="F547" s="2">
        <v>1987</v>
      </c>
      <c r="G547" s="2">
        <v>2</v>
      </c>
      <c r="H547" s="2">
        <v>1</v>
      </c>
      <c r="I547" t="s">
        <v>37</v>
      </c>
      <c r="J547">
        <v>7</v>
      </c>
      <c r="K547">
        <v>73</v>
      </c>
      <c r="L547">
        <v>7379</v>
      </c>
      <c r="M547">
        <v>1.5796600000000001</v>
      </c>
      <c r="N547">
        <v>7.1559999999999997</v>
      </c>
      <c r="O547">
        <v>743723.2</v>
      </c>
      <c r="P547">
        <v>257.2</v>
      </c>
      <c r="Q547">
        <v>2.0273972602999999</v>
      </c>
      <c r="R547">
        <v>1.65376536E-2</v>
      </c>
      <c r="S547">
        <v>0.14659054769999999</v>
      </c>
      <c r="T547">
        <v>-11.094266530000001</v>
      </c>
      <c r="U547">
        <v>-0.85704640300000001</v>
      </c>
      <c r="V547">
        <v>0.143459583</v>
      </c>
      <c r="W547">
        <v>6.1669769399999998E-2</v>
      </c>
      <c r="X547">
        <v>8.5265255200000001E-2</v>
      </c>
      <c r="Y547">
        <v>0.26333413059999999</v>
      </c>
      <c r="Z547">
        <v>1.00014922365</v>
      </c>
      <c r="AA547">
        <v>0.41761219150000001</v>
      </c>
      <c r="AB547">
        <v>0.77689865790000001</v>
      </c>
      <c r="AC547">
        <v>0.45338530290000001</v>
      </c>
      <c r="AD547">
        <v>1.4849729601999999</v>
      </c>
      <c r="AE547">
        <v>0.56925907659999997</v>
      </c>
      <c r="AF547">
        <v>1.0467523459000001</v>
      </c>
      <c r="AG547">
        <v>0.30251609400000001</v>
      </c>
      <c r="AH547">
        <v>1.5796600000000001</v>
      </c>
      <c r="AI547">
        <v>7.1559999999999997</v>
      </c>
      <c r="AJ547">
        <v>4.6271741900000003E-2</v>
      </c>
      <c r="AK547">
        <v>-4.2542783860000002</v>
      </c>
      <c r="AL547">
        <v>-0.54826181600000001</v>
      </c>
      <c r="AM547">
        <v>-1.5164689E-2</v>
      </c>
      <c r="AN547">
        <v>2.7218671999999998E-3</v>
      </c>
      <c r="AO547">
        <v>-3.2658517659999999</v>
      </c>
      <c r="AP547">
        <v>-2.229986888</v>
      </c>
      <c r="AQ547">
        <v>0.323513355</v>
      </c>
      <c r="AR547">
        <v>1.5001376487</v>
      </c>
      <c r="AS547">
        <v>-1.5164689E-2</v>
      </c>
      <c r="AT547">
        <v>-5.3086059479553906</v>
      </c>
      <c r="AU547">
        <f>AA547</f>
        <v>0.41761219150000001</v>
      </c>
      <c r="AV547">
        <f>AB547</f>
        <v>0.77689865790000001</v>
      </c>
      <c r="AW547">
        <f>AC547</f>
        <v>0.45338530290000001</v>
      </c>
      <c r="AX547">
        <f>AD547</f>
        <v>1.4849729601999999</v>
      </c>
      <c r="AY547">
        <f>AE547</f>
        <v>0.56925907659999997</v>
      </c>
      <c r="AZ547">
        <f>AF547</f>
        <v>1.0467523459000001</v>
      </c>
      <c r="BA547">
        <f>AG547</f>
        <v>0.30251609400000001</v>
      </c>
      <c r="BB547">
        <f>AH547</f>
        <v>1.5796600000000001</v>
      </c>
      <c r="BC547">
        <f>AI547</f>
        <v>7.1559999999999997</v>
      </c>
      <c r="BD547">
        <f>AJ547</f>
        <v>4.6271741900000003E-2</v>
      </c>
      <c r="BE547">
        <f>AK547</f>
        <v>-4.2542783860000002</v>
      </c>
      <c r="BF547">
        <f>AL547</f>
        <v>-0.54826181600000001</v>
      </c>
      <c r="BG547">
        <f>AM547</f>
        <v>-1.5164689E-2</v>
      </c>
      <c r="BH547">
        <f>AN547</f>
        <v>2.7218671999999998E-3</v>
      </c>
      <c r="BI547">
        <f>AO547</f>
        <v>-3.2658517659999999</v>
      </c>
      <c r="BJ547">
        <f>AP547</f>
        <v>-2.229986888</v>
      </c>
      <c r="BK547">
        <f>AQ547</f>
        <v>0.323513355</v>
      </c>
      <c r="BL547">
        <f>AR547</f>
        <v>1.5001376487</v>
      </c>
      <c r="BM547">
        <f>AS547</f>
        <v>-1.5164689E-2</v>
      </c>
      <c r="BN547">
        <f>AT547</f>
        <v>-5.3086059479553906</v>
      </c>
      <c r="BO547">
        <f>BD547+AZ547</f>
        <v>1.0930240878000002</v>
      </c>
      <c r="BP547">
        <f>BB547*BC547</f>
        <v>11.304046959999999</v>
      </c>
      <c r="BQ547">
        <f>LOG(100*AX547)</f>
        <v>2.17171854567825</v>
      </c>
      <c r="BR547">
        <f>BP547+BL547</f>
        <v>12.804184608699998</v>
      </c>
      <c r="BS547">
        <f>BL547+BG547</f>
        <v>1.4849729597000001</v>
      </c>
      <c r="BT547">
        <f>BB547*BC547+AX547-BG547</f>
        <v>12.8041846092</v>
      </c>
      <c r="BU547">
        <f>BR547/BS547</f>
        <v>8.6225035446347444</v>
      </c>
      <c r="BV547">
        <f>BB547/BF547</f>
        <v>-2.8812146932369989</v>
      </c>
      <c r="BW547">
        <f>BT547/AX547</f>
        <v>8.6225035420682001</v>
      </c>
      <c r="BX547">
        <f>BB547*BC547/BG547</f>
        <v>-745.4189769404436</v>
      </c>
      <c r="BY547">
        <f>BP547/BL547</f>
        <v>7.5353398201797956</v>
      </c>
      <c r="BZ547">
        <f>BK547/BA547</f>
        <v>1.0694087402834178</v>
      </c>
      <c r="CA547">
        <f>AW547/AX547</f>
        <v>0.30531552765710762</v>
      </c>
      <c r="CB547">
        <f>BO547/AX547</f>
        <v>0.73605655934151748</v>
      </c>
      <c r="CC547">
        <f>AU547/AW547</f>
        <v>0.9210977701059484</v>
      </c>
      <c r="CD547">
        <f>BK547/AX547</f>
        <v>0.21785807800596477</v>
      </c>
      <c r="CE547">
        <f>AU547/AX547</f>
        <v>0.28122545170368285</v>
      </c>
      <c r="CF547">
        <f>AV547/AW547</f>
        <v>1.7135506001864269</v>
      </c>
      <c r="CG547">
        <f>BA547/AX547</f>
        <v>0.20371825084226206</v>
      </c>
      <c r="CH547">
        <f>BI547/AX547</f>
        <v>-2.1992668240640199</v>
      </c>
      <c r="CI547">
        <f>BI547/AY547</f>
        <v>-5.7370218591961226</v>
      </c>
      <c r="CJ547">
        <f>BJ547/AX547</f>
        <v>-1.5017020159745265</v>
      </c>
      <c r="CK547">
        <f>BE547/AX547</f>
        <v>-2.8648860955872375</v>
      </c>
      <c r="CL547">
        <f>BN547/AX547</f>
        <v>-3.5748839138730273</v>
      </c>
      <c r="CM547">
        <f>AU547/BA547</f>
        <v>1.380462725067447</v>
      </c>
      <c r="CN547">
        <f>AV547/BA547</f>
        <v>2.568123393461506</v>
      </c>
      <c r="CO547">
        <f>AV547/AX547</f>
        <v>0.52317360566307236</v>
      </c>
    </row>
    <row r="548" spans="1:93" x14ac:dyDescent="0.55000000000000004">
      <c r="A548">
        <v>63099</v>
      </c>
      <c r="B548">
        <v>2004</v>
      </c>
      <c r="C548">
        <v>630992004</v>
      </c>
      <c r="D548" t="s">
        <v>74</v>
      </c>
      <c r="E548" s="3">
        <v>38358</v>
      </c>
      <c r="F548" s="2">
        <v>2005</v>
      </c>
      <c r="G548" s="2">
        <v>1</v>
      </c>
      <c r="H548" s="2">
        <v>1</v>
      </c>
      <c r="I548" t="s">
        <v>59</v>
      </c>
      <c r="J548">
        <v>7</v>
      </c>
      <c r="K548">
        <v>73</v>
      </c>
      <c r="L548">
        <v>7373</v>
      </c>
      <c r="M548">
        <v>0.61416000000000004</v>
      </c>
      <c r="N548">
        <v>33.951000000000001</v>
      </c>
      <c r="O548">
        <v>2943714.64</v>
      </c>
      <c r="P548">
        <v>447.8</v>
      </c>
      <c r="Q548">
        <v>8.5342465752999992</v>
      </c>
      <c r="R548">
        <v>8.6778834900000004E-2</v>
      </c>
      <c r="S548">
        <v>5.5017748800000002E-2</v>
      </c>
      <c r="T548">
        <v>-11.85776107</v>
      </c>
      <c r="U548">
        <v>-0.49403888800000001</v>
      </c>
      <c r="V548">
        <v>0.2076336768</v>
      </c>
      <c r="W548">
        <v>6.2885244500000007E-2</v>
      </c>
      <c r="X548">
        <v>1.3079894700000001E-2</v>
      </c>
      <c r="Y548">
        <v>8.9934527700000003E-2</v>
      </c>
      <c r="Z548">
        <v>-0.31111414300000001</v>
      </c>
      <c r="AA548">
        <v>14.244984976</v>
      </c>
      <c r="AB548">
        <v>17.952736773000002</v>
      </c>
      <c r="AC548">
        <v>22.003079296999999</v>
      </c>
      <c r="AD548">
        <v>32.305590928999997</v>
      </c>
      <c r="AE548">
        <v>0.79640060869999996</v>
      </c>
      <c r="AF548">
        <v>1.6622573558</v>
      </c>
      <c r="AG548">
        <v>17.420760819000002</v>
      </c>
      <c r="AH548">
        <v>0.61416000000000004</v>
      </c>
      <c r="AI548">
        <v>33.951000000000001</v>
      </c>
      <c r="AJ548">
        <v>5.7096965682</v>
      </c>
      <c r="AK548">
        <v>-174.59308559999999</v>
      </c>
      <c r="AL548">
        <v>0.13846561339999999</v>
      </c>
      <c r="AM548">
        <v>6.7915150059</v>
      </c>
      <c r="AN548">
        <v>6.6999490000000002E-4</v>
      </c>
      <c r="AO548">
        <v>4.6084482784</v>
      </c>
      <c r="AP548">
        <v>-0.70997126600000005</v>
      </c>
      <c r="AQ548">
        <v>-4.0503425240000004</v>
      </c>
      <c r="AR548">
        <v>25.514075923</v>
      </c>
      <c r="AS548">
        <v>6.7915150059</v>
      </c>
      <c r="AT548">
        <v>-1.6761694017998938</v>
      </c>
      <c r="AU548">
        <f>AA548</f>
        <v>14.244984976</v>
      </c>
      <c r="AV548">
        <f>AB548</f>
        <v>17.952736773000002</v>
      </c>
      <c r="AW548">
        <f>AC548</f>
        <v>22.003079296999999</v>
      </c>
      <c r="AX548">
        <f>AD548</f>
        <v>32.305590928999997</v>
      </c>
      <c r="AY548">
        <f>AE548</f>
        <v>0.79640060869999996</v>
      </c>
      <c r="AZ548">
        <f>AF548</f>
        <v>1.6622573558</v>
      </c>
      <c r="BA548">
        <f>AG548</f>
        <v>17.420760819000002</v>
      </c>
      <c r="BB548">
        <f>AH548</f>
        <v>0.61416000000000004</v>
      </c>
      <c r="BC548">
        <f>AI548</f>
        <v>33.951000000000001</v>
      </c>
      <c r="BD548">
        <f>AJ548</f>
        <v>5.7096965682</v>
      </c>
      <c r="BE548">
        <f>AK548</f>
        <v>-174.59308559999999</v>
      </c>
      <c r="BF548">
        <f>AL548</f>
        <v>0.13846561339999999</v>
      </c>
      <c r="BG548">
        <f>AM548</f>
        <v>6.7915150059</v>
      </c>
      <c r="BH548">
        <f>AN548</f>
        <v>6.6999490000000002E-4</v>
      </c>
      <c r="BI548">
        <f>AO548</f>
        <v>4.6084482784</v>
      </c>
      <c r="BJ548">
        <f>AP548</f>
        <v>-0.70997126600000005</v>
      </c>
      <c r="BK548">
        <f>AQ548</f>
        <v>-4.0503425240000004</v>
      </c>
      <c r="BL548">
        <f>AR548</f>
        <v>25.514075923</v>
      </c>
      <c r="BM548">
        <f>AS548</f>
        <v>6.7915150059</v>
      </c>
      <c r="BN548">
        <f>AT548</f>
        <v>-1.6761694017998938</v>
      </c>
      <c r="BO548">
        <f>BD548+AZ548</f>
        <v>7.3719539239999996</v>
      </c>
      <c r="BP548">
        <f>BB548*BC548</f>
        <v>20.851346160000002</v>
      </c>
      <c r="BQ548">
        <f>LOG(100*AX548)</f>
        <v>3.509277689498048</v>
      </c>
      <c r="BR548">
        <f>BP548+BL548</f>
        <v>46.365422082999999</v>
      </c>
      <c r="BS548">
        <f>BL548+BG548</f>
        <v>32.305590928900003</v>
      </c>
      <c r="BT548">
        <f>BB548*BC548+AX548-BG548</f>
        <v>46.365422083099993</v>
      </c>
      <c r="BU548">
        <f>BR548/BS548</f>
        <v>1.4352135574626597</v>
      </c>
      <c r="BV548">
        <f>BB548/BF548</f>
        <v>4.4354694636408558</v>
      </c>
      <c r="BW548">
        <f>BT548/AX548</f>
        <v>1.4352135574613125</v>
      </c>
      <c r="BX548">
        <f>BB548*BC548/BG548</f>
        <v>3.0702054168894262</v>
      </c>
      <c r="BY548">
        <f>BP548/BL548</f>
        <v>0.81724873058025516</v>
      </c>
      <c r="BZ548">
        <f>BK548/BA548</f>
        <v>-0.23250089741100646</v>
      </c>
      <c r="CA548">
        <f>AW548/AX548</f>
        <v>0.68109199257049757</v>
      </c>
      <c r="CB548">
        <f>BO548/AX548</f>
        <v>0.22819436859092906</v>
      </c>
      <c r="CC548">
        <f>AU548/AW548</f>
        <v>0.64740870056048139</v>
      </c>
      <c r="CD548">
        <f>BK548/AX548</f>
        <v>-0.1253758995742158</v>
      </c>
      <c r="CE548">
        <f>AU548/AX548</f>
        <v>0.44094488187221487</v>
      </c>
      <c r="CF548">
        <f>AV548/AW548</f>
        <v>0.81591928705396066</v>
      </c>
      <c r="CG548">
        <f>BA548/AX548</f>
        <v>0.53924909955328437</v>
      </c>
      <c r="CH548">
        <f>BI548/AX548</f>
        <v>0.14265172516200905</v>
      </c>
      <c r="CI548">
        <f>BI548/AY548</f>
        <v>5.7865956254385269</v>
      </c>
      <c r="CJ548">
        <f>BJ548/AX548</f>
        <v>-2.1976730515790532E-2</v>
      </c>
      <c r="CK548">
        <f>BE548/AX548</f>
        <v>-5.4044232152791771</v>
      </c>
      <c r="CL548">
        <f>BN548/AX548</f>
        <v>-5.1884808591915729E-2</v>
      </c>
      <c r="CM548">
        <f>AU548/BA548</f>
        <v>0.81770165631708036</v>
      </c>
      <c r="CN548">
        <f>AV548/BA548</f>
        <v>1.0305368955769025</v>
      </c>
      <c r="CO548">
        <f>AV548/AX548</f>
        <v>0.55571609299628189</v>
      </c>
    </row>
    <row r="549" spans="1:93" x14ac:dyDescent="0.55000000000000004">
      <c r="A549">
        <v>63099</v>
      </c>
      <c r="B549">
        <v>2005</v>
      </c>
      <c r="C549">
        <v>630992005</v>
      </c>
      <c r="D549" t="s">
        <v>74</v>
      </c>
      <c r="E549" s="3">
        <v>38358</v>
      </c>
      <c r="F549" s="2">
        <v>2005</v>
      </c>
      <c r="G549" s="2">
        <v>0</v>
      </c>
      <c r="H549" s="2">
        <v>1</v>
      </c>
      <c r="I549" t="s">
        <v>59</v>
      </c>
      <c r="J549">
        <v>7</v>
      </c>
      <c r="K549">
        <v>73</v>
      </c>
      <c r="L549">
        <v>7373</v>
      </c>
      <c r="M549">
        <v>0.10582</v>
      </c>
      <c r="N549">
        <v>34.429000000000002</v>
      </c>
      <c r="O549">
        <v>3034798.12</v>
      </c>
      <c r="P549">
        <v>463.1</v>
      </c>
      <c r="Q549">
        <v>9.5342465752999992</v>
      </c>
      <c r="R549">
        <v>9.9762594299999993E-2</v>
      </c>
      <c r="S549">
        <v>8.34317584E-2</v>
      </c>
      <c r="T549">
        <v>-13.63278974</v>
      </c>
      <c r="U549">
        <v>-0.90816801800000002</v>
      </c>
      <c r="V549">
        <v>0.15423279519999999</v>
      </c>
      <c r="W549">
        <v>8.6871616900000004E-2</v>
      </c>
      <c r="X549">
        <v>3.07902909E-2</v>
      </c>
      <c r="Y549">
        <v>3.0010231700000001E-2</v>
      </c>
      <c r="Z549">
        <v>-0.21702501699999999</v>
      </c>
      <c r="AA549">
        <v>1.0471674541</v>
      </c>
      <c r="AB549">
        <v>4.1901815039999999</v>
      </c>
      <c r="AC549">
        <v>11.936931538</v>
      </c>
      <c r="AD549">
        <v>10.785241698</v>
      </c>
      <c r="AE549">
        <v>0.50403976859999999</v>
      </c>
      <c r="AF549">
        <v>1.6622573558</v>
      </c>
      <c r="AG549">
        <v>12.983451126</v>
      </c>
      <c r="AH549">
        <v>0.10582</v>
      </c>
      <c r="AI549">
        <v>34.521999999999998</v>
      </c>
      <c r="AJ549">
        <v>4.5186495793999999</v>
      </c>
      <c r="AK549">
        <v>-174.59308559999999</v>
      </c>
      <c r="AL549">
        <v>-0.24618909</v>
      </c>
      <c r="AM549">
        <v>-2.0997337919999999</v>
      </c>
      <c r="AN549">
        <v>6.4786599999999998E-4</v>
      </c>
      <c r="AO549">
        <v>-8.4149158629999992</v>
      </c>
      <c r="AP549">
        <v>-0.27858239099999998</v>
      </c>
      <c r="AQ549">
        <v>-7.7467500339999997</v>
      </c>
      <c r="AR549">
        <v>12.88497549</v>
      </c>
      <c r="AS549">
        <v>-2.0997337919999999</v>
      </c>
      <c r="AT549">
        <v>-0.65788018433179729</v>
      </c>
      <c r="AU549">
        <f>AA549</f>
        <v>1.0471674541</v>
      </c>
      <c r="AV549">
        <f>AB549</f>
        <v>4.1901815039999999</v>
      </c>
      <c r="AW549">
        <f>AC549</f>
        <v>11.936931538</v>
      </c>
      <c r="AX549">
        <f>AD549</f>
        <v>10.785241698</v>
      </c>
      <c r="AY549">
        <f>AE549</f>
        <v>0.50403976859999999</v>
      </c>
      <c r="AZ549">
        <f>AF549</f>
        <v>1.6622573558</v>
      </c>
      <c r="BA549">
        <f>AG549</f>
        <v>12.983451126</v>
      </c>
      <c r="BB549">
        <f>AH549</f>
        <v>0.10582</v>
      </c>
      <c r="BC549">
        <f>AI549</f>
        <v>34.521999999999998</v>
      </c>
      <c r="BD549">
        <f>AJ549</f>
        <v>4.5186495793999999</v>
      </c>
      <c r="BE549">
        <f>AK549</f>
        <v>-174.59308559999999</v>
      </c>
      <c r="BF549">
        <f>AL549</f>
        <v>-0.24618909</v>
      </c>
      <c r="BG549">
        <f>AM549</f>
        <v>-2.0997337919999999</v>
      </c>
      <c r="BH549">
        <f>AN549</f>
        <v>6.4786599999999998E-4</v>
      </c>
      <c r="BI549">
        <f>AO549</f>
        <v>-8.4149158629999992</v>
      </c>
      <c r="BJ549">
        <f>AP549</f>
        <v>-0.27858239099999998</v>
      </c>
      <c r="BK549">
        <f>AQ549</f>
        <v>-7.7467500339999997</v>
      </c>
      <c r="BL549">
        <f>AR549</f>
        <v>12.88497549</v>
      </c>
      <c r="BM549">
        <f>AS549</f>
        <v>-2.0997337919999999</v>
      </c>
      <c r="BN549">
        <f>AT549</f>
        <v>-0.65788018433179729</v>
      </c>
      <c r="BO549">
        <f>BD549+AZ549</f>
        <v>6.1809069351999995</v>
      </c>
      <c r="BP549">
        <f>BB549*BC549</f>
        <v>3.6531180399999998</v>
      </c>
      <c r="BQ549">
        <f>LOG(100*AX549)</f>
        <v>3.0328298821164967</v>
      </c>
      <c r="BR549">
        <f>BP549+BL549</f>
        <v>16.538093530000001</v>
      </c>
      <c r="BS549">
        <f>BL549+BG549</f>
        <v>10.785241698</v>
      </c>
      <c r="BT549">
        <f>BB549*BC549+AX549-BG549</f>
        <v>16.538093529999998</v>
      </c>
      <c r="BU549">
        <f>BR549/BS549</f>
        <v>1.5334003625590331</v>
      </c>
      <c r="BV549">
        <f>BB549/BF549</f>
        <v>-0.42983220743047551</v>
      </c>
      <c r="BW549">
        <f>BT549/AX549</f>
        <v>1.5334003625590327</v>
      </c>
      <c r="BX549">
        <f>BB549*BC549/BG549</f>
        <v>-1.7398005661090965</v>
      </c>
      <c r="BY549">
        <f>BP549/BL549</f>
        <v>0.28351765533703782</v>
      </c>
      <c r="BZ549">
        <f>BK549/BA549</f>
        <v>-0.59666339548864256</v>
      </c>
      <c r="CA549">
        <f>AW549/AX549</f>
        <v>1.1067838693140801</v>
      </c>
      <c r="CB549">
        <f>BO549/AX549</f>
        <v>0.57308932968522885</v>
      </c>
      <c r="CC549">
        <f>AU549/AW549</f>
        <v>8.7725011303486963E-2</v>
      </c>
      <c r="CD549">
        <f>BK549/AX549</f>
        <v>-0.71827319692210012</v>
      </c>
      <c r="CE549">
        <f>AU549/AX549</f>
        <v>9.7092627446094718E-2</v>
      </c>
      <c r="CF549">
        <f>AV549/AW549</f>
        <v>0.35102668476073484</v>
      </c>
      <c r="CG549">
        <f>BA549/AX549</f>
        <v>1.2038164270725276</v>
      </c>
      <c r="CH549">
        <f>BI549/AX549</f>
        <v>-0.78022506111851431</v>
      </c>
      <c r="CI549">
        <f>BI549/AY549</f>
        <v>-16.694944302456374</v>
      </c>
      <c r="CJ549">
        <f>BJ549/AX549</f>
        <v>-2.5829962721341693E-2</v>
      </c>
      <c r="CK549">
        <f>BE549/AX549</f>
        <v>-16.188147701166148</v>
      </c>
      <c r="CL549">
        <f>BN549/AX549</f>
        <v>-6.0998186480493398E-2</v>
      </c>
      <c r="CM549">
        <f>AU549/BA549</f>
        <v>8.0654014401686749E-2</v>
      </c>
      <c r="CN549">
        <f>AV549/BA549</f>
        <v>0.32273248948493788</v>
      </c>
      <c r="CO549">
        <f>AV549/AX549</f>
        <v>0.38851067239197995</v>
      </c>
    </row>
    <row r="550" spans="1:93" x14ac:dyDescent="0.55000000000000004">
      <c r="A550">
        <v>65031</v>
      </c>
      <c r="B550">
        <v>2000</v>
      </c>
      <c r="C550">
        <v>650312000</v>
      </c>
      <c r="D550" t="s">
        <v>73</v>
      </c>
      <c r="E550" s="3">
        <v>37606</v>
      </c>
      <c r="F550" s="2">
        <v>2002</v>
      </c>
      <c r="G550" s="2">
        <v>2</v>
      </c>
      <c r="H550" s="2">
        <v>1</v>
      </c>
      <c r="I550" t="s">
        <v>37</v>
      </c>
      <c r="J550">
        <v>7</v>
      </c>
      <c r="K550">
        <v>73</v>
      </c>
      <c r="L550">
        <v>7372</v>
      </c>
      <c r="M550">
        <v>1.3128599999999999</v>
      </c>
      <c r="N550">
        <v>29.847000000000001</v>
      </c>
      <c r="O550">
        <v>2922217.86</v>
      </c>
      <c r="P550">
        <v>409.4</v>
      </c>
      <c r="Q550">
        <v>3.5013698629999999</v>
      </c>
      <c r="R550">
        <v>4.0948923399999997E-2</v>
      </c>
      <c r="S550">
        <v>0.19023207880000001</v>
      </c>
      <c r="T550">
        <v>-11.219561580000001</v>
      </c>
      <c r="U550">
        <v>-0.94133992899999996</v>
      </c>
      <c r="V550">
        <v>0.52279631280000005</v>
      </c>
      <c r="W550">
        <v>8.1104991099999996E-2</v>
      </c>
      <c r="X550">
        <v>6.1521637699999999E-2</v>
      </c>
      <c r="Y550">
        <v>-0.101391867</v>
      </c>
      <c r="Z550">
        <v>0.7159716371</v>
      </c>
      <c r="AA550">
        <v>5.3117680809000003</v>
      </c>
      <c r="AB550">
        <v>16.480720995999999</v>
      </c>
      <c r="AC550">
        <v>10.762516069</v>
      </c>
      <c r="AD550">
        <v>39.298095291000003</v>
      </c>
      <c r="AE550">
        <v>2.444238892</v>
      </c>
      <c r="AF550">
        <v>1.8625762662000001</v>
      </c>
      <c r="AG550">
        <v>33.777735223000001</v>
      </c>
      <c r="AH550">
        <v>1.3128599999999999</v>
      </c>
      <c r="AI550">
        <v>29.847000000000001</v>
      </c>
      <c r="AJ550">
        <v>0.76777235600000004</v>
      </c>
      <c r="AK550">
        <v>-28.460593580000001</v>
      </c>
      <c r="AL550">
        <v>-0.820689785</v>
      </c>
      <c r="AM550">
        <v>27.211239933000002</v>
      </c>
      <c r="AN550">
        <v>7.2787367800000002E-2</v>
      </c>
      <c r="AO550">
        <v>-23.959256660000001</v>
      </c>
      <c r="AP550">
        <v>-13.776352749999999</v>
      </c>
      <c r="AQ550">
        <v>5.7182049267000004</v>
      </c>
      <c r="AR550">
        <v>12.086855358999999</v>
      </c>
      <c r="AS550">
        <v>27.211239933000002</v>
      </c>
      <c r="AT550">
        <v>-32.622759581881532</v>
      </c>
      <c r="AU550">
        <f>AA550</f>
        <v>5.3117680809000003</v>
      </c>
      <c r="AV550">
        <f>AB550</f>
        <v>16.480720995999999</v>
      </c>
      <c r="AW550">
        <f>AC550</f>
        <v>10.762516069</v>
      </c>
      <c r="AX550">
        <f>AD550</f>
        <v>39.298095291000003</v>
      </c>
      <c r="AY550">
        <f>AE550</f>
        <v>2.444238892</v>
      </c>
      <c r="AZ550">
        <f>AF550</f>
        <v>1.8625762662000001</v>
      </c>
      <c r="BA550">
        <f>AG550</f>
        <v>33.777735223000001</v>
      </c>
      <c r="BB550">
        <f>AH550</f>
        <v>1.3128599999999999</v>
      </c>
      <c r="BC550">
        <f>AI550</f>
        <v>29.847000000000001</v>
      </c>
      <c r="BD550">
        <f>AJ550</f>
        <v>0.76777235600000004</v>
      </c>
      <c r="BE550">
        <f>AK550</f>
        <v>-28.460593580000001</v>
      </c>
      <c r="BF550">
        <f>AL550</f>
        <v>-0.820689785</v>
      </c>
      <c r="BG550">
        <f>AM550</f>
        <v>27.211239933000002</v>
      </c>
      <c r="BH550">
        <f>AN550</f>
        <v>7.2787367800000002E-2</v>
      </c>
      <c r="BI550">
        <f>AO550</f>
        <v>-23.959256660000001</v>
      </c>
      <c r="BJ550">
        <f>AP550</f>
        <v>-13.776352749999999</v>
      </c>
      <c r="BK550">
        <f>AQ550</f>
        <v>5.7182049267000004</v>
      </c>
      <c r="BL550">
        <f>AR550</f>
        <v>12.086855358999999</v>
      </c>
      <c r="BM550">
        <f>AS550</f>
        <v>27.211239933000002</v>
      </c>
      <c r="BN550">
        <f>AT550</f>
        <v>-32.622759581881532</v>
      </c>
      <c r="BO550">
        <f>BD550+AZ550</f>
        <v>2.6303486222000001</v>
      </c>
      <c r="BP550">
        <f>BB550*BC550</f>
        <v>39.184932420000003</v>
      </c>
      <c r="BQ550">
        <f>LOG(100*AX550)</f>
        <v>3.5943715014020277</v>
      </c>
      <c r="BR550">
        <f>BP550+BL550</f>
        <v>51.271787779</v>
      </c>
      <c r="BS550">
        <f>BL550+BG550</f>
        <v>39.298095291999999</v>
      </c>
      <c r="BT550">
        <f>BB550*BC550+AX550-BG550</f>
        <v>51.271787778000004</v>
      </c>
      <c r="BU550">
        <f>BR550/BS550</f>
        <v>1.3046888760900712</v>
      </c>
      <c r="BV550">
        <f>BB550/BF550</f>
        <v>-1.5997031082822604</v>
      </c>
      <c r="BW550">
        <f>BT550/AX550</f>
        <v>1.3046888760978246</v>
      </c>
      <c r="BX550">
        <f>BB550*BC550/BG550</f>
        <v>1.4400274488219516</v>
      </c>
      <c r="BY550">
        <f>BP550/BL550</f>
        <v>3.2419460030042049</v>
      </c>
      <c r="BZ550">
        <f>BK550/BA550</f>
        <v>0.1692891749239111</v>
      </c>
      <c r="CA550">
        <f>AW550/AX550</f>
        <v>0.27386864399671851</v>
      </c>
      <c r="CB550">
        <f>BO550/AX550</f>
        <v>6.6933234364730115E-2</v>
      </c>
      <c r="CC550">
        <f>AU550/AW550</f>
        <v>0.49354333567034975</v>
      </c>
      <c r="CD550">
        <f>BK550/AX550</f>
        <v>0.14550844982071118</v>
      </c>
      <c r="CE550">
        <f>AU550/AX550</f>
        <v>0.13516604409365596</v>
      </c>
      <c r="CF550">
        <f>AV550/AW550</f>
        <v>1.5313074461714886</v>
      </c>
      <c r="CG550">
        <f>BA550/AX550</f>
        <v>0.85952601450217692</v>
      </c>
      <c r="CH550">
        <f>BI550/AX550</f>
        <v>-0.60967984536103248</v>
      </c>
      <c r="CI550">
        <f>BI550/AY550</f>
        <v>-9.8023383632502981</v>
      </c>
      <c r="CJ550">
        <f>BJ550/AX550</f>
        <v>-0.35056031718552633</v>
      </c>
      <c r="CK550">
        <f>BE550/AX550</f>
        <v>-0.72422323192131932</v>
      </c>
      <c r="CL550">
        <f>BN550/AX550</f>
        <v>-0.83013589692609735</v>
      </c>
      <c r="CM550">
        <f>AU550/BA550</f>
        <v>0.15725648998761471</v>
      </c>
      <c r="CN550">
        <f>AV550/BA550</f>
        <v>0.48791669681802452</v>
      </c>
      <c r="CO550">
        <f>AV550/AX550</f>
        <v>0.41937709382506361</v>
      </c>
    </row>
    <row r="551" spans="1:93" x14ac:dyDescent="0.55000000000000004">
      <c r="A551">
        <v>65031</v>
      </c>
      <c r="B551">
        <v>2001</v>
      </c>
      <c r="C551">
        <v>650312001</v>
      </c>
      <c r="D551" t="s">
        <v>73</v>
      </c>
      <c r="E551" s="3">
        <v>37606</v>
      </c>
      <c r="F551" s="2">
        <v>2002</v>
      </c>
      <c r="G551" s="2">
        <v>1</v>
      </c>
      <c r="H551" s="2">
        <v>1</v>
      </c>
      <c r="I551" t="s">
        <v>37</v>
      </c>
      <c r="J551">
        <v>7</v>
      </c>
      <c r="K551">
        <v>73</v>
      </c>
      <c r="L551">
        <v>7372</v>
      </c>
      <c r="M551">
        <v>2.0107499999999998</v>
      </c>
      <c r="N551">
        <v>32.884999999999998</v>
      </c>
      <c r="O551">
        <v>2639635.58</v>
      </c>
      <c r="P551">
        <v>415.8</v>
      </c>
      <c r="Q551">
        <v>4.5013698629999999</v>
      </c>
      <c r="R551">
        <v>4.1804085599999999E-2</v>
      </c>
      <c r="S551">
        <v>0.1046141761</v>
      </c>
      <c r="T551">
        <v>-10.59462546</v>
      </c>
      <c r="U551">
        <v>0.63971853810000001</v>
      </c>
      <c r="V551">
        <v>0.52279631280000005</v>
      </c>
      <c r="W551">
        <v>5.8106448900000003E-2</v>
      </c>
      <c r="X551">
        <v>4.4809134200000003E-2</v>
      </c>
      <c r="Y551">
        <v>-0.130426879</v>
      </c>
      <c r="Z551">
        <v>0.45829391110000001</v>
      </c>
      <c r="AA551">
        <v>6.7913429859000001</v>
      </c>
      <c r="AB551">
        <v>14.484879184</v>
      </c>
      <c r="AC551">
        <v>12.587892283</v>
      </c>
      <c r="AD551">
        <v>30.540839695999999</v>
      </c>
      <c r="AE551">
        <v>2.2200062247000001</v>
      </c>
      <c r="AF551">
        <v>1.8625762662000001</v>
      </c>
      <c r="AG551">
        <v>30.37127259</v>
      </c>
      <c r="AH551">
        <v>2.0107499999999998</v>
      </c>
      <c r="AI551">
        <v>32.884999999999998</v>
      </c>
      <c r="AJ551">
        <v>0.76777235600000004</v>
      </c>
      <c r="AK551">
        <v>-43.355543019999999</v>
      </c>
      <c r="AL551">
        <v>-0.50028309299999996</v>
      </c>
      <c r="AM551">
        <v>16.615171181000001</v>
      </c>
      <c r="AN551">
        <v>7.9131316100000001E-2</v>
      </c>
      <c r="AO551">
        <v>-15.26344475</v>
      </c>
      <c r="AP551">
        <v>-12.369499469999999</v>
      </c>
      <c r="AQ551">
        <v>1.8969869008</v>
      </c>
      <c r="AR551">
        <v>13.925668515</v>
      </c>
      <c r="AS551">
        <v>16.615171181000001</v>
      </c>
      <c r="AT551">
        <v>-28.922805194805196</v>
      </c>
      <c r="AU551">
        <f>AA551</f>
        <v>6.7913429859000001</v>
      </c>
      <c r="AV551">
        <f>AB551</f>
        <v>14.484879184</v>
      </c>
      <c r="AW551">
        <f>AC551</f>
        <v>12.587892283</v>
      </c>
      <c r="AX551">
        <f>AD551</f>
        <v>30.540839695999999</v>
      </c>
      <c r="AY551">
        <f>AE551</f>
        <v>2.2200062247000001</v>
      </c>
      <c r="AZ551">
        <f>AF551</f>
        <v>1.8625762662000001</v>
      </c>
      <c r="BA551">
        <f>AG551</f>
        <v>30.37127259</v>
      </c>
      <c r="BB551">
        <f>AH551</f>
        <v>2.0107499999999998</v>
      </c>
      <c r="BC551">
        <f>AI551</f>
        <v>32.884999999999998</v>
      </c>
      <c r="BD551">
        <f>AJ551</f>
        <v>0.76777235600000004</v>
      </c>
      <c r="BE551">
        <f>AK551</f>
        <v>-43.355543019999999</v>
      </c>
      <c r="BF551">
        <f>AL551</f>
        <v>-0.50028309299999996</v>
      </c>
      <c r="BG551">
        <f>AM551</f>
        <v>16.615171181000001</v>
      </c>
      <c r="BH551">
        <f>AN551</f>
        <v>7.9131316100000001E-2</v>
      </c>
      <c r="BI551">
        <f>AO551</f>
        <v>-15.26344475</v>
      </c>
      <c r="BJ551">
        <f>AP551</f>
        <v>-12.369499469999999</v>
      </c>
      <c r="BK551">
        <f>AQ551</f>
        <v>1.8969869008</v>
      </c>
      <c r="BL551">
        <f>AR551</f>
        <v>13.925668515</v>
      </c>
      <c r="BM551">
        <f>AS551</f>
        <v>16.615171181000001</v>
      </c>
      <c r="BN551">
        <f>AT551</f>
        <v>-28.922805194805196</v>
      </c>
      <c r="BO551">
        <f>BD551+AZ551</f>
        <v>2.6303486222000001</v>
      </c>
      <c r="BP551">
        <f>BB551*BC551</f>
        <v>66.123513749999987</v>
      </c>
      <c r="BQ551">
        <f>LOG(100*AX551)</f>
        <v>3.4848809734645414</v>
      </c>
      <c r="BR551">
        <f>BP551+BL551</f>
        <v>80.049182264999985</v>
      </c>
      <c r="BS551">
        <f>BL551+BG551</f>
        <v>30.540839695999999</v>
      </c>
      <c r="BT551">
        <f>BB551*BC551+AX551-BG551</f>
        <v>80.049182264999985</v>
      </c>
      <c r="BU551">
        <f>BR551/BS551</f>
        <v>2.6210537451425804</v>
      </c>
      <c r="BV551">
        <f>BB551/BF551</f>
        <v>-4.0192243714300373</v>
      </c>
      <c r="BW551">
        <f>BT551/AX551</f>
        <v>2.6210537451425804</v>
      </c>
      <c r="BX551">
        <f>BB551*BC551/BG551</f>
        <v>3.9797070418157605</v>
      </c>
      <c r="BY551">
        <f>BP551/BL551</f>
        <v>4.7483188098851556</v>
      </c>
      <c r="BZ551">
        <f>BK551/BA551</f>
        <v>6.2459908295861101E-2</v>
      </c>
      <c r="CA551">
        <f>AW551/AX551</f>
        <v>0.41216588699912743</v>
      </c>
      <c r="CB551">
        <f>BO551/AX551</f>
        <v>8.6125615679928491E-2</v>
      </c>
      <c r="CC551">
        <f>AU551/AW551</f>
        <v>0.5395139101302715</v>
      </c>
      <c r="CD551">
        <f>BK551/AX551</f>
        <v>6.2113121960050512E-2</v>
      </c>
      <c r="CE551">
        <f>AU551/AX551</f>
        <v>0.22236922931721084</v>
      </c>
      <c r="CF551">
        <f>AV551/AW551</f>
        <v>1.1506993274451425</v>
      </c>
      <c r="CG551">
        <f>BA551/AX551</f>
        <v>0.99444785710910866</v>
      </c>
      <c r="CH551">
        <f>BI551/AX551</f>
        <v>-0.49977161407251963</v>
      </c>
      <c r="CI551">
        <f>BI551/AY551</f>
        <v>-6.8754062849813051</v>
      </c>
      <c r="CJ551">
        <f>BJ551/AX551</f>
        <v>-0.40501504192826959</v>
      </c>
      <c r="CK551">
        <f>BE551/AX551</f>
        <v>-1.4195923704638145</v>
      </c>
      <c r="CL551">
        <f>BN551/AX551</f>
        <v>-0.94702062820470778</v>
      </c>
      <c r="CM551">
        <f>AU551/BA551</f>
        <v>0.22361074814283902</v>
      </c>
      <c r="CN551">
        <f>AV551/BA551</f>
        <v>0.47692697568324055</v>
      </c>
      <c r="CO551">
        <f>AV551/AX551</f>
        <v>0.47427900896572656</v>
      </c>
    </row>
    <row r="552" spans="1:93" x14ac:dyDescent="0.55000000000000004">
      <c r="A552">
        <v>65031</v>
      </c>
      <c r="B552">
        <v>2002</v>
      </c>
      <c r="C552">
        <v>650312002</v>
      </c>
      <c r="D552" t="s">
        <v>73</v>
      </c>
      <c r="E552" s="3">
        <v>37606</v>
      </c>
      <c r="F552" s="2">
        <v>2002</v>
      </c>
      <c r="G552" s="2">
        <v>0</v>
      </c>
      <c r="H552" s="2">
        <v>1</v>
      </c>
      <c r="I552" t="s">
        <v>37</v>
      </c>
      <c r="J552">
        <v>7</v>
      </c>
      <c r="K552">
        <v>73</v>
      </c>
      <c r="L552">
        <v>7372</v>
      </c>
      <c r="M552">
        <v>0.22789000000000001</v>
      </c>
      <c r="N552">
        <v>34.529000000000003</v>
      </c>
      <c r="O552">
        <v>2133509.41</v>
      </c>
      <c r="P552">
        <v>425.6</v>
      </c>
      <c r="Q552">
        <v>5.5013698629999999</v>
      </c>
      <c r="R552">
        <v>4.0096342600000001E-2</v>
      </c>
      <c r="S552">
        <v>5.3101313300000001E-2</v>
      </c>
      <c r="T552">
        <v>-12.510378599999999</v>
      </c>
      <c r="U552">
        <v>-0.70225713999999995</v>
      </c>
      <c r="V552">
        <v>0.3779966038</v>
      </c>
      <c r="W552">
        <v>4.1905283600000003E-2</v>
      </c>
      <c r="X552">
        <v>1.7951009899999999E-2</v>
      </c>
      <c r="Y552">
        <v>-0.23365967500000001</v>
      </c>
      <c r="Z552">
        <v>4.0409988100000002E-2</v>
      </c>
      <c r="AA552">
        <v>7.0292989261000001</v>
      </c>
      <c r="AB552">
        <v>13.13717705</v>
      </c>
      <c r="AC552">
        <v>12.991281508</v>
      </c>
      <c r="AD552">
        <v>27.188961745</v>
      </c>
      <c r="AE552">
        <v>2.1531926690000001</v>
      </c>
      <c r="AF552">
        <v>1.8625762662000001</v>
      </c>
      <c r="AG552">
        <v>26.296438127999998</v>
      </c>
      <c r="AH552">
        <v>0.22789000000000001</v>
      </c>
      <c r="AI552">
        <v>34.529000000000003</v>
      </c>
      <c r="AJ552">
        <v>0.76777235600000004</v>
      </c>
      <c r="AK552">
        <v>-49.018318000000001</v>
      </c>
      <c r="AL552">
        <v>-0.20204535700000001</v>
      </c>
      <c r="AM552">
        <v>9.8675663166999996</v>
      </c>
      <c r="AN552">
        <v>8.1288015699999994E-2</v>
      </c>
      <c r="AO552">
        <v>-6.9090114580000002</v>
      </c>
      <c r="AP552">
        <v>-3.8224162279999998</v>
      </c>
      <c r="AQ552">
        <v>0.14589554260000001</v>
      </c>
      <c r="AR552">
        <v>17.321395428999999</v>
      </c>
      <c r="AS552">
        <v>9.8675663166999996</v>
      </c>
      <c r="AT552">
        <v>-9.007737632017788</v>
      </c>
      <c r="AU552">
        <f>AA552</f>
        <v>7.0292989261000001</v>
      </c>
      <c r="AV552">
        <f>AB552</f>
        <v>13.13717705</v>
      </c>
      <c r="AW552">
        <f>AC552</f>
        <v>12.991281508</v>
      </c>
      <c r="AX552">
        <f>AD552</f>
        <v>27.188961745</v>
      </c>
      <c r="AY552">
        <f>AE552</f>
        <v>2.1531926690000001</v>
      </c>
      <c r="AZ552">
        <f>AF552</f>
        <v>1.8625762662000001</v>
      </c>
      <c r="BA552">
        <f>AG552</f>
        <v>26.296438127999998</v>
      </c>
      <c r="BB552">
        <f>AH552</f>
        <v>0.22789000000000001</v>
      </c>
      <c r="BC552">
        <f>AI552</f>
        <v>34.529000000000003</v>
      </c>
      <c r="BD552">
        <f>AJ552</f>
        <v>0.76777235600000004</v>
      </c>
      <c r="BE552">
        <f>AK552</f>
        <v>-49.018318000000001</v>
      </c>
      <c r="BF552">
        <f>AL552</f>
        <v>-0.20204535700000001</v>
      </c>
      <c r="BG552">
        <f>AM552</f>
        <v>9.8675663166999996</v>
      </c>
      <c r="BH552">
        <f>AN552</f>
        <v>8.1288015699999994E-2</v>
      </c>
      <c r="BI552">
        <f>AO552</f>
        <v>-6.9090114580000002</v>
      </c>
      <c r="BJ552">
        <f>AP552</f>
        <v>-3.8224162279999998</v>
      </c>
      <c r="BK552">
        <f>AQ552</f>
        <v>0.14589554260000001</v>
      </c>
      <c r="BL552">
        <f>AR552</f>
        <v>17.321395428999999</v>
      </c>
      <c r="BM552">
        <f>AS552</f>
        <v>9.8675663166999996</v>
      </c>
      <c r="BN552">
        <f>AT552</f>
        <v>-9.007737632017788</v>
      </c>
      <c r="BO552">
        <f>BD552+AZ552</f>
        <v>2.6303486222000001</v>
      </c>
      <c r="BP552">
        <f>BB552*BC552</f>
        <v>7.8688138100000007</v>
      </c>
      <c r="BQ552">
        <f>LOG(100*AX552)</f>
        <v>3.4343926236586095</v>
      </c>
      <c r="BR552">
        <f>BP552+BL552</f>
        <v>25.190209238999998</v>
      </c>
      <c r="BS552">
        <f>BL552+BG552</f>
        <v>27.188961745699999</v>
      </c>
      <c r="BT552">
        <f>BB552*BC552+AX552-BG552</f>
        <v>25.1902092383</v>
      </c>
      <c r="BU552">
        <f>BR552/BS552</f>
        <v>0.92648661889356221</v>
      </c>
      <c r="BV552">
        <f>BB552/BF552</f>
        <v>-1.1279150552318804</v>
      </c>
      <c r="BW552">
        <f>BT552/AX552</f>
        <v>0.92648661889166961</v>
      </c>
      <c r="BX552">
        <f>BB552*BC552/BG552</f>
        <v>0.79744220180032799</v>
      </c>
      <c r="BY552">
        <f>BP552/BL552</f>
        <v>0.45428290360635709</v>
      </c>
      <c r="BZ552">
        <f>BK552/BA552</f>
        <v>5.5481104281059623E-3</v>
      </c>
      <c r="CA552">
        <f>AW552/AX552</f>
        <v>0.4778145495161864</v>
      </c>
      <c r="CB552">
        <f>BO552/AX552</f>
        <v>9.674325363614579E-2</v>
      </c>
      <c r="CC552">
        <f>AU552/AW552</f>
        <v>0.54107817783575662</v>
      </c>
      <c r="CD552">
        <f>BK552/AX552</f>
        <v>5.3659843273283483E-3</v>
      </c>
      <c r="CE552">
        <f>AU552/AX552</f>
        <v>0.25853502579563103</v>
      </c>
      <c r="CF552">
        <f>AV552/AW552</f>
        <v>1.0112302656139163</v>
      </c>
      <c r="CG552">
        <f>BA552/AX552</f>
        <v>0.96717331005976592</v>
      </c>
      <c r="CH552">
        <f>BI552/AX552</f>
        <v>-0.25411089701763084</v>
      </c>
      <c r="CI552">
        <f>BI552/AY552</f>
        <v>-3.2087288599253538</v>
      </c>
      <c r="CJ552">
        <f>BJ552/AX552</f>
        <v>-0.1405870611702536</v>
      </c>
      <c r="CK552">
        <f>BE552/AX552</f>
        <v>-1.8028756838798516</v>
      </c>
      <c r="CL552">
        <f>BN552/AX552</f>
        <v>-0.33130127279223137</v>
      </c>
      <c r="CM552">
        <f>AU552/BA552</f>
        <v>0.26730992584943747</v>
      </c>
      <c r="CN552">
        <f>AV552/BA552</f>
        <v>0.49958009469015341</v>
      </c>
      <c r="CO552">
        <f>AV552/AX552</f>
        <v>0.48318053382144693</v>
      </c>
    </row>
    <row r="553" spans="1:93" x14ac:dyDescent="0.55000000000000004">
      <c r="A553">
        <v>12350</v>
      </c>
      <c r="B553">
        <v>1995</v>
      </c>
      <c r="C553">
        <v>123501995</v>
      </c>
      <c r="D553" t="s">
        <v>71</v>
      </c>
      <c r="E553" s="3">
        <v>34929</v>
      </c>
      <c r="F553" s="2">
        <v>1995</v>
      </c>
      <c r="G553" s="2">
        <v>0</v>
      </c>
      <c r="H553" s="2">
        <v>1</v>
      </c>
      <c r="I553" t="s">
        <v>37</v>
      </c>
      <c r="J553">
        <v>7</v>
      </c>
      <c r="K553">
        <v>73</v>
      </c>
      <c r="L553">
        <v>7389</v>
      </c>
      <c r="M553">
        <v>2.254</v>
      </c>
      <c r="N553">
        <v>3.5960000000000001</v>
      </c>
      <c r="O553">
        <v>1471498.36</v>
      </c>
      <c r="P553">
        <v>360.5</v>
      </c>
      <c r="Q553">
        <v>9.3095890411000006</v>
      </c>
      <c r="R553">
        <v>1.8156595399999999E-2</v>
      </c>
      <c r="S553">
        <v>0.14902304590000001</v>
      </c>
      <c r="T553">
        <v>-12.10926383</v>
      </c>
      <c r="U553">
        <v>-0.36254958300000001</v>
      </c>
      <c r="V553">
        <v>0.1690660386</v>
      </c>
      <c r="W553">
        <v>9.0780706000000003E-2</v>
      </c>
      <c r="X553">
        <v>5.9325383299999999E-2</v>
      </c>
      <c r="Y553">
        <v>0.2630157118</v>
      </c>
      <c r="Z553">
        <v>-1.0304944E-2</v>
      </c>
      <c r="AA553">
        <v>1.2164657025000001</v>
      </c>
      <c r="AB553">
        <v>8.9508017993000006</v>
      </c>
      <c r="AC553">
        <v>2.3976996731</v>
      </c>
      <c r="AD553">
        <v>17.790914928999999</v>
      </c>
      <c r="AE553">
        <v>6.4257685442000003</v>
      </c>
      <c r="AF553">
        <v>1.8842041166000001</v>
      </c>
      <c r="AG553">
        <v>20.08680322</v>
      </c>
      <c r="AH553">
        <v>2.254</v>
      </c>
      <c r="AI553">
        <v>3.5960000000000001</v>
      </c>
      <c r="AJ553">
        <v>9.3488926299999997E-2</v>
      </c>
      <c r="AK553">
        <v>3.9340251143999998</v>
      </c>
      <c r="AL553">
        <v>0.1820615857</v>
      </c>
      <c r="AM553">
        <v>12.899529920000001</v>
      </c>
      <c r="AN553">
        <v>1.1096608500000001E-2</v>
      </c>
      <c r="AO553">
        <v>1.3870760999999999E-3</v>
      </c>
      <c r="AP553">
        <v>-8.7385792000000004E-2</v>
      </c>
      <c r="AQ553">
        <v>6.5531021261999998</v>
      </c>
      <c r="AR553">
        <v>4.8913850093000004</v>
      </c>
      <c r="AS553">
        <v>12.899529920000001</v>
      </c>
      <c r="AT553">
        <v>-0.20586614173228346</v>
      </c>
      <c r="AU553">
        <f>AA553</f>
        <v>1.2164657025000001</v>
      </c>
      <c r="AV553">
        <f>AB553</f>
        <v>8.9508017993000006</v>
      </c>
      <c r="AW553">
        <f>AC553</f>
        <v>2.3976996731</v>
      </c>
      <c r="AX553">
        <f>AD553</f>
        <v>17.790914928999999</v>
      </c>
      <c r="AY553">
        <f>AE553</f>
        <v>6.4257685442000003</v>
      </c>
      <c r="AZ553">
        <f>AF553</f>
        <v>1.8842041166000001</v>
      </c>
      <c r="BA553">
        <f>AG553</f>
        <v>20.08680322</v>
      </c>
      <c r="BB553">
        <f>AH553</f>
        <v>2.254</v>
      </c>
      <c r="BC553">
        <f>AI553</f>
        <v>3.5960000000000001</v>
      </c>
      <c r="BD553">
        <f>AJ553</f>
        <v>9.3488926299999997E-2</v>
      </c>
      <c r="BE553">
        <f>AK553</f>
        <v>3.9340251143999998</v>
      </c>
      <c r="BF553">
        <f>AL553</f>
        <v>0.1820615857</v>
      </c>
      <c r="BG553">
        <f>AM553</f>
        <v>12.899529920000001</v>
      </c>
      <c r="BH553">
        <f>AN553</f>
        <v>1.1096608500000001E-2</v>
      </c>
      <c r="BI553">
        <f>AO553</f>
        <v>1.3870760999999999E-3</v>
      </c>
      <c r="BJ553">
        <f>AP553</f>
        <v>-8.7385792000000004E-2</v>
      </c>
      <c r="BK553">
        <f>AQ553</f>
        <v>6.5531021261999998</v>
      </c>
      <c r="BL553">
        <f>AR553</f>
        <v>4.8913850093000004</v>
      </c>
      <c r="BM553">
        <f>AS553</f>
        <v>12.899529920000001</v>
      </c>
      <c r="BN553">
        <f>AT553</f>
        <v>-0.20586614173228346</v>
      </c>
      <c r="BO553">
        <f>BD553+AZ553</f>
        <v>1.9776930429000001</v>
      </c>
      <c r="BP553">
        <f>BB553*BC553</f>
        <v>8.1053840000000008</v>
      </c>
      <c r="BQ553">
        <f>LOG(100*AX553)</f>
        <v>3.2501982830135869</v>
      </c>
      <c r="BR553">
        <f>BP553+BL553</f>
        <v>12.996769009300001</v>
      </c>
      <c r="BS553">
        <f>BL553+BG553</f>
        <v>17.790914929300001</v>
      </c>
      <c r="BT553">
        <f>BB553*BC553+AX553-BG553</f>
        <v>12.996769008999999</v>
      </c>
      <c r="BU553">
        <f>BR553/BS553</f>
        <v>0.73052842200349788</v>
      </c>
      <c r="BV553">
        <f>BB553/BF553</f>
        <v>12.380426059312303</v>
      </c>
      <c r="BW553">
        <f>BT553/AX553</f>
        <v>0.73052842199895385</v>
      </c>
      <c r="BX553">
        <f>BB553*BC553/BG553</f>
        <v>0.62834723825346961</v>
      </c>
      <c r="BY553">
        <f>BP553/BL553</f>
        <v>1.6570734024390266</v>
      </c>
      <c r="BZ553">
        <f>BK553/BA553</f>
        <v>0.32623917576268263</v>
      </c>
      <c r="CA553">
        <f>AW553/AX553</f>
        <v>0.13477101558119647</v>
      </c>
      <c r="CB553">
        <f>BO553/AX553</f>
        <v>0.11116308805885361</v>
      </c>
      <c r="CC553">
        <f>AU553/AW553</f>
        <v>0.50734698600814521</v>
      </c>
      <c r="CD553">
        <f>BK553/AX553</f>
        <v>0.36833980446492642</v>
      </c>
      <c r="CE553">
        <f>AU553/AX553</f>
        <v>6.8375668556376806E-2</v>
      </c>
      <c r="CF553">
        <f>AV553/AW553</f>
        <v>3.7330787920271336</v>
      </c>
      <c r="CG553">
        <f>BA553/AX553</f>
        <v>1.1290483541831566</v>
      </c>
      <c r="CH553">
        <f>BI553/AX553</f>
        <v>7.7965416929682622E-5</v>
      </c>
      <c r="CI553">
        <f>BI553/AY553</f>
        <v>2.1586150986592829E-4</v>
      </c>
      <c r="CJ553">
        <f>BJ553/AX553</f>
        <v>-4.9118211372905386E-3</v>
      </c>
      <c r="CK553">
        <f>BE553/AX553</f>
        <v>0.22112550872734263</v>
      </c>
      <c r="CL553">
        <f>BN553/AX553</f>
        <v>-1.1571419601175895E-2</v>
      </c>
      <c r="CM553">
        <f>AU553/BA553</f>
        <v>6.0560443051923325E-2</v>
      </c>
      <c r="CN553">
        <f>AV553/BA553</f>
        <v>0.44560608780136196</v>
      </c>
      <c r="CO553">
        <f>AV553/AX553</f>
        <v>0.50311082004612295</v>
      </c>
    </row>
    <row r="554" spans="1:93" x14ac:dyDescent="0.55000000000000004">
      <c r="A554">
        <v>12350</v>
      </c>
      <c r="B554">
        <v>1994</v>
      </c>
      <c r="C554">
        <v>123501994</v>
      </c>
      <c r="D554" t="s">
        <v>71</v>
      </c>
      <c r="E554" s="3">
        <v>34929</v>
      </c>
      <c r="F554" s="2">
        <v>1995</v>
      </c>
      <c r="G554" s="2">
        <v>1</v>
      </c>
      <c r="H554" s="2">
        <v>1</v>
      </c>
      <c r="I554" t="s">
        <v>37</v>
      </c>
      <c r="J554">
        <v>7</v>
      </c>
      <c r="K554">
        <v>73</v>
      </c>
      <c r="L554">
        <v>7389</v>
      </c>
      <c r="M554">
        <v>2.5602399999999998</v>
      </c>
      <c r="N554">
        <v>3.5979999999999999</v>
      </c>
      <c r="O554">
        <v>1220842.6599999999</v>
      </c>
      <c r="P554">
        <v>351.5</v>
      </c>
      <c r="Q554">
        <v>8.3095890411000006</v>
      </c>
      <c r="R554">
        <v>1.9723819699999999E-2</v>
      </c>
      <c r="S554">
        <v>0.11126669209999999</v>
      </c>
      <c r="T554">
        <v>-11.794572329999999</v>
      </c>
      <c r="U554">
        <v>0.17263511000000001</v>
      </c>
      <c r="V554">
        <v>7.0633899099999994E-2</v>
      </c>
      <c r="W554">
        <v>5.5678578300000003E-2</v>
      </c>
      <c r="X554">
        <v>3.7490889800000003E-2</v>
      </c>
      <c r="Y554">
        <v>8.2365501999999997E-3</v>
      </c>
      <c r="Z554">
        <v>2.9867885E-2</v>
      </c>
      <c r="AA554">
        <v>2.1267068985000002</v>
      </c>
      <c r="AB554">
        <v>8.8345384483</v>
      </c>
      <c r="AC554">
        <v>1.6826473120000001</v>
      </c>
      <c r="AD554">
        <v>17.590562838</v>
      </c>
      <c r="AE554">
        <v>6.3115631295999997</v>
      </c>
      <c r="AF554">
        <v>2.0265730262999999</v>
      </c>
      <c r="AG554">
        <v>19.409756339000001</v>
      </c>
      <c r="AH554">
        <v>2.5602399999999998</v>
      </c>
      <c r="AI554">
        <v>3.589</v>
      </c>
      <c r="AJ554">
        <v>0.1029785844</v>
      </c>
      <c r="AK554">
        <v>3.9820282457</v>
      </c>
      <c r="AL554">
        <v>0.1820615857</v>
      </c>
      <c r="AM554">
        <v>13.163906063000001</v>
      </c>
      <c r="AN554">
        <v>1.13788491E-2</v>
      </c>
      <c r="AO554">
        <v>0.74474567420000004</v>
      </c>
      <c r="AP554">
        <v>1.1506861161999999</v>
      </c>
      <c r="AQ554">
        <v>7.1518911362999997</v>
      </c>
      <c r="AR554">
        <v>4.4266567746999996</v>
      </c>
      <c r="AS554">
        <v>13.163906063000001</v>
      </c>
      <c r="AT554">
        <v>2.7185020242914977</v>
      </c>
      <c r="AU554">
        <f>AA554</f>
        <v>2.1267068985000002</v>
      </c>
      <c r="AV554">
        <f>AB554</f>
        <v>8.8345384483</v>
      </c>
      <c r="AW554">
        <f>AC554</f>
        <v>1.6826473120000001</v>
      </c>
      <c r="AX554">
        <f>AD554</f>
        <v>17.590562838</v>
      </c>
      <c r="AY554">
        <f>AE554</f>
        <v>6.3115631295999997</v>
      </c>
      <c r="AZ554">
        <f>AF554</f>
        <v>2.0265730262999999</v>
      </c>
      <c r="BA554">
        <f>AG554</f>
        <v>19.409756339000001</v>
      </c>
      <c r="BB554">
        <f>AH554</f>
        <v>2.5602399999999998</v>
      </c>
      <c r="BC554">
        <f>AI554</f>
        <v>3.589</v>
      </c>
      <c r="BD554">
        <f>AJ554</f>
        <v>0.1029785844</v>
      </c>
      <c r="BE554">
        <f>AK554</f>
        <v>3.9820282457</v>
      </c>
      <c r="BF554">
        <f>AL554</f>
        <v>0.1820615857</v>
      </c>
      <c r="BG554">
        <f>AM554</f>
        <v>13.163906063000001</v>
      </c>
      <c r="BH554">
        <f>AN554</f>
        <v>1.13788491E-2</v>
      </c>
      <c r="BI554">
        <f>AO554</f>
        <v>0.74474567420000004</v>
      </c>
      <c r="BJ554">
        <f>AP554</f>
        <v>1.1506861161999999</v>
      </c>
      <c r="BK554">
        <f>AQ554</f>
        <v>7.1518911362999997</v>
      </c>
      <c r="BL554">
        <f>AR554</f>
        <v>4.4266567746999996</v>
      </c>
      <c r="BM554">
        <f>AS554</f>
        <v>13.163906063000001</v>
      </c>
      <c r="BN554">
        <f>AT554</f>
        <v>2.7185020242914977</v>
      </c>
      <c r="BO554">
        <f>BD554+AZ554</f>
        <v>2.1295516107000001</v>
      </c>
      <c r="BP554">
        <f>BB554*BC554</f>
        <v>9.1887013599999996</v>
      </c>
      <c r="BQ554">
        <f>LOG(100*AX554)</f>
        <v>3.2452797356215877</v>
      </c>
      <c r="BR554">
        <f>BP554+BL554</f>
        <v>13.615358134699999</v>
      </c>
      <c r="BS554">
        <f>BL554+BG554</f>
        <v>17.590562837699999</v>
      </c>
      <c r="BT554">
        <f>BB554*BC554+AX554-BG554</f>
        <v>13.615358134999999</v>
      </c>
      <c r="BU554">
        <f>BR554/BS554</f>
        <v>0.77401492267886041</v>
      </c>
      <c r="BV554">
        <f>BB554/BF554</f>
        <v>14.062494238728361</v>
      </c>
      <c r="BW554">
        <f>BT554/AX554</f>
        <v>0.77401492268271443</v>
      </c>
      <c r="BX554">
        <f>BB554*BC554/BG554</f>
        <v>0.69802240429433238</v>
      </c>
      <c r="BY554">
        <f>BP554/BL554</f>
        <v>2.0757654879675487</v>
      </c>
      <c r="BZ554">
        <f>BK554/BA554</f>
        <v>0.36846887778440129</v>
      </c>
      <c r="CA554">
        <f>AW554/AX554</f>
        <v>9.5656252019694479E-2</v>
      </c>
      <c r="CB554">
        <f>BO554/AX554</f>
        <v>0.12106216442941994</v>
      </c>
      <c r="CC554">
        <f>AU554/AW554</f>
        <v>1.2639053254553918</v>
      </c>
      <c r="CD554">
        <f>BK554/AX554</f>
        <v>0.40657545765676878</v>
      </c>
      <c r="CE554">
        <f>AU554/AX554</f>
        <v>0.12090044634079491</v>
      </c>
      <c r="CF554">
        <f>AV554/AW554</f>
        <v>5.2503803888642828</v>
      </c>
      <c r="CG554">
        <f>BA554/AX554</f>
        <v>1.1034187204669819</v>
      </c>
      <c r="CH554">
        <f>BI554/AX554</f>
        <v>4.2337796752652153E-2</v>
      </c>
      <c r="CI554">
        <f>BI554/AY554</f>
        <v>0.11799702528638083</v>
      </c>
      <c r="CJ554">
        <f>BJ554/AX554</f>
        <v>6.5414968628191419E-2</v>
      </c>
      <c r="CK554">
        <f>BE554/AX554</f>
        <v>0.22637298660494401</v>
      </c>
      <c r="CL554">
        <f>BN554/AX554</f>
        <v>0.15454320872660512</v>
      </c>
      <c r="CM554">
        <f>AU554/BA554</f>
        <v>0.10956896425468311</v>
      </c>
      <c r="CN554">
        <f>AV554/BA554</f>
        <v>0.45515967815364955</v>
      </c>
      <c r="CO554">
        <f>AV554/AX554</f>
        <v>0.50223170967646324</v>
      </c>
    </row>
    <row r="555" spans="1:93" x14ac:dyDescent="0.55000000000000004">
      <c r="A555">
        <v>120723</v>
      </c>
      <c r="B555">
        <v>2000</v>
      </c>
      <c r="C555">
        <v>1207232000</v>
      </c>
      <c r="D555" t="s">
        <v>72</v>
      </c>
      <c r="E555" s="3">
        <v>37580</v>
      </c>
      <c r="F555" s="2">
        <v>2002</v>
      </c>
      <c r="G555" s="2">
        <v>2</v>
      </c>
      <c r="H555" s="2">
        <v>1</v>
      </c>
      <c r="I555" t="s">
        <v>37</v>
      </c>
      <c r="J555">
        <v>7</v>
      </c>
      <c r="K555">
        <v>73</v>
      </c>
      <c r="L555">
        <v>7372</v>
      </c>
      <c r="M555">
        <v>0.36637999999999998</v>
      </c>
      <c r="N555">
        <v>35.735999999999997</v>
      </c>
      <c r="O555">
        <v>2922217.86</v>
      </c>
      <c r="P555">
        <v>409.4</v>
      </c>
      <c r="Q555">
        <v>1.6164383562</v>
      </c>
      <c r="R555">
        <v>4.0948923399999997E-2</v>
      </c>
      <c r="S555">
        <v>0.19023207880000001</v>
      </c>
      <c r="T555">
        <v>-12.315780800000001</v>
      </c>
      <c r="U555">
        <v>-0.97701537500000002</v>
      </c>
      <c r="V555">
        <v>0.29978346189999999</v>
      </c>
      <c r="W555">
        <v>8.1104991099999996E-2</v>
      </c>
      <c r="X555">
        <v>6.1521637699999999E-2</v>
      </c>
      <c r="Y555">
        <v>-0.101391867</v>
      </c>
      <c r="Z555">
        <v>-0.34275420400000001</v>
      </c>
      <c r="AA555">
        <v>3.3838798452000001</v>
      </c>
      <c r="AB555">
        <v>4.8242392682000004</v>
      </c>
      <c r="AC555">
        <v>16.142186459000001</v>
      </c>
      <c r="AD555">
        <v>15.943608842</v>
      </c>
      <c r="AE555">
        <v>4.9422134248000003</v>
      </c>
      <c r="AF555">
        <v>2.1450290746</v>
      </c>
      <c r="AG555">
        <v>15.340548402</v>
      </c>
      <c r="AH555">
        <v>0.36637999999999998</v>
      </c>
      <c r="AI555">
        <v>35.735999999999997</v>
      </c>
      <c r="AJ555">
        <v>1.6506611804</v>
      </c>
      <c r="AK555">
        <v>-18.341683929999999</v>
      </c>
      <c r="AL555">
        <v>-0.55933916900000002</v>
      </c>
      <c r="AM555">
        <v>-2.7962073379999999</v>
      </c>
      <c r="AN555">
        <v>8.7931047999999998E-3</v>
      </c>
      <c r="AO555">
        <v>-19.574916890000001</v>
      </c>
      <c r="AP555">
        <v>-19.0768852</v>
      </c>
      <c r="AQ555">
        <v>-11.31794719</v>
      </c>
      <c r="AR555">
        <v>18.739816179999998</v>
      </c>
      <c r="AS555">
        <v>-2.7962073379999999</v>
      </c>
      <c r="AT555">
        <v>-45.174557491289193</v>
      </c>
      <c r="AU555">
        <f>AA555</f>
        <v>3.3838798452000001</v>
      </c>
      <c r="AV555">
        <f>AB555</f>
        <v>4.8242392682000004</v>
      </c>
      <c r="AW555">
        <f>AC555</f>
        <v>16.142186459000001</v>
      </c>
      <c r="AX555">
        <f>AD555</f>
        <v>15.943608842</v>
      </c>
      <c r="AY555">
        <f>AE555</f>
        <v>4.9422134248000003</v>
      </c>
      <c r="AZ555">
        <f>AF555</f>
        <v>2.1450290746</v>
      </c>
      <c r="BA555">
        <f>AG555</f>
        <v>15.340548402</v>
      </c>
      <c r="BB555">
        <f>AH555</f>
        <v>0.36637999999999998</v>
      </c>
      <c r="BC555">
        <f>AI555</f>
        <v>35.735999999999997</v>
      </c>
      <c r="BD555">
        <f>AJ555</f>
        <v>1.6506611804</v>
      </c>
      <c r="BE555">
        <f>AK555</f>
        <v>-18.341683929999999</v>
      </c>
      <c r="BF555">
        <f>AL555</f>
        <v>-0.55933916900000002</v>
      </c>
      <c r="BG555">
        <f>AM555</f>
        <v>-2.7962073379999999</v>
      </c>
      <c r="BH555">
        <f>AN555</f>
        <v>8.7931047999999998E-3</v>
      </c>
      <c r="BI555">
        <f>AO555</f>
        <v>-19.574916890000001</v>
      </c>
      <c r="BJ555">
        <f>AP555</f>
        <v>-19.0768852</v>
      </c>
      <c r="BK555">
        <f>AQ555</f>
        <v>-11.31794719</v>
      </c>
      <c r="BL555">
        <f>AR555</f>
        <v>18.739816179999998</v>
      </c>
      <c r="BM555">
        <f>AS555</f>
        <v>-2.7962073379999999</v>
      </c>
      <c r="BN555">
        <f>AT555</f>
        <v>-45.174557491289193</v>
      </c>
      <c r="BO555">
        <f>BD555+AZ555</f>
        <v>3.7956902550000002</v>
      </c>
      <c r="BP555">
        <f>BB555*BC555</f>
        <v>13.092955679999998</v>
      </c>
      <c r="BQ555">
        <f>LOG(100*AX555)</f>
        <v>3.2025866309103934</v>
      </c>
      <c r="BR555">
        <f>BP555+BL555</f>
        <v>31.832771859999994</v>
      </c>
      <c r="BS555">
        <f>BL555+BG555</f>
        <v>15.943608841999998</v>
      </c>
      <c r="BT555">
        <f>BB555*BC555+AX555-BG555</f>
        <v>31.832771859999998</v>
      </c>
      <c r="BU555">
        <f>BR555/BS555</f>
        <v>1.9965851003659487</v>
      </c>
      <c r="BV555">
        <f>BB555/BF555</f>
        <v>-0.65502296335696086</v>
      </c>
      <c r="BW555">
        <f>BT555/AX555</f>
        <v>1.9965851003659487</v>
      </c>
      <c r="BX555">
        <f>BB555*BC555/BG555</f>
        <v>-4.6823980117886377</v>
      </c>
      <c r="BY555">
        <f>BP555/BL555</f>
        <v>0.69867044341520312</v>
      </c>
      <c r="BZ555">
        <f>BK555/BA555</f>
        <v>-0.73777982986086998</v>
      </c>
      <c r="CA555">
        <f>AW555/AX555</f>
        <v>1.0124549980476749</v>
      </c>
      <c r="CB555">
        <f>BO555/AX555</f>
        <v>0.23806970508465264</v>
      </c>
      <c r="CC555">
        <f>AU555/AW555</f>
        <v>0.20962958480220834</v>
      </c>
      <c r="CD555">
        <f>BK555/AX555</f>
        <v>-0.70987361156185091</v>
      </c>
      <c r="CE555">
        <f>AU555/AX555</f>
        <v>0.21224052087165474</v>
      </c>
      <c r="CF555">
        <f>AV555/AW555</f>
        <v>0.29885909696640062</v>
      </c>
      <c r="CG555">
        <f>BA555/AX555</f>
        <v>0.96217541172915833</v>
      </c>
      <c r="CH555">
        <f>BI555/AX555</f>
        <v>-1.2277594792989466</v>
      </c>
      <c r="CI555">
        <f>BI555/AY555</f>
        <v>-3.9607591189350857</v>
      </c>
      <c r="CJ555">
        <f>BJ555/AX555</f>
        <v>-1.1965224052503132</v>
      </c>
      <c r="CK555">
        <f>BE555/AX555</f>
        <v>-1.1504098044404343</v>
      </c>
      <c r="CL555">
        <f>BN555/AX555</f>
        <v>-2.8333959982940979</v>
      </c>
      <c r="CM555">
        <f>AU555/BA555</f>
        <v>0.22058402063115501</v>
      </c>
      <c r="CN555">
        <f>AV555/BA555</f>
        <v>0.31447632390841046</v>
      </c>
      <c r="CO555">
        <f>AV555/AX555</f>
        <v>0.30258138643564703</v>
      </c>
    </row>
    <row r="556" spans="1:93" x14ac:dyDescent="0.55000000000000004">
      <c r="A556">
        <v>121437</v>
      </c>
      <c r="B556">
        <v>2004</v>
      </c>
      <c r="C556">
        <v>1214372004</v>
      </c>
      <c r="D556" t="s">
        <v>70</v>
      </c>
      <c r="E556" s="3">
        <v>38449</v>
      </c>
      <c r="F556" s="2">
        <v>2005</v>
      </c>
      <c r="G556" s="2">
        <v>1</v>
      </c>
      <c r="H556" s="2">
        <v>1</v>
      </c>
      <c r="I556" t="s">
        <v>37</v>
      </c>
      <c r="J556">
        <v>7</v>
      </c>
      <c r="K556">
        <v>73</v>
      </c>
      <c r="L556">
        <v>7370</v>
      </c>
      <c r="M556">
        <v>0.3216</v>
      </c>
      <c r="N556">
        <v>44.173999999999999</v>
      </c>
      <c r="O556">
        <v>2943714.64</v>
      </c>
      <c r="P556">
        <v>447.8</v>
      </c>
      <c r="Q556">
        <v>5.5424657534000001</v>
      </c>
      <c r="R556">
        <v>4.2109605899999999E-2</v>
      </c>
      <c r="S556">
        <v>4.5923064E-2</v>
      </c>
      <c r="T556">
        <v>-12.24150075</v>
      </c>
      <c r="U556">
        <v>-0.173135762</v>
      </c>
      <c r="V556">
        <v>0.1360447336</v>
      </c>
      <c r="W556">
        <v>6.2885244500000007E-2</v>
      </c>
      <c r="X556">
        <v>1.3079894700000001E-2</v>
      </c>
      <c r="Y556">
        <v>8.9934527700000003E-2</v>
      </c>
      <c r="Z556">
        <v>-0.117052168</v>
      </c>
      <c r="AA556">
        <v>3.1800191440000001</v>
      </c>
      <c r="AB556">
        <v>5.9504480703000002</v>
      </c>
      <c r="AC556">
        <v>5.9573713508999999</v>
      </c>
      <c r="AD556">
        <v>11.24363114</v>
      </c>
      <c r="AE556">
        <v>1.8025096222000001</v>
      </c>
      <c r="AF556">
        <v>2.1535869516999999</v>
      </c>
      <c r="AG556">
        <v>20.510777314999999</v>
      </c>
      <c r="AH556">
        <v>0.3216</v>
      </c>
      <c r="AI556">
        <v>44.173999999999999</v>
      </c>
      <c r="AJ556">
        <v>0.8542435021</v>
      </c>
      <c r="AK556">
        <v>-120.7980711</v>
      </c>
      <c r="AL556">
        <v>3.7966377900000001E-2</v>
      </c>
      <c r="AM556">
        <v>2.8966112998</v>
      </c>
      <c r="AN556">
        <v>9.8489250799999997E-2</v>
      </c>
      <c r="AO556">
        <v>1.7174202695</v>
      </c>
      <c r="AP556">
        <v>0.99806907469999995</v>
      </c>
      <c r="AQ556">
        <v>-6.9232809999999999E-3</v>
      </c>
      <c r="AR556">
        <v>8.3470198402999998</v>
      </c>
      <c r="AS556">
        <v>2.8966112998</v>
      </c>
      <c r="AT556">
        <v>2.3563388035997881</v>
      </c>
      <c r="AU556">
        <f>AA556</f>
        <v>3.1800191440000001</v>
      </c>
      <c r="AV556">
        <f>AB556</f>
        <v>5.9504480703000002</v>
      </c>
      <c r="AW556">
        <f>AC556</f>
        <v>5.9573713508999999</v>
      </c>
      <c r="AX556">
        <f>AD556</f>
        <v>11.24363114</v>
      </c>
      <c r="AY556">
        <f>AE556</f>
        <v>1.8025096222000001</v>
      </c>
      <c r="AZ556">
        <f>AF556</f>
        <v>2.1535869516999999</v>
      </c>
      <c r="BA556">
        <f>AG556</f>
        <v>20.510777314999999</v>
      </c>
      <c r="BB556">
        <f>AH556</f>
        <v>0.3216</v>
      </c>
      <c r="BC556">
        <f>AI556</f>
        <v>44.173999999999999</v>
      </c>
      <c r="BD556">
        <f>AJ556</f>
        <v>0.8542435021</v>
      </c>
      <c r="BE556">
        <f>AK556</f>
        <v>-120.7980711</v>
      </c>
      <c r="BF556">
        <f>AL556</f>
        <v>3.7966377900000001E-2</v>
      </c>
      <c r="BG556">
        <f>AM556</f>
        <v>2.8966112998</v>
      </c>
      <c r="BH556">
        <f>AN556</f>
        <v>9.8489250799999997E-2</v>
      </c>
      <c r="BI556">
        <f>AO556</f>
        <v>1.7174202695</v>
      </c>
      <c r="BJ556">
        <f>AP556</f>
        <v>0.99806907469999995</v>
      </c>
      <c r="BK556">
        <f>AQ556</f>
        <v>-6.9232809999999999E-3</v>
      </c>
      <c r="BL556">
        <f>AR556</f>
        <v>8.3470198402999998</v>
      </c>
      <c r="BM556">
        <f>AS556</f>
        <v>2.8966112998</v>
      </c>
      <c r="BN556">
        <f>AT556</f>
        <v>2.3563388035997881</v>
      </c>
      <c r="BO556">
        <f>BD556+AZ556</f>
        <v>3.0078304538</v>
      </c>
      <c r="BP556">
        <f>BB556*BC556</f>
        <v>14.206358399999999</v>
      </c>
      <c r="BQ556">
        <f>LOG(100*AX556)</f>
        <v>3.0509065896488292</v>
      </c>
      <c r="BR556">
        <f>BP556+BL556</f>
        <v>22.553378240299999</v>
      </c>
      <c r="BS556">
        <f>BL556+BG556</f>
        <v>11.2436311401</v>
      </c>
      <c r="BT556">
        <f>BB556*BC556+AX556-BG556</f>
        <v>22.553378240199997</v>
      </c>
      <c r="BU556">
        <f>BR556/BS556</f>
        <v>2.0058803031935297</v>
      </c>
      <c r="BV556">
        <f>BB556/BF556</f>
        <v>8.4706526613380202</v>
      </c>
      <c r="BW556">
        <f>BT556/AX556</f>
        <v>2.0058803032024759</v>
      </c>
      <c r="BX556">
        <f>BB556*BC556/BG556</f>
        <v>4.9044752400782574</v>
      </c>
      <c r="BY556">
        <f>BP556/BL556</f>
        <v>1.7019677288186976</v>
      </c>
      <c r="BZ556">
        <f>BK556/BA556</f>
        <v>-3.3754357007897729E-4</v>
      </c>
      <c r="CA556">
        <f>AW556/AX556</f>
        <v>0.52984407587920923</v>
      </c>
      <c r="CB556">
        <f>BO556/AX556</f>
        <v>0.26751415235416554</v>
      </c>
      <c r="CC556">
        <f>AU556/AW556</f>
        <v>0.5337956888518598</v>
      </c>
      <c r="CD556">
        <f>BK556/AX556</f>
        <v>-6.1575134525446553E-4</v>
      </c>
      <c r="CE556">
        <f>AU556/AX556</f>
        <v>0.28282848346801959</v>
      </c>
      <c r="CF556">
        <f>AV556/AW556</f>
        <v>0.99883786317954582</v>
      </c>
      <c r="CG556">
        <f>BA556/AX556</f>
        <v>1.8242129308236983</v>
      </c>
      <c r="CH556">
        <f>BI556/AX556</f>
        <v>0.15274605224198062</v>
      </c>
      <c r="CI556">
        <f>BI556/AY556</f>
        <v>0.95279395368988562</v>
      </c>
      <c r="CJ556">
        <f>BJ556/AX556</f>
        <v>8.8767504222839522E-2</v>
      </c>
      <c r="CK556">
        <f>BE556/AX556</f>
        <v>-10.743688546509896</v>
      </c>
      <c r="CL556">
        <f>BN556/AX556</f>
        <v>0.20957098060758583</v>
      </c>
      <c r="CM556">
        <f>AU556/BA556</f>
        <v>0.15504137630485509</v>
      </c>
      <c r="CN556">
        <f>AV556/BA556</f>
        <v>0.29011324041572534</v>
      </c>
      <c r="CO556">
        <f>AV556/AX556</f>
        <v>0.52922832456953051</v>
      </c>
    </row>
    <row r="557" spans="1:93" x14ac:dyDescent="0.55000000000000004">
      <c r="A557">
        <v>121437</v>
      </c>
      <c r="B557">
        <v>2005</v>
      </c>
      <c r="C557">
        <v>1214372005</v>
      </c>
      <c r="D557" t="s">
        <v>70</v>
      </c>
      <c r="E557" s="3">
        <v>38449</v>
      </c>
      <c r="F557" s="2">
        <v>2005</v>
      </c>
      <c r="G557" s="2">
        <v>0</v>
      </c>
      <c r="H557" s="2">
        <v>1</v>
      </c>
      <c r="I557" t="s">
        <v>37</v>
      </c>
      <c r="J557">
        <v>7</v>
      </c>
      <c r="K557">
        <v>73</v>
      </c>
      <c r="L557">
        <v>7370</v>
      </c>
      <c r="M557">
        <v>0.19220000000000001</v>
      </c>
      <c r="N557">
        <v>45.225000000000001</v>
      </c>
      <c r="O557">
        <v>3034798.12</v>
      </c>
      <c r="P557">
        <v>463.1</v>
      </c>
      <c r="Q557">
        <v>6.5424657534000001</v>
      </c>
      <c r="R557">
        <v>3.8156065599999997E-2</v>
      </c>
      <c r="S557">
        <v>7.8929822799999994E-2</v>
      </c>
      <c r="T557">
        <v>-12.763222900000001</v>
      </c>
      <c r="U557">
        <v>-0.46829430799999999</v>
      </c>
      <c r="V557">
        <v>0.13148203059999999</v>
      </c>
      <c r="W557">
        <v>8.6871616900000004E-2</v>
      </c>
      <c r="X557">
        <v>3.07902909E-2</v>
      </c>
      <c r="Y557">
        <v>3.0010231700000001E-2</v>
      </c>
      <c r="Z557">
        <v>-0.14142682200000001</v>
      </c>
      <c r="AA557">
        <v>1.3566314595</v>
      </c>
      <c r="AB557">
        <v>4.3949071683999996</v>
      </c>
      <c r="AC557">
        <v>6.4443233654999998</v>
      </c>
      <c r="AD557">
        <v>9.4966361716000005</v>
      </c>
      <c r="AE557">
        <v>2.2139741679</v>
      </c>
      <c r="AF557">
        <v>2.1535869516999999</v>
      </c>
      <c r="AG557">
        <v>16.986831258999999</v>
      </c>
      <c r="AH557">
        <v>0.19220000000000001</v>
      </c>
      <c r="AI557">
        <v>45.225000000000001</v>
      </c>
      <c r="AJ557">
        <v>2.0731712847999999</v>
      </c>
      <c r="AK557">
        <v>-117.1359052</v>
      </c>
      <c r="AL557">
        <v>-4.319107E-3</v>
      </c>
      <c r="AM557">
        <v>2.6737430913</v>
      </c>
      <c r="AN557">
        <v>9.7611814699999994E-2</v>
      </c>
      <c r="AO557">
        <v>-0.23431154600000001</v>
      </c>
      <c r="AP557">
        <v>-4.319107E-3</v>
      </c>
      <c r="AQ557">
        <v>-2.0494161970000002</v>
      </c>
      <c r="AR557">
        <v>6.8228930803000001</v>
      </c>
      <c r="AS557">
        <v>2.6737430913</v>
      </c>
      <c r="AT557">
        <v>-1.0199692780337942E-2</v>
      </c>
      <c r="AU557">
        <f>AA557</f>
        <v>1.3566314595</v>
      </c>
      <c r="AV557">
        <f>AB557</f>
        <v>4.3949071683999996</v>
      </c>
      <c r="AW557">
        <f>AC557</f>
        <v>6.4443233654999998</v>
      </c>
      <c r="AX557">
        <f>AD557</f>
        <v>9.4966361716000005</v>
      </c>
      <c r="AY557">
        <f>AE557</f>
        <v>2.2139741679</v>
      </c>
      <c r="AZ557">
        <f>AF557</f>
        <v>2.1535869516999999</v>
      </c>
      <c r="BA557">
        <f>AG557</f>
        <v>16.986831258999999</v>
      </c>
      <c r="BB557">
        <f>AH557</f>
        <v>0.19220000000000001</v>
      </c>
      <c r="BC557">
        <f>AI557</f>
        <v>45.225000000000001</v>
      </c>
      <c r="BD557">
        <f>AJ557</f>
        <v>2.0731712847999999</v>
      </c>
      <c r="BE557">
        <f>AK557</f>
        <v>-117.1359052</v>
      </c>
      <c r="BF557">
        <f>AL557</f>
        <v>-4.319107E-3</v>
      </c>
      <c r="BG557">
        <f>AM557</f>
        <v>2.6737430913</v>
      </c>
      <c r="BH557">
        <f>AN557</f>
        <v>9.7611814699999994E-2</v>
      </c>
      <c r="BI557">
        <f>AO557</f>
        <v>-0.23431154600000001</v>
      </c>
      <c r="BJ557">
        <f>AP557</f>
        <v>-4.319107E-3</v>
      </c>
      <c r="BK557">
        <f>AQ557</f>
        <v>-2.0494161970000002</v>
      </c>
      <c r="BL557">
        <f>AR557</f>
        <v>6.8228930803000001</v>
      </c>
      <c r="BM557">
        <f>AS557</f>
        <v>2.6737430913</v>
      </c>
      <c r="BN557">
        <f>AT557</f>
        <v>-1.0199692780337942E-2</v>
      </c>
      <c r="BO557">
        <f>BD557+AZ557</f>
        <v>4.2267582365000003</v>
      </c>
      <c r="BP557">
        <f>BB557*BC557</f>
        <v>8.6922450000000016</v>
      </c>
      <c r="BQ557">
        <f>LOG(100*AX557)</f>
        <v>2.9775697999399151</v>
      </c>
      <c r="BR557">
        <f>BP557+BL557</f>
        <v>15.515138080300002</v>
      </c>
      <c r="BS557">
        <f>BL557+BG557</f>
        <v>9.4966361716000005</v>
      </c>
      <c r="BT557">
        <f>BB557*BC557+AX557-BG557</f>
        <v>15.515138080300002</v>
      </c>
      <c r="BU557">
        <f>BR557/BS557</f>
        <v>1.6337509197939506</v>
      </c>
      <c r="BV557">
        <f>BB557/BF557</f>
        <v>-44.499939455077175</v>
      </c>
      <c r="BW557">
        <f>BT557/AX557</f>
        <v>1.6337509197939506</v>
      </c>
      <c r="BX557">
        <f>BB557*BC557/BG557</f>
        <v>3.2509649219042012</v>
      </c>
      <c r="BY557">
        <f>BP557/BL557</f>
        <v>1.2739822972013812</v>
      </c>
      <c r="BZ557">
        <f>BK557/BA557</f>
        <v>-0.12064735121885514</v>
      </c>
      <c r="CA557">
        <f>AW557/AX557</f>
        <v>0.67859010801866437</v>
      </c>
      <c r="CB557">
        <f>BO557/AX557</f>
        <v>0.44507951659138617</v>
      </c>
      <c r="CC557">
        <f>AU557/AW557</f>
        <v>0.21051573339146709</v>
      </c>
      <c r="CD557">
        <f>BK557/AX557</f>
        <v>-0.21580443432473975</v>
      </c>
      <c r="CE557">
        <f>AU557/AX557</f>
        <v>0.14285389426174402</v>
      </c>
      <c r="CF557">
        <f>AV557/AW557</f>
        <v>0.6819811668558331</v>
      </c>
      <c r="CG557">
        <f>BA557/AX557</f>
        <v>1.7887208641097223</v>
      </c>
      <c r="CH557">
        <f>BI557/AX557</f>
        <v>-2.4673109695485262E-2</v>
      </c>
      <c r="CI557">
        <f>BI557/AY557</f>
        <v>-0.10583300807987715</v>
      </c>
      <c r="CJ557">
        <f>BJ557/AX557</f>
        <v>-4.5480388233850948E-4</v>
      </c>
      <c r="CK557">
        <f>BE557/AX557</f>
        <v>-12.334462759592574</v>
      </c>
      <c r="CL557">
        <f>BN557/AX557</f>
        <v>-1.0740321726592469E-3</v>
      </c>
      <c r="CM557">
        <f>AU557/BA557</f>
        <v>7.98637155344218E-2</v>
      </c>
      <c r="CN557">
        <f>AV557/BA557</f>
        <v>0.25872436721071684</v>
      </c>
      <c r="CO557">
        <f>AV557/AX557</f>
        <v>0.46278567368339463</v>
      </c>
    </row>
    <row r="558" spans="1:93" x14ac:dyDescent="0.55000000000000004">
      <c r="A558">
        <v>12350</v>
      </c>
      <c r="B558">
        <v>1993</v>
      </c>
      <c r="C558">
        <v>123501993</v>
      </c>
      <c r="D558" t="s">
        <v>71</v>
      </c>
      <c r="E558" s="3">
        <v>34929</v>
      </c>
      <c r="F558" s="2">
        <v>1995</v>
      </c>
      <c r="G558" s="2">
        <v>2</v>
      </c>
      <c r="H558" s="2">
        <v>1</v>
      </c>
      <c r="I558" t="s">
        <v>37</v>
      </c>
      <c r="J558">
        <v>7</v>
      </c>
      <c r="K558">
        <v>73</v>
      </c>
      <c r="L558">
        <v>7389</v>
      </c>
      <c r="M558">
        <v>2.1967599999999998</v>
      </c>
      <c r="N558">
        <v>3.5739999999999998</v>
      </c>
      <c r="O558">
        <v>1219880.83</v>
      </c>
      <c r="P558">
        <v>341.4</v>
      </c>
      <c r="Q558">
        <v>7.3095890410999997</v>
      </c>
      <c r="R558">
        <v>2.0553981299999999E-2</v>
      </c>
      <c r="S558">
        <v>7.0496368700000006E-2</v>
      </c>
      <c r="T558">
        <v>-11.95359419</v>
      </c>
      <c r="U558">
        <v>-7.8359412000000003E-2</v>
      </c>
      <c r="V558">
        <v>0.16737191630000001</v>
      </c>
      <c r="W558">
        <v>3.3810730499999997E-2</v>
      </c>
      <c r="X558">
        <v>3.2017521700000003E-2</v>
      </c>
      <c r="Y558">
        <v>9.8444231699999996E-2</v>
      </c>
      <c r="Z558">
        <v>1.71779E-4</v>
      </c>
      <c r="AA558">
        <v>2.9328227473999999</v>
      </c>
      <c r="AB558">
        <v>9.3007943195999996</v>
      </c>
      <c r="AC558">
        <v>2.0620265795999999</v>
      </c>
      <c r="AD558">
        <v>17.181895054999998</v>
      </c>
      <c r="AE558">
        <v>5.9362347570000003</v>
      </c>
      <c r="AF558">
        <v>2.1914890438999999</v>
      </c>
      <c r="AG558">
        <v>19.286099450999998</v>
      </c>
      <c r="AH558">
        <v>2.1967599999999998</v>
      </c>
      <c r="AI558">
        <v>3.5739999999999998</v>
      </c>
      <c r="AJ558">
        <v>0.1274121537</v>
      </c>
      <c r="AK558">
        <v>3.3428848513</v>
      </c>
      <c r="AL558">
        <v>0.1171606011</v>
      </c>
      <c r="AM558">
        <v>12.682927972</v>
      </c>
      <c r="AN558">
        <v>1.17160601E-2</v>
      </c>
      <c r="AO558">
        <v>0.4226568685</v>
      </c>
      <c r="AP558">
        <v>1.0813923483000001</v>
      </c>
      <c r="AQ558">
        <v>7.2387677399000001</v>
      </c>
      <c r="AR558">
        <v>4.4989670829000001</v>
      </c>
      <c r="AS558">
        <v>12.682927972</v>
      </c>
      <c r="AT558">
        <v>2.5447972318339103</v>
      </c>
      <c r="AU558">
        <f>AA558</f>
        <v>2.9328227473999999</v>
      </c>
      <c r="AV558">
        <f>AB558</f>
        <v>9.3007943195999996</v>
      </c>
      <c r="AW558">
        <f>AC558</f>
        <v>2.0620265795999999</v>
      </c>
      <c r="AX558">
        <f>AD558</f>
        <v>17.181895054999998</v>
      </c>
      <c r="AY558">
        <f>AE558</f>
        <v>5.9362347570000003</v>
      </c>
      <c r="AZ558">
        <f>AF558</f>
        <v>2.1914890438999999</v>
      </c>
      <c r="BA558">
        <f>AG558</f>
        <v>19.286099450999998</v>
      </c>
      <c r="BB558">
        <f>AH558</f>
        <v>2.1967599999999998</v>
      </c>
      <c r="BC558">
        <f>AI558</f>
        <v>3.5739999999999998</v>
      </c>
      <c r="BD558">
        <f>AJ558</f>
        <v>0.1274121537</v>
      </c>
      <c r="BE558">
        <f>AK558</f>
        <v>3.3428848513</v>
      </c>
      <c r="BF558">
        <f>AL558</f>
        <v>0.1171606011</v>
      </c>
      <c r="BG558">
        <f>AM558</f>
        <v>12.682927972</v>
      </c>
      <c r="BH558">
        <f>AN558</f>
        <v>1.17160601E-2</v>
      </c>
      <c r="BI558">
        <f>AO558</f>
        <v>0.4226568685</v>
      </c>
      <c r="BJ558">
        <f>AP558</f>
        <v>1.0813923483000001</v>
      </c>
      <c r="BK558">
        <f>AQ558</f>
        <v>7.2387677399000001</v>
      </c>
      <c r="BL558">
        <f>AR558</f>
        <v>4.4989670829000001</v>
      </c>
      <c r="BM558">
        <f>AS558</f>
        <v>12.682927972</v>
      </c>
      <c r="BN558">
        <f>AT558</f>
        <v>2.5447972318339103</v>
      </c>
      <c r="BO558">
        <f>BD558+AZ558</f>
        <v>2.3189011975999998</v>
      </c>
      <c r="BP558">
        <f>BB558*BC558</f>
        <v>7.8512202399999991</v>
      </c>
      <c r="BQ558">
        <f>LOG(100*AX558)</f>
        <v>3.2350710620878438</v>
      </c>
      <c r="BR558">
        <f>BP558+BL558</f>
        <v>12.350187322899998</v>
      </c>
      <c r="BS558">
        <f>BL558+BG558</f>
        <v>17.1818950549</v>
      </c>
      <c r="BT558">
        <f>BB558*BC558+AX558-BG558</f>
        <v>12.350187322999998</v>
      </c>
      <c r="BU558">
        <f>BR558/BS558</f>
        <v>0.7187907552361591</v>
      </c>
      <c r="BV558">
        <f>BB558/BF558</f>
        <v>18.749989154843966</v>
      </c>
      <c r="BW558">
        <f>BT558/AX558</f>
        <v>0.71879075523779579</v>
      </c>
      <c r="BX558">
        <f>BB558*BC558/BG558</f>
        <v>0.61903846314771127</v>
      </c>
      <c r="BY558">
        <f>BP558/BL558</f>
        <v>1.7451161778536868</v>
      </c>
      <c r="BZ558">
        <f>BK558/BA558</f>
        <v>0.37533601640349651</v>
      </c>
      <c r="CA558">
        <f>AW558/AX558</f>
        <v>0.1200115920275012</v>
      </c>
      <c r="CB558">
        <f>BO558/AX558</f>
        <v>0.13496189973091416</v>
      </c>
      <c r="CC558">
        <f>AU558/AW558</f>
        <v>1.4223011363747409</v>
      </c>
      <c r="CD558">
        <f>BK558/AX558</f>
        <v>0.42130205758610373</v>
      </c>
      <c r="CE558">
        <f>AU558/AX558</f>
        <v>0.17069262371885674</v>
      </c>
      <c r="CF558">
        <f>AV558/AW558</f>
        <v>4.5105113637304344</v>
      </c>
      <c r="CG558">
        <f>BA558/AX558</f>
        <v>1.1224663745916472</v>
      </c>
      <c r="CH558">
        <f>BI558/AX558</f>
        <v>2.4598966944394483E-2</v>
      </c>
      <c r="CI558">
        <f>BI558/AY558</f>
        <v>7.1199486846709278E-2</v>
      </c>
      <c r="CJ558">
        <f>BJ558/AX558</f>
        <v>6.293789741110721E-2</v>
      </c>
      <c r="CK558">
        <f>BE558/AX558</f>
        <v>0.19455856531536708</v>
      </c>
      <c r="CL558">
        <f>BN558/AX558</f>
        <v>0.14810922914427674</v>
      </c>
      <c r="CM558">
        <f>AU558/BA558</f>
        <v>0.1520692535497597</v>
      </c>
      <c r="CN558">
        <f>AV558/BA558</f>
        <v>0.48225377781704565</v>
      </c>
      <c r="CO558">
        <f>AV558/AX558</f>
        <v>0.54131364961942496</v>
      </c>
    </row>
    <row r="559" spans="1:93" x14ac:dyDescent="0.55000000000000004">
      <c r="A559">
        <v>121437</v>
      </c>
      <c r="B559">
        <v>2003</v>
      </c>
      <c r="C559">
        <v>1214372003</v>
      </c>
      <c r="D559" t="s">
        <v>70</v>
      </c>
      <c r="E559" s="3">
        <v>38449</v>
      </c>
      <c r="F559" s="2">
        <v>2005</v>
      </c>
      <c r="G559" s="2">
        <v>2</v>
      </c>
      <c r="H559" s="2">
        <v>1</v>
      </c>
      <c r="I559" t="s">
        <v>37</v>
      </c>
      <c r="J559">
        <v>7</v>
      </c>
      <c r="K559">
        <v>73</v>
      </c>
      <c r="L559">
        <v>7370</v>
      </c>
      <c r="M559">
        <v>0.34360000000000002</v>
      </c>
      <c r="N559">
        <v>42.822000000000003</v>
      </c>
      <c r="O559">
        <v>2679905.7799999998</v>
      </c>
      <c r="P559">
        <v>433.6</v>
      </c>
      <c r="Q559">
        <v>4.5397260274000004</v>
      </c>
      <c r="R559">
        <v>4.1821471499999999E-2</v>
      </c>
      <c r="S559">
        <v>1.5977214600000001E-2</v>
      </c>
      <c r="T559">
        <v>-12.112524730000001</v>
      </c>
      <c r="U559">
        <v>1.0347133882999999</v>
      </c>
      <c r="V559">
        <v>0.50136938990000002</v>
      </c>
      <c r="W559">
        <v>3.6112074500000001E-2</v>
      </c>
      <c r="X559">
        <v>1.16039631E-2</v>
      </c>
      <c r="Y559">
        <v>0.2638039599</v>
      </c>
      <c r="Z559">
        <v>0.25484887810000001</v>
      </c>
      <c r="AA559">
        <v>1.5272791002999999</v>
      </c>
      <c r="AB559">
        <v>4.5689235715000001</v>
      </c>
      <c r="AC559">
        <v>7.2812679436999996</v>
      </c>
      <c r="AD559">
        <v>11.394290748</v>
      </c>
      <c r="AE559">
        <v>2.4538391825999999</v>
      </c>
      <c r="AF559">
        <v>2.4323931676999999</v>
      </c>
      <c r="AG559">
        <v>23.370852329000002</v>
      </c>
      <c r="AH559">
        <v>0.34360000000000002</v>
      </c>
      <c r="AI559">
        <v>43.822000000000003</v>
      </c>
      <c r="AJ559">
        <v>0.68189103120000005</v>
      </c>
      <c r="AK559">
        <v>-126.51188639999999</v>
      </c>
      <c r="AL559">
        <v>0.33898539599999999</v>
      </c>
      <c r="AM559">
        <v>1.0174173925000001</v>
      </c>
      <c r="AN559">
        <v>0.1010038119</v>
      </c>
      <c r="AO559">
        <v>11.748726499</v>
      </c>
      <c r="AP559">
        <v>0.12936789600000001</v>
      </c>
      <c r="AQ559">
        <v>-2.712344372</v>
      </c>
      <c r="AR559">
        <v>10.376873356000001</v>
      </c>
      <c r="AS559">
        <v>1.0174173925000001</v>
      </c>
      <c r="AT559">
        <v>0.30367173913043483</v>
      </c>
      <c r="AU559">
        <f>AA559</f>
        <v>1.5272791002999999</v>
      </c>
      <c r="AV559">
        <f>AB559</f>
        <v>4.5689235715000001</v>
      </c>
      <c r="AW559">
        <f>AC559</f>
        <v>7.2812679436999996</v>
      </c>
      <c r="AX559">
        <f>AD559</f>
        <v>11.394290748</v>
      </c>
      <c r="AY559">
        <f>AE559</f>
        <v>2.4538391825999999</v>
      </c>
      <c r="AZ559">
        <f>AF559</f>
        <v>2.4323931676999999</v>
      </c>
      <c r="BA559">
        <f>AG559</f>
        <v>23.370852329000002</v>
      </c>
      <c r="BB559">
        <f>AH559</f>
        <v>0.34360000000000002</v>
      </c>
      <c r="BC559">
        <f>AI559</f>
        <v>43.822000000000003</v>
      </c>
      <c r="BD559">
        <f>AJ559</f>
        <v>0.68189103120000005</v>
      </c>
      <c r="BE559">
        <f>AK559</f>
        <v>-126.51188639999999</v>
      </c>
      <c r="BF559">
        <f>AL559</f>
        <v>0.33898539599999999</v>
      </c>
      <c r="BG559">
        <f>AM559</f>
        <v>1.0174173925000001</v>
      </c>
      <c r="BH559">
        <f>AN559</f>
        <v>0.1010038119</v>
      </c>
      <c r="BI559">
        <f>AO559</f>
        <v>11.748726499</v>
      </c>
      <c r="BJ559">
        <f>AP559</f>
        <v>0.12936789600000001</v>
      </c>
      <c r="BK559">
        <f>AQ559</f>
        <v>-2.712344372</v>
      </c>
      <c r="BL559">
        <f>AR559</f>
        <v>10.376873356000001</v>
      </c>
      <c r="BM559">
        <f>AS559</f>
        <v>1.0174173925000001</v>
      </c>
      <c r="BN559">
        <f>AT559</f>
        <v>0.30367173913043483</v>
      </c>
      <c r="BO559">
        <f>BD559+AZ559</f>
        <v>3.1142841989000001</v>
      </c>
      <c r="BP559">
        <f>BB559*BC559</f>
        <v>15.057239200000001</v>
      </c>
      <c r="BQ559">
        <f>LOG(100*AX559)</f>
        <v>3.0566872971498862</v>
      </c>
      <c r="BR559">
        <f>BP559+BL559</f>
        <v>25.434112556000002</v>
      </c>
      <c r="BS559">
        <f>BL559+BG559</f>
        <v>11.394290748500001</v>
      </c>
      <c r="BT559">
        <f>BB559*BC559+AX559-BG559</f>
        <v>25.4341125555</v>
      </c>
      <c r="BU559">
        <f>BR559/BS559</f>
        <v>2.2321804066083071</v>
      </c>
      <c r="BV559">
        <f>BB559/BF559</f>
        <v>1.0136129876226292</v>
      </c>
      <c r="BW559">
        <f>BT559/AX559</f>
        <v>2.2321804066623772</v>
      </c>
      <c r="BX559">
        <f>BB559*BC559/BG559</f>
        <v>14.79947100471845</v>
      </c>
      <c r="BY559">
        <f>BP559/BL559</f>
        <v>1.4510381579720997</v>
      </c>
      <c r="BZ559">
        <f>BK559/BA559</f>
        <v>-0.11605671602461648</v>
      </c>
      <c r="CA559">
        <f>AW559/AX559</f>
        <v>0.63902774685454256</v>
      </c>
      <c r="CB559">
        <f>BO559/AX559</f>
        <v>0.27331970613850093</v>
      </c>
      <c r="CC559">
        <f>AU559/AW559</f>
        <v>0.20975455265610074</v>
      </c>
      <c r="CD559">
        <f>BK559/AX559</f>
        <v>-0.23804416018400165</v>
      </c>
      <c r="CE559">
        <f>AU559/AX559</f>
        <v>0.13403897917631055</v>
      </c>
      <c r="CF559">
        <f>AV559/AW559</f>
        <v>0.62749010293642438</v>
      </c>
      <c r="CG559">
        <f>BA559/AX559</f>
        <v>2.0511019813236033</v>
      </c>
      <c r="CH559">
        <f>BI559/AX559</f>
        <v>1.0311064338131106</v>
      </c>
      <c r="CI559">
        <f>BI559/AY559</f>
        <v>4.7878958744767743</v>
      </c>
      <c r="CJ559">
        <f>BJ559/AX559</f>
        <v>1.1353747140664066E-2</v>
      </c>
      <c r="CK559">
        <f>BE559/AX559</f>
        <v>-11.10309445300105</v>
      </c>
      <c r="CL559">
        <f>BN559/AX559</f>
        <v>2.6651219092661584E-2</v>
      </c>
      <c r="CM559">
        <f>AU559/BA559</f>
        <v>6.5349739016786201E-2</v>
      </c>
      <c r="CN559">
        <f>AV559/BA559</f>
        <v>0.19549665999260954</v>
      </c>
      <c r="CO559">
        <f>AV559/AX559</f>
        <v>0.40098358665298822</v>
      </c>
    </row>
    <row r="560" spans="1:93" x14ac:dyDescent="0.55000000000000004">
      <c r="A560">
        <v>22832</v>
      </c>
      <c r="B560">
        <v>1996</v>
      </c>
      <c r="C560">
        <v>228321996</v>
      </c>
      <c r="D560" t="s">
        <v>69</v>
      </c>
      <c r="E560" s="3">
        <v>35633</v>
      </c>
      <c r="F560" s="2">
        <v>1997</v>
      </c>
      <c r="G560" s="2">
        <v>1</v>
      </c>
      <c r="H560" s="2">
        <v>0</v>
      </c>
      <c r="I560" t="s">
        <v>37</v>
      </c>
      <c r="J560">
        <v>7</v>
      </c>
      <c r="K560">
        <v>73</v>
      </c>
      <c r="L560">
        <v>7359</v>
      </c>
      <c r="M560">
        <v>0.60790999999999995</v>
      </c>
      <c r="N560">
        <v>11.840999999999999</v>
      </c>
      <c r="O560">
        <v>1639161.9</v>
      </c>
      <c r="P560">
        <v>370.1</v>
      </c>
      <c r="Q560">
        <v>6.1095890410999996</v>
      </c>
      <c r="R560">
        <v>1.55295017E-2</v>
      </c>
      <c r="S560">
        <v>0.1832063518</v>
      </c>
      <c r="T560">
        <v>-12.335847940000001</v>
      </c>
      <c r="U560">
        <v>1.8202835831999999</v>
      </c>
      <c r="V560">
        <v>0.50321393169999995</v>
      </c>
      <c r="W560">
        <v>9.2884697399999994E-2</v>
      </c>
      <c r="X560">
        <v>5.5336588499999999E-2</v>
      </c>
      <c r="Y560">
        <v>0.1603723215</v>
      </c>
      <c r="Z560">
        <v>0.1449738029</v>
      </c>
      <c r="AA560">
        <v>0.1075333894</v>
      </c>
      <c r="AB560">
        <v>2.1901147095</v>
      </c>
      <c r="AC560">
        <v>1.8667039881</v>
      </c>
      <c r="AD560">
        <v>7.5386850017000002</v>
      </c>
      <c r="AE560">
        <v>4.1946127393000001</v>
      </c>
      <c r="AF560">
        <v>3.5929120906000001</v>
      </c>
      <c r="AG560">
        <v>3.2316755539000002</v>
      </c>
      <c r="AH560">
        <v>0.60790999999999995</v>
      </c>
      <c r="AI560">
        <v>11.840999999999999</v>
      </c>
      <c r="AJ560">
        <v>0.51956459239999997</v>
      </c>
      <c r="AK560">
        <v>-3.7155758059999999</v>
      </c>
      <c r="AL560">
        <v>-0.162110637</v>
      </c>
      <c r="AM560">
        <v>1.8948031652999999</v>
      </c>
      <c r="AN560">
        <v>3.2692311799999998E-2</v>
      </c>
      <c r="AO560">
        <v>-1.051557667</v>
      </c>
      <c r="AP560">
        <v>-1.290941041</v>
      </c>
      <c r="AQ560">
        <v>0.32341072129999998</v>
      </c>
      <c r="AR560">
        <v>5.6438818365000003</v>
      </c>
      <c r="AS560">
        <v>1.8948031652999999</v>
      </c>
      <c r="AT560">
        <v>-3.0330707456978963</v>
      </c>
      <c r="AU560">
        <f>AA560</f>
        <v>0.1075333894</v>
      </c>
      <c r="AV560">
        <f>AB560</f>
        <v>2.1901147095</v>
      </c>
      <c r="AW560">
        <f>AC560</f>
        <v>1.8667039881</v>
      </c>
      <c r="AX560">
        <f>AD560</f>
        <v>7.5386850017000002</v>
      </c>
      <c r="AY560">
        <f>AE560</f>
        <v>4.1946127393000001</v>
      </c>
      <c r="AZ560">
        <f>AF560</f>
        <v>3.5929120906000001</v>
      </c>
      <c r="BA560">
        <f>AG560</f>
        <v>3.2316755539000002</v>
      </c>
      <c r="BB560">
        <f>AH560</f>
        <v>0.60790999999999995</v>
      </c>
      <c r="BC560">
        <f>AI560</f>
        <v>11.840999999999999</v>
      </c>
      <c r="BD560">
        <f>AJ560</f>
        <v>0.51956459239999997</v>
      </c>
      <c r="BE560">
        <f>AK560</f>
        <v>-3.7155758059999999</v>
      </c>
      <c r="BF560">
        <f>AL560</f>
        <v>-0.162110637</v>
      </c>
      <c r="BG560">
        <f>AM560</f>
        <v>1.8948031652999999</v>
      </c>
      <c r="BH560">
        <f>AN560</f>
        <v>3.2692311799999998E-2</v>
      </c>
      <c r="BI560">
        <f>AO560</f>
        <v>-1.051557667</v>
      </c>
      <c r="BJ560">
        <f>AP560</f>
        <v>-1.290941041</v>
      </c>
      <c r="BK560">
        <f>AQ560</f>
        <v>0.32341072129999998</v>
      </c>
      <c r="BL560">
        <f>AR560</f>
        <v>5.6438818365000003</v>
      </c>
      <c r="BM560">
        <f>AS560</f>
        <v>1.8948031652999999</v>
      </c>
      <c r="BN560">
        <f>AT560</f>
        <v>-3.0330707456978963</v>
      </c>
      <c r="BO560">
        <f>BD560+AZ560</f>
        <v>4.1124766829999997</v>
      </c>
      <c r="BP560">
        <f>BB560*BC560</f>
        <v>7.1982623099999987</v>
      </c>
      <c r="BQ560">
        <f>LOG(100*AX560)</f>
        <v>2.8772955970220746</v>
      </c>
      <c r="BR560">
        <f>BP560+BL560</f>
        <v>12.842144146499999</v>
      </c>
      <c r="BS560">
        <f>BL560+BG560</f>
        <v>7.5386850018000002</v>
      </c>
      <c r="BT560">
        <f>BB560*BC560+AX560-BG560</f>
        <v>12.842144146399999</v>
      </c>
      <c r="BU560">
        <f>BR560/BS560</f>
        <v>1.7034992367281163</v>
      </c>
      <c r="BV560">
        <f>BB560/BF560</f>
        <v>-3.7499698431263333</v>
      </c>
      <c r="BW560">
        <f>BT560/AX560</f>
        <v>1.7034992367374482</v>
      </c>
      <c r="BX560">
        <f>BB560*BC560/BG560</f>
        <v>3.7989499077389994</v>
      </c>
      <c r="BY560">
        <f>BP560/BL560</f>
        <v>1.2754098187257465</v>
      </c>
      <c r="BZ560">
        <f>BK560/BA560</f>
        <v>0.1000752445305676</v>
      </c>
      <c r="CA560">
        <f>AW560/AX560</f>
        <v>0.24761665830036031</v>
      </c>
      <c r="CB560">
        <f>BO560/AX560</f>
        <v>0.54551645042505714</v>
      </c>
      <c r="CC560">
        <f>AU560/AW560</f>
        <v>5.7606021139672732E-2</v>
      </c>
      <c r="CD560">
        <f>BK560/AX560</f>
        <v>4.2900150520557595E-2</v>
      </c>
      <c r="CE560">
        <f>AU560/AX560</f>
        <v>1.4264210452585675E-2</v>
      </c>
      <c r="CF560">
        <f>AV560/AW560</f>
        <v>1.1732522796660327</v>
      </c>
      <c r="CG560">
        <f>BA560/AX560</f>
        <v>0.42867894774370408</v>
      </c>
      <c r="CH560">
        <f>BI560/AX560</f>
        <v>-0.13948820872113241</v>
      </c>
      <c r="CI560">
        <f>BI560/AY560</f>
        <v>-0.25069243154386756</v>
      </c>
      <c r="CJ560">
        <f>BJ560/AX560</f>
        <v>-0.17124220480214894</v>
      </c>
      <c r="CK560">
        <f>BE560/AX560</f>
        <v>-0.49286789475380977</v>
      </c>
      <c r="CL560">
        <f>BN560/AX560</f>
        <v>-0.4023341929015376</v>
      </c>
      <c r="CM560">
        <f>AU560/BA560</f>
        <v>3.3274809802682152E-2</v>
      </c>
      <c r="CN560">
        <f>AV560/BA560</f>
        <v>0.67770253324377194</v>
      </c>
      <c r="CO560">
        <f>AV560/AX560</f>
        <v>0.29051680883418279</v>
      </c>
    </row>
    <row r="561" spans="1:93" x14ac:dyDescent="0.55000000000000004">
      <c r="A561">
        <v>22832</v>
      </c>
      <c r="B561">
        <v>1997</v>
      </c>
      <c r="C561">
        <v>228321997</v>
      </c>
      <c r="D561" t="s">
        <v>69</v>
      </c>
      <c r="E561" s="3">
        <v>35633</v>
      </c>
      <c r="F561" s="2">
        <v>1997</v>
      </c>
      <c r="G561" s="2">
        <v>0</v>
      </c>
      <c r="H561" s="2">
        <v>0</v>
      </c>
      <c r="I561" t="s">
        <v>37</v>
      </c>
      <c r="J561">
        <v>7</v>
      </c>
      <c r="K561">
        <v>73</v>
      </c>
      <c r="L561">
        <v>7359</v>
      </c>
      <c r="M561">
        <v>0.28908</v>
      </c>
      <c r="N561">
        <v>17.571000000000002</v>
      </c>
      <c r="O561">
        <v>2166716.56</v>
      </c>
      <c r="P561">
        <v>378.4</v>
      </c>
      <c r="Q561">
        <v>7.1095890410999996</v>
      </c>
      <c r="R561">
        <v>1.3585356599999999E-2</v>
      </c>
      <c r="S561">
        <v>0.1897159279</v>
      </c>
      <c r="T561">
        <v>-12.963518669999999</v>
      </c>
      <c r="U561">
        <v>-0.87562399300000004</v>
      </c>
      <c r="V561">
        <v>0.37136247550000001</v>
      </c>
      <c r="W561">
        <v>9.8051364399999993E-2</v>
      </c>
      <c r="X561">
        <v>5.4689285599999998E-2</v>
      </c>
      <c r="Y561">
        <v>0.37957637389999999</v>
      </c>
      <c r="Z561">
        <v>0.44640405709999997</v>
      </c>
      <c r="AA561">
        <v>0.21250002309999999</v>
      </c>
      <c r="AB561">
        <v>2.0102925073</v>
      </c>
      <c r="AC561">
        <v>2.5542291336999998</v>
      </c>
      <c r="AD561">
        <v>7.0349665616000001</v>
      </c>
      <c r="AE561">
        <v>4.5209115617000002</v>
      </c>
      <c r="AF561">
        <v>3.6574319901000001</v>
      </c>
      <c r="AG561">
        <v>5.7816393108000002</v>
      </c>
      <c r="AH561">
        <v>0.28908</v>
      </c>
      <c r="AI561">
        <v>17.571000000000002</v>
      </c>
      <c r="AJ561">
        <v>0.68481039789999998</v>
      </c>
      <c r="AK561">
        <v>-6.3292761860000004</v>
      </c>
      <c r="AL561">
        <v>-0.19294156300000001</v>
      </c>
      <c r="AM561">
        <v>0.38826185819999998</v>
      </c>
      <c r="AN561">
        <v>4.6517417999999998E-2</v>
      </c>
      <c r="AO561">
        <v>-2.6221551359999999</v>
      </c>
      <c r="AP561">
        <v>-1.27658596</v>
      </c>
      <c r="AQ561">
        <v>-0.54393662600000003</v>
      </c>
      <c r="AR561">
        <v>6.6467047035000002</v>
      </c>
      <c r="AS561">
        <v>0.38826185819999998</v>
      </c>
      <c r="AT561">
        <v>-2.9973084112149531</v>
      </c>
      <c r="AU561">
        <f>AA561</f>
        <v>0.21250002309999999</v>
      </c>
      <c r="AV561">
        <f>AB561</f>
        <v>2.0102925073</v>
      </c>
      <c r="AW561">
        <f>AC561</f>
        <v>2.5542291336999998</v>
      </c>
      <c r="AX561">
        <f>AD561</f>
        <v>7.0349665616000001</v>
      </c>
      <c r="AY561">
        <f>AE561</f>
        <v>4.5209115617000002</v>
      </c>
      <c r="AZ561">
        <f>AF561</f>
        <v>3.6574319901000001</v>
      </c>
      <c r="BA561">
        <f>AG561</f>
        <v>5.7816393108000002</v>
      </c>
      <c r="BB561">
        <f>AH561</f>
        <v>0.28908</v>
      </c>
      <c r="BC561">
        <f>AI561</f>
        <v>17.571000000000002</v>
      </c>
      <c r="BD561">
        <f>AJ561</f>
        <v>0.68481039789999998</v>
      </c>
      <c r="BE561">
        <f>AK561</f>
        <v>-6.3292761860000004</v>
      </c>
      <c r="BF561">
        <f>AL561</f>
        <v>-0.19294156300000001</v>
      </c>
      <c r="BG561">
        <f>AM561</f>
        <v>0.38826185819999998</v>
      </c>
      <c r="BH561">
        <f>AN561</f>
        <v>4.6517417999999998E-2</v>
      </c>
      <c r="BI561">
        <f>AO561</f>
        <v>-2.6221551359999999</v>
      </c>
      <c r="BJ561">
        <f>AP561</f>
        <v>-1.27658596</v>
      </c>
      <c r="BK561">
        <f>AQ561</f>
        <v>-0.54393662600000003</v>
      </c>
      <c r="BL561">
        <f>AR561</f>
        <v>6.6467047035000002</v>
      </c>
      <c r="BM561">
        <f>AS561</f>
        <v>0.38826185819999998</v>
      </c>
      <c r="BN561">
        <f>AT561</f>
        <v>-2.9973084112149531</v>
      </c>
      <c r="BO561">
        <f>BD561+AZ561</f>
        <v>4.3422423879999998</v>
      </c>
      <c r="BP561">
        <f>BB561*BC561</f>
        <v>5.0794246800000007</v>
      </c>
      <c r="BQ561">
        <f>LOG(100*AX561)</f>
        <v>2.8472620374996747</v>
      </c>
      <c r="BR561">
        <f>BP561+BL561</f>
        <v>11.726129383500002</v>
      </c>
      <c r="BS561">
        <f>BL561+BG561</f>
        <v>7.0349665617000001</v>
      </c>
      <c r="BT561">
        <f>BB561*BC561+AX561-BG561</f>
        <v>11.7261293834</v>
      </c>
      <c r="BU561">
        <f>BR561/BS561</f>
        <v>1.6668351271688748</v>
      </c>
      <c r="BV561">
        <f>BB561/BF561</f>
        <v>-1.4982774862251944</v>
      </c>
      <c r="BW561">
        <f>BT561/AX561</f>
        <v>1.6668351271783535</v>
      </c>
      <c r="BX561">
        <f>BB561*BC561/BG561</f>
        <v>13.082471462812364</v>
      </c>
      <c r="BY561">
        <f>BP561/BL561</f>
        <v>0.76420194766969163</v>
      </c>
      <c r="BZ561">
        <f>BK561/BA561</f>
        <v>-9.4079999937722855E-2</v>
      </c>
      <c r="CA561">
        <f>AW561/AX561</f>
        <v>0.36307622947948709</v>
      </c>
      <c r="CB561">
        <f>BO561/AX561</f>
        <v>0.61723710411104216</v>
      </c>
      <c r="CC561">
        <f>AU561/AW561</f>
        <v>8.319536422802333E-2</v>
      </c>
      <c r="CD561">
        <f>BK561/AX561</f>
        <v>-7.7319006598986537E-2</v>
      </c>
      <c r="CE561">
        <f>AU561/AX561</f>
        <v>3.0206259154083311E-2</v>
      </c>
      <c r="CF561">
        <f>AV561/AW561</f>
        <v>0.78704470197156307</v>
      </c>
      <c r="CG561">
        <f>BA561/AX561</f>
        <v>0.82184318293121372</v>
      </c>
      <c r="CH561">
        <f>BI561/AX561</f>
        <v>-0.37273171280058354</v>
      </c>
      <c r="CI561">
        <f>BI561/AY561</f>
        <v>-0.58000584621345475</v>
      </c>
      <c r="CJ561">
        <f>BJ561/AX561</f>
        <v>-0.18146297481613888</v>
      </c>
      <c r="CK561">
        <f>BE561/AX561</f>
        <v>-0.89968816917311678</v>
      </c>
      <c r="CL561">
        <f>BN561/AX561</f>
        <v>-0.42605865784431807</v>
      </c>
      <c r="CM561">
        <f>AU561/BA561</f>
        <v>3.67542857097733E-2</v>
      </c>
      <c r="CN561">
        <f>AV561/BA561</f>
        <v>0.34770285713686933</v>
      </c>
      <c r="CO561">
        <f>AV561/AX561</f>
        <v>0.28575722282364174</v>
      </c>
    </row>
    <row r="562" spans="1:93" x14ac:dyDescent="0.55000000000000004">
      <c r="A562">
        <v>10329</v>
      </c>
      <c r="B562">
        <v>1984</v>
      </c>
      <c r="C562">
        <v>103291984</v>
      </c>
      <c r="D562" t="s">
        <v>68</v>
      </c>
      <c r="E562" s="3">
        <v>30957</v>
      </c>
      <c r="F562" s="2">
        <v>1984</v>
      </c>
      <c r="G562" s="2">
        <v>0</v>
      </c>
      <c r="H562" s="2">
        <v>1</v>
      </c>
      <c r="I562" t="s">
        <v>37</v>
      </c>
      <c r="J562">
        <v>7</v>
      </c>
      <c r="K562">
        <v>73</v>
      </c>
      <c r="L562">
        <v>7372</v>
      </c>
      <c r="M562">
        <v>6.5267900000000001</v>
      </c>
      <c r="N562">
        <v>40.616999999999997</v>
      </c>
      <c r="O562">
        <v>630436.06000000006</v>
      </c>
      <c r="P562">
        <v>247.1</v>
      </c>
      <c r="Q562">
        <v>6.8</v>
      </c>
      <c r="R562">
        <v>1.7994768000000001E-2</v>
      </c>
      <c r="S562">
        <v>0.1163047661</v>
      </c>
      <c r="T562">
        <v>-7.7740656389999998</v>
      </c>
      <c r="U562">
        <v>-0.57761386800000003</v>
      </c>
      <c r="V562">
        <v>0.19181418689999999</v>
      </c>
      <c r="W562">
        <v>4.4239615599999997E-2</v>
      </c>
      <c r="X562">
        <v>0.1035115957</v>
      </c>
      <c r="Y562">
        <v>1.8064670000000001E-4</v>
      </c>
      <c r="Z562">
        <v>0.31663284600000002</v>
      </c>
      <c r="AA562">
        <v>43.253670786000001</v>
      </c>
      <c r="AB562">
        <v>142.70975168999999</v>
      </c>
      <c r="AC562">
        <v>36.094241533000002</v>
      </c>
      <c r="AD562">
        <v>203.13909078</v>
      </c>
      <c r="AE562">
        <v>57.274624502000002</v>
      </c>
      <c r="AF562">
        <v>6.9436911375000001</v>
      </c>
      <c r="AG562">
        <v>215.58430625</v>
      </c>
      <c r="AH562">
        <v>6.5267900000000001</v>
      </c>
      <c r="AI562">
        <v>40.616999999999997</v>
      </c>
      <c r="AJ562">
        <v>6.0815481982000001</v>
      </c>
      <c r="AK562">
        <v>59.095648484999998</v>
      </c>
      <c r="AL562">
        <v>0.42095242100000002</v>
      </c>
      <c r="AM562">
        <v>151.8351097</v>
      </c>
      <c r="AN562">
        <v>0.41083337250000002</v>
      </c>
      <c r="AO562">
        <v>17.367525464</v>
      </c>
      <c r="AP562">
        <v>20.683740064999999</v>
      </c>
      <c r="AQ562">
        <v>106.61551015000001</v>
      </c>
      <c r="AR562">
        <v>51.303981077000003</v>
      </c>
      <c r="AS562">
        <v>151.8351097</v>
      </c>
      <c r="AT562">
        <v>48.986136669874874</v>
      </c>
      <c r="AU562">
        <f>AA562</f>
        <v>43.253670786000001</v>
      </c>
      <c r="AV562">
        <f>AB562</f>
        <v>142.70975168999999</v>
      </c>
      <c r="AW562">
        <f>AC562</f>
        <v>36.094241533000002</v>
      </c>
      <c r="AX562">
        <f>AD562</f>
        <v>203.13909078</v>
      </c>
      <c r="AY562">
        <f>AE562</f>
        <v>57.274624502000002</v>
      </c>
      <c r="AZ562">
        <f>AF562</f>
        <v>6.9436911375000001</v>
      </c>
      <c r="BA562">
        <f>AG562</f>
        <v>215.58430625</v>
      </c>
      <c r="BB562">
        <f>AH562</f>
        <v>6.5267900000000001</v>
      </c>
      <c r="BC562">
        <f>AI562</f>
        <v>40.616999999999997</v>
      </c>
      <c r="BD562">
        <f>AJ562</f>
        <v>6.0815481982000001</v>
      </c>
      <c r="BE562">
        <f>AK562</f>
        <v>59.095648484999998</v>
      </c>
      <c r="BF562">
        <f>AL562</f>
        <v>0.42095242100000002</v>
      </c>
      <c r="BG562">
        <f>AM562</f>
        <v>151.8351097</v>
      </c>
      <c r="BH562">
        <f>AN562</f>
        <v>0.41083337250000002</v>
      </c>
      <c r="BI562">
        <f>AO562</f>
        <v>17.367525464</v>
      </c>
      <c r="BJ562">
        <f>AP562</f>
        <v>20.683740064999999</v>
      </c>
      <c r="BK562">
        <f>AQ562</f>
        <v>106.61551015000001</v>
      </c>
      <c r="BL562">
        <f>AR562</f>
        <v>51.303981077000003</v>
      </c>
      <c r="BM562">
        <f>AS562</f>
        <v>151.8351097</v>
      </c>
      <c r="BN562">
        <f>AT562</f>
        <v>48.986136669874874</v>
      </c>
      <c r="BO562">
        <f>BD562+AZ562</f>
        <v>13.0252393357</v>
      </c>
      <c r="BP562">
        <f>BB562*BC562</f>
        <v>265.09862942999996</v>
      </c>
      <c r="BQ562">
        <f>LOG(100*AX562)</f>
        <v>4.3077935042835795</v>
      </c>
      <c r="BR562">
        <f>BP562+BL562</f>
        <v>316.40261050699996</v>
      </c>
      <c r="BS562">
        <f>BL562+BG562</f>
        <v>203.13909077700001</v>
      </c>
      <c r="BT562">
        <f>BB562*BC562+AX562-BG562</f>
        <v>316.40261050999993</v>
      </c>
      <c r="BU562">
        <f>BR562/BS562</f>
        <v>1.5575663418437629</v>
      </c>
      <c r="BV562">
        <f>BB562/BF562</f>
        <v>15.504816398240882</v>
      </c>
      <c r="BW562">
        <f>BT562/AX562</f>
        <v>1.5575663418355286</v>
      </c>
      <c r="BX562">
        <f>BB562*BC562/BG562</f>
        <v>1.7459639602051802</v>
      </c>
      <c r="BY562">
        <f>BP562/BL562</f>
        <v>5.1672136131526418</v>
      </c>
      <c r="BZ562">
        <f>BK562/BA562</f>
        <v>0.4945420749985599</v>
      </c>
      <c r="CA562">
        <f>AW562/AX562</f>
        <v>0.17768240171996305</v>
      </c>
      <c r="CB562">
        <f>BO562/AX562</f>
        <v>6.4119807200507542E-2</v>
      </c>
      <c r="CC562">
        <f>AU562/AW562</f>
        <v>1.1983537802409374</v>
      </c>
      <c r="CD562">
        <f>BK562/AX562</f>
        <v>0.52483994951747026</v>
      </c>
      <c r="CE562">
        <f>AU562/AX562</f>
        <v>0.21292637778340656</v>
      </c>
      <c r="CF562">
        <f>AV562/AW562</f>
        <v>3.9538094063986433</v>
      </c>
      <c r="CG562">
        <f>BA562/AX562</f>
        <v>1.0612645031648693</v>
      </c>
      <c r="CH562">
        <f>BI562/AX562</f>
        <v>8.5495732984298231E-2</v>
      </c>
      <c r="CI562">
        <f>BI562/AY562</f>
        <v>0.30323246315466518</v>
      </c>
      <c r="CJ562">
        <f>BJ562/AX562</f>
        <v>0.10182058010390785</v>
      </c>
      <c r="CK562">
        <f>BE562/AX562</f>
        <v>0.29091224273028127</v>
      </c>
      <c r="CL562">
        <f>BN562/AX562</f>
        <v>0.24114579070813577</v>
      </c>
      <c r="CM562">
        <f>AU562/BA562</f>
        <v>0.20063459877195955</v>
      </c>
      <c r="CN562">
        <f>AV562/BA562</f>
        <v>0.66196725620884567</v>
      </c>
      <c r="CO562">
        <f>AV562/AX562</f>
        <v>0.70252235127189233</v>
      </c>
    </row>
    <row r="563" spans="1:93" x14ac:dyDescent="0.55000000000000004">
      <c r="A563">
        <v>63803</v>
      </c>
      <c r="B563">
        <v>2003</v>
      </c>
      <c r="C563">
        <v>638032003</v>
      </c>
      <c r="D563" t="s">
        <v>39</v>
      </c>
      <c r="E563" s="3">
        <v>38415</v>
      </c>
      <c r="F563" s="2">
        <v>2005</v>
      </c>
      <c r="G563" s="2">
        <v>2</v>
      </c>
      <c r="H563" s="2">
        <v>1</v>
      </c>
      <c r="I563" t="s">
        <v>59</v>
      </c>
      <c r="J563">
        <v>7</v>
      </c>
      <c r="K563">
        <v>73</v>
      </c>
      <c r="L563">
        <v>7373</v>
      </c>
      <c r="M563">
        <v>4.9779900000000001</v>
      </c>
      <c r="N563">
        <v>13.949</v>
      </c>
      <c r="O563">
        <v>2737513.79</v>
      </c>
      <c r="P563">
        <v>440.9</v>
      </c>
      <c r="Q563">
        <v>7.4575342465999999</v>
      </c>
      <c r="R563">
        <v>9.3630700499999997E-2</v>
      </c>
      <c r="S563">
        <v>1.394834E-2</v>
      </c>
      <c r="T563">
        <v>-10.58212681</v>
      </c>
      <c r="U563">
        <v>0.30870844749999998</v>
      </c>
      <c r="V563">
        <v>0.18293725629999999</v>
      </c>
      <c r="W563">
        <v>3.6112074500000001E-2</v>
      </c>
      <c r="X563">
        <v>1.09139706E-2</v>
      </c>
      <c r="Y563">
        <v>0.32779598669999999</v>
      </c>
      <c r="Z563">
        <v>0.58006494249999996</v>
      </c>
      <c r="AA563">
        <v>2.2776284633000001</v>
      </c>
      <c r="AB563">
        <v>8.5383285886000007</v>
      </c>
      <c r="AC563">
        <v>7.1785097828</v>
      </c>
      <c r="AD563">
        <v>48.530291234000003</v>
      </c>
      <c r="AE563">
        <v>2.0333781540999998</v>
      </c>
      <c r="AF563">
        <v>9.0742278276999997</v>
      </c>
      <c r="AG563">
        <v>28.211250889999999</v>
      </c>
      <c r="AH563">
        <v>4.9779900000000001</v>
      </c>
      <c r="AI563">
        <v>13.648</v>
      </c>
      <c r="AJ563">
        <v>2.2678765939000001</v>
      </c>
      <c r="AK563">
        <v>-5.8028158410000001</v>
      </c>
      <c r="AL563">
        <v>0.20864464660000001</v>
      </c>
      <c r="AM563">
        <v>30.348044217000002</v>
      </c>
      <c r="AN563">
        <v>3.17502723E-2</v>
      </c>
      <c r="AO563">
        <v>2.8783889729999999</v>
      </c>
      <c r="AP563">
        <v>4.8142484336000004</v>
      </c>
      <c r="AQ563">
        <v>1.3598188057</v>
      </c>
      <c r="AR563">
        <v>18.182247017000002</v>
      </c>
      <c r="AS563">
        <v>30.348044217000002</v>
      </c>
      <c r="AT563">
        <v>11.490808695652175</v>
      </c>
      <c r="AU563">
        <f>AA563</f>
        <v>2.2776284633000001</v>
      </c>
      <c r="AV563">
        <f>AB563</f>
        <v>8.5383285886000007</v>
      </c>
      <c r="AW563">
        <f>AC563</f>
        <v>7.1785097828</v>
      </c>
      <c r="AX563">
        <f>AD563</f>
        <v>48.530291234000003</v>
      </c>
      <c r="AY563">
        <f>AE563</f>
        <v>2.0333781540999998</v>
      </c>
      <c r="AZ563">
        <f>AF563</f>
        <v>9.0742278276999997</v>
      </c>
      <c r="BA563">
        <f>AG563</f>
        <v>28.211250889999999</v>
      </c>
      <c r="BB563">
        <f>AH563</f>
        <v>4.9779900000000001</v>
      </c>
      <c r="BC563">
        <f>AI563</f>
        <v>13.648</v>
      </c>
      <c r="BD563">
        <f>AJ563</f>
        <v>2.2678765939000001</v>
      </c>
      <c r="BE563">
        <f>AK563</f>
        <v>-5.8028158410000001</v>
      </c>
      <c r="BF563">
        <f>AL563</f>
        <v>0.20864464660000001</v>
      </c>
      <c r="BG563">
        <f>AM563</f>
        <v>30.348044217000002</v>
      </c>
      <c r="BH563">
        <f>AN563</f>
        <v>3.17502723E-2</v>
      </c>
      <c r="BI563">
        <f>AO563</f>
        <v>2.8783889729999999</v>
      </c>
      <c r="BJ563">
        <f>AP563</f>
        <v>4.8142484336000004</v>
      </c>
      <c r="BK563">
        <f>AQ563</f>
        <v>1.3598188057</v>
      </c>
      <c r="BL563">
        <f>AR563</f>
        <v>18.182247017000002</v>
      </c>
      <c r="BM563">
        <f>AS563</f>
        <v>30.348044217000002</v>
      </c>
      <c r="BN563">
        <f>AT563</f>
        <v>11.490808695652175</v>
      </c>
      <c r="BO563">
        <f>BD563+AZ563</f>
        <v>11.3421044216</v>
      </c>
      <c r="BP563">
        <f>BB563*BC563</f>
        <v>67.939607519999996</v>
      </c>
      <c r="BQ563">
        <f>LOG(100*AX563)</f>
        <v>3.6860128975576023</v>
      </c>
      <c r="BR563">
        <f>BP563+BL563</f>
        <v>86.12185453699999</v>
      </c>
      <c r="BS563">
        <f>BL563+BG563</f>
        <v>48.530291234000003</v>
      </c>
      <c r="BT563">
        <f>BB563*BC563+AX563-BG563</f>
        <v>86.12185453699999</v>
      </c>
      <c r="BU563">
        <f>BR563/BS563</f>
        <v>1.7745999940891264</v>
      </c>
      <c r="BV563">
        <f>BB563/BF563</f>
        <v>23.858699857003664</v>
      </c>
      <c r="BW563">
        <f>BT563/AX563</f>
        <v>1.7745999940891264</v>
      </c>
      <c r="BX563">
        <f>BB563*BC563/BG563</f>
        <v>2.2386815781012475</v>
      </c>
      <c r="BY563">
        <f>BP563/BL563</f>
        <v>3.7365902826244719</v>
      </c>
      <c r="BZ563">
        <f>BK563/BA563</f>
        <v>4.8201294263843258E-2</v>
      </c>
      <c r="CA563">
        <f>AW563/AX563</f>
        <v>0.14791812701446932</v>
      </c>
      <c r="CB563">
        <f>BO563/AX563</f>
        <v>0.23371185569259054</v>
      </c>
      <c r="CC563">
        <f>AU563/AW563</f>
        <v>0.31728430164674154</v>
      </c>
      <c r="CD563">
        <f>BK563/AX563</f>
        <v>2.8020000933918151E-2</v>
      </c>
      <c r="CE563">
        <f>AU563/AX563</f>
        <v>4.6932099630679909E-2</v>
      </c>
      <c r="CF563">
        <f>AV563/AW563</f>
        <v>1.1894291220523487</v>
      </c>
      <c r="CG563">
        <f>BA563/AX563</f>
        <v>0.58131221084112061</v>
      </c>
      <c r="CH563">
        <f>BI563/AX563</f>
        <v>5.9311182764619788E-2</v>
      </c>
      <c r="CI563">
        <f>BI563/AY563</f>
        <v>1.4155699308543093</v>
      </c>
      <c r="CJ563">
        <f>BJ563/AX563</f>
        <v>9.9200897237294333E-2</v>
      </c>
      <c r="CK563">
        <f>BE563/AX563</f>
        <v>-0.11957100799210918</v>
      </c>
      <c r="CL563">
        <f>BN563/AX563</f>
        <v>0.23677600944627733</v>
      </c>
      <c r="CM563">
        <f>AU563/BA563</f>
        <v>8.0734756221226181E-2</v>
      </c>
      <c r="CN563">
        <f>AV563/BA563</f>
        <v>0.30265685920458668</v>
      </c>
      <c r="CO563">
        <f>AV563/AX563</f>
        <v>0.17593812795044805</v>
      </c>
    </row>
    <row r="564" spans="1:93" x14ac:dyDescent="0.55000000000000004">
      <c r="A564">
        <v>10329</v>
      </c>
      <c r="B564">
        <v>1982</v>
      </c>
      <c r="C564">
        <v>103291982</v>
      </c>
      <c r="D564" t="s">
        <v>68</v>
      </c>
      <c r="E564" s="3">
        <v>30957</v>
      </c>
      <c r="F564" s="2">
        <v>1984</v>
      </c>
      <c r="G564" s="2">
        <v>2</v>
      </c>
      <c r="H564" s="2">
        <v>1</v>
      </c>
      <c r="I564" t="s">
        <v>37</v>
      </c>
      <c r="J564">
        <v>7</v>
      </c>
      <c r="K564">
        <v>73</v>
      </c>
      <c r="L564">
        <v>7372</v>
      </c>
      <c r="M564">
        <v>9.9032800000000005</v>
      </c>
      <c r="N564">
        <v>37.634999999999998</v>
      </c>
      <c r="O564">
        <v>481896.58</v>
      </c>
      <c r="P564">
        <v>230.4</v>
      </c>
      <c r="Q564">
        <v>4.7972602740000001</v>
      </c>
      <c r="R564">
        <v>2.0652328000000001E-2</v>
      </c>
      <c r="S564">
        <v>5.8529235800000003E-2</v>
      </c>
      <c r="T564">
        <v>-7.1646839939999998</v>
      </c>
      <c r="U564">
        <v>-0.26652642900000001</v>
      </c>
      <c r="V564">
        <v>0.1134371445</v>
      </c>
      <c r="W564">
        <v>6.941638E-3</v>
      </c>
      <c r="X564">
        <v>0.1533864821</v>
      </c>
      <c r="Y564">
        <v>3.6495093800000003E-2</v>
      </c>
      <c r="Z564">
        <v>0.62616931200000003</v>
      </c>
      <c r="AA564">
        <v>10.773035633999999</v>
      </c>
      <c r="AB564">
        <v>105.04491152</v>
      </c>
      <c r="AC564">
        <v>20.495943398000001</v>
      </c>
      <c r="AD564">
        <v>146.45615488000001</v>
      </c>
      <c r="AE564">
        <v>38.803939520999997</v>
      </c>
      <c r="AF564">
        <v>9.1607268672999993</v>
      </c>
      <c r="AG564">
        <v>135.50643382000001</v>
      </c>
      <c r="AH564">
        <v>9.9032800000000005</v>
      </c>
      <c r="AI564">
        <v>37.634999999999998</v>
      </c>
      <c r="AJ564">
        <v>0.89428003730000005</v>
      </c>
      <c r="AK564">
        <v>31.381415211</v>
      </c>
      <c r="AL564">
        <v>0.32992855739999999</v>
      </c>
      <c r="AM564">
        <v>108.95803786</v>
      </c>
      <c r="AN564">
        <v>0.40850364810000001</v>
      </c>
      <c r="AO564">
        <v>12.960982909</v>
      </c>
      <c r="AP564">
        <v>17.672015416000001</v>
      </c>
      <c r="AQ564">
        <v>84.548968126999995</v>
      </c>
      <c r="AR564">
        <v>37.498117020000002</v>
      </c>
      <c r="AS564">
        <v>108.95803786</v>
      </c>
      <c r="AT564">
        <v>42.015718134715023</v>
      </c>
      <c r="AU564">
        <f>AA564</f>
        <v>10.773035633999999</v>
      </c>
      <c r="AV564">
        <f>AB564</f>
        <v>105.04491152</v>
      </c>
      <c r="AW564">
        <f>AC564</f>
        <v>20.495943398000001</v>
      </c>
      <c r="AX564">
        <f>AD564</f>
        <v>146.45615488000001</v>
      </c>
      <c r="AY564">
        <f>AE564</f>
        <v>38.803939520999997</v>
      </c>
      <c r="AZ564">
        <f>AF564</f>
        <v>9.1607268672999993</v>
      </c>
      <c r="BA564">
        <f>AG564</f>
        <v>135.50643382000001</v>
      </c>
      <c r="BB564">
        <f>AH564</f>
        <v>9.9032800000000005</v>
      </c>
      <c r="BC564">
        <f>AI564</f>
        <v>37.634999999999998</v>
      </c>
      <c r="BD564">
        <f>AJ564</f>
        <v>0.89428003730000005</v>
      </c>
      <c r="BE564">
        <f>AK564</f>
        <v>31.381415211</v>
      </c>
      <c r="BF564">
        <f>AL564</f>
        <v>0.32992855739999999</v>
      </c>
      <c r="BG564">
        <f>AM564</f>
        <v>108.95803786</v>
      </c>
      <c r="BH564">
        <f>AN564</f>
        <v>0.40850364810000001</v>
      </c>
      <c r="BI564">
        <f>AO564</f>
        <v>12.960982909</v>
      </c>
      <c r="BJ564">
        <f>AP564</f>
        <v>17.672015416000001</v>
      </c>
      <c r="BK564">
        <f>AQ564</f>
        <v>84.548968126999995</v>
      </c>
      <c r="BL564">
        <f>AR564</f>
        <v>37.498117020000002</v>
      </c>
      <c r="BM564">
        <f>AS564</f>
        <v>108.95803786</v>
      </c>
      <c r="BN564">
        <f>AT564</f>
        <v>42.015718134715023</v>
      </c>
      <c r="BO564">
        <f>BD564+AZ564</f>
        <v>10.055006904599999</v>
      </c>
      <c r="BP564">
        <f>BB564*BC564</f>
        <v>372.70994280000002</v>
      </c>
      <c r="BQ564">
        <f>LOG(100*AX564)</f>
        <v>4.1657076278049336</v>
      </c>
      <c r="BR564">
        <f>BP564+BL564</f>
        <v>410.20805982000002</v>
      </c>
      <c r="BS564">
        <f>BL564+BG564</f>
        <v>146.45615488000001</v>
      </c>
      <c r="BT564">
        <f>BB564*BC564+AX564-BG564</f>
        <v>410.20805982000002</v>
      </c>
      <c r="BU564">
        <f>BR564/BS564</f>
        <v>2.8008932786478464</v>
      </c>
      <c r="BV564">
        <f>BB564/BF564</f>
        <v>30.016437734407532</v>
      </c>
      <c r="BW564">
        <f>BT564/AX564</f>
        <v>2.8008932786478464</v>
      </c>
      <c r="BX564">
        <f>BB564*BC564/BG564</f>
        <v>3.4206741431861536</v>
      </c>
      <c r="BY564">
        <f>BP564/BL564</f>
        <v>9.9394308946556276</v>
      </c>
      <c r="BZ564">
        <f>BK564/BA564</f>
        <v>0.62394799821321123</v>
      </c>
      <c r="CA564">
        <f>AW564/AX564</f>
        <v>0.13994593409060554</v>
      </c>
      <c r="CB564">
        <f>BO564/AX564</f>
        <v>6.865540688842095E-2</v>
      </c>
      <c r="CC564">
        <f>AU564/AW564</f>
        <v>0.5256179442343325</v>
      </c>
      <c r="CD564">
        <f>BK564/AX564</f>
        <v>0.57729883866113951</v>
      </c>
      <c r="CE564">
        <f>AU564/AX564</f>
        <v>7.355809418065748E-2</v>
      </c>
      <c r="CF564">
        <f>AV564/AW564</f>
        <v>5.1251562067765226</v>
      </c>
      <c r="CG564">
        <f>BA564/AX564</f>
        <v>0.92523550089805551</v>
      </c>
      <c r="CH564">
        <f>BI564/AX564</f>
        <v>8.8497358951009478E-2</v>
      </c>
      <c r="CI564">
        <f>BI564/AY564</f>
        <v>0.33401203766915855</v>
      </c>
      <c r="CJ564">
        <f>BJ564/AX564</f>
        <v>0.12066420445408869</v>
      </c>
      <c r="CK564">
        <f>BE564/AX564</f>
        <v>0.21427174048583078</v>
      </c>
      <c r="CL564">
        <f>BN564/AX564</f>
        <v>0.28688257020772479</v>
      </c>
      <c r="CM564">
        <f>AU564/BA564</f>
        <v>7.9502023116558157E-2</v>
      </c>
      <c r="CN564">
        <f>AV564/BA564</f>
        <v>0.7752023911981657</v>
      </c>
      <c r="CO564">
        <f>AV564/AX564</f>
        <v>0.71724477271760523</v>
      </c>
    </row>
    <row r="565" spans="1:93" x14ac:dyDescent="0.55000000000000004">
      <c r="A565">
        <v>119273</v>
      </c>
      <c r="B565">
        <v>2002</v>
      </c>
      <c r="C565">
        <v>1192732002</v>
      </c>
      <c r="D565" t="s">
        <v>63</v>
      </c>
      <c r="E565" s="3">
        <v>37292</v>
      </c>
      <c r="F565" s="2">
        <v>2002</v>
      </c>
      <c r="G565" s="2">
        <v>0</v>
      </c>
      <c r="H565" s="2">
        <v>1</v>
      </c>
      <c r="I565" t="s">
        <v>37</v>
      </c>
      <c r="J565">
        <v>7</v>
      </c>
      <c r="K565">
        <v>73</v>
      </c>
      <c r="L565">
        <v>7370</v>
      </c>
      <c r="M565">
        <v>0.11982</v>
      </c>
      <c r="N565">
        <v>80.143000000000001</v>
      </c>
      <c r="O565">
        <v>2133509.41</v>
      </c>
      <c r="P565">
        <v>425.6</v>
      </c>
      <c r="Q565">
        <v>3.7616438356000002</v>
      </c>
      <c r="R565">
        <v>4.0096342600000001E-2</v>
      </c>
      <c r="S565">
        <v>5.3101313300000001E-2</v>
      </c>
      <c r="T565">
        <v>-12.311251</v>
      </c>
      <c r="U565">
        <v>-0.63215446200000003</v>
      </c>
      <c r="V565">
        <v>0.25428271009999998</v>
      </c>
      <c r="W565">
        <v>4.1905283600000003E-2</v>
      </c>
      <c r="X565">
        <v>1.7951009899999999E-2</v>
      </c>
      <c r="Y565">
        <v>-0.23365967500000001</v>
      </c>
      <c r="Z565">
        <v>2.2313664272999998</v>
      </c>
      <c r="AA565">
        <v>9.1815518492999999</v>
      </c>
      <c r="AB565">
        <v>15.489125966</v>
      </c>
      <c r="AC565">
        <v>10.799559259</v>
      </c>
      <c r="AD565">
        <v>24.434801608000001</v>
      </c>
      <c r="AE565">
        <v>4.2622172833</v>
      </c>
      <c r="AF565">
        <v>9.3250980271999993</v>
      </c>
      <c r="AG565">
        <v>20.470718693999999</v>
      </c>
      <c r="AH565">
        <v>0.11982</v>
      </c>
      <c r="AI565">
        <v>80.13</v>
      </c>
      <c r="AJ565">
        <v>0.78069386129999996</v>
      </c>
      <c r="AK565">
        <v>-174.59308559999999</v>
      </c>
      <c r="AL565">
        <v>-0.39704262000000001</v>
      </c>
      <c r="AM565">
        <v>-2.0096464909999998</v>
      </c>
      <c r="AN565">
        <v>1.87949169E-2</v>
      </c>
      <c r="AO565">
        <v>-27.7015931</v>
      </c>
      <c r="AP565">
        <v>-20.22081726</v>
      </c>
      <c r="AQ565">
        <v>4.6895667067</v>
      </c>
      <c r="AR565">
        <v>20.124657286000001</v>
      </c>
      <c r="AS565">
        <v>4.3101443215000002</v>
      </c>
      <c r="AT565">
        <v>-56.590405780989435</v>
      </c>
      <c r="AU565">
        <f>AA565</f>
        <v>9.1815518492999999</v>
      </c>
      <c r="AV565">
        <f>AB565</f>
        <v>15.489125966</v>
      </c>
      <c r="AW565">
        <f>AC565</f>
        <v>10.799559259</v>
      </c>
      <c r="AX565">
        <f>AD565</f>
        <v>24.434801608000001</v>
      </c>
      <c r="AY565">
        <f>AE565</f>
        <v>4.2622172833</v>
      </c>
      <c r="AZ565">
        <f>AF565</f>
        <v>9.3250980271999993</v>
      </c>
      <c r="BA565">
        <f>AG565</f>
        <v>20.470718693999999</v>
      </c>
      <c r="BB565">
        <f>AH565</f>
        <v>0.11982</v>
      </c>
      <c r="BC565">
        <f>AI565</f>
        <v>80.13</v>
      </c>
      <c r="BD565">
        <f>AJ565</f>
        <v>0.78069386129999996</v>
      </c>
      <c r="BE565">
        <f>AK565</f>
        <v>-174.59308559999999</v>
      </c>
      <c r="BF565">
        <f>AL565</f>
        <v>-0.39704262000000001</v>
      </c>
      <c r="BG565">
        <f>AM565</f>
        <v>-2.0096464909999998</v>
      </c>
      <c r="BH565">
        <f>AN565</f>
        <v>1.87949169E-2</v>
      </c>
      <c r="BI565">
        <f>AO565</f>
        <v>-27.7015931</v>
      </c>
      <c r="BJ565">
        <f>AP565</f>
        <v>-20.22081726</v>
      </c>
      <c r="BK565">
        <f>AQ565</f>
        <v>4.6895667067</v>
      </c>
      <c r="BL565">
        <f>AR565</f>
        <v>20.124657286000001</v>
      </c>
      <c r="BM565">
        <f>AS565</f>
        <v>4.3101443215000002</v>
      </c>
      <c r="BN565">
        <f>AT565</f>
        <v>-56.590405780989435</v>
      </c>
      <c r="BO565">
        <f>BD565+AZ565</f>
        <v>10.105791888499999</v>
      </c>
      <c r="BP565">
        <f>BB565*BC565</f>
        <v>9.6011765999999987</v>
      </c>
      <c r="BQ565">
        <f>LOG(100*AX565)</f>
        <v>3.388008817237707</v>
      </c>
      <c r="BR565">
        <f>BP565+BL565</f>
        <v>29.725833886</v>
      </c>
      <c r="BS565">
        <f>BL565+BG565</f>
        <v>18.115010795000003</v>
      </c>
      <c r="BT565">
        <f>BB565*BC565+AX565-BG565</f>
        <v>36.045624699000001</v>
      </c>
      <c r="BU565">
        <f>BR565/BS565</f>
        <v>1.6409503821109919</v>
      </c>
      <c r="BV565">
        <f>BB565/BF565</f>
        <v>-0.30178120424452165</v>
      </c>
      <c r="BW565">
        <f>BT565/AX565</f>
        <v>1.4751756644997107</v>
      </c>
      <c r="BX565">
        <f>BB565*BC565/BG565</f>
        <v>-4.7775450274453268</v>
      </c>
      <c r="BY565">
        <f>BP565/BL565</f>
        <v>0.47708522254832092</v>
      </c>
      <c r="BZ565">
        <f>BK565/BA565</f>
        <v>0.22908656881082146</v>
      </c>
      <c r="CA565">
        <f>AW565/AX565</f>
        <v>0.44197450146123568</v>
      </c>
      <c r="CB565">
        <f>BO565/AX565</f>
        <v>0.41358190873100209</v>
      </c>
      <c r="CC565">
        <f>AU565/AW565</f>
        <v>0.85017838497884934</v>
      </c>
      <c r="CD565">
        <f>BK565/AX565</f>
        <v>0.19192161990644635</v>
      </c>
      <c r="CE565">
        <f>AU565/AX565</f>
        <v>0.37575716785414548</v>
      </c>
      <c r="CF565">
        <f>AV565/AW565</f>
        <v>1.4342368604618625</v>
      </c>
      <c r="CG565">
        <f>BA565/AX565</f>
        <v>0.83776897485829582</v>
      </c>
      <c r="CH565">
        <f>BI565/AX565</f>
        <v>-1.1336942097753904</v>
      </c>
      <c r="CI565">
        <f>BI565/AY565</f>
        <v>-6.4993385505096031</v>
      </c>
      <c r="CJ565">
        <f>BJ565/AX565</f>
        <v>-0.82754169992440885</v>
      </c>
      <c r="CK565">
        <f>BE565/AX565</f>
        <v>-7.1452630719472623</v>
      </c>
      <c r="CL565">
        <f>BN565/AX565</f>
        <v>-2.3159756599972403</v>
      </c>
      <c r="CM565">
        <f>AU565/BA565</f>
        <v>0.44852122617420015</v>
      </c>
      <c r="CN565">
        <f>AV565/BA565</f>
        <v>0.75664788313171871</v>
      </c>
      <c r="CO565">
        <f>AV565/AX565</f>
        <v>0.63389612137995954</v>
      </c>
    </row>
    <row r="566" spans="1:93" x14ac:dyDescent="0.55000000000000004">
      <c r="A566">
        <v>119273</v>
      </c>
      <c r="B566">
        <v>2001</v>
      </c>
      <c r="C566">
        <v>1192732001</v>
      </c>
      <c r="D566" t="s">
        <v>63</v>
      </c>
      <c r="E566" s="3">
        <v>37292</v>
      </c>
      <c r="F566" s="2">
        <v>2002</v>
      </c>
      <c r="G566" s="2">
        <v>1</v>
      </c>
      <c r="H566" s="2">
        <v>1</v>
      </c>
      <c r="I566" t="s">
        <v>37</v>
      </c>
      <c r="J566">
        <v>7</v>
      </c>
      <c r="K566">
        <v>73</v>
      </c>
      <c r="L566">
        <v>7370</v>
      </c>
      <c r="M566">
        <v>0.65903</v>
      </c>
      <c r="N566">
        <v>76.581000000000003</v>
      </c>
      <c r="O566">
        <v>2639635.58</v>
      </c>
      <c r="P566">
        <v>415.8</v>
      </c>
      <c r="Q566">
        <v>2.7616438356000002</v>
      </c>
      <c r="R566">
        <v>4.1804085599999999E-2</v>
      </c>
      <c r="S566">
        <v>0.1046141761</v>
      </c>
      <c r="T566">
        <v>-10.86479355</v>
      </c>
      <c r="U566">
        <v>-0.82652459700000003</v>
      </c>
      <c r="V566">
        <v>0.52279631280000005</v>
      </c>
      <c r="W566">
        <v>5.8106448900000003E-2</v>
      </c>
      <c r="X566">
        <v>4.4809134200000003E-2</v>
      </c>
      <c r="Y566">
        <v>-0.130426879</v>
      </c>
      <c r="Z566">
        <v>3.4385464696999999</v>
      </c>
      <c r="AA566">
        <v>16.635615441999999</v>
      </c>
      <c r="AB566">
        <v>24.346469131999999</v>
      </c>
      <c r="AC566">
        <v>11.043508755</v>
      </c>
      <c r="AD566">
        <v>48.092598551999998</v>
      </c>
      <c r="AE566">
        <v>8.7272942428999993</v>
      </c>
      <c r="AF566">
        <v>9.5027330369000005</v>
      </c>
      <c r="AG566">
        <v>25.055764728</v>
      </c>
      <c r="AH566">
        <v>0.65903</v>
      </c>
      <c r="AI566">
        <v>76.581000000000003</v>
      </c>
      <c r="AJ566">
        <v>0.82522658250000003</v>
      </c>
      <c r="AK566">
        <v>-174.59308559999999</v>
      </c>
      <c r="AL566">
        <v>-0.839417305</v>
      </c>
      <c r="AM566">
        <v>26.254038944000001</v>
      </c>
      <c r="AN566">
        <v>1.8520095300000001E-2</v>
      </c>
      <c r="AO566">
        <v>-19.112738310000001</v>
      </c>
      <c r="AP566">
        <v>-20.22081726</v>
      </c>
      <c r="AQ566">
        <v>13.302960377</v>
      </c>
      <c r="AR566">
        <v>20.546241792</v>
      </c>
      <c r="AS566">
        <v>27.546356760999998</v>
      </c>
      <c r="AT566">
        <v>-109.89462450592886</v>
      </c>
      <c r="AU566">
        <f>AA566</f>
        <v>16.635615441999999</v>
      </c>
      <c r="AV566">
        <f>AB566</f>
        <v>24.346469131999999</v>
      </c>
      <c r="AW566">
        <f>AC566</f>
        <v>11.043508755</v>
      </c>
      <c r="AX566">
        <f>AD566</f>
        <v>48.092598551999998</v>
      </c>
      <c r="AY566">
        <f>AE566</f>
        <v>8.7272942428999993</v>
      </c>
      <c r="AZ566">
        <f>AF566</f>
        <v>9.5027330369000005</v>
      </c>
      <c r="BA566">
        <f>AG566</f>
        <v>25.055764728</v>
      </c>
      <c r="BB566">
        <f>AH566</f>
        <v>0.65903</v>
      </c>
      <c r="BC566">
        <f>AI566</f>
        <v>76.581000000000003</v>
      </c>
      <c r="BD566">
        <f>AJ566</f>
        <v>0.82522658250000003</v>
      </c>
      <c r="BE566">
        <f>AK566</f>
        <v>-174.59308559999999</v>
      </c>
      <c r="BF566">
        <f>AL566</f>
        <v>-0.839417305</v>
      </c>
      <c r="BG566">
        <f>AM566</f>
        <v>26.254038944000001</v>
      </c>
      <c r="BH566">
        <f>AN566</f>
        <v>1.8520095300000001E-2</v>
      </c>
      <c r="BI566">
        <f>AO566</f>
        <v>-19.112738310000001</v>
      </c>
      <c r="BJ566">
        <f>AP566</f>
        <v>-20.22081726</v>
      </c>
      <c r="BK566">
        <f>AQ566</f>
        <v>13.302960377</v>
      </c>
      <c r="BL566">
        <f>AR566</f>
        <v>20.546241792</v>
      </c>
      <c r="BM566">
        <f>AS566</f>
        <v>27.546356760999998</v>
      </c>
      <c r="BN566">
        <f>AT566</f>
        <v>-109.89462450592886</v>
      </c>
      <c r="BO566">
        <f>BD566+AZ566</f>
        <v>10.327959619400001</v>
      </c>
      <c r="BP566">
        <f>BB566*BC566</f>
        <v>50.469176430000005</v>
      </c>
      <c r="BQ566">
        <f>LOG(100*AX566)</f>
        <v>3.682078243622056</v>
      </c>
      <c r="BR566">
        <f>BP566+BL566</f>
        <v>71.015418222000008</v>
      </c>
      <c r="BS566">
        <f>BL566+BG566</f>
        <v>46.800280736000005</v>
      </c>
      <c r="BT566">
        <f>BB566*BC566+AX566-BG566</f>
        <v>72.307736038000002</v>
      </c>
      <c r="BU566">
        <f>BR566/BS566</f>
        <v>1.5174143638709647</v>
      </c>
      <c r="BV566">
        <f>BB566/BF566</f>
        <v>-0.78510413839991067</v>
      </c>
      <c r="BW566">
        <f>BT566/AX566</f>
        <v>1.5035106901079061</v>
      </c>
      <c r="BX566">
        <f>BB566*BC566/BG566</f>
        <v>1.922339512699399</v>
      </c>
      <c r="BY566">
        <f>BP566/BL566</f>
        <v>2.4563702180148081</v>
      </c>
      <c r="BZ566">
        <f>BK566/BA566</f>
        <v>0.5309341192102528</v>
      </c>
      <c r="CA566">
        <f>AW566/AX566</f>
        <v>0.22963011123342056</v>
      </c>
      <c r="CB566">
        <f>BO566/AX566</f>
        <v>0.21475154036920924</v>
      </c>
      <c r="CC566">
        <f>AU566/AW566</f>
        <v>1.5063704671278635</v>
      </c>
      <c r="CD566">
        <f>BK566/AX566</f>
        <v>0.27661138673170693</v>
      </c>
      <c r="CE566">
        <f>AU566/AX566</f>
        <v>0.34590801792531095</v>
      </c>
      <c r="CF566">
        <f>AV566/AW566</f>
        <v>2.2045954480705259</v>
      </c>
      <c r="CG566">
        <f>BA566/AX566</f>
        <v>0.52099003760232498</v>
      </c>
      <c r="CH566">
        <f>BI566/AX566</f>
        <v>-0.39741537961053203</v>
      </c>
      <c r="CI566">
        <f>BI566/AY566</f>
        <v>-2.1899958656199741</v>
      </c>
      <c r="CJ566">
        <f>BJ566/AX566</f>
        <v>-0.42045590940851935</v>
      </c>
      <c r="CK566">
        <f>BE566/AX566</f>
        <v>-3.6303525044757494</v>
      </c>
      <c r="CL566">
        <f>BN566/AX566</f>
        <v>-2.285063145155394</v>
      </c>
      <c r="CM566">
        <f>AU566/BA566</f>
        <v>0.66394363223763742</v>
      </c>
      <c r="CN566">
        <f>AV566/BA566</f>
        <v>0.97169132119095303</v>
      </c>
      <c r="CO566">
        <f>AV566/AX566</f>
        <v>0.50624149796512752</v>
      </c>
    </row>
    <row r="567" spans="1:93" x14ac:dyDescent="0.55000000000000004">
      <c r="A567">
        <v>10329</v>
      </c>
      <c r="B567">
        <v>1983</v>
      </c>
      <c r="C567">
        <v>103291983</v>
      </c>
      <c r="D567" t="s">
        <v>68</v>
      </c>
      <c r="E567" s="3">
        <v>30957</v>
      </c>
      <c r="F567" s="2">
        <v>1984</v>
      </c>
      <c r="G567" s="2">
        <v>1</v>
      </c>
      <c r="H567" s="2">
        <v>1</v>
      </c>
      <c r="I567" t="s">
        <v>37</v>
      </c>
      <c r="J567">
        <v>7</v>
      </c>
      <c r="K567">
        <v>73</v>
      </c>
      <c r="L567">
        <v>7372</v>
      </c>
      <c r="M567">
        <v>14.98263</v>
      </c>
      <c r="N567">
        <v>39.552999999999997</v>
      </c>
      <c r="O567">
        <v>673583.73</v>
      </c>
      <c r="P567">
        <v>236.9</v>
      </c>
      <c r="Q567">
        <v>5.7972602740000001</v>
      </c>
      <c r="R567">
        <v>1.9708736899999999E-2</v>
      </c>
      <c r="S567">
        <v>7.2942857E-2</v>
      </c>
      <c r="T567">
        <v>-7.0358347480000001</v>
      </c>
      <c r="U567">
        <v>9.02063689E-2</v>
      </c>
      <c r="V567">
        <v>0.12243714980000001</v>
      </c>
      <c r="W567">
        <v>1.5646134400000001E-2</v>
      </c>
      <c r="X567">
        <v>9.1607924800000004E-2</v>
      </c>
      <c r="Y567">
        <v>0.37908985220000002</v>
      </c>
      <c r="Z567">
        <v>0.48401283589999999</v>
      </c>
      <c r="AA567">
        <v>39.461705883999997</v>
      </c>
      <c r="AB567">
        <v>131.15242565</v>
      </c>
      <c r="AC567">
        <v>23.891591623</v>
      </c>
      <c r="AD567">
        <v>175.37058787999999</v>
      </c>
      <c r="AE567">
        <v>41.690107795000003</v>
      </c>
      <c r="AF567">
        <v>10.110951625</v>
      </c>
      <c r="AG567">
        <v>176.53416820000001</v>
      </c>
      <c r="AH567">
        <v>14.98263</v>
      </c>
      <c r="AI567">
        <v>39.552999999999997</v>
      </c>
      <c r="AJ567">
        <v>1.4075227979</v>
      </c>
      <c r="AK567">
        <v>43.509969355000003</v>
      </c>
      <c r="AL567">
        <v>0.32075482049999998</v>
      </c>
      <c r="AM567">
        <v>131.2532946</v>
      </c>
      <c r="AN567">
        <v>0.41740331250000001</v>
      </c>
      <c r="AO567">
        <v>13.001121376</v>
      </c>
      <c r="AP567">
        <v>21.005642331000001</v>
      </c>
      <c r="AQ567">
        <v>107.26083402</v>
      </c>
      <c r="AR567">
        <v>44.117293285000002</v>
      </c>
      <c r="AS567">
        <v>131.2532946</v>
      </c>
      <c r="AT567">
        <v>49.771000000000001</v>
      </c>
      <c r="AU567">
        <f>AA567</f>
        <v>39.461705883999997</v>
      </c>
      <c r="AV567">
        <f>AB567</f>
        <v>131.15242565</v>
      </c>
      <c r="AW567">
        <f>AC567</f>
        <v>23.891591623</v>
      </c>
      <c r="AX567">
        <f>AD567</f>
        <v>175.37058787999999</v>
      </c>
      <c r="AY567">
        <f>AE567</f>
        <v>41.690107795000003</v>
      </c>
      <c r="AZ567">
        <f>AF567</f>
        <v>10.110951625</v>
      </c>
      <c r="BA567">
        <f>AG567</f>
        <v>176.53416820000001</v>
      </c>
      <c r="BB567">
        <f>AH567</f>
        <v>14.98263</v>
      </c>
      <c r="BC567">
        <f>AI567</f>
        <v>39.552999999999997</v>
      </c>
      <c r="BD567">
        <f>AJ567</f>
        <v>1.4075227979</v>
      </c>
      <c r="BE567">
        <f>AK567</f>
        <v>43.509969355000003</v>
      </c>
      <c r="BF567">
        <f>AL567</f>
        <v>0.32075482049999998</v>
      </c>
      <c r="BG567">
        <f>AM567</f>
        <v>131.2532946</v>
      </c>
      <c r="BH567">
        <f>AN567</f>
        <v>0.41740331250000001</v>
      </c>
      <c r="BI567">
        <f>AO567</f>
        <v>13.001121376</v>
      </c>
      <c r="BJ567">
        <f>AP567</f>
        <v>21.005642331000001</v>
      </c>
      <c r="BK567">
        <f>AQ567</f>
        <v>107.26083402</v>
      </c>
      <c r="BL567">
        <f>AR567</f>
        <v>44.117293285000002</v>
      </c>
      <c r="BM567">
        <f>AS567</f>
        <v>131.2532946</v>
      </c>
      <c r="BN567">
        <f>AT567</f>
        <v>49.771000000000001</v>
      </c>
      <c r="BO567">
        <f>BD567+AZ567</f>
        <v>11.518474422900001</v>
      </c>
      <c r="BP567">
        <f>BB567*BC567</f>
        <v>592.60796439000001</v>
      </c>
      <c r="BQ567">
        <f>LOG(100*AX567)</f>
        <v>4.243956757829868</v>
      </c>
      <c r="BR567">
        <f>BP567+BL567</f>
        <v>636.72525767499997</v>
      </c>
      <c r="BS567">
        <f>BL567+BG567</f>
        <v>175.37058788500002</v>
      </c>
      <c r="BT567">
        <f>BB567*BC567+AX567-BG567</f>
        <v>636.72525767000002</v>
      </c>
      <c r="BU567">
        <f>BR567/BS567</f>
        <v>3.6307414222305918</v>
      </c>
      <c r="BV567">
        <f>BB567/BF567</f>
        <v>46.710537277802196</v>
      </c>
      <c r="BW567">
        <f>BT567/AX567</f>
        <v>3.630741422305598</v>
      </c>
      <c r="BX567">
        <f>BB567*BC567/BG567</f>
        <v>4.5149949660006472</v>
      </c>
      <c r="BY567">
        <f>BP567/BL567</f>
        <v>13.432554906796341</v>
      </c>
      <c r="BZ567">
        <f>BK567/BA567</f>
        <v>0.60759248543025113</v>
      </c>
      <c r="CA567">
        <f>AW567/AX567</f>
        <v>0.13623488357892824</v>
      </c>
      <c r="CB567">
        <f>BO567/AX567</f>
        <v>6.5680765299034605E-2</v>
      </c>
      <c r="CC567">
        <f>AU567/AW567</f>
        <v>1.6516984932059082</v>
      </c>
      <c r="CD567">
        <f>BK567/AX567</f>
        <v>0.61162384933894887</v>
      </c>
      <c r="CE567">
        <f>AU567/AX567</f>
        <v>0.22501895192939808</v>
      </c>
      <c r="CF567">
        <f>AV567/AW567</f>
        <v>5.4894804716041579</v>
      </c>
      <c r="CG567">
        <f>BA567/AX567</f>
        <v>1.0066349798678682</v>
      </c>
      <c r="CH567">
        <f>BI567/AX567</f>
        <v>7.4135130258536949E-2</v>
      </c>
      <c r="CI567">
        <f>BI567/AY567</f>
        <v>0.31185146941642727</v>
      </c>
      <c r="CJ567">
        <f>BJ567/AX567</f>
        <v>0.11977859334869444</v>
      </c>
      <c r="CK567">
        <f>BE567/AX567</f>
        <v>0.24810300222505022</v>
      </c>
      <c r="CL567">
        <f>BN567/AX567</f>
        <v>0.28380471663843981</v>
      </c>
      <c r="CM567">
        <f>AU567/BA567</f>
        <v>0.22353579642040081</v>
      </c>
      <c r="CN567">
        <f>AV567/BA567</f>
        <v>0.74292941127076384</v>
      </c>
      <c r="CO567">
        <f>AV567/AX567</f>
        <v>0.74785873295779248</v>
      </c>
    </row>
    <row r="568" spans="1:93" x14ac:dyDescent="0.55000000000000004">
      <c r="A568">
        <v>3355</v>
      </c>
      <c r="B568">
        <v>1983</v>
      </c>
      <c r="C568">
        <v>33551983</v>
      </c>
      <c r="D568" t="s">
        <v>67</v>
      </c>
      <c r="E568" s="3">
        <v>31176</v>
      </c>
      <c r="F568" s="2">
        <v>1985</v>
      </c>
      <c r="G568" s="2">
        <v>2</v>
      </c>
      <c r="H568" s="2">
        <v>1</v>
      </c>
      <c r="I568" t="s">
        <v>37</v>
      </c>
      <c r="J568">
        <v>7</v>
      </c>
      <c r="K568">
        <v>73</v>
      </c>
      <c r="L568">
        <v>7372</v>
      </c>
      <c r="M568">
        <v>2.35995</v>
      </c>
      <c r="N568">
        <v>3.2450000000000001</v>
      </c>
      <c r="O568">
        <v>666324.81999999995</v>
      </c>
      <c r="P568">
        <v>238.4</v>
      </c>
      <c r="Q568">
        <v>6.9287671233000001</v>
      </c>
      <c r="R568">
        <v>1.9708736899999999E-2</v>
      </c>
      <c r="S568">
        <v>7.2942857E-2</v>
      </c>
      <c r="T568">
        <v>-11.37377841</v>
      </c>
      <c r="U568">
        <v>-0.89225836400000003</v>
      </c>
      <c r="V568">
        <v>0.19908089279999999</v>
      </c>
      <c r="W568">
        <v>1.5646134400000001E-2</v>
      </c>
      <c r="X568">
        <v>9.3317417700000002E-2</v>
      </c>
      <c r="Y568">
        <v>0.17271046640000001</v>
      </c>
      <c r="Z568">
        <v>0.20967661770000001</v>
      </c>
      <c r="AA568">
        <v>1.7192994086</v>
      </c>
      <c r="AB568">
        <v>4.7236681408000001</v>
      </c>
      <c r="AC568">
        <v>4.0389691083999999</v>
      </c>
      <c r="AD568">
        <v>21.61081321</v>
      </c>
      <c r="AE568">
        <v>15.907505216000001</v>
      </c>
      <c r="AF568">
        <v>14.780604725</v>
      </c>
      <c r="AG568">
        <v>8.1538760384</v>
      </c>
      <c r="AH568">
        <v>2.35995</v>
      </c>
      <c r="AI568">
        <v>3.2450000000000001</v>
      </c>
      <c r="AJ568">
        <v>0.2169052695</v>
      </c>
      <c r="AK568">
        <v>-2.6343291820000001</v>
      </c>
      <c r="AL568">
        <v>-1.3467425820000001</v>
      </c>
      <c r="AM568">
        <v>2.7912393766000001</v>
      </c>
      <c r="AN568">
        <v>0.13593289610000001</v>
      </c>
      <c r="AO568">
        <v>-4.3989395560000002</v>
      </c>
      <c r="AP568">
        <v>-3.2716195190000001</v>
      </c>
      <c r="AQ568">
        <v>0.68469903239999996</v>
      </c>
      <c r="AR568">
        <v>18.819573834</v>
      </c>
      <c r="AS568">
        <v>2.7912393766000001</v>
      </c>
      <c r="AT568">
        <v>-7.798</v>
      </c>
      <c r="AU568">
        <f>AA568</f>
        <v>1.7192994086</v>
      </c>
      <c r="AV568">
        <f>AB568</f>
        <v>4.7236681408000001</v>
      </c>
      <c r="AW568">
        <f>AC568</f>
        <v>4.0389691083999999</v>
      </c>
      <c r="AX568">
        <f>AD568</f>
        <v>21.61081321</v>
      </c>
      <c r="AY568">
        <f>AE568</f>
        <v>15.907505216000001</v>
      </c>
      <c r="AZ568">
        <f>AF568</f>
        <v>14.780604725</v>
      </c>
      <c r="BA568">
        <f>AG568</f>
        <v>8.1538760384</v>
      </c>
      <c r="BB568">
        <f>AH568</f>
        <v>2.35995</v>
      </c>
      <c r="BC568">
        <f>AI568</f>
        <v>3.2450000000000001</v>
      </c>
      <c r="BD568">
        <f>AJ568</f>
        <v>0.2169052695</v>
      </c>
      <c r="BE568">
        <f>AK568</f>
        <v>-2.6343291820000001</v>
      </c>
      <c r="BF568">
        <f>AL568</f>
        <v>-1.3467425820000001</v>
      </c>
      <c r="BG568">
        <f>AM568</f>
        <v>2.7912393766000001</v>
      </c>
      <c r="BH568">
        <f>AN568</f>
        <v>0.13593289610000001</v>
      </c>
      <c r="BI568">
        <f>AO568</f>
        <v>-4.3989395560000002</v>
      </c>
      <c r="BJ568">
        <f>AP568</f>
        <v>-3.2716195190000001</v>
      </c>
      <c r="BK568">
        <f>AQ568</f>
        <v>0.68469903239999996</v>
      </c>
      <c r="BL568">
        <f>AR568</f>
        <v>18.819573834</v>
      </c>
      <c r="BM568">
        <f>AS568</f>
        <v>2.7912393766000001</v>
      </c>
      <c r="BN568">
        <f>AT568</f>
        <v>-7.798</v>
      </c>
      <c r="BO568">
        <f>BD568+AZ568</f>
        <v>14.9975099945</v>
      </c>
      <c r="BP568">
        <f>BB568*BC568</f>
        <v>7.6580377500000001</v>
      </c>
      <c r="BQ568">
        <f>LOG(100*AX568)</f>
        <v>3.3346711095935904</v>
      </c>
      <c r="BR568">
        <f>BP568+BL568</f>
        <v>26.477611584000002</v>
      </c>
      <c r="BS568">
        <f>BL568+BG568</f>
        <v>21.6108132106</v>
      </c>
      <c r="BT568">
        <f>BB568*BC568+AX568-BG568</f>
        <v>26.477611583400002</v>
      </c>
      <c r="BU568">
        <f>BR568/BS568</f>
        <v>1.2252020007749111</v>
      </c>
      <c r="BV568">
        <f>BB568/BF568</f>
        <v>-1.75233933458562</v>
      </c>
      <c r="BW568">
        <f>BT568/AX568</f>
        <v>1.2252020007811637</v>
      </c>
      <c r="BX568">
        <f>BB568*BC568/BG568</f>
        <v>2.7435976341549866</v>
      </c>
      <c r="BY568">
        <f>BP568/BL568</f>
        <v>0.40691876540608812</v>
      </c>
      <c r="BZ568">
        <f>BK568/BA568</f>
        <v>8.3972215076053028E-2</v>
      </c>
      <c r="CA568">
        <f>AW568/AX568</f>
        <v>0.18689574839928016</v>
      </c>
      <c r="CB568">
        <f>BO568/AX568</f>
        <v>0.69398175111523253</v>
      </c>
      <c r="CC568">
        <f>AU568/AW568</f>
        <v>0.42567778124975175</v>
      </c>
      <c r="CD568">
        <f>BK568/AX568</f>
        <v>3.168316831701494E-2</v>
      </c>
      <c r="CE568">
        <f>AU568/AX568</f>
        <v>7.9557367503617415E-2</v>
      </c>
      <c r="CF568">
        <f>AV568/AW568</f>
        <v>1.1695232159552806</v>
      </c>
      <c r="CG568">
        <f>BA568/AX568</f>
        <v>0.37730537759805105</v>
      </c>
      <c r="CH568">
        <f>BI568/AX568</f>
        <v>-0.20355270823239882</v>
      </c>
      <c r="CI568">
        <f>BI568/AY568</f>
        <v>-0.27653233466021326</v>
      </c>
      <c r="CJ568">
        <f>BJ568/AX568</f>
        <v>-0.15138807999534787</v>
      </c>
      <c r="CK568">
        <f>BE568/AX568</f>
        <v>-0.12189866047155568</v>
      </c>
      <c r="CL568">
        <f>BN568/AX568</f>
        <v>-0.36083787889997687</v>
      </c>
      <c r="CM568">
        <f>AU568/BA568</f>
        <v>0.21085670183150965</v>
      </c>
      <c r="CN568">
        <f>AV568/BA568</f>
        <v>0.57931566761062814</v>
      </c>
      <c r="CO568">
        <f>AV568/AX568</f>
        <v>0.21857891671629512</v>
      </c>
    </row>
    <row r="569" spans="1:93" x14ac:dyDescent="0.55000000000000004">
      <c r="A569">
        <v>3355</v>
      </c>
      <c r="B569">
        <v>1984</v>
      </c>
      <c r="C569">
        <v>33551984</v>
      </c>
      <c r="D569" t="s">
        <v>67</v>
      </c>
      <c r="E569" s="3">
        <v>31176</v>
      </c>
      <c r="F569" s="2">
        <v>1985</v>
      </c>
      <c r="G569" s="2">
        <v>1</v>
      </c>
      <c r="H569" s="2">
        <v>1</v>
      </c>
      <c r="I569" t="s">
        <v>37</v>
      </c>
      <c r="J569">
        <v>7</v>
      </c>
      <c r="K569">
        <v>73</v>
      </c>
      <c r="L569">
        <v>7372</v>
      </c>
      <c r="M569">
        <v>1.0594699999999999</v>
      </c>
      <c r="N569">
        <v>3.26</v>
      </c>
      <c r="O569">
        <v>625443.18999999994</v>
      </c>
      <c r="P569">
        <v>247.8</v>
      </c>
      <c r="Q569">
        <v>7.9315068492999998</v>
      </c>
      <c r="R569">
        <v>1.7994768000000001E-2</v>
      </c>
      <c r="S569">
        <v>0.1163047661</v>
      </c>
      <c r="T569">
        <v>-12.106717010000001</v>
      </c>
      <c r="U569">
        <v>-0.584147058</v>
      </c>
      <c r="V569">
        <v>0.3250457772</v>
      </c>
      <c r="W569">
        <v>4.4239615599999997E-2</v>
      </c>
      <c r="X569">
        <v>0.11115374240000001</v>
      </c>
      <c r="Y569">
        <v>1.4005941900000001E-2</v>
      </c>
      <c r="Z569">
        <v>0.1150047938</v>
      </c>
      <c r="AA569">
        <v>1.1188034454</v>
      </c>
      <c r="AB569">
        <v>3.7693020838</v>
      </c>
      <c r="AC569">
        <v>4.0804844274000001</v>
      </c>
      <c r="AD569">
        <v>12.823053485999999</v>
      </c>
      <c r="AE569">
        <v>8.2332148204000006</v>
      </c>
      <c r="AF569">
        <v>15.196272915</v>
      </c>
      <c r="AG569">
        <v>10.03976757</v>
      </c>
      <c r="AH569">
        <v>1.0594699999999999</v>
      </c>
      <c r="AI569">
        <v>3.2450000000000001</v>
      </c>
      <c r="AJ569">
        <v>0.23046059429999999</v>
      </c>
      <c r="AK569">
        <v>-11.64411234</v>
      </c>
      <c r="AL569">
        <v>-1.2108262400000001</v>
      </c>
      <c r="AM569">
        <v>-6.4537038569999998</v>
      </c>
      <c r="AN569">
        <v>0.13117284260000001</v>
      </c>
      <c r="AO569">
        <v>-9.1134854969999992</v>
      </c>
      <c r="AP569">
        <v>-2.1040123959999999</v>
      </c>
      <c r="AQ569">
        <v>-0.311182344</v>
      </c>
      <c r="AR569">
        <v>19.276757343</v>
      </c>
      <c r="AS569">
        <v>-6.4537038569999998</v>
      </c>
      <c r="AT569">
        <v>-4.9972550529355146</v>
      </c>
      <c r="AU569">
        <f>AA569</f>
        <v>1.1188034454</v>
      </c>
      <c r="AV569">
        <f>AB569</f>
        <v>3.7693020838</v>
      </c>
      <c r="AW569">
        <f>AC569</f>
        <v>4.0804844274000001</v>
      </c>
      <c r="AX569">
        <f>AD569</f>
        <v>12.823053485999999</v>
      </c>
      <c r="AY569">
        <f>AE569</f>
        <v>8.2332148204000006</v>
      </c>
      <c r="AZ569">
        <f>AF569</f>
        <v>15.196272915</v>
      </c>
      <c r="BA569">
        <f>AG569</f>
        <v>10.03976757</v>
      </c>
      <c r="BB569">
        <f>AH569</f>
        <v>1.0594699999999999</v>
      </c>
      <c r="BC569">
        <f>AI569</f>
        <v>3.2450000000000001</v>
      </c>
      <c r="BD569">
        <f>AJ569</f>
        <v>0.23046059429999999</v>
      </c>
      <c r="BE569">
        <f>AK569</f>
        <v>-11.64411234</v>
      </c>
      <c r="BF569">
        <f>AL569</f>
        <v>-1.2108262400000001</v>
      </c>
      <c r="BG569">
        <f>AM569</f>
        <v>-6.4537038569999998</v>
      </c>
      <c r="BH569">
        <f>AN569</f>
        <v>0.13117284260000001</v>
      </c>
      <c r="BI569">
        <f>AO569</f>
        <v>-9.1134854969999992</v>
      </c>
      <c r="BJ569">
        <f>AP569</f>
        <v>-2.1040123959999999</v>
      </c>
      <c r="BK569">
        <f>AQ569</f>
        <v>-0.311182344</v>
      </c>
      <c r="BL569">
        <f>AR569</f>
        <v>19.276757343</v>
      </c>
      <c r="BM569">
        <f>AS569</f>
        <v>-6.4537038569999998</v>
      </c>
      <c r="BN569">
        <f>AT569</f>
        <v>-4.9972550529355146</v>
      </c>
      <c r="BO569">
        <f>BD569+AZ569</f>
        <v>15.4267335093</v>
      </c>
      <c r="BP569">
        <f>BB569*BC569</f>
        <v>3.43798015</v>
      </c>
      <c r="BQ569">
        <f>LOG(100*AX569)</f>
        <v>3.1079914537489293</v>
      </c>
      <c r="BR569">
        <f>BP569+BL569</f>
        <v>22.714737493000001</v>
      </c>
      <c r="BS569">
        <f>BL569+BG569</f>
        <v>12.823053485999999</v>
      </c>
      <c r="BT569">
        <f>BB569*BC569+AX569-BG569</f>
        <v>22.714737493000001</v>
      </c>
      <c r="BU569">
        <f>BR569/BS569</f>
        <v>1.7713984830367886</v>
      </c>
      <c r="BV569">
        <f>BB569/BF569</f>
        <v>-0.87499755538829405</v>
      </c>
      <c r="BW569">
        <f>BT569/AX569</f>
        <v>1.7713984830367886</v>
      </c>
      <c r="BX569">
        <f>BB569*BC569/BG569</f>
        <v>-0.53271427170786589</v>
      </c>
      <c r="BY569">
        <f>BP569/BL569</f>
        <v>0.17834846851192218</v>
      </c>
      <c r="BZ569">
        <f>BK569/BA569</f>
        <v>-3.0994974916535842E-2</v>
      </c>
      <c r="CA569">
        <f>AW569/AX569</f>
        <v>0.31821472411816781</v>
      </c>
      <c r="CB569">
        <f>BO569/AX569</f>
        <v>1.2030468036449085</v>
      </c>
      <c r="CC569">
        <f>AU569/AW569</f>
        <v>0.27418397626697433</v>
      </c>
      <c r="CD569">
        <f>BK569/AX569</f>
        <v>-2.4267413712322404E-2</v>
      </c>
      <c r="CE569">
        <f>AU569/AX569</f>
        <v>8.7249378365417518E-2</v>
      </c>
      <c r="CF569">
        <f>AV569/AW569</f>
        <v>0.92373887239700136</v>
      </c>
      <c r="CG569">
        <f>BA569/AX569</f>
        <v>0.78294671241613822</v>
      </c>
      <c r="CH569">
        <f>BI569/AX569</f>
        <v>-0.71071102580597934</v>
      </c>
      <c r="CI569">
        <f>BI569/AY569</f>
        <v>-1.1069170057872038</v>
      </c>
      <c r="CJ569">
        <f>BJ569/AX569</f>
        <v>-0.16408045075200897</v>
      </c>
      <c r="CK569">
        <f>BE569/AX569</f>
        <v>-0.90806081037662767</v>
      </c>
      <c r="CL569">
        <f>BN569/AX569</f>
        <v>-0.38970866481929878</v>
      </c>
      <c r="CM569">
        <f>AU569/BA569</f>
        <v>0.11143718593078943</v>
      </c>
      <c r="CN569">
        <f>AV569/BA569</f>
        <v>0.3754371859228211</v>
      </c>
      <c r="CO569">
        <f>AV569/AX569</f>
        <v>0.29394731043703926</v>
      </c>
    </row>
    <row r="570" spans="1:93" x14ac:dyDescent="0.55000000000000004">
      <c r="A570">
        <v>25944</v>
      </c>
      <c r="B570">
        <v>2000</v>
      </c>
      <c r="C570">
        <v>259442000</v>
      </c>
      <c r="D570" t="s">
        <v>66</v>
      </c>
      <c r="E570" s="3">
        <v>37396</v>
      </c>
      <c r="F570" s="2">
        <v>2002</v>
      </c>
      <c r="G570" s="2">
        <v>2</v>
      </c>
      <c r="H570" s="2">
        <v>1</v>
      </c>
      <c r="I570" t="s">
        <v>37</v>
      </c>
      <c r="J570">
        <v>7</v>
      </c>
      <c r="K570">
        <v>73</v>
      </c>
      <c r="L570">
        <v>7372</v>
      </c>
      <c r="M570">
        <v>9.0831599999999995</v>
      </c>
      <c r="N570">
        <v>287.642</v>
      </c>
      <c r="O570">
        <v>2922217.86</v>
      </c>
      <c r="P570">
        <v>409.4</v>
      </c>
      <c r="Q570">
        <v>8.1205479452000002</v>
      </c>
      <c r="R570">
        <v>4.0948923399999997E-2</v>
      </c>
      <c r="S570">
        <v>0.19023207880000001</v>
      </c>
      <c r="T570">
        <v>-7.0197151560000002</v>
      </c>
      <c r="U570">
        <v>0.70860536269999996</v>
      </c>
      <c r="V570">
        <v>0.26518452580000001</v>
      </c>
      <c r="W570">
        <v>8.1104991099999996E-2</v>
      </c>
      <c r="X570">
        <v>6.1521637699999999E-2</v>
      </c>
      <c r="Y570">
        <v>-0.101391867</v>
      </c>
      <c r="Z570">
        <v>0.2732438512</v>
      </c>
      <c r="AA570">
        <v>246.43164813999999</v>
      </c>
      <c r="AB570">
        <v>394.69585260999997</v>
      </c>
      <c r="AC570">
        <v>188.10942628000001</v>
      </c>
      <c r="AD570">
        <v>484.87866859000002</v>
      </c>
      <c r="AE570">
        <v>51.094289684000003</v>
      </c>
      <c r="AF570">
        <v>16.609198027000001</v>
      </c>
      <c r="AG570">
        <v>424.13858714999998</v>
      </c>
      <c r="AH570">
        <v>9.0831599999999995</v>
      </c>
      <c r="AI570">
        <v>287.642</v>
      </c>
      <c r="AJ570">
        <v>13.709680911</v>
      </c>
      <c r="AK570">
        <v>54.449836191999999</v>
      </c>
      <c r="AL570">
        <v>0.12701151429999999</v>
      </c>
      <c r="AM570">
        <v>250.20169184</v>
      </c>
      <c r="AN570">
        <v>0.70344838700000001</v>
      </c>
      <c r="AO570">
        <v>35.585451026000001</v>
      </c>
      <c r="AP570">
        <v>25.308998252999999</v>
      </c>
      <c r="AQ570">
        <v>206.58642632999999</v>
      </c>
      <c r="AR570">
        <v>234.67697673999999</v>
      </c>
      <c r="AS570">
        <v>250.20169184</v>
      </c>
      <c r="AT570">
        <v>59.932362369337973</v>
      </c>
      <c r="AU570">
        <f>AA570</f>
        <v>246.43164813999999</v>
      </c>
      <c r="AV570">
        <f>AB570</f>
        <v>394.69585260999997</v>
      </c>
      <c r="AW570">
        <f>AC570</f>
        <v>188.10942628000001</v>
      </c>
      <c r="AX570">
        <f>AD570</f>
        <v>484.87866859000002</v>
      </c>
      <c r="AY570">
        <f>AE570</f>
        <v>51.094289684000003</v>
      </c>
      <c r="AZ570">
        <f>AF570</f>
        <v>16.609198027000001</v>
      </c>
      <c r="BA570">
        <f>AG570</f>
        <v>424.13858714999998</v>
      </c>
      <c r="BB570">
        <f>AH570</f>
        <v>9.0831599999999995</v>
      </c>
      <c r="BC570">
        <f>AI570</f>
        <v>287.642</v>
      </c>
      <c r="BD570">
        <f>AJ570</f>
        <v>13.709680911</v>
      </c>
      <c r="BE570">
        <f>AK570</f>
        <v>54.449836191999999</v>
      </c>
      <c r="BF570">
        <f>AL570</f>
        <v>0.12701151429999999</v>
      </c>
      <c r="BG570">
        <f>AM570</f>
        <v>250.20169184</v>
      </c>
      <c r="BH570">
        <f>AN570</f>
        <v>0.70344838700000001</v>
      </c>
      <c r="BI570">
        <f>AO570</f>
        <v>35.585451026000001</v>
      </c>
      <c r="BJ570">
        <f>AP570</f>
        <v>25.308998252999999</v>
      </c>
      <c r="BK570">
        <f>AQ570</f>
        <v>206.58642632999999</v>
      </c>
      <c r="BL570">
        <f>AR570</f>
        <v>234.67697673999999</v>
      </c>
      <c r="BM570">
        <f>AS570</f>
        <v>250.20169184</v>
      </c>
      <c r="BN570">
        <f>AT570</f>
        <v>59.932362369337973</v>
      </c>
      <c r="BO570">
        <f>BD570+AZ570</f>
        <v>30.318878938000001</v>
      </c>
      <c r="BP570">
        <f>BB570*BC570</f>
        <v>2612.6983087199997</v>
      </c>
      <c r="BQ570">
        <f>LOG(100*AX570)</f>
        <v>4.6856330784907962</v>
      </c>
      <c r="BR570">
        <f>BP570+BL570</f>
        <v>2847.3752854599998</v>
      </c>
      <c r="BS570">
        <f>BL570+BG570</f>
        <v>484.87866857999995</v>
      </c>
      <c r="BT570">
        <f>BB570*BC570+AX570-BG570</f>
        <v>2847.3752854699997</v>
      </c>
      <c r="BU570">
        <f>BR570/BS570</f>
        <v>5.8723459495521455</v>
      </c>
      <c r="BV570">
        <f>BB570/BF570</f>
        <v>71.514461110554606</v>
      </c>
      <c r="BW570">
        <f>BT570/AX570</f>
        <v>5.8723459494516588</v>
      </c>
      <c r="BX570">
        <f>BB570*BC570/BG570</f>
        <v>10.442368672673799</v>
      </c>
      <c r="BY570">
        <f>BP570/BL570</f>
        <v>11.133168430129487</v>
      </c>
      <c r="BZ570">
        <f>BK570/BA570</f>
        <v>0.48707293462299167</v>
      </c>
      <c r="CA570">
        <f>AW570/AX570</f>
        <v>0.38795154018016853</v>
      </c>
      <c r="CB570">
        <f>BO570/AX570</f>
        <v>6.2528795144083368E-2</v>
      </c>
      <c r="CC570">
        <f>AU570/AW570</f>
        <v>1.310044121729379</v>
      </c>
      <c r="CD570">
        <f>BK570/AX570</f>
        <v>0.42605798050621974</v>
      </c>
      <c r="CE570">
        <f>AU570/AX570</f>
        <v>0.50823363472888883</v>
      </c>
      <c r="CF570">
        <f>AV570/AW570</f>
        <v>2.0982247429881427</v>
      </c>
      <c r="CG570">
        <f>BA570/AX570</f>
        <v>0.87473138049848886</v>
      </c>
      <c r="CH570">
        <f>BI570/AX570</f>
        <v>7.3390423896106824E-2</v>
      </c>
      <c r="CI570">
        <f>BI570/AY570</f>
        <v>0.69646630271373478</v>
      </c>
      <c r="CJ570">
        <f>BJ570/AX570</f>
        <v>5.2196559453929259E-2</v>
      </c>
      <c r="CK570">
        <f>BE570/AX570</f>
        <v>0.11229579628721773</v>
      </c>
      <c r="CL570">
        <f>BN570/AX570</f>
        <v>0.12360280262197948</v>
      </c>
      <c r="CM570">
        <f>AU570/BA570</f>
        <v>0.58101680819917356</v>
      </c>
      <c r="CN570">
        <f>AV570/BA570</f>
        <v>0.9305822779817311</v>
      </c>
      <c r="CO570">
        <f>AV570/AX570</f>
        <v>0.81400952068638821</v>
      </c>
    </row>
    <row r="571" spans="1:93" x14ac:dyDescent="0.55000000000000004">
      <c r="A571">
        <v>25944</v>
      </c>
      <c r="B571">
        <v>2001</v>
      </c>
      <c r="C571">
        <v>259442001</v>
      </c>
      <c r="D571" t="s">
        <v>66</v>
      </c>
      <c r="E571" s="3">
        <v>37396</v>
      </c>
      <c r="F571" s="2">
        <v>2002</v>
      </c>
      <c r="G571" s="2">
        <v>1</v>
      </c>
      <c r="H571" s="2">
        <v>1</v>
      </c>
      <c r="I571" t="s">
        <v>37</v>
      </c>
      <c r="J571">
        <v>7</v>
      </c>
      <c r="K571">
        <v>73</v>
      </c>
      <c r="L571">
        <v>7372</v>
      </c>
      <c r="M571">
        <v>9.6689299999999996</v>
      </c>
      <c r="N571">
        <v>305.66199999999998</v>
      </c>
      <c r="O571">
        <v>2639635.58</v>
      </c>
      <c r="P571">
        <v>415.8</v>
      </c>
      <c r="Q571">
        <v>9.1205479452000002</v>
      </c>
      <c r="R571">
        <v>4.1804085599999999E-2</v>
      </c>
      <c r="S571">
        <v>0.1046141761</v>
      </c>
      <c r="T571">
        <v>-6.7947535449999998</v>
      </c>
      <c r="U571">
        <v>0.16537806669999999</v>
      </c>
      <c r="V571">
        <v>0.22896205920000001</v>
      </c>
      <c r="W571">
        <v>5.8106448900000003E-2</v>
      </c>
      <c r="X571">
        <v>4.4809134200000003E-2</v>
      </c>
      <c r="Y571">
        <v>-0.130426879</v>
      </c>
      <c r="Z571">
        <v>0.13679988830000001</v>
      </c>
      <c r="AA571">
        <v>392.70923979999998</v>
      </c>
      <c r="AB571">
        <v>512.99894218999998</v>
      </c>
      <c r="AC571">
        <v>201.68864786</v>
      </c>
      <c r="AD571">
        <v>612.84799138999995</v>
      </c>
      <c r="AE571">
        <v>51.510397951000002</v>
      </c>
      <c r="AF571">
        <v>16.609198027000001</v>
      </c>
      <c r="AG571">
        <v>498.66029959999997</v>
      </c>
      <c r="AH571">
        <v>9.6689299999999996</v>
      </c>
      <c r="AI571">
        <v>305.66199999999998</v>
      </c>
      <c r="AJ571">
        <v>13.709680911</v>
      </c>
      <c r="AK571">
        <v>95.758753872</v>
      </c>
      <c r="AL571">
        <v>0.15393325930000001</v>
      </c>
      <c r="AM571">
        <v>382.89455139</v>
      </c>
      <c r="AN571">
        <v>0.73791756200000003</v>
      </c>
      <c r="AO571">
        <v>46.072705565</v>
      </c>
      <c r="AP571">
        <v>60.607372537000003</v>
      </c>
      <c r="AQ571">
        <v>311.31029432999998</v>
      </c>
      <c r="AR571">
        <v>229.95344</v>
      </c>
      <c r="AS571">
        <v>382.89455139</v>
      </c>
      <c r="AT571">
        <v>141.71432185206098</v>
      </c>
      <c r="AU571">
        <f>AA571</f>
        <v>392.70923979999998</v>
      </c>
      <c r="AV571">
        <f>AB571</f>
        <v>512.99894218999998</v>
      </c>
      <c r="AW571">
        <f>AC571</f>
        <v>201.68864786</v>
      </c>
      <c r="AX571">
        <f>AD571</f>
        <v>612.84799138999995</v>
      </c>
      <c r="AY571">
        <f>AE571</f>
        <v>51.510397951000002</v>
      </c>
      <c r="AZ571">
        <f>AF571</f>
        <v>16.609198027000001</v>
      </c>
      <c r="BA571">
        <f>AG571</f>
        <v>498.66029959999997</v>
      </c>
      <c r="BB571">
        <f>AH571</f>
        <v>9.6689299999999996</v>
      </c>
      <c r="BC571">
        <f>AI571</f>
        <v>305.66199999999998</v>
      </c>
      <c r="BD571">
        <f>AJ571</f>
        <v>13.709680911</v>
      </c>
      <c r="BE571">
        <f>AK571</f>
        <v>95.758753872</v>
      </c>
      <c r="BF571">
        <f>AL571</f>
        <v>0.15393325930000001</v>
      </c>
      <c r="BG571">
        <f>AM571</f>
        <v>382.89455139</v>
      </c>
      <c r="BH571">
        <f>AN571</f>
        <v>0.73791756200000003</v>
      </c>
      <c r="BI571">
        <f>AO571</f>
        <v>46.072705565</v>
      </c>
      <c r="BJ571">
        <f>AP571</f>
        <v>60.607372537000003</v>
      </c>
      <c r="BK571">
        <f>AQ571</f>
        <v>311.31029432999998</v>
      </c>
      <c r="BL571">
        <f>AR571</f>
        <v>229.95344</v>
      </c>
      <c r="BM571">
        <f>AS571</f>
        <v>382.89455139</v>
      </c>
      <c r="BN571">
        <f>AT571</f>
        <v>141.71432185206098</v>
      </c>
      <c r="BO571">
        <f>BD571+AZ571</f>
        <v>30.318878938000001</v>
      </c>
      <c r="BP571">
        <f>BB571*BC571</f>
        <v>2955.4244816599999</v>
      </c>
      <c r="BQ571">
        <f>LOG(100*AX571)</f>
        <v>4.7873527670353884</v>
      </c>
      <c r="BR571">
        <f>BP571+BL571</f>
        <v>3185.3779216599996</v>
      </c>
      <c r="BS571">
        <f>BL571+BG571</f>
        <v>612.84799139000006</v>
      </c>
      <c r="BT571">
        <f>BB571*BC571+AX571-BG571</f>
        <v>3185.3779216600001</v>
      </c>
      <c r="BU571">
        <f>BR571/BS571</f>
        <v>5.1976639662883555</v>
      </c>
      <c r="BV571">
        <f>BB571/BF571</f>
        <v>62.812481486903714</v>
      </c>
      <c r="BW571">
        <f>BT571/AX571</f>
        <v>5.1976639662883573</v>
      </c>
      <c r="BX571">
        <f>BB571*BC571/BG571</f>
        <v>7.7186381235541033</v>
      </c>
      <c r="BY571">
        <f>BP571/BL571</f>
        <v>12.85227340656439</v>
      </c>
      <c r="BZ571">
        <f>BK571/BA571</f>
        <v>0.62429332068287235</v>
      </c>
      <c r="CA571">
        <f>AW571/AX571</f>
        <v>0.32910061009182745</v>
      </c>
      <c r="CB571">
        <f>BO571/AX571</f>
        <v>4.9472102974889062E-2</v>
      </c>
      <c r="CC571">
        <f>AU571/AW571</f>
        <v>1.947106314444603</v>
      </c>
      <c r="CD571">
        <f>BK571/AX571</f>
        <v>0.50797310051374633</v>
      </c>
      <c r="CE571">
        <f>AU571/AX571</f>
        <v>0.64079387599736848</v>
      </c>
      <c r="CF571">
        <f>AV571/AW571</f>
        <v>2.5435191699341089</v>
      </c>
      <c r="CG571">
        <f>BA571/AX571</f>
        <v>0.813676974724171</v>
      </c>
      <c r="CH571">
        <f>BI571/AX571</f>
        <v>7.5178031440557611E-2</v>
      </c>
      <c r="CI571">
        <f>BI571/AY571</f>
        <v>0.89443505384732835</v>
      </c>
      <c r="CJ571">
        <f>BJ571/AX571</f>
        <v>9.8894625402192279E-2</v>
      </c>
      <c r="CK571">
        <f>BE571/AX571</f>
        <v>0.15625204817072119</v>
      </c>
      <c r="CL571">
        <f>BN571/AX571</f>
        <v>0.2312389431686622</v>
      </c>
      <c r="CM571">
        <f>AU571/BA571</f>
        <v>0.78752858431884676</v>
      </c>
      <c r="CN571">
        <f>AV571/BA571</f>
        <v>1.0287543295536095</v>
      </c>
      <c r="CO571">
        <f>AV571/AX571</f>
        <v>0.83707371060557378</v>
      </c>
    </row>
    <row r="572" spans="1:93" x14ac:dyDescent="0.55000000000000004">
      <c r="A572">
        <v>25944</v>
      </c>
      <c r="B572">
        <v>2002</v>
      </c>
      <c r="C572">
        <v>259442002</v>
      </c>
      <c r="D572" t="s">
        <v>66</v>
      </c>
      <c r="E572" s="3">
        <v>37396</v>
      </c>
      <c r="F572" s="2">
        <v>2002</v>
      </c>
      <c r="G572" s="2">
        <v>0</v>
      </c>
      <c r="H572" s="2">
        <v>1</v>
      </c>
      <c r="I572" t="s">
        <v>37</v>
      </c>
      <c r="J572">
        <v>7</v>
      </c>
      <c r="K572">
        <v>73</v>
      </c>
      <c r="L572">
        <v>7372</v>
      </c>
      <c r="M572">
        <v>4.2993399999999999</v>
      </c>
      <c r="N572">
        <v>313.803</v>
      </c>
      <c r="O572">
        <v>2133509.41</v>
      </c>
      <c r="P572">
        <v>425.6</v>
      </c>
      <c r="Q572">
        <v>10.120547945</v>
      </c>
      <c r="R572">
        <v>4.0096342600000001E-2</v>
      </c>
      <c r="S572">
        <v>5.3101313300000001E-2</v>
      </c>
      <c r="T572">
        <v>-7.36605255</v>
      </c>
      <c r="U572">
        <v>-0.363061984</v>
      </c>
      <c r="V572">
        <v>0.20696772520000001</v>
      </c>
      <c r="W572">
        <v>4.1905283600000003E-2</v>
      </c>
      <c r="X572">
        <v>1.7951009899999999E-2</v>
      </c>
      <c r="Y572">
        <v>-0.23365967500000001</v>
      </c>
      <c r="Z572">
        <v>8.9719658899999999E-2</v>
      </c>
      <c r="AA572">
        <v>448.14505917000002</v>
      </c>
      <c r="AB572">
        <v>552.30648871000005</v>
      </c>
      <c r="AC572">
        <v>182.31186876000001</v>
      </c>
      <c r="AD572">
        <v>669.23131138999997</v>
      </c>
      <c r="AE572">
        <v>52.343843606999997</v>
      </c>
      <c r="AF572">
        <v>16.609198027000001</v>
      </c>
      <c r="AG572">
        <v>457.87894663999998</v>
      </c>
      <c r="AH572">
        <v>4.2993399999999999</v>
      </c>
      <c r="AI572">
        <v>313.803</v>
      </c>
      <c r="AJ572">
        <v>13.709680911</v>
      </c>
      <c r="AK572">
        <v>142.27352712000001</v>
      </c>
      <c r="AL572">
        <v>0.13861251220000001</v>
      </c>
      <c r="AM572">
        <v>459.44456322000002</v>
      </c>
      <c r="AN572">
        <v>0.74004985349999997</v>
      </c>
      <c r="AO572">
        <v>42.896813557000002</v>
      </c>
      <c r="AP572">
        <v>61.767380011999997</v>
      </c>
      <c r="AQ572">
        <v>369.99461996000002</v>
      </c>
      <c r="AR572">
        <v>209.78674817000001</v>
      </c>
      <c r="AS572">
        <v>459.44456322000002</v>
      </c>
      <c r="AT572">
        <v>145.55828571428569</v>
      </c>
      <c r="AU572">
        <f>AA572</f>
        <v>448.14505917000002</v>
      </c>
      <c r="AV572">
        <f>AB572</f>
        <v>552.30648871000005</v>
      </c>
      <c r="AW572">
        <f>AC572</f>
        <v>182.31186876000001</v>
      </c>
      <c r="AX572">
        <f>AD572</f>
        <v>669.23131138999997</v>
      </c>
      <c r="AY572">
        <f>AE572</f>
        <v>52.343843606999997</v>
      </c>
      <c r="AZ572">
        <f>AF572</f>
        <v>16.609198027000001</v>
      </c>
      <c r="BA572">
        <f>AG572</f>
        <v>457.87894663999998</v>
      </c>
      <c r="BB572">
        <f>AH572</f>
        <v>4.2993399999999999</v>
      </c>
      <c r="BC572">
        <f>AI572</f>
        <v>313.803</v>
      </c>
      <c r="BD572">
        <f>AJ572</f>
        <v>13.709680911</v>
      </c>
      <c r="BE572">
        <f>AK572</f>
        <v>142.27352712000001</v>
      </c>
      <c r="BF572">
        <f>AL572</f>
        <v>0.13861251220000001</v>
      </c>
      <c r="BG572">
        <f>AM572</f>
        <v>459.44456322000002</v>
      </c>
      <c r="BH572">
        <f>AN572</f>
        <v>0.74004985349999997</v>
      </c>
      <c r="BI572">
        <f>AO572</f>
        <v>42.896813557000002</v>
      </c>
      <c r="BJ572">
        <f>AP572</f>
        <v>61.767380011999997</v>
      </c>
      <c r="BK572">
        <f>AQ572</f>
        <v>369.99461996000002</v>
      </c>
      <c r="BL572">
        <f>AR572</f>
        <v>209.78674817000001</v>
      </c>
      <c r="BM572">
        <f>AS572</f>
        <v>459.44456322000002</v>
      </c>
      <c r="BN572">
        <f>AT572</f>
        <v>145.55828571428569</v>
      </c>
      <c r="BO572">
        <f>BD572+AZ572</f>
        <v>30.318878938000001</v>
      </c>
      <c r="BP572">
        <f>BB572*BC572</f>
        <v>1349.14579002</v>
      </c>
      <c r="BQ572">
        <f>LOG(100*AX572)</f>
        <v>4.8255762521435832</v>
      </c>
      <c r="BR572">
        <f>BP572+BL572</f>
        <v>1558.9325381900001</v>
      </c>
      <c r="BS572">
        <f>BL572+BG572</f>
        <v>669.23131138999997</v>
      </c>
      <c r="BT572">
        <f>BB572*BC572+AX572-BG572</f>
        <v>1558.9325381900001</v>
      </c>
      <c r="BU572">
        <f>BR572/BS572</f>
        <v>2.3294375377507097</v>
      </c>
      <c r="BV572">
        <f>BB572/BF572</f>
        <v>31.01696904386673</v>
      </c>
      <c r="BW572">
        <f>BT572/AX572</f>
        <v>2.3294375377507097</v>
      </c>
      <c r="BX572">
        <f>BB572*BC572/BG572</f>
        <v>2.9364713352239109</v>
      </c>
      <c r="BY572">
        <f>BP572/BL572</f>
        <v>6.4310343803352348</v>
      </c>
      <c r="BZ572">
        <f>BK572/BA572</f>
        <v>0.80806209299442278</v>
      </c>
      <c r="CA572">
        <f>AW572/AX572</f>
        <v>0.27241981308575725</v>
      </c>
      <c r="CB572">
        <f>BO572/AX572</f>
        <v>4.5304035274481395E-2</v>
      </c>
      <c r="CC572">
        <f>AU572/AW572</f>
        <v>2.4581233367749062</v>
      </c>
      <c r="CD572">
        <f>BK572/AX572</f>
        <v>0.55286507618945324</v>
      </c>
      <c r="CE572">
        <f>AU572/AX572</f>
        <v>0.6696414999459579</v>
      </c>
      <c r="CF572">
        <f>AV572/AW572</f>
        <v>3.0294598616454884</v>
      </c>
      <c r="CG572">
        <f>BA572/AX572</f>
        <v>0.68418637748580668</v>
      </c>
      <c r="CH572">
        <f>BI572/AX572</f>
        <v>6.409863499647514E-2</v>
      </c>
      <c r="CI572">
        <f>BI572/AY572</f>
        <v>0.81951974866559796</v>
      </c>
      <c r="CJ572">
        <f>BJ572/AX572</f>
        <v>9.2296010304282597E-2</v>
      </c>
      <c r="CK572">
        <f>BE572/AX572</f>
        <v>0.21259245450499992</v>
      </c>
      <c r="CL572">
        <f>BN572/AX572</f>
        <v>0.21750071049718178</v>
      </c>
      <c r="CM572">
        <f>AU572/BA572</f>
        <v>0.97874135174497756</v>
      </c>
      <c r="CN572">
        <f>AV572/BA572</f>
        <v>1.2062281805331447</v>
      </c>
      <c r="CO572">
        <f>AV572/AX572</f>
        <v>0.825284889260268</v>
      </c>
    </row>
    <row r="573" spans="1:93" x14ac:dyDescent="0.55000000000000004">
      <c r="A573">
        <v>31168</v>
      </c>
      <c r="B573">
        <v>2002</v>
      </c>
      <c r="C573">
        <v>311682002</v>
      </c>
      <c r="D573" t="s">
        <v>65</v>
      </c>
      <c r="E573" s="3">
        <v>37825</v>
      </c>
      <c r="F573" s="2">
        <v>2003</v>
      </c>
      <c r="G573" s="2">
        <v>1</v>
      </c>
      <c r="H573" s="2">
        <v>1</v>
      </c>
      <c r="I573" t="s">
        <v>37</v>
      </c>
      <c r="J573">
        <v>7</v>
      </c>
      <c r="K573">
        <v>73</v>
      </c>
      <c r="L573">
        <v>7372</v>
      </c>
      <c r="M573">
        <v>1.40727</v>
      </c>
      <c r="N573">
        <v>57.067</v>
      </c>
      <c r="O573">
        <v>2133509.41</v>
      </c>
      <c r="P573">
        <v>425.6</v>
      </c>
      <c r="Q573">
        <v>8.0520547945000001</v>
      </c>
      <c r="R573">
        <v>4.0096342600000001E-2</v>
      </c>
      <c r="S573">
        <v>5.3101313300000001E-2</v>
      </c>
      <c r="T573">
        <v>-10.18740158</v>
      </c>
      <c r="U573">
        <v>-0.47521596399999999</v>
      </c>
      <c r="V573">
        <v>0.29431125470000002</v>
      </c>
      <c r="W573">
        <v>4.1905283600000003E-2</v>
      </c>
      <c r="X573">
        <v>1.7951009899999999E-2</v>
      </c>
      <c r="Y573">
        <v>-0.23365967500000001</v>
      </c>
      <c r="Z573">
        <v>1.26384199E-2</v>
      </c>
      <c r="AA573">
        <v>24.205503621999998</v>
      </c>
      <c r="AB573">
        <v>49.448486656999997</v>
      </c>
      <c r="AC573">
        <v>26.919489624000001</v>
      </c>
      <c r="AD573">
        <v>113.80322192</v>
      </c>
      <c r="AE573">
        <v>17.603319182</v>
      </c>
      <c r="AF573">
        <v>18.202172223000002</v>
      </c>
      <c r="AG573">
        <v>54.524993715000001</v>
      </c>
      <c r="AH573">
        <v>1.40727</v>
      </c>
      <c r="AI573">
        <v>57.067</v>
      </c>
      <c r="AJ573">
        <v>18.18921842</v>
      </c>
      <c r="AK573">
        <v>82.825204923000001</v>
      </c>
      <c r="AL573">
        <v>-0.40174134900000003</v>
      </c>
      <c r="AM573">
        <v>61.890251781000003</v>
      </c>
      <c r="AN573">
        <v>0.14589554260000001</v>
      </c>
      <c r="AO573">
        <v>-22.747487939999999</v>
      </c>
      <c r="AP573">
        <v>-5.1237292869999997</v>
      </c>
      <c r="AQ573">
        <v>22.528997033</v>
      </c>
      <c r="AR573">
        <v>51.912970137000002</v>
      </c>
      <c r="AS573">
        <v>61.890251781000003</v>
      </c>
      <c r="AT573">
        <v>-12.074354641467481</v>
      </c>
      <c r="AU573">
        <f>AA573</f>
        <v>24.205503621999998</v>
      </c>
      <c r="AV573">
        <f>AB573</f>
        <v>49.448486656999997</v>
      </c>
      <c r="AW573">
        <f>AC573</f>
        <v>26.919489624000001</v>
      </c>
      <c r="AX573">
        <f>AD573</f>
        <v>113.80322192</v>
      </c>
      <c r="AY573">
        <f>AE573</f>
        <v>17.603319182</v>
      </c>
      <c r="AZ573">
        <f>AF573</f>
        <v>18.202172223000002</v>
      </c>
      <c r="BA573">
        <f>AG573</f>
        <v>54.524993715000001</v>
      </c>
      <c r="BB573">
        <f>AH573</f>
        <v>1.40727</v>
      </c>
      <c r="BC573">
        <f>AI573</f>
        <v>57.067</v>
      </c>
      <c r="BD573">
        <f>AJ573</f>
        <v>18.18921842</v>
      </c>
      <c r="BE573">
        <f>AK573</f>
        <v>82.825204923000001</v>
      </c>
      <c r="BF573">
        <f>AL573</f>
        <v>-0.40174134900000003</v>
      </c>
      <c r="BG573">
        <f>AM573</f>
        <v>61.890251781000003</v>
      </c>
      <c r="BH573">
        <f>AN573</f>
        <v>0.14589554260000001</v>
      </c>
      <c r="BI573">
        <f>AO573</f>
        <v>-22.747487939999999</v>
      </c>
      <c r="BJ573">
        <f>AP573</f>
        <v>-5.1237292869999997</v>
      </c>
      <c r="BK573">
        <f>AQ573</f>
        <v>22.528997033</v>
      </c>
      <c r="BL573">
        <f>AR573</f>
        <v>51.912970137000002</v>
      </c>
      <c r="BM573">
        <f>AS573</f>
        <v>61.890251781000003</v>
      </c>
      <c r="BN573">
        <f>AT573</f>
        <v>-12.074354641467481</v>
      </c>
      <c r="BO573">
        <f>BD573+AZ573</f>
        <v>36.391390643000001</v>
      </c>
      <c r="BP573">
        <f>BB573*BC573</f>
        <v>80.308677090000003</v>
      </c>
      <c r="BQ573">
        <f>LOG(100*AX573)</f>
        <v>4.0561545576853222</v>
      </c>
      <c r="BR573">
        <f>BP573+BL573</f>
        <v>132.22164722700001</v>
      </c>
      <c r="BS573">
        <f>BL573+BG573</f>
        <v>113.80322191800001</v>
      </c>
      <c r="BT573">
        <f>BB573*BC573+AX573-BG573</f>
        <v>132.22164722899998</v>
      </c>
      <c r="BU573">
        <f>BR573/BS573</f>
        <v>1.1618444978848774</v>
      </c>
      <c r="BV573">
        <f>BB573/BF573</f>
        <v>-3.5029254606301428</v>
      </c>
      <c r="BW573">
        <f>BT573/AX573</f>
        <v>1.161844497882033</v>
      </c>
      <c r="BX573">
        <f>BB573*BC573/BG573</f>
        <v>1.2975981641531205</v>
      </c>
      <c r="BY573">
        <f>BP573/BL573</f>
        <v>1.546986752598875</v>
      </c>
      <c r="BZ573">
        <f>BK573/BA573</f>
        <v>0.41318660485791492</v>
      </c>
      <c r="CA573">
        <f>AW573/AX573</f>
        <v>0.23654417836187042</v>
      </c>
      <c r="CB573">
        <f>BO573/AX573</f>
        <v>0.31977469555810972</v>
      </c>
      <c r="CC573">
        <f>AU573/AW573</f>
        <v>0.8991813723102553</v>
      </c>
      <c r="CD573">
        <f>BK573/AX573</f>
        <v>0.19796449215503897</v>
      </c>
      <c r="CE573">
        <f>AU573/AX573</f>
        <v>0.21269611891142842</v>
      </c>
      <c r="CF573">
        <f>AV573/AW573</f>
        <v>1.8369028294249059</v>
      </c>
      <c r="CG573">
        <f>BA573/AX573</f>
        <v>0.47911643269053766</v>
      </c>
      <c r="CH573">
        <f>BI573/AX573</f>
        <v>-0.19988439304460776</v>
      </c>
      <c r="CI573">
        <f>BI573/AY573</f>
        <v>-1.2922272047001278</v>
      </c>
      <c r="CJ573">
        <f>BJ573/AX573</f>
        <v>-4.5022708501186517E-2</v>
      </c>
      <c r="CK573">
        <f>BE573/AX573</f>
        <v>0.72779314614856383</v>
      </c>
      <c r="CL573">
        <f>BN573/AX573</f>
        <v>-0.10609853076001104</v>
      </c>
      <c r="CM573">
        <f>AU573/BA573</f>
        <v>0.44393409284045432</v>
      </c>
      <c r="CN573">
        <f>AV573/BA573</f>
        <v>0.90689577912590491</v>
      </c>
      <c r="CO573">
        <f>AV573/AX573</f>
        <v>0.43450867051690933</v>
      </c>
    </row>
    <row r="574" spans="1:93" x14ac:dyDescent="0.55000000000000004">
      <c r="A574">
        <v>31168</v>
      </c>
      <c r="B574">
        <v>2003</v>
      </c>
      <c r="C574">
        <v>311682003</v>
      </c>
      <c r="D574" t="s">
        <v>65</v>
      </c>
      <c r="E574" s="3">
        <v>37825</v>
      </c>
      <c r="F574" s="2">
        <v>2003</v>
      </c>
      <c r="G574" s="2">
        <v>0</v>
      </c>
      <c r="H574" s="2">
        <v>1</v>
      </c>
      <c r="I574" t="s">
        <v>37</v>
      </c>
      <c r="J574">
        <v>7</v>
      </c>
      <c r="K574">
        <v>73</v>
      </c>
      <c r="L574">
        <v>7372</v>
      </c>
      <c r="M574">
        <v>3.2860800000000001</v>
      </c>
      <c r="N574">
        <v>60.871000000000002</v>
      </c>
      <c r="O574">
        <v>2679905.7799999998</v>
      </c>
      <c r="P574">
        <v>433.6</v>
      </c>
      <c r="Q574">
        <v>9.0520547945000001</v>
      </c>
      <c r="R574">
        <v>4.1821471499999999E-2</v>
      </c>
      <c r="S574">
        <v>1.5977214600000001E-2</v>
      </c>
      <c r="T574">
        <v>-9.5028390690000002</v>
      </c>
      <c r="U574">
        <v>1.0855533604000001</v>
      </c>
      <c r="V574">
        <v>0.15159313050000001</v>
      </c>
      <c r="W574">
        <v>3.6112074500000001E-2</v>
      </c>
      <c r="X574">
        <v>1.16039631E-2</v>
      </c>
      <c r="Y574">
        <v>0.2638039599</v>
      </c>
      <c r="Z574">
        <v>-3.5167977000000003E-2</v>
      </c>
      <c r="AA574">
        <v>47.809162751999999</v>
      </c>
      <c r="AB574">
        <v>61.176256264000003</v>
      </c>
      <c r="AC574">
        <v>44.943237240999999</v>
      </c>
      <c r="AD574">
        <v>122.12167961</v>
      </c>
      <c r="AE574">
        <v>15.715316836</v>
      </c>
      <c r="AF574">
        <v>18.202172223000002</v>
      </c>
      <c r="AG574">
        <v>59.925699936000001</v>
      </c>
      <c r="AH574">
        <v>3.2860800000000001</v>
      </c>
      <c r="AI574">
        <v>60.871000000000002</v>
      </c>
      <c r="AJ574">
        <v>18.18921842</v>
      </c>
      <c r="AK574">
        <v>83.479419897</v>
      </c>
      <c r="AL574">
        <v>5.7650577500000001E-2</v>
      </c>
      <c r="AM574">
        <v>71.204228323999999</v>
      </c>
      <c r="AN574">
        <v>0.1432040346</v>
      </c>
      <c r="AO574">
        <v>3.4212158737</v>
      </c>
      <c r="AP574">
        <v>5.7535276387999996</v>
      </c>
      <c r="AQ574">
        <v>16.233019022000001</v>
      </c>
      <c r="AR574">
        <v>50.917451290999999</v>
      </c>
      <c r="AS574">
        <v>71.204228323999999</v>
      </c>
      <c r="AT574">
        <v>13.50554347826087</v>
      </c>
      <c r="AU574">
        <f>AA574</f>
        <v>47.809162751999999</v>
      </c>
      <c r="AV574">
        <f>AB574</f>
        <v>61.176256264000003</v>
      </c>
      <c r="AW574">
        <f>AC574</f>
        <v>44.943237240999999</v>
      </c>
      <c r="AX574">
        <f>AD574</f>
        <v>122.12167961</v>
      </c>
      <c r="AY574">
        <f>AE574</f>
        <v>15.715316836</v>
      </c>
      <c r="AZ574">
        <f>AF574</f>
        <v>18.202172223000002</v>
      </c>
      <c r="BA574">
        <f>AG574</f>
        <v>59.925699936000001</v>
      </c>
      <c r="BB574">
        <f>AH574</f>
        <v>3.2860800000000001</v>
      </c>
      <c r="BC574">
        <f>AI574</f>
        <v>60.871000000000002</v>
      </c>
      <c r="BD574">
        <f>AJ574</f>
        <v>18.18921842</v>
      </c>
      <c r="BE574">
        <f>AK574</f>
        <v>83.479419897</v>
      </c>
      <c r="BF574">
        <f>AL574</f>
        <v>5.7650577500000001E-2</v>
      </c>
      <c r="BG574">
        <f>AM574</f>
        <v>71.204228323999999</v>
      </c>
      <c r="BH574">
        <f>AN574</f>
        <v>0.1432040346</v>
      </c>
      <c r="BI574">
        <f>AO574</f>
        <v>3.4212158737</v>
      </c>
      <c r="BJ574">
        <f>AP574</f>
        <v>5.7535276387999996</v>
      </c>
      <c r="BK574">
        <f>AQ574</f>
        <v>16.233019022000001</v>
      </c>
      <c r="BL574">
        <f>AR574</f>
        <v>50.917451290999999</v>
      </c>
      <c r="BM574">
        <f>AS574</f>
        <v>71.204228323999999</v>
      </c>
      <c r="BN574">
        <f>AT574</f>
        <v>13.50554347826087</v>
      </c>
      <c r="BO574">
        <f>BD574+AZ574</f>
        <v>36.391390643000001</v>
      </c>
      <c r="BP574">
        <f>BB574*BC574</f>
        <v>200.02697568000002</v>
      </c>
      <c r="BQ574">
        <f>LOG(100*AX574)</f>
        <v>4.086792768770569</v>
      </c>
      <c r="BR574">
        <f>BP574+BL574</f>
        <v>250.94442697100001</v>
      </c>
      <c r="BS574">
        <f>BL574+BG574</f>
        <v>122.12167961500001</v>
      </c>
      <c r="BT574">
        <f>BB574*BC574+AX574-BG574</f>
        <v>250.94442696600004</v>
      </c>
      <c r="BU574">
        <f>BR574/BS574</f>
        <v>2.0548720568053578</v>
      </c>
      <c r="BV574">
        <f>BB574/BF574</f>
        <v>56.999949393395063</v>
      </c>
      <c r="BW574">
        <f>BT574/AX574</f>
        <v>2.0548720568485477</v>
      </c>
      <c r="BX574">
        <f>BB574*BC574/BG574</f>
        <v>2.8092008071461567</v>
      </c>
      <c r="BY574">
        <f>BP574/BL574</f>
        <v>3.928456169905663</v>
      </c>
      <c r="BZ574">
        <f>BK574/BA574</f>
        <v>0.27088576419360455</v>
      </c>
      <c r="CA574">
        <f>AW574/AX574</f>
        <v>0.36802013683833906</v>
      </c>
      <c r="CB574">
        <f>BO574/AX574</f>
        <v>0.29799287693403187</v>
      </c>
      <c r="CC574">
        <f>AU574/AW574</f>
        <v>1.0637676697749205</v>
      </c>
      <c r="CD574">
        <f>BK574/AX574</f>
        <v>0.13292495709067165</v>
      </c>
      <c r="CE574">
        <f>AU574/AX574</f>
        <v>0.39148792339476735</v>
      </c>
      <c r="CF574">
        <f>AV574/AW574</f>
        <v>1.3611893583889689</v>
      </c>
      <c r="CG574">
        <f>BA574/AX574</f>
        <v>0.49070484558822719</v>
      </c>
      <c r="CH574">
        <f>BI574/AX574</f>
        <v>2.8014811822321611E-2</v>
      </c>
      <c r="CI574">
        <f>BI574/AY574</f>
        <v>0.21769945266791058</v>
      </c>
      <c r="CJ574">
        <f>BJ574/AX574</f>
        <v>4.7113073265730526E-2</v>
      </c>
      <c r="CK574">
        <f>BE574/AX574</f>
        <v>0.68357575955059369</v>
      </c>
      <c r="CL574">
        <f>BN574/AX574</f>
        <v>0.11059087560367097</v>
      </c>
      <c r="CM574">
        <f>AU574/BA574</f>
        <v>0.79780733146312299</v>
      </c>
      <c r="CN574">
        <f>AV574/BA574</f>
        <v>1.0208684475831835</v>
      </c>
      <c r="CO574">
        <f>AV574/AX574</f>
        <v>0.50094509393719922</v>
      </c>
    </row>
    <row r="575" spans="1:93" x14ac:dyDescent="0.55000000000000004">
      <c r="A575">
        <v>31168</v>
      </c>
      <c r="B575">
        <v>2001</v>
      </c>
      <c r="C575">
        <v>311682001</v>
      </c>
      <c r="D575" t="s">
        <v>65</v>
      </c>
      <c r="E575" s="3">
        <v>37825</v>
      </c>
      <c r="F575" s="2">
        <v>2003</v>
      </c>
      <c r="G575" s="2">
        <v>2</v>
      </c>
      <c r="H575" s="2">
        <v>1</v>
      </c>
      <c r="I575" t="s">
        <v>37</v>
      </c>
      <c r="J575">
        <v>7</v>
      </c>
      <c r="K575">
        <v>73</v>
      </c>
      <c r="L575">
        <v>7372</v>
      </c>
      <c r="M575">
        <v>4.1994899999999999</v>
      </c>
      <c r="N575">
        <v>56.41</v>
      </c>
      <c r="O575">
        <v>2639635.58</v>
      </c>
      <c r="P575">
        <v>415.8</v>
      </c>
      <c r="Q575">
        <v>7.0520547945000001</v>
      </c>
      <c r="R575">
        <v>4.1804085599999999E-2</v>
      </c>
      <c r="S575">
        <v>0.1046141761</v>
      </c>
      <c r="T575">
        <v>-9.3185415299999992</v>
      </c>
      <c r="U575">
        <v>-0.42031116000000002</v>
      </c>
      <c r="V575">
        <v>0.1117427994</v>
      </c>
      <c r="W575">
        <v>5.8106448900000003E-2</v>
      </c>
      <c r="X575">
        <v>4.4809134200000003E-2</v>
      </c>
      <c r="Y575">
        <v>-0.130426879</v>
      </c>
      <c r="Z575">
        <v>0.15862866510000001</v>
      </c>
      <c r="AA575">
        <v>15.181667703</v>
      </c>
      <c r="AB575">
        <v>35.167736742999999</v>
      </c>
      <c r="AC575">
        <v>19.145208611000001</v>
      </c>
      <c r="AD575">
        <v>122.45246469</v>
      </c>
      <c r="AE575">
        <v>22.810984869999999</v>
      </c>
      <c r="AF575">
        <v>18.304107661</v>
      </c>
      <c r="AG575">
        <v>68.000017317000001</v>
      </c>
      <c r="AH575">
        <v>4.1994899999999999</v>
      </c>
      <c r="AI575">
        <v>56.41</v>
      </c>
      <c r="AJ575">
        <v>18.18921842</v>
      </c>
      <c r="AK575">
        <v>107.47692324</v>
      </c>
      <c r="AL575">
        <v>-9.6208289999999991E-3</v>
      </c>
      <c r="AM575">
        <v>85.003148416000002</v>
      </c>
      <c r="AN575">
        <v>0.1493633657</v>
      </c>
      <c r="AO575">
        <v>-0.60298543900000001</v>
      </c>
      <c r="AP575">
        <v>-2.7895592840000001</v>
      </c>
      <c r="AQ575">
        <v>16.022528133000002</v>
      </c>
      <c r="AR575">
        <v>37.449316271999997</v>
      </c>
      <c r="AS575">
        <v>85.003148416000002</v>
      </c>
      <c r="AT575">
        <v>-6.5226470920383974</v>
      </c>
      <c r="AU575">
        <f>AA575</f>
        <v>15.181667703</v>
      </c>
      <c r="AV575">
        <f>AB575</f>
        <v>35.167736742999999</v>
      </c>
      <c r="AW575">
        <f>AC575</f>
        <v>19.145208611000001</v>
      </c>
      <c r="AX575">
        <f>AD575</f>
        <v>122.45246469</v>
      </c>
      <c r="AY575">
        <f>AE575</f>
        <v>22.810984869999999</v>
      </c>
      <c r="AZ575">
        <f>AF575</f>
        <v>18.304107661</v>
      </c>
      <c r="BA575">
        <f>AG575</f>
        <v>68.000017317000001</v>
      </c>
      <c r="BB575">
        <f>AH575</f>
        <v>4.1994899999999999</v>
      </c>
      <c r="BC575">
        <f>AI575</f>
        <v>56.41</v>
      </c>
      <c r="BD575">
        <f>AJ575</f>
        <v>18.18921842</v>
      </c>
      <c r="BE575">
        <f>AK575</f>
        <v>107.47692324</v>
      </c>
      <c r="BF575">
        <f>AL575</f>
        <v>-9.6208289999999991E-3</v>
      </c>
      <c r="BG575">
        <f>AM575</f>
        <v>85.003148416000002</v>
      </c>
      <c r="BH575">
        <f>AN575</f>
        <v>0.1493633657</v>
      </c>
      <c r="BI575">
        <f>AO575</f>
        <v>-0.60298543900000001</v>
      </c>
      <c r="BJ575">
        <f>AP575</f>
        <v>-2.7895592840000001</v>
      </c>
      <c r="BK575">
        <f>AQ575</f>
        <v>16.022528133000002</v>
      </c>
      <c r="BL575">
        <f>AR575</f>
        <v>37.449316271999997</v>
      </c>
      <c r="BM575">
        <f>AS575</f>
        <v>85.003148416000002</v>
      </c>
      <c r="BN575">
        <f>AT575</f>
        <v>-6.5226470920383974</v>
      </c>
      <c r="BO575">
        <f>BD575+AZ575</f>
        <v>36.493326080999999</v>
      </c>
      <c r="BP575">
        <f>BB575*BC575</f>
        <v>236.89323089999999</v>
      </c>
      <c r="BQ575">
        <f>LOG(100*AX575)</f>
        <v>4.0879675309102561</v>
      </c>
      <c r="BR575">
        <f>BP575+BL575</f>
        <v>274.34254717199997</v>
      </c>
      <c r="BS575">
        <f>BL575+BG575</f>
        <v>122.45246468799999</v>
      </c>
      <c r="BT575">
        <f>BB575*BC575+AX575-BG575</f>
        <v>274.342547174</v>
      </c>
      <c r="BU575">
        <f>BR575/BS575</f>
        <v>2.2404003698170136</v>
      </c>
      <c r="BV575">
        <f>BB575/BF575</f>
        <v>-436.49980682537858</v>
      </c>
      <c r="BW575">
        <f>BT575/AX575</f>
        <v>2.2404003697967543</v>
      </c>
      <c r="BX575">
        <f>BB575*BC575/BG575</f>
        <v>2.7868759606486524</v>
      </c>
      <c r="BY575">
        <f>BP575/BL575</f>
        <v>6.3257024288349868</v>
      </c>
      <c r="BZ575">
        <f>BK575/BA575</f>
        <v>0.23562535371581986</v>
      </c>
      <c r="CA575">
        <f>AW575/AX575</f>
        <v>0.15634808706764627</v>
      </c>
      <c r="CB575">
        <f>BO575/AX575</f>
        <v>0.29802034751514644</v>
      </c>
      <c r="CC575">
        <f>AU575/AW575</f>
        <v>0.79297478609229033</v>
      </c>
      <c r="CD575">
        <f>BK575/AX575</f>
        <v>0.13084692230215658</v>
      </c>
      <c r="CE575">
        <f>AU575/AX575</f>
        <v>0.12398009089840559</v>
      </c>
      <c r="CF575">
        <f>AV575/AW575</f>
        <v>1.8368949358323603</v>
      </c>
      <c r="CG575">
        <f>BA575/AX575</f>
        <v>0.55531766950668149</v>
      </c>
      <c r="CH575">
        <f>BI575/AX575</f>
        <v>-4.9242409332185735E-3</v>
      </c>
      <c r="CI575">
        <f>BI575/AY575</f>
        <v>-2.6433994079449848E-2</v>
      </c>
      <c r="CJ575">
        <f>BJ575/AX575</f>
        <v>-2.2780752441872307E-2</v>
      </c>
      <c r="CK575">
        <f>BE575/AX575</f>
        <v>0.87770322559115499</v>
      </c>
      <c r="CL575">
        <f>BN575/AX575</f>
        <v>-5.3266768525656837E-2</v>
      </c>
      <c r="CM575">
        <f>AU575/BA575</f>
        <v>0.22325976230603964</v>
      </c>
      <c r="CN575">
        <f>AV575/BA575</f>
        <v>0.5171724674577115</v>
      </c>
      <c r="CO575">
        <f>AV575/AX575</f>
        <v>0.28719500936163639</v>
      </c>
    </row>
    <row r="576" spans="1:93" x14ac:dyDescent="0.55000000000000004">
      <c r="A576">
        <v>63951</v>
      </c>
      <c r="B576">
        <v>2004</v>
      </c>
      <c r="C576">
        <v>639512004</v>
      </c>
      <c r="D576" t="s">
        <v>64</v>
      </c>
      <c r="E576" s="3">
        <v>38608</v>
      </c>
      <c r="F576" s="2">
        <v>2005</v>
      </c>
      <c r="G576" s="2">
        <v>1</v>
      </c>
      <c r="H576" s="2">
        <v>1</v>
      </c>
      <c r="I576" t="s">
        <v>37</v>
      </c>
      <c r="J576">
        <v>7</v>
      </c>
      <c r="K576">
        <v>73</v>
      </c>
      <c r="L576">
        <v>7320</v>
      </c>
      <c r="M576">
        <v>5.7731199999999996</v>
      </c>
      <c r="N576">
        <v>32.078000000000003</v>
      </c>
      <c r="O576">
        <v>2943714.64</v>
      </c>
      <c r="P576">
        <v>447.8</v>
      </c>
      <c r="Q576">
        <v>8.1534246575000004</v>
      </c>
      <c r="R576">
        <v>4.2109605899999999E-2</v>
      </c>
      <c r="S576">
        <v>4.5923064E-2</v>
      </c>
      <c r="T576">
        <v>-9.6737992350000006</v>
      </c>
      <c r="U576">
        <v>-1.814623E-3</v>
      </c>
      <c r="V576">
        <v>6.4885172300000002E-2</v>
      </c>
      <c r="W576">
        <v>6.2885244500000007E-2</v>
      </c>
      <c r="X576">
        <v>1.3079894700000001E-2</v>
      </c>
      <c r="Y576">
        <v>8.9934527700000003E-2</v>
      </c>
      <c r="Z576">
        <v>7.9576814300000007E-2</v>
      </c>
      <c r="AA576">
        <v>6.0822137345999998</v>
      </c>
      <c r="AB576">
        <v>54.903625699999999</v>
      </c>
      <c r="AC576">
        <v>39.165445415000001</v>
      </c>
      <c r="AD576">
        <v>248.76665105000001</v>
      </c>
      <c r="AE576">
        <v>25.516979234000001</v>
      </c>
      <c r="AF576">
        <v>41.615393445999999</v>
      </c>
      <c r="AG576">
        <v>209.88640013</v>
      </c>
      <c r="AH576">
        <v>5.7731199999999996</v>
      </c>
      <c r="AI576">
        <v>32.078000000000003</v>
      </c>
      <c r="AJ576">
        <v>14.445983448</v>
      </c>
      <c r="AK576">
        <v>50.394559999000002</v>
      </c>
      <c r="AL576">
        <v>0.38189709500000002</v>
      </c>
      <c r="AM576">
        <v>155.34970831000001</v>
      </c>
      <c r="AN576">
        <v>105.72742909999999</v>
      </c>
      <c r="AO576">
        <v>11.582648560999999</v>
      </c>
      <c r="AP576">
        <v>22.88479259</v>
      </c>
      <c r="AQ576">
        <v>15.738180285</v>
      </c>
      <c r="AR576">
        <v>93.416942742000003</v>
      </c>
      <c r="AS576">
        <v>155.34970831000001</v>
      </c>
      <c r="AT576">
        <v>54.028650079407086</v>
      </c>
      <c r="AU576">
        <f>AA576</f>
        <v>6.0822137345999998</v>
      </c>
      <c r="AV576">
        <f>AB576</f>
        <v>54.903625699999999</v>
      </c>
      <c r="AW576">
        <f>AC576</f>
        <v>39.165445415000001</v>
      </c>
      <c r="AX576">
        <f>AD576</f>
        <v>248.76665105000001</v>
      </c>
      <c r="AY576">
        <f>AE576</f>
        <v>25.516979234000001</v>
      </c>
      <c r="AZ576">
        <f>AF576</f>
        <v>41.615393445999999</v>
      </c>
      <c r="BA576">
        <f>AG576</f>
        <v>209.88640013</v>
      </c>
      <c r="BB576">
        <f>AH576</f>
        <v>5.7731199999999996</v>
      </c>
      <c r="BC576">
        <f>AI576</f>
        <v>32.078000000000003</v>
      </c>
      <c r="BD576">
        <f>AJ576</f>
        <v>14.445983448</v>
      </c>
      <c r="BE576">
        <f>AK576</f>
        <v>50.394559999000002</v>
      </c>
      <c r="BF576">
        <f>AL576</f>
        <v>0.38189709500000002</v>
      </c>
      <c r="BG576">
        <f>AM576</f>
        <v>155.34970831000001</v>
      </c>
      <c r="BH576">
        <f>AN576</f>
        <v>105.72742909999999</v>
      </c>
      <c r="BI576">
        <f>AO576</f>
        <v>11.582648560999999</v>
      </c>
      <c r="BJ576">
        <f>AP576</f>
        <v>22.88479259</v>
      </c>
      <c r="BK576">
        <f>AQ576</f>
        <v>15.738180285</v>
      </c>
      <c r="BL576">
        <f>AR576</f>
        <v>93.416942742000003</v>
      </c>
      <c r="BM576">
        <f>AS576</f>
        <v>155.34970831000001</v>
      </c>
      <c r="BN576">
        <f>AT576</f>
        <v>54.028650079407086</v>
      </c>
      <c r="BO576">
        <f>BD576+AZ576</f>
        <v>56.061376893999999</v>
      </c>
      <c r="BP576">
        <f>BB576*BC576</f>
        <v>185.19014336000001</v>
      </c>
      <c r="BQ576">
        <f>LOG(100*AX576)</f>
        <v>4.3957921596373035</v>
      </c>
      <c r="BR576">
        <f>BP576+BL576</f>
        <v>278.60708610200004</v>
      </c>
      <c r="BS576">
        <f>BL576+BG576</f>
        <v>248.76665105200001</v>
      </c>
      <c r="BT576">
        <f>BB576*BC576+AX576-BG576</f>
        <v>278.60708610000006</v>
      </c>
      <c r="BU576">
        <f>BR576/BS576</f>
        <v>1.1199535183828255</v>
      </c>
      <c r="BV576">
        <f>BB576/BF576</f>
        <v>15.1169518584581</v>
      </c>
      <c r="BW576">
        <f>BT576/AX576</f>
        <v>1.1199535183837901</v>
      </c>
      <c r="BX576">
        <f>BB576*BC576/BG576</f>
        <v>1.1920855557092742</v>
      </c>
      <c r="BY576">
        <f>BP576/BL576</f>
        <v>1.9824042397904231</v>
      </c>
      <c r="BZ576">
        <f>BK576/BA576</f>
        <v>7.498427852043793E-2</v>
      </c>
      <c r="CA576">
        <f>AW576/AX576</f>
        <v>0.15743848803563334</v>
      </c>
      <c r="CB576">
        <f>BO576/AX576</f>
        <v>0.22535728425564619</v>
      </c>
      <c r="CC576">
        <f>AU576/AW576</f>
        <v>0.15529540568611966</v>
      </c>
      <c r="CD576">
        <f>BK576/AX576</f>
        <v>6.3264831594475893E-2</v>
      </c>
      <c r="CE576">
        <f>AU576/AX576</f>
        <v>2.4449473870102975E-2</v>
      </c>
      <c r="CF576">
        <f>AV576/AW576</f>
        <v>1.4018384092977128</v>
      </c>
      <c r="CG576">
        <f>BA576/AX576</f>
        <v>0.84370794575601937</v>
      </c>
      <c r="CH576">
        <f>BI576/AX576</f>
        <v>4.6560294605855285E-2</v>
      </c>
      <c r="CI576">
        <f>BI576/AY576</f>
        <v>0.45391926900056978</v>
      </c>
      <c r="CJ576">
        <f>BJ576/AX576</f>
        <v>9.1993008280681271E-2</v>
      </c>
      <c r="CK576">
        <f>BE576/AX576</f>
        <v>0.20257763565290396</v>
      </c>
      <c r="CL576">
        <f>BN576/AX576</f>
        <v>0.2171860651392046</v>
      </c>
      <c r="CM576">
        <f>AU576/BA576</f>
        <v>2.8978598569668078E-2</v>
      </c>
      <c r="CN576">
        <f>AV576/BA576</f>
        <v>0.26158734280064666</v>
      </c>
      <c r="CO576">
        <f>AV576/AX576</f>
        <v>0.22070331963010922</v>
      </c>
    </row>
    <row r="577" spans="1:93" x14ac:dyDescent="0.55000000000000004">
      <c r="A577">
        <v>63951</v>
      </c>
      <c r="B577">
        <v>2003</v>
      </c>
      <c r="C577">
        <v>639512003</v>
      </c>
      <c r="D577" t="s">
        <v>64</v>
      </c>
      <c r="E577" s="3">
        <v>38608</v>
      </c>
      <c r="F577" s="2">
        <v>2005</v>
      </c>
      <c r="G577" s="2">
        <v>2</v>
      </c>
      <c r="H577" s="2">
        <v>1</v>
      </c>
      <c r="I577" t="s">
        <v>37</v>
      </c>
      <c r="J577">
        <v>7</v>
      </c>
      <c r="K577">
        <v>73</v>
      </c>
      <c r="L577">
        <v>7320</v>
      </c>
      <c r="M577">
        <v>5.2392799999999999</v>
      </c>
      <c r="N577">
        <v>25.988</v>
      </c>
      <c r="O577">
        <v>2679905.7799999998</v>
      </c>
      <c r="P577">
        <v>433.6</v>
      </c>
      <c r="Q577">
        <v>7.1506849314999998</v>
      </c>
      <c r="R577">
        <v>4.1821471499999999E-2</v>
      </c>
      <c r="S577">
        <v>1.5977214600000001E-2</v>
      </c>
      <c r="T577">
        <v>-9.8874723899999992</v>
      </c>
      <c r="U577">
        <v>0.1310397348</v>
      </c>
      <c r="V577">
        <v>7.8549674299999997E-2</v>
      </c>
      <c r="W577">
        <v>3.6112074500000001E-2</v>
      </c>
      <c r="X577">
        <v>1.16039631E-2</v>
      </c>
      <c r="Y577">
        <v>0.2638039599</v>
      </c>
      <c r="Z577">
        <v>5.7149899999999997E-2</v>
      </c>
      <c r="AA577">
        <v>11.874635359999999</v>
      </c>
      <c r="AB577">
        <v>52.912161273999999</v>
      </c>
      <c r="AC577">
        <v>28.374000050999999</v>
      </c>
      <c r="AD577">
        <v>218.17538228000001</v>
      </c>
      <c r="AE577">
        <v>17.084172149</v>
      </c>
      <c r="AF577">
        <v>57.411673550000003</v>
      </c>
      <c r="AG577">
        <v>173.83171105</v>
      </c>
      <c r="AH577">
        <v>5.2392799999999999</v>
      </c>
      <c r="AI577">
        <v>25.988</v>
      </c>
      <c r="AJ577">
        <v>15.34035748</v>
      </c>
      <c r="AK577">
        <v>38.488909182</v>
      </c>
      <c r="AL577">
        <v>0.37818778870000003</v>
      </c>
      <c r="AM577">
        <v>113.09129315</v>
      </c>
      <c r="AN577">
        <v>74.602383966999994</v>
      </c>
      <c r="AO577">
        <v>9.7881456575999994</v>
      </c>
      <c r="AP577">
        <v>20.650667477999999</v>
      </c>
      <c r="AQ577">
        <v>24.538161222999999</v>
      </c>
      <c r="AR577">
        <v>105.08408913</v>
      </c>
      <c r="AS577">
        <v>113.09129315</v>
      </c>
      <c r="AT577">
        <v>48.474345652173909</v>
      </c>
      <c r="AU577">
        <f>AA577</f>
        <v>11.874635359999999</v>
      </c>
      <c r="AV577">
        <f>AB577</f>
        <v>52.912161273999999</v>
      </c>
      <c r="AW577">
        <f>AC577</f>
        <v>28.374000050999999</v>
      </c>
      <c r="AX577">
        <f>AD577</f>
        <v>218.17538228000001</v>
      </c>
      <c r="AY577">
        <f>AE577</f>
        <v>17.084172149</v>
      </c>
      <c r="AZ577">
        <f>AF577</f>
        <v>57.411673550000003</v>
      </c>
      <c r="BA577">
        <f>AG577</f>
        <v>173.83171105</v>
      </c>
      <c r="BB577">
        <f>AH577</f>
        <v>5.2392799999999999</v>
      </c>
      <c r="BC577">
        <f>AI577</f>
        <v>25.988</v>
      </c>
      <c r="BD577">
        <f>AJ577</f>
        <v>15.34035748</v>
      </c>
      <c r="BE577">
        <f>AK577</f>
        <v>38.488909182</v>
      </c>
      <c r="BF577">
        <f>AL577</f>
        <v>0.37818778870000003</v>
      </c>
      <c r="BG577">
        <f>AM577</f>
        <v>113.09129315</v>
      </c>
      <c r="BH577">
        <f>AN577</f>
        <v>74.602383966999994</v>
      </c>
      <c r="BI577">
        <f>AO577</f>
        <v>9.7881456575999994</v>
      </c>
      <c r="BJ577">
        <f>AP577</f>
        <v>20.650667477999999</v>
      </c>
      <c r="BK577">
        <f>AQ577</f>
        <v>24.538161222999999</v>
      </c>
      <c r="BL577">
        <f>AR577</f>
        <v>105.08408913</v>
      </c>
      <c r="BM577">
        <f>AS577</f>
        <v>113.09129315</v>
      </c>
      <c r="BN577">
        <f>AT577</f>
        <v>48.474345652173909</v>
      </c>
      <c r="BO577">
        <f>BD577+AZ577</f>
        <v>72.752031029999998</v>
      </c>
      <c r="BP577">
        <f>BB577*BC577</f>
        <v>136.15840864</v>
      </c>
      <c r="BQ577">
        <f>LOG(100*AX577)</f>
        <v>4.3388057455964724</v>
      </c>
      <c r="BR577">
        <f>BP577+BL577</f>
        <v>241.24249777</v>
      </c>
      <c r="BS577">
        <f>BL577+BG577</f>
        <v>218.17538228000001</v>
      </c>
      <c r="BT577">
        <f>BB577*BC577+AX577-BG577</f>
        <v>241.24249777</v>
      </c>
      <c r="BU577">
        <f>BR577/BS577</f>
        <v>1.1057273980636197</v>
      </c>
      <c r="BV577">
        <f>BB577/BF577</f>
        <v>13.853646671167624</v>
      </c>
      <c r="BW577">
        <f>BT577/AX577</f>
        <v>1.1057273980636197</v>
      </c>
      <c r="BX577">
        <f>BB577*BC577/BG577</f>
        <v>1.2039689780485989</v>
      </c>
      <c r="BY577">
        <f>BP577/BL577</f>
        <v>1.2957090818150199</v>
      </c>
      <c r="BZ577">
        <f>BK577/BA577</f>
        <v>0.14116044233115774</v>
      </c>
      <c r="CA577">
        <f>AW577/AX577</f>
        <v>0.13005133647290062</v>
      </c>
      <c r="CB577">
        <f>BO577/AX577</f>
        <v>0.33345664515271539</v>
      </c>
      <c r="CC577">
        <f>AU577/AW577</f>
        <v>0.41850410018525025</v>
      </c>
      <c r="CD577">
        <f>BK577/AX577</f>
        <v>0.11246988989577399</v>
      </c>
      <c r="CE577">
        <f>AU577/AX577</f>
        <v>5.4427017548480484E-2</v>
      </c>
      <c r="CF577">
        <f>AV577/AW577</f>
        <v>1.8648114886478682</v>
      </c>
      <c r="CG577">
        <f>BA577/AX577</f>
        <v>0.79675217814862986</v>
      </c>
      <c r="CH577">
        <f>BI577/AX577</f>
        <v>4.486365764693917E-2</v>
      </c>
      <c r="CI577">
        <f>BI577/AY577</f>
        <v>0.57293649187285534</v>
      </c>
      <c r="CJ577">
        <f>BJ577/AX577</f>
        <v>9.4651684631850572E-2</v>
      </c>
      <c r="CK577">
        <f>BE577/AX577</f>
        <v>0.17641270421886757</v>
      </c>
      <c r="CL577">
        <f>BN577/AX577</f>
        <v>0.22218063809767194</v>
      </c>
      <c r="CM577">
        <f>AU577/BA577</f>
        <v>6.8311099788832222E-2</v>
      </c>
      <c r="CN577">
        <f>AV577/BA577</f>
        <v>0.30438727752487366</v>
      </c>
      <c r="CO577">
        <f>AV577/AX577</f>
        <v>0.2425212263686746</v>
      </c>
    </row>
    <row r="578" spans="1:93" x14ac:dyDescent="0.55000000000000004">
      <c r="A578">
        <v>63951</v>
      </c>
      <c r="B578">
        <v>2005</v>
      </c>
      <c r="C578">
        <v>639512005</v>
      </c>
      <c r="D578" t="s">
        <v>64</v>
      </c>
      <c r="E578" s="3">
        <v>38608</v>
      </c>
      <c r="F578" s="2">
        <v>2005</v>
      </c>
      <c r="G578" s="2">
        <v>0</v>
      </c>
      <c r="H578" s="2">
        <v>1</v>
      </c>
      <c r="I578" t="s">
        <v>37</v>
      </c>
      <c r="J578">
        <v>7</v>
      </c>
      <c r="K578">
        <v>73</v>
      </c>
      <c r="L578">
        <v>7320</v>
      </c>
      <c r="M578">
        <v>3.6539600000000001</v>
      </c>
      <c r="N578">
        <v>32.176000000000002</v>
      </c>
      <c r="O578">
        <v>3034798.12</v>
      </c>
      <c r="P578">
        <v>463.1</v>
      </c>
      <c r="Q578">
        <v>9.1534246575000004</v>
      </c>
      <c r="R578">
        <v>3.8156065599999997E-2</v>
      </c>
      <c r="S578">
        <v>7.8929822799999994E-2</v>
      </c>
      <c r="T578">
        <v>-10.158621910000001</v>
      </c>
      <c r="U578">
        <v>-0.43180438599999998</v>
      </c>
      <c r="V578">
        <v>7.0264018999999997E-2</v>
      </c>
      <c r="W578">
        <v>8.6871616900000004E-2</v>
      </c>
      <c r="X578">
        <v>3.07902909E-2</v>
      </c>
      <c r="Y578">
        <v>3.0010231700000001E-2</v>
      </c>
      <c r="Z578">
        <v>0.10981419539999999</v>
      </c>
      <c r="AA578">
        <v>5.1215968946999997</v>
      </c>
      <c r="AB578">
        <v>69.815338745999995</v>
      </c>
      <c r="AC578">
        <v>32.760209451000001</v>
      </c>
      <c r="AD578">
        <v>286.78048809000001</v>
      </c>
      <c r="AE578">
        <v>28.370053299999999</v>
      </c>
      <c r="AF578">
        <v>69.501771590000004</v>
      </c>
      <c r="AG578">
        <v>224.62076622000001</v>
      </c>
      <c r="AH578">
        <v>3.6539600000000001</v>
      </c>
      <c r="AI578">
        <v>32.176000000000002</v>
      </c>
      <c r="AJ578">
        <v>9.8475636025999993</v>
      </c>
      <c r="AK578">
        <v>58.423262536999999</v>
      </c>
      <c r="AL578">
        <v>0.30017792560000001</v>
      </c>
      <c r="AM578">
        <v>160.47943814000001</v>
      </c>
      <c r="AN578">
        <v>103.06209558</v>
      </c>
      <c r="AO578">
        <v>9.6141158776999998</v>
      </c>
      <c r="AP578">
        <v>19.671372118000001</v>
      </c>
      <c r="AQ578">
        <v>37.055129295999997</v>
      </c>
      <c r="AR578">
        <v>126.30104995000001</v>
      </c>
      <c r="AS578">
        <v>160.47943814000001</v>
      </c>
      <c r="AT578">
        <v>46.454500768049151</v>
      </c>
      <c r="AU578">
        <f>AA578</f>
        <v>5.1215968946999997</v>
      </c>
      <c r="AV578">
        <f>AB578</f>
        <v>69.815338745999995</v>
      </c>
      <c r="AW578">
        <f>AC578</f>
        <v>32.760209451000001</v>
      </c>
      <c r="AX578">
        <f>AD578</f>
        <v>286.78048809000001</v>
      </c>
      <c r="AY578">
        <f>AE578</f>
        <v>28.370053299999999</v>
      </c>
      <c r="AZ578">
        <f>AF578</f>
        <v>69.501771590000004</v>
      </c>
      <c r="BA578">
        <f>AG578</f>
        <v>224.62076622000001</v>
      </c>
      <c r="BB578">
        <f>AH578</f>
        <v>3.6539600000000001</v>
      </c>
      <c r="BC578">
        <f>AI578</f>
        <v>32.176000000000002</v>
      </c>
      <c r="BD578">
        <f>AJ578</f>
        <v>9.8475636025999993</v>
      </c>
      <c r="BE578">
        <f>AK578</f>
        <v>58.423262536999999</v>
      </c>
      <c r="BF578">
        <f>AL578</f>
        <v>0.30017792560000001</v>
      </c>
      <c r="BG578">
        <f>AM578</f>
        <v>160.47943814000001</v>
      </c>
      <c r="BH578">
        <f>AN578</f>
        <v>103.06209558</v>
      </c>
      <c r="BI578">
        <f>AO578</f>
        <v>9.6141158776999998</v>
      </c>
      <c r="BJ578">
        <f>AP578</f>
        <v>19.671372118000001</v>
      </c>
      <c r="BK578">
        <f>AQ578</f>
        <v>37.055129295999997</v>
      </c>
      <c r="BL578">
        <f>AR578</f>
        <v>126.30104995000001</v>
      </c>
      <c r="BM578">
        <f>AS578</f>
        <v>160.47943814000001</v>
      </c>
      <c r="BN578">
        <f>AT578</f>
        <v>46.454500768049151</v>
      </c>
      <c r="BO578">
        <f>BD578+AZ578</f>
        <v>79.349335192600009</v>
      </c>
      <c r="BP578">
        <f>BB578*BC578</f>
        <v>117.56981696000001</v>
      </c>
      <c r="BQ578">
        <f>LOG(100*AX578)</f>
        <v>4.4575495995651107</v>
      </c>
      <c r="BR578">
        <f>BP578+BL578</f>
        <v>243.87086691000002</v>
      </c>
      <c r="BS578">
        <f>BL578+BG578</f>
        <v>286.78048809000001</v>
      </c>
      <c r="BT578">
        <f>BB578*BC578+AX578-BG578</f>
        <v>243.87086691000002</v>
      </c>
      <c r="BU578">
        <f>BR578/BS578</f>
        <v>0.85037468390620174</v>
      </c>
      <c r="BV578">
        <f>BB578/BF578</f>
        <v>12.172647248115968</v>
      </c>
      <c r="BW578">
        <f>BT578/AX578</f>
        <v>0.85037468390620174</v>
      </c>
      <c r="BX578">
        <f>BB578*BC578/BG578</f>
        <v>0.7326160804316485</v>
      </c>
      <c r="BY578">
        <f>BP578/BL578</f>
        <v>0.93086967215667238</v>
      </c>
      <c r="BZ578">
        <f>BK578/BA578</f>
        <v>0.16496751355441083</v>
      </c>
      <c r="CA578">
        <f>AW578/AX578</f>
        <v>0.11423444345599587</v>
      </c>
      <c r="CB578">
        <f>BO578/AX578</f>
        <v>0.276690146254643</v>
      </c>
      <c r="CC578">
        <f>AU578/AW578</f>
        <v>0.15633590201431583</v>
      </c>
      <c r="CD578">
        <f>BK578/AX578</f>
        <v>0.12921077561026756</v>
      </c>
      <c r="CE578">
        <f>AU578/AX578</f>
        <v>1.7858944758796472E-2</v>
      </c>
      <c r="CF578">
        <f>AV578/AW578</f>
        <v>2.1311017211420449</v>
      </c>
      <c r="CG578">
        <f>BA578/AX578</f>
        <v>0.78324982189690506</v>
      </c>
      <c r="CH578">
        <f>BI578/AX578</f>
        <v>3.3524302652985276E-2</v>
      </c>
      <c r="CI578">
        <f>BI578/AY578</f>
        <v>0.33888254547974361</v>
      </c>
      <c r="CJ578">
        <f>BJ578/AX578</f>
        <v>6.8593830246312146E-2</v>
      </c>
      <c r="CK578">
        <f>BE578/AX578</f>
        <v>0.20372119081778356</v>
      </c>
      <c r="CL578">
        <f>BN578/AX578</f>
        <v>0.16198626718799078</v>
      </c>
      <c r="CM578">
        <f>AU578/BA578</f>
        <v>2.2801083714956975E-2</v>
      </c>
      <c r="CN578">
        <f>AV578/BA578</f>
        <v>0.31081426673445167</v>
      </c>
      <c r="CO578">
        <f>AV578/AX578</f>
        <v>0.24344521906277641</v>
      </c>
    </row>
    <row r="579" spans="1:93" x14ac:dyDescent="0.55000000000000004">
      <c r="A579">
        <v>62712</v>
      </c>
      <c r="B579">
        <v>2004</v>
      </c>
      <c r="C579">
        <v>627122004</v>
      </c>
      <c r="D579" t="s">
        <v>62</v>
      </c>
      <c r="E579" s="3">
        <v>38147</v>
      </c>
      <c r="F579" s="2">
        <v>2004</v>
      </c>
      <c r="G579" s="2">
        <v>0</v>
      </c>
      <c r="H579" s="2">
        <v>1</v>
      </c>
      <c r="I579" t="s">
        <v>37</v>
      </c>
      <c r="J579">
        <v>7</v>
      </c>
      <c r="K579">
        <v>73</v>
      </c>
      <c r="L579">
        <v>7372</v>
      </c>
      <c r="M579">
        <v>0.1540988278</v>
      </c>
      <c r="N579">
        <v>432.82400000000001</v>
      </c>
      <c r="O579">
        <v>2943714.64</v>
      </c>
      <c r="P579">
        <v>447.8</v>
      </c>
      <c r="Q579">
        <v>8.6876712328999997</v>
      </c>
      <c r="R579">
        <v>4.2109605899999999E-2</v>
      </c>
      <c r="S579">
        <v>4.5923064E-2</v>
      </c>
      <c r="T579">
        <v>-9.8116258680000001</v>
      </c>
      <c r="U579">
        <v>-0.672716219</v>
      </c>
      <c r="V579">
        <v>5.5987763000000003E-3</v>
      </c>
      <c r="W579">
        <v>6.2885244500000007E-2</v>
      </c>
      <c r="X579">
        <v>1.3079894700000001E-2</v>
      </c>
      <c r="Y579">
        <v>8.9934527700000003E-2</v>
      </c>
      <c r="Z579">
        <v>-0.267702257</v>
      </c>
      <c r="AA579">
        <v>63.766094953</v>
      </c>
      <c r="AB579">
        <v>77.469500714999995</v>
      </c>
      <c r="AC579">
        <v>54.879059220000002</v>
      </c>
      <c r="AD579">
        <v>87.249639654000006</v>
      </c>
      <c r="AE579">
        <v>4.2403977447000001</v>
      </c>
      <c r="AF579">
        <v>70.751461817000006</v>
      </c>
      <c r="AG579">
        <v>86.950598596000006</v>
      </c>
      <c r="AH579">
        <v>0.1540988278</v>
      </c>
      <c r="AI579">
        <v>465.18900000000002</v>
      </c>
      <c r="AJ579">
        <v>14.314678595</v>
      </c>
      <c r="AK579">
        <v>-174.59308559999999</v>
      </c>
      <c r="AL579">
        <v>-2.2333159999999999E-3</v>
      </c>
      <c r="AM579">
        <v>-11.04883478</v>
      </c>
      <c r="AN579">
        <v>2.5683138000000001E-2</v>
      </c>
      <c r="AO579">
        <v>-0.30194437000000002</v>
      </c>
      <c r="AP579">
        <v>5.8874685493000003</v>
      </c>
      <c r="AQ579">
        <v>22.590441495</v>
      </c>
      <c r="AR579">
        <v>125.89338237</v>
      </c>
      <c r="AS579">
        <v>-7.7640673189999996</v>
      </c>
      <c r="AT579">
        <v>13.89970989941768</v>
      </c>
      <c r="AU579">
        <f>AA579</f>
        <v>63.766094953</v>
      </c>
      <c r="AV579">
        <f>AB579</f>
        <v>77.469500714999995</v>
      </c>
      <c r="AW579">
        <f>AC579</f>
        <v>54.879059220000002</v>
      </c>
      <c r="AX579">
        <f>AD579</f>
        <v>87.249639654000006</v>
      </c>
      <c r="AY579">
        <f>AE579</f>
        <v>4.2403977447000001</v>
      </c>
      <c r="AZ579">
        <f>AF579</f>
        <v>70.751461817000006</v>
      </c>
      <c r="BA579">
        <f>AG579</f>
        <v>86.950598596000006</v>
      </c>
      <c r="BB579">
        <f>AH579</f>
        <v>0.1540988278</v>
      </c>
      <c r="BC579">
        <f>AI579</f>
        <v>465.18900000000002</v>
      </c>
      <c r="BD579">
        <f>AJ579</f>
        <v>14.314678595</v>
      </c>
      <c r="BE579">
        <f>AK579</f>
        <v>-174.59308559999999</v>
      </c>
      <c r="BF579">
        <f>AL579</f>
        <v>-2.2333159999999999E-3</v>
      </c>
      <c r="BG579">
        <f>AM579</f>
        <v>-11.04883478</v>
      </c>
      <c r="BH579">
        <f>AN579</f>
        <v>2.5683138000000001E-2</v>
      </c>
      <c r="BI579">
        <f>AO579</f>
        <v>-0.30194437000000002</v>
      </c>
      <c r="BJ579">
        <f>AP579</f>
        <v>5.8874685493000003</v>
      </c>
      <c r="BK579">
        <f>AQ579</f>
        <v>22.590441495</v>
      </c>
      <c r="BL579">
        <f>AR579</f>
        <v>125.89338237</v>
      </c>
      <c r="BM579">
        <f>AS579</f>
        <v>-7.7640673189999996</v>
      </c>
      <c r="BN579">
        <f>AT579</f>
        <v>13.89970989941768</v>
      </c>
      <c r="BO579">
        <f>BD579+AZ579</f>
        <v>85.06614041200001</v>
      </c>
      <c r="BP579">
        <f>BB579*BC579</f>
        <v>71.685079605454206</v>
      </c>
      <c r="BQ579">
        <f>LOG(100*AX579)</f>
        <v>3.9407636419738816</v>
      </c>
      <c r="BR579">
        <f>BP579+BL579</f>
        <v>197.57846197545422</v>
      </c>
      <c r="BS579">
        <f>BL579+BG579</f>
        <v>114.84454758999999</v>
      </c>
      <c r="BT579">
        <f>BB579*BC579+AX579-BG579</f>
        <v>169.98355403945419</v>
      </c>
      <c r="BU579">
        <f>BR579/BS579</f>
        <v>1.7203991492989104</v>
      </c>
      <c r="BV579">
        <f>BB579/BF579</f>
        <v>-69.000010656799134</v>
      </c>
      <c r="BW579">
        <f>BT579/AX579</f>
        <v>1.9482436227077438</v>
      </c>
      <c r="BX579">
        <f>BB579*BC579/BG579</f>
        <v>-6.4880216812739961</v>
      </c>
      <c r="BY579">
        <f>BP579/BL579</f>
        <v>0.56941102269198018</v>
      </c>
      <c r="BZ579">
        <f>BK579/BA579</f>
        <v>0.25980777429678592</v>
      </c>
      <c r="CA579">
        <f>AW579/AX579</f>
        <v>0.62898894984128506</v>
      </c>
      <c r="CB579">
        <f>BO579/AX579</f>
        <v>0.97497411736416384</v>
      </c>
      <c r="CC579">
        <f>AU579/AW579</f>
        <v>1.1619385583374073</v>
      </c>
      <c r="CD579">
        <f>BK579/AX579</f>
        <v>0.25891730423856635</v>
      </c>
      <c r="CE579">
        <f>AU579/AX579</f>
        <v>0.73084651358874242</v>
      </c>
      <c r="CF579">
        <f>AV579/AW579</f>
        <v>1.4116404657091348</v>
      </c>
      <c r="CG579">
        <f>BA579/AX579</f>
        <v>0.99657258116840497</v>
      </c>
      <c r="CH579">
        <f>BI579/AX579</f>
        <v>-3.4606947512608693E-3</v>
      </c>
      <c r="CI579">
        <f>BI579/AY579</f>
        <v>-7.1206615081661873E-2</v>
      </c>
      <c r="CJ579">
        <f>BJ579/AX579</f>
        <v>6.7478428250793199E-2</v>
      </c>
      <c r="CK579">
        <f>BE579/AX579</f>
        <v>-2.001075148188256</v>
      </c>
      <c r="CL579">
        <f>BN579/AX579</f>
        <v>0.15930965393712593</v>
      </c>
      <c r="CM579">
        <f>AU579/BA579</f>
        <v>0.73336004561943791</v>
      </c>
      <c r="CN579">
        <f>AV579/BA579</f>
        <v>0.89095994698032854</v>
      </c>
      <c r="CO579">
        <f>AV579/AX579</f>
        <v>0.88790625407985124</v>
      </c>
    </row>
    <row r="580" spans="1:93" x14ac:dyDescent="0.55000000000000004">
      <c r="A580">
        <v>119273</v>
      </c>
      <c r="B580">
        <v>2000</v>
      </c>
      <c r="C580">
        <v>1192732000</v>
      </c>
      <c r="D580" t="s">
        <v>63</v>
      </c>
      <c r="E580" s="3">
        <v>37292</v>
      </c>
      <c r="F580" s="2">
        <v>2002</v>
      </c>
      <c r="G580" s="2">
        <v>2</v>
      </c>
      <c r="H580" s="2">
        <v>1</v>
      </c>
      <c r="I580" t="s">
        <v>37</v>
      </c>
      <c r="J580">
        <v>7</v>
      </c>
      <c r="K580">
        <v>73</v>
      </c>
      <c r="L580">
        <v>7370</v>
      </c>
      <c r="M580">
        <v>7.5107799999999996</v>
      </c>
      <c r="N580">
        <v>74.293999999999997</v>
      </c>
      <c r="O580">
        <v>2922217.86</v>
      </c>
      <c r="P580">
        <v>409.4</v>
      </c>
      <c r="Q580">
        <v>1.7616438355999999</v>
      </c>
      <c r="R580">
        <v>4.0948923399999997E-2</v>
      </c>
      <c r="S580">
        <v>0.19023207880000001</v>
      </c>
      <c r="T580">
        <v>-8.5634843020000009</v>
      </c>
      <c r="U580">
        <v>-0.71043484999999995</v>
      </c>
      <c r="V580">
        <v>0.40982857680000001</v>
      </c>
      <c r="W580">
        <v>8.1104991099999996E-2</v>
      </c>
      <c r="X580">
        <v>6.1521637699999999E-2</v>
      </c>
      <c r="Y580">
        <v>-0.101391867</v>
      </c>
      <c r="Z580">
        <v>4.5043853632999999</v>
      </c>
      <c r="AA580">
        <v>52.943528481999998</v>
      </c>
      <c r="AB580">
        <v>64.958329231999997</v>
      </c>
      <c r="AC580">
        <v>19.337503055999999</v>
      </c>
      <c r="AD580">
        <v>110.12264671</v>
      </c>
      <c r="AE580">
        <v>20.835750419</v>
      </c>
      <c r="AF580">
        <v>74.420687048999994</v>
      </c>
      <c r="AG580">
        <v>33.133640294000003</v>
      </c>
      <c r="AH580">
        <v>7.5107799999999996</v>
      </c>
      <c r="AI580">
        <v>74.135000000000005</v>
      </c>
      <c r="AJ580">
        <v>2.2869400166</v>
      </c>
      <c r="AK580">
        <v>-174.59308559999999</v>
      </c>
      <c r="AL580">
        <v>-1.8586007520000001</v>
      </c>
      <c r="AM580">
        <v>16.205936469000001</v>
      </c>
      <c r="AN580">
        <v>1.8074715500000001E-2</v>
      </c>
      <c r="AO580">
        <v>-64.834550329999999</v>
      </c>
      <c r="AP580">
        <v>-20.22081726</v>
      </c>
      <c r="AQ580">
        <v>45.620826176000001</v>
      </c>
      <c r="AR580">
        <v>93.916710245000004</v>
      </c>
      <c r="AS580">
        <v>16.205936469000001</v>
      </c>
      <c r="AT580">
        <v>-285.71087108013938</v>
      </c>
      <c r="AU580">
        <f>AA580</f>
        <v>52.943528481999998</v>
      </c>
      <c r="AV580">
        <f>AB580</f>
        <v>64.958329231999997</v>
      </c>
      <c r="AW580">
        <f>AC580</f>
        <v>19.337503055999999</v>
      </c>
      <c r="AX580">
        <f>AD580</f>
        <v>110.12264671</v>
      </c>
      <c r="AY580">
        <f>AE580</f>
        <v>20.835750419</v>
      </c>
      <c r="AZ580">
        <f>AF580</f>
        <v>74.420687048999994</v>
      </c>
      <c r="BA580">
        <f>AG580</f>
        <v>33.133640294000003</v>
      </c>
      <c r="BB580">
        <f>AH580</f>
        <v>7.5107799999999996</v>
      </c>
      <c r="BC580">
        <f>AI580</f>
        <v>74.135000000000005</v>
      </c>
      <c r="BD580">
        <f>AJ580</f>
        <v>2.2869400166</v>
      </c>
      <c r="BE580">
        <f>AK580</f>
        <v>-174.59308559999999</v>
      </c>
      <c r="BF580">
        <f>AL580</f>
        <v>-1.8586007520000001</v>
      </c>
      <c r="BG580">
        <f>AM580</f>
        <v>16.205936469000001</v>
      </c>
      <c r="BH580">
        <f>AN580</f>
        <v>1.8074715500000001E-2</v>
      </c>
      <c r="BI580">
        <f>AO580</f>
        <v>-64.834550329999999</v>
      </c>
      <c r="BJ580">
        <f>AP580</f>
        <v>-20.22081726</v>
      </c>
      <c r="BK580">
        <f>AQ580</f>
        <v>45.620826176000001</v>
      </c>
      <c r="BL580">
        <f>AR580</f>
        <v>93.916710245000004</v>
      </c>
      <c r="BM580">
        <f>AS580</f>
        <v>16.205936469000001</v>
      </c>
      <c r="BN580">
        <f>AT580</f>
        <v>-285.71087108013938</v>
      </c>
      <c r="BO580">
        <f>BD580+AZ580</f>
        <v>76.707627065599993</v>
      </c>
      <c r="BP580">
        <f>BB580*BC580</f>
        <v>556.81167530000005</v>
      </c>
      <c r="BQ580">
        <f>LOG(100*AX580)</f>
        <v>4.0418766407682867</v>
      </c>
      <c r="BR580">
        <f>BP580+BL580</f>
        <v>650.72838554500004</v>
      </c>
      <c r="BS580">
        <f>BL580+BG580</f>
        <v>110.12264671400001</v>
      </c>
      <c r="BT580">
        <f>BB580*BC580+AX580-BG580</f>
        <v>650.72838554100008</v>
      </c>
      <c r="BU580">
        <f>BR580/BS580</f>
        <v>5.9091240990148872</v>
      </c>
      <c r="BV580">
        <f>BB580/BF580</f>
        <v>-4.0410938131375511</v>
      </c>
      <c r="BW580">
        <f>BT580/AX580</f>
        <v>5.9091240991932033</v>
      </c>
      <c r="BX580">
        <f>BB580*BC580/BG580</f>
        <v>34.358500439953808</v>
      </c>
      <c r="BY580">
        <f>BP580/BL580</f>
        <v>5.9287817242261625</v>
      </c>
      <c r="BZ580">
        <f>BK580/BA580</f>
        <v>1.3768733459770564</v>
      </c>
      <c r="CA580">
        <f>AW580/AX580</f>
        <v>0.17559969392057848</v>
      </c>
      <c r="CB580">
        <f>BO580/AX580</f>
        <v>0.69656541462905419</v>
      </c>
      <c r="CC580">
        <f>AU580/AW580</f>
        <v>2.7378678792540794</v>
      </c>
      <c r="CD580">
        <f>BK580/AX580</f>
        <v>0.41427288154578357</v>
      </c>
      <c r="CE580">
        <f>AU580/AX580</f>
        <v>0.48076876159199972</v>
      </c>
      <c r="CF580">
        <f>AV580/AW580</f>
        <v>3.3591890868167109</v>
      </c>
      <c r="CG580">
        <f>BA580/AX580</f>
        <v>0.30087944018685858</v>
      </c>
      <c r="CH580">
        <f>BI580/AX580</f>
        <v>-0.58874856595789138</v>
      </c>
      <c r="CI580">
        <f>BI580/AY580</f>
        <v>-3.1116973963595642</v>
      </c>
      <c r="CJ580">
        <f>BJ580/AX580</f>
        <v>-0.18362087966565185</v>
      </c>
      <c r="CK580">
        <f>BE580/AX580</f>
        <v>-1.5854421485144488</v>
      </c>
      <c r="CL580">
        <f>BN580/AX580</f>
        <v>-2.5944787890227361</v>
      </c>
      <c r="CM580">
        <f>AU580/BA580</f>
        <v>1.5978784103474215</v>
      </c>
      <c r="CN580">
        <f>AV580/BA580</f>
        <v>1.9604947918675559</v>
      </c>
      <c r="CO580">
        <f>AV580/AX580</f>
        <v>0.58987257546636207</v>
      </c>
    </row>
    <row r="581" spans="1:93" x14ac:dyDescent="0.55000000000000004">
      <c r="A581">
        <v>62712</v>
      </c>
      <c r="B581">
        <v>2002</v>
      </c>
      <c r="C581">
        <v>627122002</v>
      </c>
      <c r="D581" t="s">
        <v>62</v>
      </c>
      <c r="E581" s="3">
        <v>38147</v>
      </c>
      <c r="F581" s="2">
        <v>2004</v>
      </c>
      <c r="G581" s="2">
        <v>2</v>
      </c>
      <c r="H581" s="2">
        <v>1</v>
      </c>
      <c r="I581" t="s">
        <v>37</v>
      </c>
      <c r="J581">
        <v>7</v>
      </c>
      <c r="K581">
        <v>73</v>
      </c>
      <c r="L581">
        <v>7372</v>
      </c>
      <c r="M581">
        <v>0.27017999999999998</v>
      </c>
      <c r="N581">
        <v>432.82400000000001</v>
      </c>
      <c r="O581">
        <v>2133509.41</v>
      </c>
      <c r="P581">
        <v>425.6</v>
      </c>
      <c r="Q581">
        <v>6.6849315067999999</v>
      </c>
      <c r="R581">
        <v>4.0096342600000001E-2</v>
      </c>
      <c r="S581">
        <v>5.3101313300000001E-2</v>
      </c>
      <c r="T581">
        <v>-9.8116258680000001</v>
      </c>
      <c r="U581">
        <v>-0.672716219</v>
      </c>
      <c r="V581">
        <v>0.34267671589999998</v>
      </c>
      <c r="W581">
        <v>4.1905283600000003E-2</v>
      </c>
      <c r="X581">
        <v>1.7951009899999999E-2</v>
      </c>
      <c r="Y581">
        <v>-0.23365967500000001</v>
      </c>
      <c r="Z581">
        <v>0.22316663380000001</v>
      </c>
      <c r="AA581">
        <v>99.666860098000001</v>
      </c>
      <c r="AB581">
        <v>121.47295764</v>
      </c>
      <c r="AC581">
        <v>137.49374481999999</v>
      </c>
      <c r="AD581">
        <v>148.76717092000001</v>
      </c>
      <c r="AE581">
        <v>14.052489504</v>
      </c>
      <c r="AF581">
        <v>82.227761502000007</v>
      </c>
      <c r="AG581">
        <v>213.41064309000001</v>
      </c>
      <c r="AH581">
        <v>0.27017999999999998</v>
      </c>
      <c r="AI581">
        <v>432.85300000000001</v>
      </c>
      <c r="AJ581">
        <v>14.314678595</v>
      </c>
      <c r="AK581">
        <v>-174.59308559999999</v>
      </c>
      <c r="AL581">
        <v>-0.49336656899999998</v>
      </c>
      <c r="AM581">
        <v>-11.04883478</v>
      </c>
      <c r="AN581">
        <v>2.5373137800000001E-2</v>
      </c>
      <c r="AO581">
        <v>-64.834550329999999</v>
      </c>
      <c r="AP581">
        <v>35.706113281999997</v>
      </c>
      <c r="AQ581">
        <v>-16.020787179999999</v>
      </c>
      <c r="AR581">
        <v>219.72385568000001</v>
      </c>
      <c r="AS581">
        <v>-7.7640673189999996</v>
      </c>
      <c r="AT581">
        <v>84.143453029460801</v>
      </c>
      <c r="AU581">
        <f>AA581</f>
        <v>99.666860098000001</v>
      </c>
      <c r="AV581">
        <f>AB581</f>
        <v>121.47295764</v>
      </c>
      <c r="AW581">
        <f>AC581</f>
        <v>137.49374481999999</v>
      </c>
      <c r="AX581">
        <f>AD581</f>
        <v>148.76717092000001</v>
      </c>
      <c r="AY581">
        <f>AE581</f>
        <v>14.052489504</v>
      </c>
      <c r="AZ581">
        <f>AF581</f>
        <v>82.227761502000007</v>
      </c>
      <c r="BA581">
        <f>AG581</f>
        <v>213.41064309000001</v>
      </c>
      <c r="BB581">
        <f>AH581</f>
        <v>0.27017999999999998</v>
      </c>
      <c r="BC581">
        <f>AI581</f>
        <v>432.85300000000001</v>
      </c>
      <c r="BD581">
        <f>AJ581</f>
        <v>14.314678595</v>
      </c>
      <c r="BE581">
        <f>AK581</f>
        <v>-174.59308559999999</v>
      </c>
      <c r="BF581">
        <f>AL581</f>
        <v>-0.49336656899999998</v>
      </c>
      <c r="BG581">
        <f>AM581</f>
        <v>-11.04883478</v>
      </c>
      <c r="BH581">
        <f>AN581</f>
        <v>2.5373137800000001E-2</v>
      </c>
      <c r="BI581">
        <f>AO581</f>
        <v>-64.834550329999999</v>
      </c>
      <c r="BJ581">
        <f>AP581</f>
        <v>35.706113281999997</v>
      </c>
      <c r="BK581">
        <f>AQ581</f>
        <v>-16.020787179999999</v>
      </c>
      <c r="BL581">
        <f>AR581</f>
        <v>219.72385568000001</v>
      </c>
      <c r="BM581">
        <f>AS581</f>
        <v>-7.7640673189999996</v>
      </c>
      <c r="BN581">
        <f>AT581</f>
        <v>84.143453029460801</v>
      </c>
      <c r="BO581">
        <f>BD581+AZ581</f>
        <v>96.542440097000011</v>
      </c>
      <c r="BP581">
        <f>BB581*BC581</f>
        <v>116.94822353999999</v>
      </c>
      <c r="BQ581">
        <f>LOG(100*AX581)</f>
        <v>4.1725071041849651</v>
      </c>
      <c r="BR581">
        <f>BP581+BL581</f>
        <v>336.67207922</v>
      </c>
      <c r="BS581">
        <f>BL581+BG581</f>
        <v>208.67502090000002</v>
      </c>
      <c r="BT581">
        <f>BB581*BC581+AX581-BG581</f>
        <v>276.76422923999996</v>
      </c>
      <c r="BU581">
        <f>BR581/BS581</f>
        <v>1.6133798754060649</v>
      </c>
      <c r="BV581">
        <f>BB581/BF581</f>
        <v>-0.54762526886980867</v>
      </c>
      <c r="BW581">
        <f>BT581/AX581</f>
        <v>1.8603851073354802</v>
      </c>
      <c r="BX581">
        <f>BB581*BC581/BG581</f>
        <v>-10.58466579224203</v>
      </c>
      <c r="BY581">
        <f>BP581/BL581</f>
        <v>0.53225091639717204</v>
      </c>
      <c r="BZ581">
        <f>BK581/BA581</f>
        <v>-7.5070235242408592E-2</v>
      </c>
      <c r="CA581">
        <f>AW581/AX581</f>
        <v>0.92422100904195903</v>
      </c>
      <c r="CB581">
        <f>BO581/AX581</f>
        <v>0.64894989600169239</v>
      </c>
      <c r="CC581">
        <f>AU581/AW581</f>
        <v>0.72488286815141245</v>
      </c>
      <c r="CD581">
        <f>BK581/AX581</f>
        <v>-0.10769033974985802</v>
      </c>
      <c r="CE581">
        <f>AU581/AX581</f>
        <v>0.66995197584012778</v>
      </c>
      <c r="CF581">
        <f>AV581/AW581</f>
        <v>0.8834798833868871</v>
      </c>
      <c r="CG581">
        <f>BA581/AX581</f>
        <v>1.4345278045568415</v>
      </c>
      <c r="CH581">
        <f>BI581/AX581</f>
        <v>-0.43581221535001813</v>
      </c>
      <c r="CI581">
        <f>BI581/AY581</f>
        <v>-4.6137412386285739</v>
      </c>
      <c r="CJ581">
        <f>BJ581/AX581</f>
        <v>0.24001339180672507</v>
      </c>
      <c r="CK581">
        <f>BE581/AX581</f>
        <v>-1.1735995550650618</v>
      </c>
      <c r="CL581">
        <f>BN581/AX581</f>
        <v>0.56560498199370335</v>
      </c>
      <c r="CM581">
        <f>AU581/BA581</f>
        <v>0.46701916387538495</v>
      </c>
      <c r="CN581">
        <f>AV581/BA581</f>
        <v>0.56919821748895705</v>
      </c>
      <c r="CO581">
        <f>AV581/AX581</f>
        <v>0.81653066929210105</v>
      </c>
    </row>
    <row r="582" spans="1:93" x14ac:dyDescent="0.55000000000000004">
      <c r="A582">
        <v>62712</v>
      </c>
      <c r="B582">
        <v>2003</v>
      </c>
      <c r="C582">
        <v>627122003</v>
      </c>
      <c r="D582" t="s">
        <v>62</v>
      </c>
      <c r="E582" s="3">
        <v>38147</v>
      </c>
      <c r="F582" s="2">
        <v>2004</v>
      </c>
      <c r="G582" s="2">
        <v>1</v>
      </c>
      <c r="H582" s="2">
        <v>1</v>
      </c>
      <c r="I582" t="s">
        <v>37</v>
      </c>
      <c r="J582">
        <v>7</v>
      </c>
      <c r="K582">
        <v>73</v>
      </c>
      <c r="L582">
        <v>7372</v>
      </c>
      <c r="M582">
        <v>0.38279983490000002</v>
      </c>
      <c r="N582">
        <v>432.82400000000001</v>
      </c>
      <c r="O582">
        <v>2679905.7799999998</v>
      </c>
      <c r="P582">
        <v>433.6</v>
      </c>
      <c r="Q582">
        <v>7.6849315067999999</v>
      </c>
      <c r="R582">
        <v>4.1821471499999999E-2</v>
      </c>
      <c r="S582">
        <v>1.5977214600000001E-2</v>
      </c>
      <c r="T582">
        <v>-9.8116258680000001</v>
      </c>
      <c r="U582">
        <v>-0.672716219</v>
      </c>
      <c r="V582">
        <v>4.5886058E-2</v>
      </c>
      <c r="W582">
        <v>3.6112074500000001E-2</v>
      </c>
      <c r="X582">
        <v>1.16039631E-2</v>
      </c>
      <c r="Y582">
        <v>0.2638039599</v>
      </c>
      <c r="Z582">
        <v>-0.23442141799999999</v>
      </c>
      <c r="AA582">
        <v>71.337747062000005</v>
      </c>
      <c r="AB582">
        <v>87.772773708000003</v>
      </c>
      <c r="AC582">
        <v>85.436772305999995</v>
      </c>
      <c r="AD582">
        <v>99.245238638999993</v>
      </c>
      <c r="AE582">
        <v>6.5682456007000001</v>
      </c>
      <c r="AF582">
        <v>82.278904269999998</v>
      </c>
      <c r="AG582">
        <v>114.13177077</v>
      </c>
      <c r="AH582">
        <v>0.38279983490000002</v>
      </c>
      <c r="AI582">
        <v>434.13299999999998</v>
      </c>
      <c r="AJ582">
        <v>14.314678595</v>
      </c>
      <c r="AK582">
        <v>-174.59308559999999</v>
      </c>
      <c r="AL582">
        <v>-0.49336656899999998</v>
      </c>
      <c r="AM582">
        <v>-11.04883478</v>
      </c>
      <c r="AN582">
        <v>2.5135651799999999E-2</v>
      </c>
      <c r="AO582">
        <v>0.1187601897</v>
      </c>
      <c r="AP582">
        <v>15.531296192999999</v>
      </c>
      <c r="AQ582">
        <v>2.3360014021</v>
      </c>
      <c r="AR582">
        <v>167.71982742</v>
      </c>
      <c r="AS582">
        <v>-7.7640673189999996</v>
      </c>
      <c r="AT582">
        <v>36.457389130434784</v>
      </c>
      <c r="AU582">
        <f>AA582</f>
        <v>71.337747062000005</v>
      </c>
      <c r="AV582">
        <f>AB582</f>
        <v>87.772773708000003</v>
      </c>
      <c r="AW582">
        <f>AC582</f>
        <v>85.436772305999995</v>
      </c>
      <c r="AX582">
        <f>AD582</f>
        <v>99.245238638999993</v>
      </c>
      <c r="AY582">
        <f>AE582</f>
        <v>6.5682456007000001</v>
      </c>
      <c r="AZ582">
        <f>AF582</f>
        <v>82.278904269999998</v>
      </c>
      <c r="BA582">
        <f>AG582</f>
        <v>114.13177077</v>
      </c>
      <c r="BB582">
        <f>AH582</f>
        <v>0.38279983490000002</v>
      </c>
      <c r="BC582">
        <f>AI582</f>
        <v>434.13299999999998</v>
      </c>
      <c r="BD582">
        <f>AJ582</f>
        <v>14.314678595</v>
      </c>
      <c r="BE582">
        <f>AK582</f>
        <v>-174.59308559999999</v>
      </c>
      <c r="BF582">
        <f>AL582</f>
        <v>-0.49336656899999998</v>
      </c>
      <c r="BG582">
        <f>AM582</f>
        <v>-11.04883478</v>
      </c>
      <c r="BH582">
        <f>AN582</f>
        <v>2.5135651799999999E-2</v>
      </c>
      <c r="BI582">
        <f>AO582</f>
        <v>0.1187601897</v>
      </c>
      <c r="BJ582">
        <f>AP582</f>
        <v>15.531296192999999</v>
      </c>
      <c r="BK582">
        <f>AQ582</f>
        <v>2.3360014021</v>
      </c>
      <c r="BL582">
        <f>AR582</f>
        <v>167.71982742</v>
      </c>
      <c r="BM582">
        <f>AS582</f>
        <v>-7.7640673189999996</v>
      </c>
      <c r="BN582">
        <f>AT582</f>
        <v>36.457389130434784</v>
      </c>
      <c r="BO582">
        <f>BD582+AZ582</f>
        <v>96.593582865000002</v>
      </c>
      <c r="BP582">
        <f>BB582*BC582</f>
        <v>166.18604072464171</v>
      </c>
      <c r="BQ582">
        <f>LOG(100*AX582)</f>
        <v>3.996709680347891</v>
      </c>
      <c r="BR582">
        <f>BP582+BL582</f>
        <v>333.90586814464172</v>
      </c>
      <c r="BS582">
        <f>BL582+BG582</f>
        <v>156.67099264000001</v>
      </c>
      <c r="BT582">
        <f>BB582*BC582+AX582-BG582</f>
        <v>276.48011414364169</v>
      </c>
      <c r="BU582">
        <f>BR582/BS582</f>
        <v>2.1312552024987395</v>
      </c>
      <c r="BV582">
        <f>BB582/BF582</f>
        <v>-0.77589333966404206</v>
      </c>
      <c r="BW582">
        <f>BT582/AX582</f>
        <v>2.7858274909220122</v>
      </c>
      <c r="BX582">
        <f>BB582*BC582/BG582</f>
        <v>-15.04104677404197</v>
      </c>
      <c r="BY582">
        <f>BP582/BL582</f>
        <v>0.99085506633919074</v>
      </c>
      <c r="BZ582">
        <f>BK582/BA582</f>
        <v>2.0467582219569201E-2</v>
      </c>
      <c r="CA582">
        <f>AW582/AX582</f>
        <v>0.86086520096719543</v>
      </c>
      <c r="CB582">
        <f>BO582/AX582</f>
        <v>0.97328178348539951</v>
      </c>
      <c r="CC582">
        <f>AU582/AW582</f>
        <v>0.83497708465035436</v>
      </c>
      <c r="CD582">
        <f>BK582/AX582</f>
        <v>2.3537667238597692E-2</v>
      </c>
      <c r="CE582">
        <f>AU582/AX582</f>
        <v>0.71880271578053023</v>
      </c>
      <c r="CF582">
        <f>AV582/AW582</f>
        <v>1.0273418732818393</v>
      </c>
      <c r="CG582">
        <f>BA582/AX582</f>
        <v>1.1499974440602545</v>
      </c>
      <c r="CH582">
        <f>BI582/AX582</f>
        <v>1.1966336252360152E-3</v>
      </c>
      <c r="CI582">
        <f>BI582/AY582</f>
        <v>1.8080960566904399E-2</v>
      </c>
      <c r="CJ582">
        <f>BJ582/AX582</f>
        <v>0.15649411907300034</v>
      </c>
      <c r="CK582">
        <f>BE582/AX582</f>
        <v>-1.7592086834016727</v>
      </c>
      <c r="CL582">
        <f>BN582/AX582</f>
        <v>0.36734648060091696</v>
      </c>
      <c r="CM582">
        <f>AU582/BA582</f>
        <v>0.62504722901181364</v>
      </c>
      <c r="CN582">
        <f>AV582/BA582</f>
        <v>0.76904768160375758</v>
      </c>
      <c r="CO582">
        <f>AV582/AX582</f>
        <v>0.88440286820478553</v>
      </c>
    </row>
    <row r="583" spans="1:93" x14ac:dyDescent="0.55000000000000004">
      <c r="A583">
        <v>65009</v>
      </c>
      <c r="B583">
        <v>2001</v>
      </c>
      <c r="C583">
        <v>650092001</v>
      </c>
      <c r="D583" t="s">
        <v>61</v>
      </c>
      <c r="E583" s="3">
        <v>37973</v>
      </c>
      <c r="F583" s="2">
        <v>2003</v>
      </c>
      <c r="G583" s="2">
        <v>2</v>
      </c>
      <c r="H583" s="2">
        <v>1</v>
      </c>
      <c r="I583" t="s">
        <v>37</v>
      </c>
      <c r="J583">
        <v>7</v>
      </c>
      <c r="K583">
        <v>73</v>
      </c>
      <c r="L583">
        <v>7359</v>
      </c>
      <c r="M583">
        <v>6.0755499999999998</v>
      </c>
      <c r="N583">
        <v>79.085999999999999</v>
      </c>
      <c r="O583">
        <v>2639635.58</v>
      </c>
      <c r="P583">
        <v>415.8</v>
      </c>
      <c r="Q583">
        <v>4.5041095889999996</v>
      </c>
      <c r="R583">
        <v>4.1804085599999999E-2</v>
      </c>
      <c r="S583">
        <v>0.1046141761</v>
      </c>
      <c r="T583">
        <v>-8.6113424819999995</v>
      </c>
      <c r="U583">
        <v>-0.34878596299999998</v>
      </c>
      <c r="V583">
        <v>0.1278158788</v>
      </c>
      <c r="W583">
        <v>5.8106448900000003E-2</v>
      </c>
      <c r="X583">
        <v>4.4809134200000003E-2</v>
      </c>
      <c r="Y583">
        <v>-0.130426879</v>
      </c>
      <c r="Z583">
        <v>0.57080377969999996</v>
      </c>
      <c r="AA583">
        <v>5.5779159648999999</v>
      </c>
      <c r="AB583">
        <v>148.12564610000001</v>
      </c>
      <c r="AC583">
        <v>81.784259650999999</v>
      </c>
      <c r="AD583">
        <v>546.69541370000002</v>
      </c>
      <c r="AE583">
        <v>277.48658735999999</v>
      </c>
      <c r="AF583">
        <v>142.02988902999999</v>
      </c>
      <c r="AG583">
        <v>257.08273384</v>
      </c>
      <c r="AH583">
        <v>6.0755499999999998</v>
      </c>
      <c r="AI583">
        <v>79.152000000000001</v>
      </c>
      <c r="AJ583">
        <v>1.3356115455999999</v>
      </c>
      <c r="AK583">
        <v>52.298824863999997</v>
      </c>
      <c r="AL583">
        <v>0.2405207177</v>
      </c>
      <c r="AM583">
        <v>250.91193430000001</v>
      </c>
      <c r="AN583">
        <v>1.9001136700000001E-2</v>
      </c>
      <c r="AO583">
        <v>17.470703373999999</v>
      </c>
      <c r="AP583">
        <v>37.809135265000002</v>
      </c>
      <c r="AQ583">
        <v>66.341386447999994</v>
      </c>
      <c r="AR583">
        <v>295.78347939999998</v>
      </c>
      <c r="AS583">
        <v>250.91193430000001</v>
      </c>
      <c r="AT583">
        <v>88.406669678147935</v>
      </c>
      <c r="AU583">
        <f>AA583</f>
        <v>5.5779159648999999</v>
      </c>
      <c r="AV583">
        <f>AB583</f>
        <v>148.12564610000001</v>
      </c>
      <c r="AW583">
        <f>AC583</f>
        <v>81.784259650999999</v>
      </c>
      <c r="AX583">
        <f>AD583</f>
        <v>546.69541370000002</v>
      </c>
      <c r="AY583">
        <f>AE583</f>
        <v>277.48658735999999</v>
      </c>
      <c r="AZ583">
        <f>AF583</f>
        <v>142.02988902999999</v>
      </c>
      <c r="BA583">
        <f>AG583</f>
        <v>257.08273384</v>
      </c>
      <c r="BB583">
        <f>AH583</f>
        <v>6.0755499999999998</v>
      </c>
      <c r="BC583">
        <f>AI583</f>
        <v>79.152000000000001</v>
      </c>
      <c r="BD583">
        <f>AJ583</f>
        <v>1.3356115455999999</v>
      </c>
      <c r="BE583">
        <f>AK583</f>
        <v>52.298824863999997</v>
      </c>
      <c r="BF583">
        <f>AL583</f>
        <v>0.2405207177</v>
      </c>
      <c r="BG583">
        <f>AM583</f>
        <v>250.91193430000001</v>
      </c>
      <c r="BH583">
        <f>AN583</f>
        <v>1.9001136700000001E-2</v>
      </c>
      <c r="BI583">
        <f>AO583</f>
        <v>17.470703373999999</v>
      </c>
      <c r="BJ583">
        <f>AP583</f>
        <v>37.809135265000002</v>
      </c>
      <c r="BK583">
        <f>AQ583</f>
        <v>66.341386447999994</v>
      </c>
      <c r="BL583">
        <f>AR583</f>
        <v>295.78347939999998</v>
      </c>
      <c r="BM583">
        <f>AS583</f>
        <v>250.91193430000001</v>
      </c>
      <c r="BN583">
        <f>AT583</f>
        <v>88.406669678147935</v>
      </c>
      <c r="BO583">
        <f>BD583+AZ583</f>
        <v>143.36550057559998</v>
      </c>
      <c r="BP583">
        <f>BB583*BC583</f>
        <v>480.89193360000002</v>
      </c>
      <c r="BQ583">
        <f>LOG(100*AX583)</f>
        <v>4.7377454305530957</v>
      </c>
      <c r="BR583">
        <f>BP583+BL583</f>
        <v>776.67541299999993</v>
      </c>
      <c r="BS583">
        <f>BL583+BG583</f>
        <v>546.69541370000002</v>
      </c>
      <c r="BT583">
        <f>BB583*BC583+AX583-BG583</f>
        <v>776.67541300000016</v>
      </c>
      <c r="BU583">
        <f>BR583/BS583</f>
        <v>1.420672999145008</v>
      </c>
      <c r="BV583">
        <f>BB583/BF583</f>
        <v>25.259986158772385</v>
      </c>
      <c r="BW583">
        <f>BT583/AX583</f>
        <v>1.4206729991450084</v>
      </c>
      <c r="BX583">
        <f>BB583*BC583/BG583</f>
        <v>1.9165765667607784</v>
      </c>
      <c r="BY583">
        <f>BP583/BL583</f>
        <v>1.6258241825253208</v>
      </c>
      <c r="BZ583">
        <f>BK583/BA583</f>
        <v>0.25805461711516081</v>
      </c>
      <c r="CA583">
        <f>AW583/AX583</f>
        <v>0.14959748628123529</v>
      </c>
      <c r="CB583">
        <f>BO583/AX583</f>
        <v>0.26224017429616125</v>
      </c>
      <c r="CC583">
        <f>AU583/AW583</f>
        <v>6.8202805634027613E-2</v>
      </c>
      <c r="CD583">
        <f>BK583/AX583</f>
        <v>0.12134981341622328</v>
      </c>
      <c r="CE583">
        <f>AU583/AX583</f>
        <v>1.0202968280178202E-2</v>
      </c>
      <c r="CF583">
        <f>AV583/AW583</f>
        <v>1.8111754845259986</v>
      </c>
      <c r="CG583">
        <f>BA583/AX583</f>
        <v>0.47024856510150742</v>
      </c>
      <c r="CH583">
        <f>BI583/AX583</f>
        <v>3.1956923244991907E-2</v>
      </c>
      <c r="CI583">
        <f>BI583/AY583</f>
        <v>6.2960532760216653E-2</v>
      </c>
      <c r="CJ583">
        <f>BJ583/AX583</f>
        <v>6.915941549447098E-2</v>
      </c>
      <c r="CK583">
        <f>BE583/AX583</f>
        <v>9.5663551501273536E-2</v>
      </c>
      <c r="CL583">
        <f>BN583/AX583</f>
        <v>0.16171101396263265</v>
      </c>
      <c r="CM583">
        <f>AU583/BA583</f>
        <v>2.1696968448964429E-2</v>
      </c>
      <c r="CN583">
        <f>AV583/BA583</f>
        <v>0.57617889730466554</v>
      </c>
      <c r="CO583">
        <f>AV583/AX583</f>
        <v>0.27094729969928777</v>
      </c>
    </row>
    <row r="584" spans="1:93" x14ac:dyDescent="0.55000000000000004">
      <c r="A584">
        <v>65009</v>
      </c>
      <c r="B584">
        <v>2002</v>
      </c>
      <c r="C584">
        <v>650092002</v>
      </c>
      <c r="D584" t="s">
        <v>61</v>
      </c>
      <c r="E584" s="3">
        <v>37973</v>
      </c>
      <c r="F584" s="2">
        <v>2003</v>
      </c>
      <c r="G584" s="2">
        <v>1</v>
      </c>
      <c r="H584" s="2">
        <v>1</v>
      </c>
      <c r="I584" t="s">
        <v>37</v>
      </c>
      <c r="J584">
        <v>7</v>
      </c>
      <c r="K584">
        <v>73</v>
      </c>
      <c r="L584">
        <v>7359</v>
      </c>
      <c r="M584">
        <v>2.15672</v>
      </c>
      <c r="N584">
        <v>80.5</v>
      </c>
      <c r="O584">
        <v>2133509.41</v>
      </c>
      <c r="P584">
        <v>425.6</v>
      </c>
      <c r="Q584">
        <v>5.5041095889999996</v>
      </c>
      <c r="R584">
        <v>4.0096342600000001E-2</v>
      </c>
      <c r="S584">
        <v>5.3101313300000001E-2</v>
      </c>
      <c r="T584">
        <v>-9.4164345459999996</v>
      </c>
      <c r="U584">
        <v>-0.454865409</v>
      </c>
      <c r="V584">
        <v>0.19690383680000001</v>
      </c>
      <c r="W584">
        <v>4.1905283600000003E-2</v>
      </c>
      <c r="X584">
        <v>1.7951009899999999E-2</v>
      </c>
      <c r="Y584">
        <v>-0.23365967500000001</v>
      </c>
      <c r="Z584">
        <v>0.52443701040000001</v>
      </c>
      <c r="AA584">
        <v>4.4663770682999999</v>
      </c>
      <c r="AB584">
        <v>136.51875849999999</v>
      </c>
      <c r="AC584">
        <v>86.692259078999996</v>
      </c>
      <c r="AD584">
        <v>506.05995109000003</v>
      </c>
      <c r="AE584">
        <v>274.32943260000002</v>
      </c>
      <c r="AF584">
        <v>142.71285831</v>
      </c>
      <c r="AG584">
        <v>237.28559111000001</v>
      </c>
      <c r="AH584">
        <v>2.15672</v>
      </c>
      <c r="AI584">
        <v>80.561999999999998</v>
      </c>
      <c r="AJ584">
        <v>7.9269911451999997</v>
      </c>
      <c r="AK584">
        <v>21.261279887000001</v>
      </c>
      <c r="AL584">
        <v>-0.220840274</v>
      </c>
      <c r="AM584">
        <v>217.93316996999999</v>
      </c>
      <c r="AN584">
        <v>1.9029853400000001E-2</v>
      </c>
      <c r="AO584">
        <v>-27.26860521</v>
      </c>
      <c r="AP584">
        <v>14.702793629</v>
      </c>
      <c r="AQ584">
        <v>49.826499423000001</v>
      </c>
      <c r="AR584">
        <v>288.12678111000002</v>
      </c>
      <c r="AS584">
        <v>217.93316996999999</v>
      </c>
      <c r="AT584">
        <v>34.647955530850467</v>
      </c>
      <c r="AU584">
        <f>AA584</f>
        <v>4.4663770682999999</v>
      </c>
      <c r="AV584">
        <f>AB584</f>
        <v>136.51875849999999</v>
      </c>
      <c r="AW584">
        <f>AC584</f>
        <v>86.692259078999996</v>
      </c>
      <c r="AX584">
        <f>AD584</f>
        <v>506.05995109000003</v>
      </c>
      <c r="AY584">
        <f>AE584</f>
        <v>274.32943260000002</v>
      </c>
      <c r="AZ584">
        <f>AF584</f>
        <v>142.71285831</v>
      </c>
      <c r="BA584">
        <f>AG584</f>
        <v>237.28559111000001</v>
      </c>
      <c r="BB584">
        <f>AH584</f>
        <v>2.15672</v>
      </c>
      <c r="BC584">
        <f>AI584</f>
        <v>80.561999999999998</v>
      </c>
      <c r="BD584">
        <f>AJ584</f>
        <v>7.9269911451999997</v>
      </c>
      <c r="BE584">
        <f>AK584</f>
        <v>21.261279887000001</v>
      </c>
      <c r="BF584">
        <f>AL584</f>
        <v>-0.220840274</v>
      </c>
      <c r="BG584">
        <f>AM584</f>
        <v>217.93316996999999</v>
      </c>
      <c r="BH584">
        <f>AN584</f>
        <v>1.9029853400000001E-2</v>
      </c>
      <c r="BI584">
        <f>AO584</f>
        <v>-27.26860521</v>
      </c>
      <c r="BJ584">
        <f>AP584</f>
        <v>14.702793629</v>
      </c>
      <c r="BK584">
        <f>AQ584</f>
        <v>49.826499423000001</v>
      </c>
      <c r="BL584">
        <f>AR584</f>
        <v>288.12678111000002</v>
      </c>
      <c r="BM584">
        <f>AS584</f>
        <v>217.93316996999999</v>
      </c>
      <c r="BN584">
        <f>AT584</f>
        <v>34.647955530850467</v>
      </c>
      <c r="BO584">
        <f>BD584+AZ584</f>
        <v>150.63984945519999</v>
      </c>
      <c r="BP584">
        <f>BB584*BC584</f>
        <v>173.74967663999999</v>
      </c>
      <c r="BQ584">
        <f>LOG(100*AX584)</f>
        <v>4.704201969182269</v>
      </c>
      <c r="BR584">
        <f>BP584+BL584</f>
        <v>461.87645774999999</v>
      </c>
      <c r="BS584">
        <f>BL584+BG584</f>
        <v>506.05995108000002</v>
      </c>
      <c r="BT584">
        <f>BB584*BC584+AX584-BG584</f>
        <v>461.87645775999999</v>
      </c>
      <c r="BU584">
        <f>BR584/BS584</f>
        <v>0.91269118760394585</v>
      </c>
      <c r="BV584">
        <f>BB584/BF584</f>
        <v>-9.7659723063013413</v>
      </c>
      <c r="BW584">
        <f>BT584/AX584</f>
        <v>0.91269118760567114</v>
      </c>
      <c r="BX584">
        <f>BB584*BC584/BG584</f>
        <v>0.79726127355426357</v>
      </c>
      <c r="BY584">
        <f>BP584/BL584</f>
        <v>0.60303202628590935</v>
      </c>
      <c r="BZ584">
        <f>BK584/BA584</f>
        <v>0.20998535642183858</v>
      </c>
      <c r="CA584">
        <f>AW584/AX584</f>
        <v>0.17130827857899833</v>
      </c>
      <c r="CB584">
        <f>BO584/AX584</f>
        <v>0.29767194406658254</v>
      </c>
      <c r="CC584">
        <f>AU584/AW584</f>
        <v>5.1519906341694566E-2</v>
      </c>
      <c r="CD584">
        <f>BK584/AX584</f>
        <v>9.8459677189785419E-2</v>
      </c>
      <c r="CE584">
        <f>AU584/AX584</f>
        <v>8.8257864679469143E-3</v>
      </c>
      <c r="CF584">
        <f>AV584/AW584</f>
        <v>1.5747514247563283</v>
      </c>
      <c r="CG584">
        <f>BA584/AX584</f>
        <v>0.46888830186801339</v>
      </c>
      <c r="CH584">
        <f>BI584/AX584</f>
        <v>-5.3884139915174649E-2</v>
      </c>
      <c r="CI584">
        <f>BI584/AY584</f>
        <v>-9.9400946342350277E-2</v>
      </c>
      <c r="CJ584">
        <f>BJ584/AX584</f>
        <v>2.9053462138886363E-2</v>
      </c>
      <c r="CK584">
        <f>BE584/AX584</f>
        <v>4.2013361937069775E-2</v>
      </c>
      <c r="CL584">
        <f>BN584/AX584</f>
        <v>6.8466108523747848E-2</v>
      </c>
      <c r="CM584">
        <f>AU584/BA584</f>
        <v>1.8822790913711623E-2</v>
      </c>
      <c r="CN584">
        <f>AV584/BA584</f>
        <v>0.57533522310131802</v>
      </c>
      <c r="CO584">
        <f>AV584/AX584</f>
        <v>0.26976795576483165</v>
      </c>
    </row>
    <row r="585" spans="1:93" x14ac:dyDescent="0.55000000000000004">
      <c r="A585">
        <v>65009</v>
      </c>
      <c r="B585">
        <v>2003</v>
      </c>
      <c r="C585">
        <v>650092003</v>
      </c>
      <c r="D585" t="s">
        <v>61</v>
      </c>
      <c r="E585" s="3">
        <v>37973</v>
      </c>
      <c r="F585" s="2">
        <v>2003</v>
      </c>
      <c r="G585" s="2">
        <v>0</v>
      </c>
      <c r="H585" s="2">
        <v>1</v>
      </c>
      <c r="I585" t="s">
        <v>37</v>
      </c>
      <c r="J585">
        <v>7</v>
      </c>
      <c r="K585">
        <v>73</v>
      </c>
      <c r="L585">
        <v>7359</v>
      </c>
      <c r="M585">
        <v>2.5712199999999998</v>
      </c>
      <c r="N585">
        <v>82.296999999999997</v>
      </c>
      <c r="O585">
        <v>2679905.7799999998</v>
      </c>
      <c r="P585">
        <v>433.6</v>
      </c>
      <c r="Q585">
        <v>6.5041095889999996</v>
      </c>
      <c r="R585">
        <v>4.1821471499999999E-2</v>
      </c>
      <c r="S585">
        <v>1.5977214600000001E-2</v>
      </c>
      <c r="T585">
        <v>-9.4465787280000004</v>
      </c>
      <c r="U585">
        <v>-7.8814766999999994E-2</v>
      </c>
      <c r="V585">
        <v>0.1190306399</v>
      </c>
      <c r="W585">
        <v>3.6112074500000001E-2</v>
      </c>
      <c r="X585">
        <v>1.16039631E-2</v>
      </c>
      <c r="Y585">
        <v>0.2638039599</v>
      </c>
      <c r="Z585">
        <v>0.28544427700000002</v>
      </c>
      <c r="AA585">
        <v>19.893600094</v>
      </c>
      <c r="AB585">
        <v>125.44811794</v>
      </c>
      <c r="AC585">
        <v>66.588723086000002</v>
      </c>
      <c r="AD585">
        <v>673.00500176000003</v>
      </c>
      <c r="AE585">
        <v>467.58169663000001</v>
      </c>
      <c r="AF585">
        <v>402.8145012</v>
      </c>
      <c r="AG585">
        <v>247.26609431</v>
      </c>
      <c r="AH585">
        <v>2.5712199999999998</v>
      </c>
      <c r="AI585">
        <v>82.397000000000006</v>
      </c>
      <c r="AJ585">
        <v>8.3086012355999994</v>
      </c>
      <c r="AK585">
        <v>-21.869861889999999</v>
      </c>
      <c r="AL585">
        <v>-0.30900709599999998</v>
      </c>
      <c r="AM585">
        <v>173.75607349000001</v>
      </c>
      <c r="AN585">
        <v>1.9139991700000001E-2</v>
      </c>
      <c r="AO585">
        <v>-48.025006509999997</v>
      </c>
      <c r="AP585">
        <v>13.611762562999999</v>
      </c>
      <c r="AQ585">
        <v>58.859394852999998</v>
      </c>
      <c r="AR585">
        <v>499.24892827999997</v>
      </c>
      <c r="AS585">
        <v>173.75607349000001</v>
      </c>
      <c r="AT585">
        <v>31.951571739130433</v>
      </c>
      <c r="AU585">
        <f>AA585</f>
        <v>19.893600094</v>
      </c>
      <c r="AV585">
        <f>AB585</f>
        <v>125.44811794</v>
      </c>
      <c r="AW585">
        <f>AC585</f>
        <v>66.588723086000002</v>
      </c>
      <c r="AX585">
        <f>AD585</f>
        <v>673.00500176000003</v>
      </c>
      <c r="AY585">
        <f>AE585</f>
        <v>467.58169663000001</v>
      </c>
      <c r="AZ585">
        <f>AF585</f>
        <v>402.8145012</v>
      </c>
      <c r="BA585">
        <f>AG585</f>
        <v>247.26609431</v>
      </c>
      <c r="BB585">
        <f>AH585</f>
        <v>2.5712199999999998</v>
      </c>
      <c r="BC585">
        <f>AI585</f>
        <v>82.397000000000006</v>
      </c>
      <c r="BD585">
        <f>AJ585</f>
        <v>8.3086012355999994</v>
      </c>
      <c r="BE585">
        <f>AK585</f>
        <v>-21.869861889999999</v>
      </c>
      <c r="BF585">
        <f>AL585</f>
        <v>-0.30900709599999998</v>
      </c>
      <c r="BG585">
        <f>AM585</f>
        <v>173.75607349000001</v>
      </c>
      <c r="BH585">
        <f>AN585</f>
        <v>1.9139991700000001E-2</v>
      </c>
      <c r="BI585">
        <f>AO585</f>
        <v>-48.025006509999997</v>
      </c>
      <c r="BJ585">
        <f>AP585</f>
        <v>13.611762562999999</v>
      </c>
      <c r="BK585">
        <f>AQ585</f>
        <v>58.859394852999998</v>
      </c>
      <c r="BL585">
        <f>AR585</f>
        <v>499.24892827999997</v>
      </c>
      <c r="BM585">
        <f>AS585</f>
        <v>173.75607349000001</v>
      </c>
      <c r="BN585">
        <f>AT585</f>
        <v>31.951571739130433</v>
      </c>
      <c r="BO585">
        <f>BD585+AZ585</f>
        <v>411.1231024356</v>
      </c>
      <c r="BP585">
        <f>BB585*BC585</f>
        <v>211.86081433999999</v>
      </c>
      <c r="BQ585">
        <f>LOG(100*AX585)</f>
        <v>4.8280182919040593</v>
      </c>
      <c r="BR585">
        <f>BP585+BL585</f>
        <v>711.10974261999991</v>
      </c>
      <c r="BS585">
        <f>BL585+BG585</f>
        <v>673.00500177000004</v>
      </c>
      <c r="BT585">
        <f>BB585*BC585+AX585-BG585</f>
        <v>711.10974261000001</v>
      </c>
      <c r="BU585">
        <f>BR585/BS585</f>
        <v>1.0566188078094287</v>
      </c>
      <c r="BV585">
        <f>BB585/BF585</f>
        <v>-8.3209092389256973</v>
      </c>
      <c r="BW585">
        <f>BT585/AX585</f>
        <v>1.0566188078102703</v>
      </c>
      <c r="BX585">
        <f>BB585*BC585/BG585</f>
        <v>1.2193001952947158</v>
      </c>
      <c r="BY585">
        <f>BP585/BL585</f>
        <v>0.42435907688354507</v>
      </c>
      <c r="BZ585">
        <f>BK585/BA585</f>
        <v>0.23804070273867545</v>
      </c>
      <c r="CA585">
        <f>AW585/AX585</f>
        <v>9.8942389598682609E-2</v>
      </c>
      <c r="CB585">
        <f>BO585/AX585</f>
        <v>0.6108767414216193</v>
      </c>
      <c r="CC585">
        <f>AU585/AW585</f>
        <v>0.29875328992729322</v>
      </c>
      <c r="CD585">
        <f>BK585/AX585</f>
        <v>8.7457589020994847E-2</v>
      </c>
      <c r="CE585">
        <f>AU585/AX585</f>
        <v>2.9559364405874426E-2</v>
      </c>
      <c r="CF585">
        <f>AV585/AW585</f>
        <v>1.8839243662621747</v>
      </c>
      <c r="CG585">
        <f>BA585/AX585</f>
        <v>0.36740602768681568</v>
      </c>
      <c r="CH585">
        <f>BI585/AX585</f>
        <v>-7.135906328245413E-2</v>
      </c>
      <c r="CI585">
        <f>BI585/AY585</f>
        <v>-0.1027093379747977</v>
      </c>
      <c r="CJ585">
        <f>BJ585/AX585</f>
        <v>2.0225351263962944E-2</v>
      </c>
      <c r="CK585">
        <f>BE585/AX585</f>
        <v>-3.2495838564063156E-2</v>
      </c>
      <c r="CL585">
        <f>BN585/AX585</f>
        <v>4.7475979607243195E-2</v>
      </c>
      <c r="CM585">
        <f>AU585/BA585</f>
        <v>8.0454217346350734E-2</v>
      </c>
      <c r="CN585">
        <f>AV585/BA585</f>
        <v>0.50734055669890765</v>
      </c>
      <c r="CO585">
        <f>AV585/AX585</f>
        <v>0.18639997862116334</v>
      </c>
    </row>
    <row r="586" spans="1:93" x14ac:dyDescent="0.55000000000000004">
      <c r="A586">
        <v>62599</v>
      </c>
      <c r="B586">
        <v>2002</v>
      </c>
      <c r="C586">
        <v>625992002</v>
      </c>
      <c r="D586" t="s">
        <v>60</v>
      </c>
      <c r="E586" s="3">
        <v>38124</v>
      </c>
      <c r="F586" s="2">
        <v>2004</v>
      </c>
      <c r="G586" s="2">
        <v>2</v>
      </c>
      <c r="H586" s="2">
        <v>1</v>
      </c>
      <c r="I586" t="s">
        <v>37</v>
      </c>
      <c r="J586">
        <v>7</v>
      </c>
      <c r="K586">
        <v>73</v>
      </c>
      <c r="L586">
        <v>7370</v>
      </c>
      <c r="M586">
        <v>0.17845</v>
      </c>
      <c r="N586">
        <v>438.83100000000002</v>
      </c>
      <c r="O586">
        <v>2005450.83</v>
      </c>
      <c r="P586">
        <v>425.9</v>
      </c>
      <c r="Q586">
        <v>6.4931506848999998</v>
      </c>
      <c r="R586">
        <v>4.0096342600000001E-2</v>
      </c>
      <c r="S586">
        <v>5.3101313300000001E-2</v>
      </c>
      <c r="T586">
        <v>-8.0937099349999997</v>
      </c>
      <c r="U586">
        <v>-0.70771355000000002</v>
      </c>
      <c r="V586">
        <v>0.20646527319999999</v>
      </c>
      <c r="W586">
        <v>4.1905283600000003E-2</v>
      </c>
      <c r="X586">
        <v>1.9997420299999999E-2</v>
      </c>
      <c r="Y586">
        <v>-0.21677522199999999</v>
      </c>
      <c r="Z586">
        <v>-0.32106895699999999</v>
      </c>
      <c r="AA586">
        <v>1037.8454329000001</v>
      </c>
      <c r="AB586">
        <v>2149.6549633999998</v>
      </c>
      <c r="AC586">
        <v>1485.386925</v>
      </c>
      <c r="AD586">
        <v>4177.4452707</v>
      </c>
      <c r="AE586">
        <v>464.21276489000002</v>
      </c>
      <c r="AF586">
        <v>1170.7460019</v>
      </c>
      <c r="AG586">
        <v>2893.0528457999999</v>
      </c>
      <c r="AH586">
        <v>0.17845</v>
      </c>
      <c r="AI586">
        <v>607.29499999999996</v>
      </c>
      <c r="AJ586">
        <v>28.176799082999999</v>
      </c>
      <c r="AK586">
        <v>-174.59308559999999</v>
      </c>
      <c r="AL586">
        <v>-0.82417137299999998</v>
      </c>
      <c r="AM586">
        <v>-11.04883478</v>
      </c>
      <c r="AN586">
        <v>8.2182330657999998</v>
      </c>
      <c r="AO586">
        <v>-64.834550329999999</v>
      </c>
      <c r="AP586">
        <v>-20.22081726</v>
      </c>
      <c r="AQ586">
        <v>664.26803838000001</v>
      </c>
      <c r="AR586">
        <v>4894.5448072999998</v>
      </c>
      <c r="AS586">
        <v>-7.7640673189999996</v>
      </c>
      <c r="AT586">
        <v>-2581.6275708727071</v>
      </c>
      <c r="AU586">
        <f>AA586</f>
        <v>1037.8454329000001</v>
      </c>
      <c r="AV586">
        <f>AB586</f>
        <v>2149.6549633999998</v>
      </c>
      <c r="AW586">
        <f>AC586</f>
        <v>1485.386925</v>
      </c>
      <c r="AX586">
        <f>AD586</f>
        <v>4177.4452707</v>
      </c>
      <c r="AY586">
        <f>AE586</f>
        <v>464.21276489000002</v>
      </c>
      <c r="AZ586">
        <f>AF586</f>
        <v>1170.7460019</v>
      </c>
      <c r="BA586">
        <f>AG586</f>
        <v>2893.0528457999999</v>
      </c>
      <c r="BB586">
        <f>AH586</f>
        <v>0.17845</v>
      </c>
      <c r="BC586">
        <f>AI586</f>
        <v>607.29499999999996</v>
      </c>
      <c r="BD586">
        <f>AJ586</f>
        <v>28.176799082999999</v>
      </c>
      <c r="BE586">
        <f>AK586</f>
        <v>-174.59308559999999</v>
      </c>
      <c r="BF586">
        <f>AL586</f>
        <v>-0.82417137299999998</v>
      </c>
      <c r="BG586">
        <f>AM586</f>
        <v>-11.04883478</v>
      </c>
      <c r="BH586">
        <f>AN586</f>
        <v>8.2182330657999998</v>
      </c>
      <c r="BI586">
        <f>AO586</f>
        <v>-64.834550329999999</v>
      </c>
      <c r="BJ586">
        <f>AP586</f>
        <v>-20.22081726</v>
      </c>
      <c r="BK586">
        <f>AQ586</f>
        <v>664.26803838000001</v>
      </c>
      <c r="BL586">
        <f>AR586</f>
        <v>4894.5448072999998</v>
      </c>
      <c r="BM586">
        <f>AS586</f>
        <v>-7.7640673189999996</v>
      </c>
      <c r="BN586">
        <f>AT586</f>
        <v>-2581.6275708727071</v>
      </c>
      <c r="BO586">
        <f>BD586+AZ586</f>
        <v>1198.9228009830001</v>
      </c>
      <c r="BP586">
        <f>BB586*BC586</f>
        <v>108.37179275</v>
      </c>
      <c r="BQ586">
        <f>LOG(100*AX586)</f>
        <v>5.6209107688494058</v>
      </c>
      <c r="BR586">
        <f>BP586+BL586</f>
        <v>5002.9166000499999</v>
      </c>
      <c r="BS586">
        <f>BL586+BG586</f>
        <v>4883.4959725199997</v>
      </c>
      <c r="BT586">
        <f>BB586*BC586+AX586-BG586</f>
        <v>4296.8658982300003</v>
      </c>
      <c r="BU586">
        <f>BR586/BS586</f>
        <v>1.0244539215762629</v>
      </c>
      <c r="BV586">
        <f>BB586/BF586</f>
        <v>-0.21652050270860354</v>
      </c>
      <c r="BW586">
        <f>BT586/AX586</f>
        <v>1.0285869998986221</v>
      </c>
      <c r="BX586">
        <f>BB586*BC586/BG586</f>
        <v>-9.8084363562181895</v>
      </c>
      <c r="BY586">
        <f>BP586/BL586</f>
        <v>2.2141342457089819E-2</v>
      </c>
      <c r="BZ586">
        <f>BK586/BA586</f>
        <v>0.22960798636787902</v>
      </c>
      <c r="CA586">
        <f>AW586/AX586</f>
        <v>0.35557304255265537</v>
      </c>
      <c r="CB586">
        <f>BO586/AX586</f>
        <v>0.2869990444619519</v>
      </c>
      <c r="CC586">
        <f>AU586/AW586</f>
        <v>0.69870376225373065</v>
      </c>
      <c r="CD586">
        <f>BK586/AX586</f>
        <v>0.15901298409319217</v>
      </c>
      <c r="CE586">
        <f>AU586/AX586</f>
        <v>0.24844022258754617</v>
      </c>
      <c r="CF586">
        <f>AV586/AW586</f>
        <v>1.4472020234054503</v>
      </c>
      <c r="CG586">
        <f>BA586/AX586</f>
        <v>0.69254117249397762</v>
      </c>
      <c r="CH586">
        <f>BI586/AX586</f>
        <v>-1.5520143563517207E-2</v>
      </c>
      <c r="CI586">
        <f>BI586/AY586</f>
        <v>-0.13966559137029161</v>
      </c>
      <c r="CJ586">
        <f>BJ586/AX586</f>
        <v>-4.8404744885171573E-3</v>
      </c>
      <c r="CK586">
        <f>BE586/AX586</f>
        <v>-4.1794224528701976E-2</v>
      </c>
      <c r="CL586">
        <f>BN586/AX586</f>
        <v>-0.61799195526985629</v>
      </c>
      <c r="CM586">
        <f>AU586/BA586</f>
        <v>0.35873711550298709</v>
      </c>
      <c r="CN586">
        <f>AV586/BA586</f>
        <v>0.74304033765604016</v>
      </c>
      <c r="CO586">
        <f>AV586/AX586</f>
        <v>0.51458602665063513</v>
      </c>
    </row>
    <row r="587" spans="1:93" x14ac:dyDescent="0.55000000000000004">
      <c r="A587">
        <v>62599</v>
      </c>
      <c r="B587">
        <v>2003</v>
      </c>
      <c r="C587">
        <v>625992003</v>
      </c>
      <c r="D587" t="s">
        <v>60</v>
      </c>
      <c r="E587" s="3">
        <v>38124</v>
      </c>
      <c r="F587" s="2">
        <v>2004</v>
      </c>
      <c r="G587" s="2">
        <v>1</v>
      </c>
      <c r="H587" s="2">
        <v>1</v>
      </c>
      <c r="I587" t="s">
        <v>37</v>
      </c>
      <c r="J587">
        <v>7</v>
      </c>
      <c r="K587">
        <v>73</v>
      </c>
      <c r="L587">
        <v>7370</v>
      </c>
      <c r="M587">
        <v>0.49568000000000001</v>
      </c>
      <c r="N587">
        <v>438.83100000000002</v>
      </c>
      <c r="O587">
        <v>2371418.1800000002</v>
      </c>
      <c r="P587">
        <v>435.8</v>
      </c>
      <c r="Q587">
        <v>7.4931506848999998</v>
      </c>
      <c r="R587">
        <v>4.1821471499999999E-2</v>
      </c>
      <c r="S587">
        <v>1.5977214600000001E-2</v>
      </c>
      <c r="T587">
        <v>-7.0474148479999998</v>
      </c>
      <c r="U587">
        <v>1.6185026226999999</v>
      </c>
      <c r="V587">
        <v>0.25117369960000002</v>
      </c>
      <c r="W587">
        <v>3.6112074500000001E-2</v>
      </c>
      <c r="X587">
        <v>1.3304967900000001E-2</v>
      </c>
      <c r="Y587">
        <v>0.22161439490000001</v>
      </c>
      <c r="Z587">
        <v>-0.38155098100000001</v>
      </c>
      <c r="AA587">
        <v>1034.2737721000001</v>
      </c>
      <c r="AB587">
        <v>1797.5297218999999</v>
      </c>
      <c r="AC587">
        <v>1150.8504475</v>
      </c>
      <c r="AD587">
        <v>3617.7781266000002</v>
      </c>
      <c r="AE587">
        <v>365.56425978999999</v>
      </c>
      <c r="AF587">
        <v>1283.0318748</v>
      </c>
      <c r="AG587">
        <v>1943.7095294999999</v>
      </c>
      <c r="AH587">
        <v>0.49568000000000001</v>
      </c>
      <c r="AI587">
        <v>607.29499999999996</v>
      </c>
      <c r="AJ587">
        <v>89.268359735999994</v>
      </c>
      <c r="AK587">
        <v>-174.59308559999999</v>
      </c>
      <c r="AL587">
        <v>-6.6549677000000002E-2</v>
      </c>
      <c r="AM587">
        <v>-11.04883478</v>
      </c>
      <c r="AN587">
        <v>9.6382290717999997</v>
      </c>
      <c r="AO587">
        <v>-64.834550329999999</v>
      </c>
      <c r="AP587">
        <v>-20.22081726</v>
      </c>
      <c r="AQ587">
        <v>646.67927439000005</v>
      </c>
      <c r="AR587">
        <v>4391.3607504000001</v>
      </c>
      <c r="AS587">
        <v>-7.7640673189999996</v>
      </c>
      <c r="AT587">
        <v>-200.82391304347826</v>
      </c>
      <c r="AU587">
        <f>AA587</f>
        <v>1034.2737721000001</v>
      </c>
      <c r="AV587">
        <f>AB587</f>
        <v>1797.5297218999999</v>
      </c>
      <c r="AW587">
        <f>AC587</f>
        <v>1150.8504475</v>
      </c>
      <c r="AX587">
        <f>AD587</f>
        <v>3617.7781266000002</v>
      </c>
      <c r="AY587">
        <f>AE587</f>
        <v>365.56425978999999</v>
      </c>
      <c r="AZ587">
        <f>AF587</f>
        <v>1283.0318748</v>
      </c>
      <c r="BA587">
        <f>AG587</f>
        <v>1943.7095294999999</v>
      </c>
      <c r="BB587">
        <f>AH587</f>
        <v>0.49568000000000001</v>
      </c>
      <c r="BC587">
        <f>AI587</f>
        <v>607.29499999999996</v>
      </c>
      <c r="BD587">
        <f>AJ587</f>
        <v>89.268359735999994</v>
      </c>
      <c r="BE587">
        <f>AK587</f>
        <v>-174.59308559999999</v>
      </c>
      <c r="BF587">
        <f>AL587</f>
        <v>-6.6549677000000002E-2</v>
      </c>
      <c r="BG587">
        <f>AM587</f>
        <v>-11.04883478</v>
      </c>
      <c r="BH587">
        <f>AN587</f>
        <v>9.6382290717999997</v>
      </c>
      <c r="BI587">
        <f>AO587</f>
        <v>-64.834550329999999</v>
      </c>
      <c r="BJ587">
        <f>AP587</f>
        <v>-20.22081726</v>
      </c>
      <c r="BK587">
        <f>AQ587</f>
        <v>646.67927439000005</v>
      </c>
      <c r="BL587">
        <f>AR587</f>
        <v>4391.3607504000001</v>
      </c>
      <c r="BM587">
        <f>AS587</f>
        <v>-7.7640673189999996</v>
      </c>
      <c r="BN587">
        <f>AT587</f>
        <v>-200.82391304347826</v>
      </c>
      <c r="BO587">
        <f>BD587+AZ587</f>
        <v>1372.3002345360001</v>
      </c>
      <c r="BP587">
        <f>BB587*BC587</f>
        <v>301.0239856</v>
      </c>
      <c r="BQ587">
        <f>LOG(100*AX587)</f>
        <v>5.5584419286520408</v>
      </c>
      <c r="BR587">
        <f>BP587+BL587</f>
        <v>4692.384736</v>
      </c>
      <c r="BS587">
        <f>BL587+BG587</f>
        <v>4380.31191562</v>
      </c>
      <c r="BT587">
        <f>BB587*BC587+AX587-BG587</f>
        <v>3929.8509469800001</v>
      </c>
      <c r="BU587">
        <f>BR587/BS587</f>
        <v>1.0712444287967626</v>
      </c>
      <c r="BV587">
        <f>BB587/BF587</f>
        <v>-7.4482705603514798</v>
      </c>
      <c r="BW587">
        <f>BT587/AX587</f>
        <v>1.0862609064070181</v>
      </c>
      <c r="BX587">
        <f>BB587*BC587/BG587</f>
        <v>-27.244862611657226</v>
      </c>
      <c r="BY587">
        <f>BP587/BL587</f>
        <v>6.8549136067352315E-2</v>
      </c>
      <c r="BZ587">
        <f>BK587/BA587</f>
        <v>0.33270365997348994</v>
      </c>
      <c r="CA587">
        <f>AW587/AX587</f>
        <v>0.31810973675756427</v>
      </c>
      <c r="CB587">
        <f>BO587/AX587</f>
        <v>0.37932128132625215</v>
      </c>
      <c r="CC587">
        <f>AU587/AW587</f>
        <v>0.89870388836947479</v>
      </c>
      <c r="CD587">
        <f>BK587/AX587</f>
        <v>0.17875039644781959</v>
      </c>
      <c r="CE587">
        <f>AU587/AX587</f>
        <v>0.28588645735221302</v>
      </c>
      <c r="CF587">
        <f>AV587/AW587</f>
        <v>1.5619142572388842</v>
      </c>
      <c r="CG587">
        <f>BA587/AX587</f>
        <v>0.53726609578645013</v>
      </c>
      <c r="CH587">
        <f>BI587/AX587</f>
        <v>-1.7921096336256454E-2</v>
      </c>
      <c r="CI587">
        <f>BI587/AY587</f>
        <v>-0.17735472928137039</v>
      </c>
      <c r="CJ587">
        <f>BJ587/AX587</f>
        <v>-5.5892917012585266E-3</v>
      </c>
      <c r="CK587">
        <f>BE587/AX587</f>
        <v>-4.8259754880016138E-2</v>
      </c>
      <c r="CL587">
        <f>BN587/AX587</f>
        <v>-5.5510290022183655E-2</v>
      </c>
      <c r="CM587">
        <f>AU587/BA587</f>
        <v>0.53211334121825127</v>
      </c>
      <c r="CN587">
        <f>AV587/BA587</f>
        <v>0.92479338842486236</v>
      </c>
      <c r="CO587">
        <f>AV587/AX587</f>
        <v>0.49686013320814792</v>
      </c>
    </row>
    <row r="588" spans="1:93" x14ac:dyDescent="0.55000000000000004">
      <c r="A588">
        <v>62599</v>
      </c>
      <c r="B588">
        <v>2004</v>
      </c>
      <c r="C588">
        <v>625992004</v>
      </c>
      <c r="D588" t="s">
        <v>60</v>
      </c>
      <c r="E588" s="3">
        <v>38124</v>
      </c>
      <c r="F588" s="2">
        <v>2004</v>
      </c>
      <c r="G588" s="2">
        <v>0</v>
      </c>
      <c r="H588" s="2">
        <v>1</v>
      </c>
      <c r="I588" t="s">
        <v>59</v>
      </c>
      <c r="J588">
        <v>7</v>
      </c>
      <c r="K588">
        <v>73</v>
      </c>
      <c r="L588">
        <v>7373</v>
      </c>
      <c r="M588">
        <v>0.70945000000000003</v>
      </c>
      <c r="N588">
        <v>438.83100000000002</v>
      </c>
      <c r="O588">
        <v>2699934.99</v>
      </c>
      <c r="P588">
        <v>446.8</v>
      </c>
      <c r="Q588">
        <v>8.4958904109999995</v>
      </c>
      <c r="R588">
        <v>8.6778834900000004E-2</v>
      </c>
      <c r="S588">
        <v>5.5017748800000002E-2</v>
      </c>
      <c r="T588">
        <v>-6.7834273569999999</v>
      </c>
      <c r="U588">
        <v>0.29231421359999998</v>
      </c>
      <c r="V588">
        <v>0.21492133099999999</v>
      </c>
      <c r="W588">
        <v>6.2885244500000007E-2</v>
      </c>
      <c r="X588">
        <v>1.0917136900000001E-2</v>
      </c>
      <c r="Y588">
        <v>0.1190899324</v>
      </c>
      <c r="Z588">
        <v>-0.23890223599999999</v>
      </c>
      <c r="AA588">
        <v>981.37183921999997</v>
      </c>
      <c r="AB588">
        <v>1842.1143919000001</v>
      </c>
      <c r="AC588">
        <v>999.49980248999998</v>
      </c>
      <c r="AD588">
        <v>3796.3535938</v>
      </c>
      <c r="AE588">
        <v>307.95157372</v>
      </c>
      <c r="AF588">
        <v>1340.3502725000001</v>
      </c>
      <c r="AG588">
        <v>2024.2892328</v>
      </c>
      <c r="AH588">
        <v>0.70945000000000003</v>
      </c>
      <c r="AI588">
        <v>607.29499999999996</v>
      </c>
      <c r="AJ588">
        <v>0.2238020158</v>
      </c>
      <c r="AK588">
        <v>-174.59308559999999</v>
      </c>
      <c r="AL588">
        <v>0.10518694739999999</v>
      </c>
      <c r="AM588">
        <v>-11.04883478</v>
      </c>
      <c r="AN588">
        <v>9.8472886944999996</v>
      </c>
      <c r="AO588">
        <v>408.40761657000002</v>
      </c>
      <c r="AP588">
        <v>271.47184514999998</v>
      </c>
      <c r="AQ588">
        <v>683.46193700000003</v>
      </c>
      <c r="AR588">
        <v>4104.9765735000001</v>
      </c>
      <c r="AS588">
        <v>-7.7640673189999996</v>
      </c>
      <c r="AT588">
        <v>639.57014293276859</v>
      </c>
      <c r="AU588">
        <f>AA588</f>
        <v>981.37183921999997</v>
      </c>
      <c r="AV588">
        <f>AB588</f>
        <v>1842.1143919000001</v>
      </c>
      <c r="AW588">
        <f>AC588</f>
        <v>999.49980248999998</v>
      </c>
      <c r="AX588">
        <f>AD588</f>
        <v>3796.3535938</v>
      </c>
      <c r="AY588">
        <f>AE588</f>
        <v>307.95157372</v>
      </c>
      <c r="AZ588">
        <f>AF588</f>
        <v>1340.3502725000001</v>
      </c>
      <c r="BA588">
        <f>AG588</f>
        <v>2024.2892328</v>
      </c>
      <c r="BB588">
        <f>AH588</f>
        <v>0.70945000000000003</v>
      </c>
      <c r="BC588">
        <f>AI588</f>
        <v>607.29499999999996</v>
      </c>
      <c r="BD588">
        <f>AJ588</f>
        <v>0.2238020158</v>
      </c>
      <c r="BE588">
        <f>AK588</f>
        <v>-174.59308559999999</v>
      </c>
      <c r="BF588">
        <f>AL588</f>
        <v>0.10518694739999999</v>
      </c>
      <c r="BG588">
        <f>AM588</f>
        <v>-11.04883478</v>
      </c>
      <c r="BH588">
        <f>AN588</f>
        <v>9.8472886944999996</v>
      </c>
      <c r="BI588">
        <f>AO588</f>
        <v>408.40761657000002</v>
      </c>
      <c r="BJ588">
        <f>AP588</f>
        <v>271.47184514999998</v>
      </c>
      <c r="BK588">
        <f>AQ588</f>
        <v>683.46193700000003</v>
      </c>
      <c r="BL588">
        <f>AR588</f>
        <v>4104.9765735000001</v>
      </c>
      <c r="BM588">
        <f>AS588</f>
        <v>-7.7640673189999996</v>
      </c>
      <c r="BN588">
        <f>AT588</f>
        <v>639.57014293276859</v>
      </c>
      <c r="BO588">
        <f>BD588+AZ588</f>
        <v>1340.5740745158</v>
      </c>
      <c r="BP588">
        <f>BB588*BC588</f>
        <v>430.84543774999997</v>
      </c>
      <c r="BQ588">
        <f>LOG(100*AX588)</f>
        <v>5.5793666559903592</v>
      </c>
      <c r="BR588">
        <f>BP588+BL588</f>
        <v>4535.8220112500003</v>
      </c>
      <c r="BS588">
        <f>BL588+BG588</f>
        <v>4093.92773872</v>
      </c>
      <c r="BT588">
        <f>BB588*BC588+AX588-BG588</f>
        <v>4238.2478663299999</v>
      </c>
      <c r="BU588">
        <f>BR588/BS588</f>
        <v>1.1079389526958681</v>
      </c>
      <c r="BV588">
        <f>BB588/BF588</f>
        <v>6.7446581304630584</v>
      </c>
      <c r="BW588">
        <f>BT588/AX588</f>
        <v>1.1163996613096518</v>
      </c>
      <c r="BX588">
        <f>BB588*BC588/BG588</f>
        <v>-38.994649329890692</v>
      </c>
      <c r="BY588">
        <f>BP588/BL588</f>
        <v>0.10495685664355715</v>
      </c>
      <c r="BZ588">
        <f>BK588/BA588</f>
        <v>0.33763057468553265</v>
      </c>
      <c r="CA588">
        <f>AW588/AX588</f>
        <v>0.26327890113353225</v>
      </c>
      <c r="CB588">
        <f>BO588/AX588</f>
        <v>0.35312149972150997</v>
      </c>
      <c r="CC588">
        <f>AU588/AW588</f>
        <v>0.98186296463006917</v>
      </c>
      <c r="CD588">
        <f>BK588/AX588</f>
        <v>0.1800311588773483</v>
      </c>
      <c r="CE588">
        <f>AU588/AX588</f>
        <v>0.25850380239151682</v>
      </c>
      <c r="CF588">
        <f>AV588/AW588</f>
        <v>1.8430362740551223</v>
      </c>
      <c r="CG588">
        <f>BA588/AX588</f>
        <v>0.53321935978407287</v>
      </c>
      <c r="CH588">
        <f>BI588/AX588</f>
        <v>0.10757891921263323</v>
      </c>
      <c r="CI588">
        <f>BI588/AY588</f>
        <v>1.3262072722555334</v>
      </c>
      <c r="CJ588">
        <f>BJ588/AX588</f>
        <v>7.1508577492189654E-2</v>
      </c>
      <c r="CK588">
        <f>BE588/AX588</f>
        <v>-4.5989679645525118E-2</v>
      </c>
      <c r="CL588">
        <f>BN588/AX588</f>
        <v>0.16846959249983459</v>
      </c>
      <c r="CM588">
        <f>AU588/BA588</f>
        <v>0.48479823106234921</v>
      </c>
      <c r="CN588">
        <f>AV588/BA588</f>
        <v>0.91000552789187372</v>
      </c>
      <c r="CO588">
        <f>AV588/AX588</f>
        <v>0.48523256498247214</v>
      </c>
    </row>
    <row r="589" spans="1:93" x14ac:dyDescent="0.55000000000000004">
      <c r="A589">
        <v>6066</v>
      </c>
      <c r="B589">
        <v>1998</v>
      </c>
      <c r="C589">
        <v>60661998</v>
      </c>
      <c r="D589" t="s">
        <v>58</v>
      </c>
      <c r="E589" s="3">
        <v>36881</v>
      </c>
      <c r="F589" s="2">
        <v>2000</v>
      </c>
      <c r="G589" s="2">
        <v>2</v>
      </c>
      <c r="H589" s="2">
        <v>1</v>
      </c>
      <c r="I589" t="s">
        <v>37</v>
      </c>
      <c r="J589">
        <v>7</v>
      </c>
      <c r="K589">
        <v>73</v>
      </c>
      <c r="L589">
        <v>7370</v>
      </c>
      <c r="M589">
        <v>29.461939999999998</v>
      </c>
      <c r="N589">
        <v>438.83100000000002</v>
      </c>
      <c r="O589">
        <v>2769548.32</v>
      </c>
      <c r="P589">
        <v>385.6</v>
      </c>
      <c r="Q589">
        <v>65.043835615999996</v>
      </c>
      <c r="R589">
        <v>4.6790980500000003E-2</v>
      </c>
      <c r="S589">
        <v>0.2290599619</v>
      </c>
      <c r="T589">
        <v>-5.7509518550000003</v>
      </c>
      <c r="U589">
        <v>0.58624748100000001</v>
      </c>
      <c r="V589">
        <v>7.7162482500000004E-2</v>
      </c>
      <c r="W589">
        <v>8.9602867500000002E-2</v>
      </c>
      <c r="X589">
        <v>5.3026382099999998E-2</v>
      </c>
      <c r="Y589">
        <v>0.26668590209999998</v>
      </c>
      <c r="Z589">
        <v>2.0635144099999999E-2</v>
      </c>
      <c r="AA589">
        <v>1302.0794060000001</v>
      </c>
      <c r="AB589">
        <v>2308.0464062000001</v>
      </c>
      <c r="AC589">
        <v>1882.3232323</v>
      </c>
      <c r="AD589">
        <v>14064.182115</v>
      </c>
      <c r="AE589">
        <v>3219.5120923999998</v>
      </c>
      <c r="AF589">
        <v>2238.9372051</v>
      </c>
      <c r="AG589">
        <v>6534.9069577999999</v>
      </c>
      <c r="AH589">
        <v>29.461939999999998</v>
      </c>
      <c r="AI589">
        <v>607.29499999999996</v>
      </c>
      <c r="AJ589">
        <v>1250.6932950999999</v>
      </c>
      <c r="AK589">
        <v>1941.6611978000001</v>
      </c>
      <c r="AL589">
        <v>1.7503053310000001</v>
      </c>
      <c r="AM589">
        <v>2775.5393554000002</v>
      </c>
      <c r="AN589">
        <v>120.05798048</v>
      </c>
      <c r="AO589">
        <v>408.40761657000002</v>
      </c>
      <c r="AP589">
        <v>810.87657204000004</v>
      </c>
      <c r="AQ589">
        <v>683.46193700000003</v>
      </c>
      <c r="AR589">
        <v>10890.625365</v>
      </c>
      <c r="AS589">
        <v>2879.8027028000001</v>
      </c>
      <c r="AT589">
        <v>5599.597546012269</v>
      </c>
      <c r="AU589">
        <f>AA589</f>
        <v>1302.0794060000001</v>
      </c>
      <c r="AV589">
        <f>AB589</f>
        <v>2308.0464062000001</v>
      </c>
      <c r="AW589">
        <f>AC589</f>
        <v>1882.3232323</v>
      </c>
      <c r="AX589">
        <f>AD589</f>
        <v>14064.182115</v>
      </c>
      <c r="AY589">
        <f>AE589</f>
        <v>3219.5120923999998</v>
      </c>
      <c r="AZ589">
        <f>AF589</f>
        <v>2238.9372051</v>
      </c>
      <c r="BA589">
        <f>AG589</f>
        <v>6534.9069577999999</v>
      </c>
      <c r="BB589">
        <f>AH589</f>
        <v>29.461939999999998</v>
      </c>
      <c r="BC589">
        <f>AI589</f>
        <v>607.29499999999996</v>
      </c>
      <c r="BD589">
        <f>AJ589</f>
        <v>1250.6932950999999</v>
      </c>
      <c r="BE589">
        <f>AK589</f>
        <v>1941.6611978000001</v>
      </c>
      <c r="BF589">
        <f>AL589</f>
        <v>1.7503053310000001</v>
      </c>
      <c r="BG589">
        <f>AM589</f>
        <v>2775.5393554000002</v>
      </c>
      <c r="BH589">
        <f>AN589</f>
        <v>120.05798048</v>
      </c>
      <c r="BI589">
        <f>AO589</f>
        <v>408.40761657000002</v>
      </c>
      <c r="BJ589">
        <f>AP589</f>
        <v>810.87657204000004</v>
      </c>
      <c r="BK589">
        <f>AQ589</f>
        <v>683.46193700000003</v>
      </c>
      <c r="BL589">
        <f>AR589</f>
        <v>10890.625365</v>
      </c>
      <c r="BM589">
        <f>AS589</f>
        <v>2879.8027028000001</v>
      </c>
      <c r="BN589">
        <f>AT589</f>
        <v>5599.597546012269</v>
      </c>
      <c r="BO589">
        <f>BD589+AZ589</f>
        <v>3489.6305001999999</v>
      </c>
      <c r="BP589">
        <f>BB589*BC589</f>
        <v>17892.088852299999</v>
      </c>
      <c r="BQ589">
        <f>LOG(100*AX589)</f>
        <v>6.1481144813806852</v>
      </c>
      <c r="BR589">
        <f>BP589+BL589</f>
        <v>28782.714217299999</v>
      </c>
      <c r="BS589">
        <f>BL589+BG589</f>
        <v>13666.1647204</v>
      </c>
      <c r="BT589">
        <f>BB589*BC589+AX589-BG589</f>
        <v>29180.731611899999</v>
      </c>
      <c r="BU589">
        <f>BR589/BS589</f>
        <v>2.1061296132582799</v>
      </c>
      <c r="BV589">
        <f>BB589/BF589</f>
        <v>16.832457445106186</v>
      </c>
      <c r="BW589">
        <f>BT589/AX589</f>
        <v>2.0748260633497919</v>
      </c>
      <c r="BX589">
        <f>BB589*BC589/BG589</f>
        <v>6.446346659610402</v>
      </c>
      <c r="BY589">
        <f>BP589/BL589</f>
        <v>1.6428890217637193</v>
      </c>
      <c r="BZ589">
        <f>BK589/BA589</f>
        <v>0.1045863302130456</v>
      </c>
      <c r="CA589">
        <f>AW589/AX589</f>
        <v>0.13383808719971202</v>
      </c>
      <c r="CB589">
        <f>BO589/AX589</f>
        <v>0.24812182263184523</v>
      </c>
      <c r="CC589">
        <f>AU589/AW589</f>
        <v>0.69174060206917631</v>
      </c>
      <c r="CD589">
        <f>BK589/AX589</f>
        <v>4.8595924840240882E-2</v>
      </c>
      <c r="CE589">
        <f>AU589/AX589</f>
        <v>9.2581239019315711E-2</v>
      </c>
      <c r="CF589">
        <f>AV589/AW589</f>
        <v>1.2261690057237467</v>
      </c>
      <c r="CG589">
        <f>BA589/AX589</f>
        <v>0.46464891483666626</v>
      </c>
      <c r="CH589">
        <f>BI589/AX589</f>
        <v>2.90388458589723E-2</v>
      </c>
      <c r="CI589">
        <f>BI589/AY589</f>
        <v>0.12685388495172595</v>
      </c>
      <c r="CJ589">
        <f>BJ589/AX589</f>
        <v>5.7655437437429687E-2</v>
      </c>
      <c r="CK589">
        <f>BE589/AX589</f>
        <v>0.13805717118303967</v>
      </c>
      <c r="CL589">
        <f>BN589/AX589</f>
        <v>0.39814597821796405</v>
      </c>
      <c r="CM589">
        <f>AU589/BA589</f>
        <v>0.19924987676310388</v>
      </c>
      <c r="CN589">
        <f>AV589/BA589</f>
        <v>0.35318734009596553</v>
      </c>
      <c r="CO589">
        <f>AV589/AX589</f>
        <v>0.16410811430963898</v>
      </c>
    </row>
    <row r="590" spans="1:93" x14ac:dyDescent="0.55000000000000004">
      <c r="A590">
        <v>6066</v>
      </c>
      <c r="B590">
        <v>1999</v>
      </c>
      <c r="C590">
        <v>60661999</v>
      </c>
      <c r="D590" t="s">
        <v>58</v>
      </c>
      <c r="E590" s="3">
        <v>36881</v>
      </c>
      <c r="F590" s="2">
        <v>2000</v>
      </c>
      <c r="G590" s="2">
        <v>1</v>
      </c>
      <c r="H590" s="2">
        <v>1</v>
      </c>
      <c r="I590" t="s">
        <v>37</v>
      </c>
      <c r="J590">
        <v>7</v>
      </c>
      <c r="K590">
        <v>73</v>
      </c>
      <c r="L590">
        <v>7370</v>
      </c>
      <c r="M590">
        <v>27.241160000000001</v>
      </c>
      <c r="N590">
        <v>438.83100000000002</v>
      </c>
      <c r="O590">
        <v>2978240.56</v>
      </c>
      <c r="P590">
        <v>396</v>
      </c>
      <c r="Q590">
        <v>65.043835615999996</v>
      </c>
      <c r="R590">
        <v>4.7220439900000001E-2</v>
      </c>
      <c r="S590">
        <v>0.2192597688</v>
      </c>
      <c r="T590">
        <v>-5.7509518550000003</v>
      </c>
      <c r="U590">
        <v>0.20062414349999999</v>
      </c>
      <c r="V590">
        <v>9.5723340700000006E-2</v>
      </c>
      <c r="W590">
        <v>8.3101569E-2</v>
      </c>
      <c r="X590">
        <v>4.9226637199999999E-2</v>
      </c>
      <c r="Y590">
        <v>0.1952604476</v>
      </c>
      <c r="Z590">
        <v>2.80463442E-2</v>
      </c>
      <c r="AA590">
        <v>1302.0794060000001</v>
      </c>
      <c r="AB590">
        <v>2308.0464062000001</v>
      </c>
      <c r="AC590">
        <v>1882.3232323</v>
      </c>
      <c r="AD590">
        <v>14064.182115</v>
      </c>
      <c r="AE590">
        <v>3219.5120923999998</v>
      </c>
      <c r="AF590">
        <v>2238.9372051</v>
      </c>
      <c r="AG590">
        <v>6534.9069577999999</v>
      </c>
      <c r="AH590">
        <v>27.241160000000001</v>
      </c>
      <c r="AI590">
        <v>607.29499999999996</v>
      </c>
      <c r="AJ590">
        <v>1250.6932950999999</v>
      </c>
      <c r="AK590">
        <v>1941.6611978000001</v>
      </c>
      <c r="AL590">
        <v>1.0732323232000001</v>
      </c>
      <c r="AM590">
        <v>2775.5393554000002</v>
      </c>
      <c r="AN590">
        <v>94.696969697</v>
      </c>
      <c r="AO590">
        <v>408.40761657000002</v>
      </c>
      <c r="AP590">
        <v>810.87657204000004</v>
      </c>
      <c r="AQ590">
        <v>683.46193700000003</v>
      </c>
      <c r="AR590">
        <v>10890.625365</v>
      </c>
      <c r="AS590">
        <v>2879.8027028000001</v>
      </c>
      <c r="AT590">
        <v>6023.2292917166869</v>
      </c>
      <c r="AU590">
        <f>AA590</f>
        <v>1302.0794060000001</v>
      </c>
      <c r="AV590">
        <f>AB590</f>
        <v>2308.0464062000001</v>
      </c>
      <c r="AW590">
        <f>AC590</f>
        <v>1882.3232323</v>
      </c>
      <c r="AX590">
        <f>AD590</f>
        <v>14064.182115</v>
      </c>
      <c r="AY590">
        <f>AE590</f>
        <v>3219.5120923999998</v>
      </c>
      <c r="AZ590">
        <f>AF590</f>
        <v>2238.9372051</v>
      </c>
      <c r="BA590">
        <f>AG590</f>
        <v>6534.9069577999999</v>
      </c>
      <c r="BB590">
        <f>AH590</f>
        <v>27.241160000000001</v>
      </c>
      <c r="BC590">
        <f>AI590</f>
        <v>607.29499999999996</v>
      </c>
      <c r="BD590">
        <f>AJ590</f>
        <v>1250.6932950999999</v>
      </c>
      <c r="BE590">
        <f>AK590</f>
        <v>1941.6611978000001</v>
      </c>
      <c r="BF590">
        <f>AL590</f>
        <v>1.0732323232000001</v>
      </c>
      <c r="BG590">
        <f>AM590</f>
        <v>2775.5393554000002</v>
      </c>
      <c r="BH590">
        <f>AN590</f>
        <v>94.696969697</v>
      </c>
      <c r="BI590">
        <f>AO590</f>
        <v>408.40761657000002</v>
      </c>
      <c r="BJ590">
        <f>AP590</f>
        <v>810.87657204000004</v>
      </c>
      <c r="BK590">
        <f>AQ590</f>
        <v>683.46193700000003</v>
      </c>
      <c r="BL590">
        <f>AR590</f>
        <v>10890.625365</v>
      </c>
      <c r="BM590">
        <f>AS590</f>
        <v>2879.8027028000001</v>
      </c>
      <c r="BN590">
        <f>AT590</f>
        <v>6023.2292917166869</v>
      </c>
      <c r="BO590">
        <f>BD590+AZ590</f>
        <v>3489.6305001999999</v>
      </c>
      <c r="BP590">
        <f>BB590*BC590</f>
        <v>16543.420262199998</v>
      </c>
      <c r="BQ590">
        <f>LOG(100*AX590)</f>
        <v>6.1481144813806852</v>
      </c>
      <c r="BR590">
        <f>BP590+BL590</f>
        <v>27434.045627199997</v>
      </c>
      <c r="BS590">
        <f>BL590+BG590</f>
        <v>13666.1647204</v>
      </c>
      <c r="BT590">
        <f>BB590*BC590+AX590-BG590</f>
        <v>27832.063021799997</v>
      </c>
      <c r="BU590">
        <f>BR590/BS590</f>
        <v>2.0074429211473035</v>
      </c>
      <c r="BV590">
        <f>BB590/BF590</f>
        <v>25.382351436058574</v>
      </c>
      <c r="BW590">
        <f>BT590/AX590</f>
        <v>1.9789322119283435</v>
      </c>
      <c r="BX590">
        <f>BB590*BC590/BG590</f>
        <v>5.9604344035020258</v>
      </c>
      <c r="BY590">
        <f>BP590/BL590</f>
        <v>1.5190514509264821</v>
      </c>
      <c r="BZ590">
        <f>BK590/BA590</f>
        <v>0.1045863302130456</v>
      </c>
      <c r="CA590">
        <f>AW590/AX590</f>
        <v>0.13383808719971202</v>
      </c>
      <c r="CB590">
        <f>BO590/AX590</f>
        <v>0.24812182263184523</v>
      </c>
      <c r="CC590">
        <f>AU590/AW590</f>
        <v>0.69174060206917631</v>
      </c>
      <c r="CD590">
        <f>BK590/AX590</f>
        <v>4.8595924840240882E-2</v>
      </c>
      <c r="CE590">
        <f>AU590/AX590</f>
        <v>9.2581239019315711E-2</v>
      </c>
      <c r="CF590">
        <f>AV590/AW590</f>
        <v>1.2261690057237467</v>
      </c>
      <c r="CG590">
        <f>BA590/AX590</f>
        <v>0.46464891483666626</v>
      </c>
      <c r="CH590">
        <f>BI590/AX590</f>
        <v>2.90388458589723E-2</v>
      </c>
      <c r="CI590">
        <f>BI590/AY590</f>
        <v>0.12685388495172595</v>
      </c>
      <c r="CJ590">
        <f>BJ590/AX590</f>
        <v>5.7655437437429687E-2</v>
      </c>
      <c r="CK590">
        <f>BE590/AX590</f>
        <v>0.13805717118303967</v>
      </c>
      <c r="CL590">
        <f>BN590/AX590</f>
        <v>0.42826729933286894</v>
      </c>
      <c r="CM590">
        <f>AU590/BA590</f>
        <v>0.19924987676310388</v>
      </c>
      <c r="CN590">
        <f>AV590/BA590</f>
        <v>0.35318734009596553</v>
      </c>
      <c r="CO590">
        <f>AV590/AX590</f>
        <v>0.16410811430963898</v>
      </c>
    </row>
    <row r="591" spans="1:93" x14ac:dyDescent="0.55000000000000004">
      <c r="A591">
        <v>6066</v>
      </c>
      <c r="B591">
        <v>2000</v>
      </c>
      <c r="C591">
        <v>60662000</v>
      </c>
      <c r="D591" t="s">
        <v>58</v>
      </c>
      <c r="E591" s="3">
        <v>36881</v>
      </c>
      <c r="F591" s="2">
        <v>2000</v>
      </c>
      <c r="G591" s="2">
        <v>0</v>
      </c>
      <c r="H591" s="2">
        <v>1</v>
      </c>
      <c r="I591" t="s">
        <v>37</v>
      </c>
      <c r="J591">
        <v>7</v>
      </c>
      <c r="K591">
        <v>73</v>
      </c>
      <c r="L591">
        <v>7370</v>
      </c>
      <c r="M591">
        <v>20.761500000000002</v>
      </c>
      <c r="N591">
        <v>438.83100000000002</v>
      </c>
      <c r="O591">
        <v>2922217.86</v>
      </c>
      <c r="P591">
        <v>409.4</v>
      </c>
      <c r="Q591">
        <v>65.043835615999996</v>
      </c>
      <c r="R591">
        <v>4.0948923399999997E-2</v>
      </c>
      <c r="S591">
        <v>0.19023207880000001</v>
      </c>
      <c r="T591">
        <v>-5.7509518550000003</v>
      </c>
      <c r="U591">
        <v>-0.24456124800000001</v>
      </c>
      <c r="V591">
        <v>8.6582967799999994E-2</v>
      </c>
      <c r="W591">
        <v>8.1104991099999996E-2</v>
      </c>
      <c r="X591">
        <v>6.1521637699999999E-2</v>
      </c>
      <c r="Y591">
        <v>-0.101391867</v>
      </c>
      <c r="Z591">
        <v>1.47773678E-2</v>
      </c>
      <c r="AA591">
        <v>909.10933908000004</v>
      </c>
      <c r="AB591">
        <v>2308.0464062000001</v>
      </c>
      <c r="AC591">
        <v>1882.3232323</v>
      </c>
      <c r="AD591">
        <v>14064.182115</v>
      </c>
      <c r="AE591">
        <v>3219.5120923999998</v>
      </c>
      <c r="AF591">
        <v>2238.9372051</v>
      </c>
      <c r="AG591">
        <v>6534.9069577999999</v>
      </c>
      <c r="AH591">
        <v>20.761500000000002</v>
      </c>
      <c r="AI591">
        <v>607.29499999999996</v>
      </c>
      <c r="AJ591">
        <v>1250.6932950999999</v>
      </c>
      <c r="AK591">
        <v>1941.6611978000001</v>
      </c>
      <c r="AL591">
        <v>1.1186783377</v>
      </c>
      <c r="AM591">
        <v>2775.5393554000002</v>
      </c>
      <c r="AN591">
        <v>92.520072094</v>
      </c>
      <c r="AO591">
        <v>408.40761657000002</v>
      </c>
      <c r="AP591">
        <v>810.87657204000004</v>
      </c>
      <c r="AQ591">
        <v>683.46193700000003</v>
      </c>
      <c r="AR591">
        <v>10890.625365</v>
      </c>
      <c r="AS591">
        <v>2879.8027028000001</v>
      </c>
      <c r="AT591">
        <v>6734.2787456446003</v>
      </c>
      <c r="AU591">
        <f>AA591</f>
        <v>909.10933908000004</v>
      </c>
      <c r="AV591">
        <f>AB591</f>
        <v>2308.0464062000001</v>
      </c>
      <c r="AW591">
        <f>AC591</f>
        <v>1882.3232323</v>
      </c>
      <c r="AX591">
        <f>AD591</f>
        <v>14064.182115</v>
      </c>
      <c r="AY591">
        <f>AE591</f>
        <v>3219.5120923999998</v>
      </c>
      <c r="AZ591">
        <f>AF591</f>
        <v>2238.9372051</v>
      </c>
      <c r="BA591">
        <f>AG591</f>
        <v>6534.9069577999999</v>
      </c>
      <c r="BB591">
        <f>AH591</f>
        <v>20.761500000000002</v>
      </c>
      <c r="BC591">
        <f>AI591</f>
        <v>607.29499999999996</v>
      </c>
      <c r="BD591">
        <f>AJ591</f>
        <v>1250.6932950999999</v>
      </c>
      <c r="BE591">
        <f>AK591</f>
        <v>1941.6611978000001</v>
      </c>
      <c r="BF591">
        <f>AL591</f>
        <v>1.1186783377</v>
      </c>
      <c r="BG591">
        <f>AM591</f>
        <v>2775.5393554000002</v>
      </c>
      <c r="BH591">
        <f>AN591</f>
        <v>92.520072094</v>
      </c>
      <c r="BI591">
        <f>AO591</f>
        <v>408.40761657000002</v>
      </c>
      <c r="BJ591">
        <f>AP591</f>
        <v>810.87657204000004</v>
      </c>
      <c r="BK591">
        <f>AQ591</f>
        <v>683.46193700000003</v>
      </c>
      <c r="BL591">
        <f>AR591</f>
        <v>10890.625365</v>
      </c>
      <c r="BM591">
        <f>AS591</f>
        <v>2879.8027028000001</v>
      </c>
      <c r="BN591">
        <f>AT591</f>
        <v>6734.2787456446003</v>
      </c>
      <c r="BO591">
        <f>BD591+AZ591</f>
        <v>3489.6305001999999</v>
      </c>
      <c r="BP591">
        <f>BB591*BC591</f>
        <v>12608.355142500001</v>
      </c>
      <c r="BQ591">
        <f>LOG(100*AX591)</f>
        <v>6.1481144813806852</v>
      </c>
      <c r="BR591">
        <f>BP591+BL591</f>
        <v>23498.9805075</v>
      </c>
      <c r="BS591">
        <f>BL591+BG591</f>
        <v>13666.1647204</v>
      </c>
      <c r="BT591">
        <f>BB591*BC591+AX591-BG591</f>
        <v>23896.9979021</v>
      </c>
      <c r="BU591">
        <f>BR591/BS591</f>
        <v>1.7195007515475198</v>
      </c>
      <c r="BV591">
        <f>BB591/BF591</f>
        <v>18.558954169690633</v>
      </c>
      <c r="BW591">
        <f>BT591/AX591</f>
        <v>1.6991388270358727</v>
      </c>
      <c r="BX591">
        <f>BB591*BC591/BG591</f>
        <v>4.5426684791803043</v>
      </c>
      <c r="BY591">
        <f>BP591/BL591</f>
        <v>1.157725540997893</v>
      </c>
      <c r="BZ591">
        <f>BK591/BA591</f>
        <v>0.1045863302130456</v>
      </c>
      <c r="CA591">
        <f>AW591/AX591</f>
        <v>0.13383808719971202</v>
      </c>
      <c r="CB591">
        <f>BO591/AX591</f>
        <v>0.24812182263184523</v>
      </c>
      <c r="CC591">
        <f>AU591/AW591</f>
        <v>0.48297195905570617</v>
      </c>
      <c r="CD591">
        <f>BK591/AX591</f>
        <v>4.8595924840240882E-2</v>
      </c>
      <c r="CE591">
        <f>AU591/AX591</f>
        <v>6.464004317111334E-2</v>
      </c>
      <c r="CF591">
        <f>AV591/AW591</f>
        <v>1.2261690057237467</v>
      </c>
      <c r="CG591">
        <f>BA591/AX591</f>
        <v>0.46464891483666626</v>
      </c>
      <c r="CH591">
        <f>BI591/AX591</f>
        <v>2.90388458589723E-2</v>
      </c>
      <c r="CI591">
        <f>BI591/AY591</f>
        <v>0.12685388495172595</v>
      </c>
      <c r="CJ591">
        <f>BJ591/AX591</f>
        <v>5.7655437437429687E-2</v>
      </c>
      <c r="CK591">
        <f>BE591/AX591</f>
        <v>0.13805717118303967</v>
      </c>
      <c r="CL591">
        <f>BN591/AX591</f>
        <v>0.4788247685204694</v>
      </c>
      <c r="CM591">
        <f>AU591/BA591</f>
        <v>0.13911588106008091</v>
      </c>
      <c r="CN591">
        <f>AV591/BA591</f>
        <v>0.35318734009596553</v>
      </c>
      <c r="CO591">
        <f>AV591/AX591</f>
        <v>0.16410811430963898</v>
      </c>
    </row>
    <row r="592" spans="1:93" x14ac:dyDescent="0.55000000000000004">
      <c r="A592">
        <v>25056</v>
      </c>
      <c r="B592">
        <v>2003</v>
      </c>
      <c r="C592">
        <v>250562003</v>
      </c>
      <c r="D592" t="s">
        <v>57</v>
      </c>
      <c r="E592" s="3">
        <v>38432</v>
      </c>
      <c r="F592" s="2">
        <v>2005</v>
      </c>
      <c r="G592" s="2">
        <v>2</v>
      </c>
      <c r="H592" s="2">
        <v>1</v>
      </c>
      <c r="I592" t="s">
        <v>54</v>
      </c>
      <c r="J592">
        <v>7</v>
      </c>
      <c r="K592">
        <v>78</v>
      </c>
      <c r="L592">
        <v>7812</v>
      </c>
      <c r="M592">
        <v>4.1485399999999997</v>
      </c>
      <c r="N592">
        <v>438.83100000000002</v>
      </c>
      <c r="O592">
        <v>2679905.7799999998</v>
      </c>
      <c r="P592">
        <v>433.6</v>
      </c>
      <c r="Q592">
        <v>11.791780822</v>
      </c>
      <c r="R592">
        <v>0.15944612559999999</v>
      </c>
      <c r="S592">
        <v>6.1729354600000001E-2</v>
      </c>
      <c r="T592">
        <v>-5.7509518550000003</v>
      </c>
      <c r="U592">
        <v>7.9870773800000003E-2</v>
      </c>
      <c r="V592">
        <v>5.4936049700000003E-2</v>
      </c>
      <c r="W592">
        <v>3.6112074500000001E-2</v>
      </c>
      <c r="X592">
        <v>1.16039631E-2</v>
      </c>
      <c r="Y592">
        <v>0.2638039599</v>
      </c>
      <c r="Z592">
        <v>1.4323818773999999</v>
      </c>
      <c r="AA592">
        <v>701.03102292999995</v>
      </c>
      <c r="AB592">
        <v>2308.0464062000001</v>
      </c>
      <c r="AC592">
        <v>1882.3232323</v>
      </c>
      <c r="AD592">
        <v>14064.182115</v>
      </c>
      <c r="AE592">
        <v>3219.5120923999998</v>
      </c>
      <c r="AF592">
        <v>2238.9372051</v>
      </c>
      <c r="AG592">
        <v>6534.9069577999999</v>
      </c>
      <c r="AH592">
        <v>4.1485399999999997</v>
      </c>
      <c r="AI592">
        <v>607.29499999999996</v>
      </c>
      <c r="AJ592">
        <v>527.38748337000004</v>
      </c>
      <c r="AK592">
        <v>-174.59308559999999</v>
      </c>
      <c r="AL592">
        <v>0.1614216171</v>
      </c>
      <c r="AM592">
        <v>2775.5393554000002</v>
      </c>
      <c r="AN592">
        <v>10.607706267999999</v>
      </c>
      <c r="AO592">
        <v>408.40761657000002</v>
      </c>
      <c r="AP592">
        <v>810.87657204000004</v>
      </c>
      <c r="AQ592">
        <v>-140.62004089999999</v>
      </c>
      <c r="AR592">
        <v>10890.625365</v>
      </c>
      <c r="AS592">
        <v>2879.8027028000001</v>
      </c>
      <c r="AT592">
        <v>3127.6565217391299</v>
      </c>
      <c r="AU592">
        <f>AA592</f>
        <v>701.03102292999995</v>
      </c>
      <c r="AV592">
        <f>AB592</f>
        <v>2308.0464062000001</v>
      </c>
      <c r="AW592">
        <f>AC592</f>
        <v>1882.3232323</v>
      </c>
      <c r="AX592">
        <f>AD592</f>
        <v>14064.182115</v>
      </c>
      <c r="AY592">
        <f>AE592</f>
        <v>3219.5120923999998</v>
      </c>
      <c r="AZ592">
        <f>AF592</f>
        <v>2238.9372051</v>
      </c>
      <c r="BA592">
        <f>AG592</f>
        <v>6534.9069577999999</v>
      </c>
      <c r="BB592">
        <f>AH592</f>
        <v>4.1485399999999997</v>
      </c>
      <c r="BC592">
        <f>AI592</f>
        <v>607.29499999999996</v>
      </c>
      <c r="BD592">
        <f>AJ592</f>
        <v>527.38748337000004</v>
      </c>
      <c r="BE592">
        <f>AK592</f>
        <v>-174.59308559999999</v>
      </c>
      <c r="BF592">
        <f>AL592</f>
        <v>0.1614216171</v>
      </c>
      <c r="BG592">
        <f>AM592</f>
        <v>2775.5393554000002</v>
      </c>
      <c r="BH592">
        <f>AN592</f>
        <v>10.607706267999999</v>
      </c>
      <c r="BI592">
        <f>AO592</f>
        <v>408.40761657000002</v>
      </c>
      <c r="BJ592">
        <f>AP592</f>
        <v>810.87657204000004</v>
      </c>
      <c r="BK592">
        <f>AQ592</f>
        <v>-140.62004089999999</v>
      </c>
      <c r="BL592">
        <f>AR592</f>
        <v>10890.625365</v>
      </c>
      <c r="BM592">
        <f>AS592</f>
        <v>2879.8027028000001</v>
      </c>
      <c r="BN592">
        <f>AT592</f>
        <v>3127.6565217391299</v>
      </c>
      <c r="BO592">
        <f>BD592+AZ592</f>
        <v>2766.3246884700002</v>
      </c>
      <c r="BP592">
        <f>BB592*BC592</f>
        <v>2519.3875992999997</v>
      </c>
      <c r="BQ592">
        <f>LOG(100*AX592)</f>
        <v>6.1481144813806852</v>
      </c>
      <c r="BR592">
        <f>BP592+BL592</f>
        <v>13410.0129643</v>
      </c>
      <c r="BS592">
        <f>BL592+BG592</f>
        <v>13666.1647204</v>
      </c>
      <c r="BT592">
        <f>BB592*BC592+AX592-BG592</f>
        <v>13808.0303589</v>
      </c>
      <c r="BU592">
        <f>BR592/BS592</f>
        <v>0.98125650017099286</v>
      </c>
      <c r="BV592">
        <f>BB592/BF592</f>
        <v>25.700027508893044</v>
      </c>
      <c r="BW592">
        <f>BT592/AX592</f>
        <v>0.98178694260316746</v>
      </c>
      <c r="BX592">
        <f>BB592*BC592/BG592</f>
        <v>0.90771099836806857</v>
      </c>
      <c r="BY592">
        <f>BP592/BL592</f>
        <v>0.23133543895438183</v>
      </c>
      <c r="BZ592">
        <f>BK592/BA592</f>
        <v>-2.1518292732868569E-2</v>
      </c>
      <c r="CA592">
        <f>AW592/AX592</f>
        <v>0.13383808719971202</v>
      </c>
      <c r="CB592">
        <f>BO592/AX592</f>
        <v>0.19669289446413005</v>
      </c>
      <c r="CC592">
        <f>AU592/AW592</f>
        <v>0.37242860891294116</v>
      </c>
      <c r="CD592">
        <f>BK592/AX592</f>
        <v>-9.9984513674651037E-3</v>
      </c>
      <c r="CE592">
        <f>AU592/AX592</f>
        <v>4.9845132635357656E-2</v>
      </c>
      <c r="CF592">
        <f>AV592/AW592</f>
        <v>1.2261690057237467</v>
      </c>
      <c r="CG592">
        <f>BA592/AX592</f>
        <v>0.46464891483666626</v>
      </c>
      <c r="CH592">
        <f>BI592/AX592</f>
        <v>2.90388458589723E-2</v>
      </c>
      <c r="CI592">
        <f>BI592/AY592</f>
        <v>0.12685388495172595</v>
      </c>
      <c r="CJ592">
        <f>BJ592/AX592</f>
        <v>5.7655437437429687E-2</v>
      </c>
      <c r="CK592">
        <f>BE592/AX592</f>
        <v>-1.2414023380271054E-2</v>
      </c>
      <c r="CL592">
        <f>BN592/AX592</f>
        <v>0.22238452944969775</v>
      </c>
      <c r="CM592">
        <f>AU592/BA592</f>
        <v>0.10727482846458224</v>
      </c>
      <c r="CN592">
        <f>AV592/BA592</f>
        <v>0.35318734009596553</v>
      </c>
      <c r="CO592">
        <f>AV592/AX592</f>
        <v>0.16410811430963898</v>
      </c>
    </row>
    <row r="593" spans="1:93" x14ac:dyDescent="0.55000000000000004">
      <c r="A593">
        <v>25056</v>
      </c>
      <c r="B593">
        <v>2004</v>
      </c>
      <c r="C593">
        <v>250562004</v>
      </c>
      <c r="D593" t="s">
        <v>57</v>
      </c>
      <c r="E593" s="3">
        <v>38432</v>
      </c>
      <c r="F593" s="2">
        <v>2005</v>
      </c>
      <c r="G593" s="2">
        <v>1</v>
      </c>
      <c r="H593" s="2">
        <v>1</v>
      </c>
      <c r="I593" t="s">
        <v>54</v>
      </c>
      <c r="J593">
        <v>7</v>
      </c>
      <c r="K593">
        <v>78</v>
      </c>
      <c r="L593">
        <v>7812</v>
      </c>
      <c r="M593">
        <v>4.3437999999999999</v>
      </c>
      <c r="N593">
        <v>438.83100000000002</v>
      </c>
      <c r="O593">
        <v>2943714.64</v>
      </c>
      <c r="P593">
        <v>447.8</v>
      </c>
      <c r="Q593">
        <v>12.794520547999999</v>
      </c>
      <c r="R593">
        <v>0.1674369912</v>
      </c>
      <c r="S593">
        <v>4.6351025999999997E-2</v>
      </c>
      <c r="T593">
        <v>-5.7509518550000003</v>
      </c>
      <c r="U593">
        <v>-5.8422511000000003E-2</v>
      </c>
      <c r="V593">
        <v>3.2829328800000002E-2</v>
      </c>
      <c r="W593">
        <v>6.2885244500000007E-2</v>
      </c>
      <c r="X593">
        <v>1.3079894700000001E-2</v>
      </c>
      <c r="Y593">
        <v>8.9934527700000003E-2</v>
      </c>
      <c r="Z593">
        <v>1.7732233900000002E-2</v>
      </c>
      <c r="AA593">
        <v>1302.0794060000001</v>
      </c>
      <c r="AB593">
        <v>2308.0464062000001</v>
      </c>
      <c r="AC593">
        <v>1882.3232323</v>
      </c>
      <c r="AD593">
        <v>14064.182115</v>
      </c>
      <c r="AE593">
        <v>3219.5120923999998</v>
      </c>
      <c r="AF593">
        <v>2238.9372051</v>
      </c>
      <c r="AG593">
        <v>6534.9069577999999</v>
      </c>
      <c r="AH593">
        <v>4.3437999999999999</v>
      </c>
      <c r="AI593">
        <v>607.29499999999996</v>
      </c>
      <c r="AJ593">
        <v>373.41049292000002</v>
      </c>
      <c r="AK593">
        <v>-174.59308559999999</v>
      </c>
      <c r="AL593">
        <v>0.1563321442</v>
      </c>
      <c r="AM593">
        <v>2775.5393554000002</v>
      </c>
      <c r="AN593">
        <v>10.273255188</v>
      </c>
      <c r="AO593">
        <v>408.40761657000002</v>
      </c>
      <c r="AP593">
        <v>810.87657204000004</v>
      </c>
      <c r="AQ593">
        <v>3.3499745178999998</v>
      </c>
      <c r="AR593">
        <v>10890.625365</v>
      </c>
      <c r="AS593">
        <v>2879.8027028000001</v>
      </c>
      <c r="AT593">
        <v>3567.9894123875065</v>
      </c>
      <c r="AU593">
        <f>AA593</f>
        <v>1302.0794060000001</v>
      </c>
      <c r="AV593">
        <f>AB593</f>
        <v>2308.0464062000001</v>
      </c>
      <c r="AW593">
        <f>AC593</f>
        <v>1882.3232323</v>
      </c>
      <c r="AX593">
        <f>AD593</f>
        <v>14064.182115</v>
      </c>
      <c r="AY593">
        <f>AE593</f>
        <v>3219.5120923999998</v>
      </c>
      <c r="AZ593">
        <f>AF593</f>
        <v>2238.9372051</v>
      </c>
      <c r="BA593">
        <f>AG593</f>
        <v>6534.9069577999999</v>
      </c>
      <c r="BB593">
        <f>AH593</f>
        <v>4.3437999999999999</v>
      </c>
      <c r="BC593">
        <f>AI593</f>
        <v>607.29499999999996</v>
      </c>
      <c r="BD593">
        <f>AJ593</f>
        <v>373.41049292000002</v>
      </c>
      <c r="BE593">
        <f>AK593</f>
        <v>-174.59308559999999</v>
      </c>
      <c r="BF593">
        <f>AL593</f>
        <v>0.1563321442</v>
      </c>
      <c r="BG593">
        <f>AM593</f>
        <v>2775.5393554000002</v>
      </c>
      <c r="BH593">
        <f>AN593</f>
        <v>10.273255188</v>
      </c>
      <c r="BI593">
        <f>AO593</f>
        <v>408.40761657000002</v>
      </c>
      <c r="BJ593">
        <f>AP593</f>
        <v>810.87657204000004</v>
      </c>
      <c r="BK593">
        <f>AQ593</f>
        <v>3.3499745178999998</v>
      </c>
      <c r="BL593">
        <f>AR593</f>
        <v>10890.625365</v>
      </c>
      <c r="BM593">
        <f>AS593</f>
        <v>2879.8027028000001</v>
      </c>
      <c r="BN593">
        <f>AT593</f>
        <v>3567.9894123875065</v>
      </c>
      <c r="BO593">
        <f>BD593+AZ593</f>
        <v>2612.3476980200003</v>
      </c>
      <c r="BP593">
        <f>BB593*BC593</f>
        <v>2637.9680209999997</v>
      </c>
      <c r="BQ593">
        <f>LOG(100*AX593)</f>
        <v>6.1481144813806852</v>
      </c>
      <c r="BR593">
        <f>BP593+BL593</f>
        <v>13528.593386</v>
      </c>
      <c r="BS593">
        <f>BL593+BG593</f>
        <v>13666.1647204</v>
      </c>
      <c r="BT593">
        <f>BB593*BC593+AX593-BG593</f>
        <v>13926.6107806</v>
      </c>
      <c r="BU593">
        <f>BR593/BS593</f>
        <v>0.98993343507746234</v>
      </c>
      <c r="BV593">
        <f>BB593/BF593</f>
        <v>27.785712415246206</v>
      </c>
      <c r="BW593">
        <f>BT593/AX593</f>
        <v>0.9902183196096932</v>
      </c>
      <c r="BX593">
        <f>BB593*BC593/BG593</f>
        <v>0.95043437804895614</v>
      </c>
      <c r="BY593">
        <f>BP593/BL593</f>
        <v>0.24222374129935922</v>
      </c>
      <c r="BZ593">
        <f>BK593/BA593</f>
        <v>5.1262772974931239E-4</v>
      </c>
      <c r="CA593">
        <f>AW593/AX593</f>
        <v>0.13383808719971202</v>
      </c>
      <c r="CB593">
        <f>BO593/AX593</f>
        <v>0.18574472917510287</v>
      </c>
      <c r="CC593">
        <f>AU593/AW593</f>
        <v>0.69174060206917631</v>
      </c>
      <c r="CD593">
        <f>BK593/AX593</f>
        <v>2.3819191834320184E-4</v>
      </c>
      <c r="CE593">
        <f>AU593/AX593</f>
        <v>9.2581239019315711E-2</v>
      </c>
      <c r="CF593">
        <f>AV593/AW593</f>
        <v>1.2261690057237467</v>
      </c>
      <c r="CG593">
        <f>BA593/AX593</f>
        <v>0.46464891483666626</v>
      </c>
      <c r="CH593">
        <f>BI593/AX593</f>
        <v>2.90388458589723E-2</v>
      </c>
      <c r="CI593">
        <f>BI593/AY593</f>
        <v>0.12685388495172595</v>
      </c>
      <c r="CJ593">
        <f>BJ593/AX593</f>
        <v>5.7655437437429687E-2</v>
      </c>
      <c r="CK593">
        <f>BE593/AX593</f>
        <v>-1.2414023380271054E-2</v>
      </c>
      <c r="CL593">
        <f>BN593/AX593</f>
        <v>0.25369334549373523</v>
      </c>
      <c r="CM593">
        <f>AU593/BA593</f>
        <v>0.19924987676310388</v>
      </c>
      <c r="CN593">
        <f>AV593/BA593</f>
        <v>0.35318734009596553</v>
      </c>
      <c r="CO593">
        <f>AV593/AX593</f>
        <v>0.16410811430963898</v>
      </c>
    </row>
    <row r="594" spans="1:93" x14ac:dyDescent="0.55000000000000004">
      <c r="A594">
        <v>25056</v>
      </c>
      <c r="B594">
        <v>2005</v>
      </c>
      <c r="C594">
        <v>250562005</v>
      </c>
      <c r="D594" t="s">
        <v>57</v>
      </c>
      <c r="E594" s="3">
        <v>38432</v>
      </c>
      <c r="F594" s="2">
        <v>2005</v>
      </c>
      <c r="G594" s="2">
        <v>0</v>
      </c>
      <c r="H594" s="2">
        <v>1</v>
      </c>
      <c r="I594" t="s">
        <v>54</v>
      </c>
      <c r="J594">
        <v>7</v>
      </c>
      <c r="K594">
        <v>78</v>
      </c>
      <c r="L594">
        <v>7812</v>
      </c>
      <c r="M594">
        <v>3.7662599999999999</v>
      </c>
      <c r="N594">
        <v>438.83100000000002</v>
      </c>
      <c r="O594">
        <v>3034798.12</v>
      </c>
      <c r="P594">
        <v>463.1</v>
      </c>
      <c r="Q594">
        <v>13.794520547999999</v>
      </c>
      <c r="R594">
        <v>0.2255930283</v>
      </c>
      <c r="S594">
        <v>6.8340959899999998E-2</v>
      </c>
      <c r="T594">
        <v>-5.7509518550000003</v>
      </c>
      <c r="U594">
        <v>-0.18468947099999999</v>
      </c>
      <c r="V594">
        <v>3.8418136899999997E-2</v>
      </c>
      <c r="W594">
        <v>8.6871616900000004E-2</v>
      </c>
      <c r="X594">
        <v>3.07902909E-2</v>
      </c>
      <c r="Y594">
        <v>3.0010231700000001E-2</v>
      </c>
      <c r="Z594">
        <v>-6.2555589999999999E-3</v>
      </c>
      <c r="AA594">
        <v>911.33154392999995</v>
      </c>
      <c r="AB594">
        <v>2308.0464062000001</v>
      </c>
      <c r="AC594">
        <v>1882.3232323</v>
      </c>
      <c r="AD594">
        <v>14064.182115</v>
      </c>
      <c r="AE594">
        <v>3219.5120923999998</v>
      </c>
      <c r="AF594">
        <v>2238.9372051</v>
      </c>
      <c r="AG594">
        <v>6534.9069577999999</v>
      </c>
      <c r="AH594">
        <v>3.7662599999999999</v>
      </c>
      <c r="AI594">
        <v>607.29499999999996</v>
      </c>
      <c r="AJ594">
        <v>19.867891479000001</v>
      </c>
      <c r="AK594">
        <v>-174.59308559999999</v>
      </c>
      <c r="AL594">
        <v>0.13605186559999999</v>
      </c>
      <c r="AM594">
        <v>2775.5393554000002</v>
      </c>
      <c r="AN594">
        <v>9.9339457395000004</v>
      </c>
      <c r="AO594">
        <v>408.40761657000002</v>
      </c>
      <c r="AP594">
        <v>810.87657204000004</v>
      </c>
      <c r="AQ594">
        <v>184.64181755000001</v>
      </c>
      <c r="AR594">
        <v>10890.625365</v>
      </c>
      <c r="AS594">
        <v>2879.8027028000001</v>
      </c>
      <c r="AT594">
        <v>3840.6943164362515</v>
      </c>
      <c r="AU594">
        <f>AA594</f>
        <v>911.33154392999995</v>
      </c>
      <c r="AV594">
        <f>AB594</f>
        <v>2308.0464062000001</v>
      </c>
      <c r="AW594">
        <f>AC594</f>
        <v>1882.3232323</v>
      </c>
      <c r="AX594">
        <f>AD594</f>
        <v>14064.182115</v>
      </c>
      <c r="AY594">
        <f>AE594</f>
        <v>3219.5120923999998</v>
      </c>
      <c r="AZ594">
        <f>AF594</f>
        <v>2238.9372051</v>
      </c>
      <c r="BA594">
        <f>AG594</f>
        <v>6534.9069577999999</v>
      </c>
      <c r="BB594">
        <f>AH594</f>
        <v>3.7662599999999999</v>
      </c>
      <c r="BC594">
        <f>AI594</f>
        <v>607.29499999999996</v>
      </c>
      <c r="BD594">
        <f>AJ594</f>
        <v>19.867891479000001</v>
      </c>
      <c r="BE594">
        <f>AK594</f>
        <v>-174.59308559999999</v>
      </c>
      <c r="BF594">
        <f>AL594</f>
        <v>0.13605186559999999</v>
      </c>
      <c r="BG594">
        <f>AM594</f>
        <v>2775.5393554000002</v>
      </c>
      <c r="BH594">
        <f>AN594</f>
        <v>9.9339457395000004</v>
      </c>
      <c r="BI594">
        <f>AO594</f>
        <v>408.40761657000002</v>
      </c>
      <c r="BJ594">
        <f>AP594</f>
        <v>810.87657204000004</v>
      </c>
      <c r="BK594">
        <f>AQ594</f>
        <v>184.64181755000001</v>
      </c>
      <c r="BL594">
        <f>AR594</f>
        <v>10890.625365</v>
      </c>
      <c r="BM594">
        <f>AS594</f>
        <v>2879.8027028000001</v>
      </c>
      <c r="BN594">
        <f>AT594</f>
        <v>3840.6943164362515</v>
      </c>
      <c r="BO594">
        <f>BD594+AZ594</f>
        <v>2258.8050965789998</v>
      </c>
      <c r="BP594">
        <f>BB594*BC594</f>
        <v>2287.2308666999998</v>
      </c>
      <c r="BQ594">
        <f>LOG(100*AX594)</f>
        <v>6.1481144813806852</v>
      </c>
      <c r="BR594">
        <f>BP594+BL594</f>
        <v>13177.8562317</v>
      </c>
      <c r="BS594">
        <f>BL594+BG594</f>
        <v>13666.1647204</v>
      </c>
      <c r="BT594">
        <f>BB594*BC594+AX594-BG594</f>
        <v>13575.873626299999</v>
      </c>
      <c r="BU594">
        <f>BR594/BS594</f>
        <v>0.96426879825536682</v>
      </c>
      <c r="BV594">
        <f>BB594/BF594</f>
        <v>27.682531094965011</v>
      </c>
      <c r="BW594">
        <f>BT594/AX594</f>
        <v>0.96527999390883878</v>
      </c>
      <c r="BX594">
        <f>BB594*BC594/BG594</f>
        <v>0.82406717175529753</v>
      </c>
      <c r="BY594">
        <f>BP594/BL594</f>
        <v>0.21001832218475178</v>
      </c>
      <c r="BZ594">
        <f>BK594/BA594</f>
        <v>2.8254697234765275E-2</v>
      </c>
      <c r="CA594">
        <f>AW594/AX594</f>
        <v>0.13383808719971202</v>
      </c>
      <c r="CB594">
        <f>BO594/AX594</f>
        <v>0.16060692887145539</v>
      </c>
      <c r="CC594">
        <f>AU594/AW594</f>
        <v>0.48415252401493719</v>
      </c>
      <c r="CD594">
        <f>BK594/AX594</f>
        <v>1.312851440917224E-2</v>
      </c>
      <c r="CE594">
        <f>AU594/AX594</f>
        <v>6.4798047727071831E-2</v>
      </c>
      <c r="CF594">
        <f>AV594/AW594</f>
        <v>1.2261690057237467</v>
      </c>
      <c r="CG594">
        <f>BA594/AX594</f>
        <v>0.46464891483666626</v>
      </c>
      <c r="CH594">
        <f>BI594/AX594</f>
        <v>2.90388458589723E-2</v>
      </c>
      <c r="CI594">
        <f>BI594/AY594</f>
        <v>0.12685388495172595</v>
      </c>
      <c r="CJ594">
        <f>BJ594/AX594</f>
        <v>5.7655437437429687E-2</v>
      </c>
      <c r="CK594">
        <f>BE594/AX594</f>
        <v>-1.2414023380271054E-2</v>
      </c>
      <c r="CL594">
        <f>BN594/AX594</f>
        <v>0.27308337484765649</v>
      </c>
      <c r="CM594">
        <f>AU594/BA594</f>
        <v>0.13945593255038524</v>
      </c>
      <c r="CN594">
        <f>AV594/BA594</f>
        <v>0.35318734009596553</v>
      </c>
      <c r="CO594">
        <f>AV594/AX594</f>
        <v>0.16410811430963898</v>
      </c>
    </row>
    <row r="595" spans="1:93" x14ac:dyDescent="0.55000000000000004">
      <c r="A595">
        <v>6124</v>
      </c>
      <c r="B595">
        <v>1997</v>
      </c>
      <c r="C595">
        <v>61241997</v>
      </c>
      <c r="D595" t="s">
        <v>56</v>
      </c>
      <c r="E595" s="3">
        <v>36299</v>
      </c>
      <c r="F595" s="2">
        <v>1999</v>
      </c>
      <c r="G595" s="2">
        <v>2</v>
      </c>
      <c r="H595" s="2">
        <v>0</v>
      </c>
      <c r="I595" t="s">
        <v>54</v>
      </c>
      <c r="J595">
        <v>7</v>
      </c>
      <c r="K595">
        <v>79</v>
      </c>
      <c r="L595">
        <v>7948</v>
      </c>
      <c r="M595">
        <v>1.1930799999999999</v>
      </c>
      <c r="N595">
        <v>11.651999999999999</v>
      </c>
      <c r="O595">
        <v>2118758.5</v>
      </c>
      <c r="P595">
        <v>377.2</v>
      </c>
      <c r="Q595">
        <v>16.279452055</v>
      </c>
      <c r="R595">
        <v>0.13661860789999999</v>
      </c>
      <c r="S595">
        <v>0.1148880962</v>
      </c>
      <c r="T595">
        <v>-11.93432842</v>
      </c>
      <c r="U595">
        <v>-0.19635641300000001</v>
      </c>
      <c r="V595">
        <v>0.22078329050000001</v>
      </c>
      <c r="W595">
        <v>9.8051364399999993E-2</v>
      </c>
      <c r="X595">
        <v>5.5148389899999997E-2</v>
      </c>
      <c r="Y595">
        <v>0.31986341200000001</v>
      </c>
      <c r="Z595">
        <v>0.2071775119</v>
      </c>
      <c r="AA595">
        <v>6.4394272812000004</v>
      </c>
      <c r="AB595">
        <v>9.1760778246000001</v>
      </c>
      <c r="AC595">
        <v>20.126126661000001</v>
      </c>
      <c r="AD595">
        <v>43.664980098999997</v>
      </c>
      <c r="AE595">
        <v>32.044422716</v>
      </c>
      <c r="AF595">
        <v>3.4813949122999999</v>
      </c>
      <c r="AG595">
        <v>18.120964090000001</v>
      </c>
      <c r="AH595">
        <v>1.1930799999999999</v>
      </c>
      <c r="AI595">
        <v>13.978</v>
      </c>
      <c r="AJ595">
        <v>16.692985032999999</v>
      </c>
      <c r="AK595">
        <v>-3.5946045400000002</v>
      </c>
      <c r="AL595">
        <v>-0.307548404</v>
      </c>
      <c r="AM595">
        <v>10.447366272</v>
      </c>
      <c r="AN595">
        <v>7.4119165461999996</v>
      </c>
      <c r="AO595">
        <v>-4.6100445309999998</v>
      </c>
      <c r="AP595">
        <v>-1.2813633090000001</v>
      </c>
      <c r="AQ595">
        <v>-10.950048839999999</v>
      </c>
      <c r="AR595">
        <v>23.607521573</v>
      </c>
      <c r="AS595">
        <v>20.057458526000001</v>
      </c>
      <c r="AT595">
        <v>-2.9991700934579439</v>
      </c>
      <c r="AU595">
        <f>AA595</f>
        <v>6.4394272812000004</v>
      </c>
      <c r="AV595">
        <f>AB595</f>
        <v>9.1760778246000001</v>
      </c>
      <c r="AW595">
        <f>AC595</f>
        <v>20.126126661000001</v>
      </c>
      <c r="AX595">
        <f>AD595</f>
        <v>43.664980098999997</v>
      </c>
      <c r="AY595">
        <f>AE595</f>
        <v>32.044422716</v>
      </c>
      <c r="AZ595">
        <f>AF595</f>
        <v>3.4813949122999999</v>
      </c>
      <c r="BA595">
        <f>AG595</f>
        <v>18.120964090000001</v>
      </c>
      <c r="BB595">
        <f>AH595</f>
        <v>1.1930799999999999</v>
      </c>
      <c r="BC595">
        <f>AI595</f>
        <v>13.978</v>
      </c>
      <c r="BD595">
        <f>AJ595</f>
        <v>16.692985032999999</v>
      </c>
      <c r="BE595">
        <f>AK595</f>
        <v>-3.5946045400000002</v>
      </c>
      <c r="BF595">
        <f>AL595</f>
        <v>-0.307548404</v>
      </c>
      <c r="BG595">
        <f>AM595</f>
        <v>10.447366272</v>
      </c>
      <c r="BH595">
        <f>AN595</f>
        <v>7.4119165461999996</v>
      </c>
      <c r="BI595">
        <f>AO595</f>
        <v>-4.6100445309999998</v>
      </c>
      <c r="BJ595">
        <f>AP595</f>
        <v>-1.2813633090000001</v>
      </c>
      <c r="BK595">
        <f>AQ595</f>
        <v>-10.950048839999999</v>
      </c>
      <c r="BL595">
        <f>AR595</f>
        <v>23.607521573</v>
      </c>
      <c r="BM595">
        <f>AS595</f>
        <v>20.057458526000001</v>
      </c>
      <c r="BN595">
        <f>AT595</f>
        <v>-2.9991700934579439</v>
      </c>
      <c r="BO595">
        <f>BD595+AZ595</f>
        <v>20.1743799453</v>
      </c>
      <c r="BP595">
        <f>BB595*BC595</f>
        <v>16.676872239999998</v>
      </c>
      <c r="BQ595">
        <f>LOG(100*AX595)</f>
        <v>3.6401332665580108</v>
      </c>
      <c r="BR595">
        <f>BP595+BL595</f>
        <v>40.284393812999994</v>
      </c>
      <c r="BS595">
        <f>BL595+BG595</f>
        <v>34.054887844999996</v>
      </c>
      <c r="BT595">
        <f>BB595*BC595+AX595-BG595</f>
        <v>49.894486067000003</v>
      </c>
      <c r="BU595">
        <f>BR595/BS595</f>
        <v>1.1829254583469324</v>
      </c>
      <c r="BV595">
        <f>BB595/BF595</f>
        <v>-3.8793243095483594</v>
      </c>
      <c r="BW595">
        <f>BT595/AX595</f>
        <v>1.1426659523003577</v>
      </c>
      <c r="BX595">
        <f>BB595*BC595/BG595</f>
        <v>1.5962752530937587</v>
      </c>
      <c r="BY595">
        <f>BP595/BL595</f>
        <v>0.70642198455399874</v>
      </c>
      <c r="BZ595">
        <f>BK595/BA595</f>
        <v>-0.60427518015130055</v>
      </c>
      <c r="CA595">
        <f>AW595/AX595</f>
        <v>0.46092146647882987</v>
      </c>
      <c r="CB595">
        <f>BO595/AX595</f>
        <v>0.46202654620612155</v>
      </c>
      <c r="CC595">
        <f>AU595/AW595</f>
        <v>0.31995362990923593</v>
      </c>
      <c r="CD595">
        <f>BK595/AX595</f>
        <v>-0.25077416307469641</v>
      </c>
      <c r="CE595">
        <f>AU595/AX595</f>
        <v>0.14747349630298984</v>
      </c>
      <c r="CF595">
        <f>AV595/AW595</f>
        <v>0.45592865329528198</v>
      </c>
      <c r="CG595">
        <f>BA595/AX595</f>
        <v>0.41499993928578482</v>
      </c>
      <c r="CH595">
        <f>BI595/AX595</f>
        <v>-0.10557761667468567</v>
      </c>
      <c r="CI595">
        <f>BI595/AY595</f>
        <v>-0.14386417792130088</v>
      </c>
      <c r="CJ595">
        <f>BJ595/AX595</f>
        <v>-2.9345331340923833E-2</v>
      </c>
      <c r="CK595">
        <f>BE595/AX595</f>
        <v>-8.2322367532289858E-2</v>
      </c>
      <c r="CL595">
        <f>BN595/AX595</f>
        <v>-6.8685937487158732E-2</v>
      </c>
      <c r="CM595">
        <f>AU595/BA595</f>
        <v>0.35535787440545608</v>
      </c>
      <c r="CN595">
        <f>AV595/BA595</f>
        <v>0.50637911862889184</v>
      </c>
      <c r="CO595">
        <f>AV595/AX595</f>
        <v>0.21014730348657934</v>
      </c>
    </row>
    <row r="596" spans="1:93" x14ac:dyDescent="0.55000000000000004">
      <c r="A596">
        <v>11450</v>
      </c>
      <c r="B596">
        <v>1993</v>
      </c>
      <c r="C596">
        <v>114501993</v>
      </c>
      <c r="D596" t="s">
        <v>55</v>
      </c>
      <c r="E596" s="3">
        <v>34346</v>
      </c>
      <c r="F596" s="2">
        <v>1994</v>
      </c>
      <c r="G596" s="2">
        <v>1</v>
      </c>
      <c r="H596" s="2">
        <v>1</v>
      </c>
      <c r="I596" t="s">
        <v>54</v>
      </c>
      <c r="J596">
        <v>7</v>
      </c>
      <c r="K596">
        <v>79</v>
      </c>
      <c r="L596">
        <v>7900</v>
      </c>
      <c r="M596">
        <v>2.3683999999999998</v>
      </c>
      <c r="N596">
        <v>15.978999999999999</v>
      </c>
      <c r="O596">
        <v>1217413.6299999999</v>
      </c>
      <c r="P596">
        <v>343.1</v>
      </c>
      <c r="Q596">
        <v>9.6082191781000006</v>
      </c>
      <c r="R596">
        <v>0.11551140140000001</v>
      </c>
      <c r="S596">
        <v>4.7515414399999997E-2</v>
      </c>
      <c r="T596">
        <v>-10.37874978</v>
      </c>
      <c r="U596">
        <v>2.836757864</v>
      </c>
      <c r="V596">
        <v>0.39421070089999999</v>
      </c>
      <c r="W596">
        <v>3.3810730499999997E-2</v>
      </c>
      <c r="X596">
        <v>3.28569399E-2</v>
      </c>
      <c r="Y596">
        <v>7.0569143400000006E-2</v>
      </c>
      <c r="Z596">
        <v>-0.13642944300000001</v>
      </c>
      <c r="AA596">
        <v>1.1275035067000001</v>
      </c>
      <c r="AB596">
        <v>9.6155527857000003</v>
      </c>
      <c r="AC596">
        <v>10.0536701</v>
      </c>
      <c r="AD596">
        <v>44.326803452</v>
      </c>
      <c r="AE596">
        <v>4.6592595788000004</v>
      </c>
      <c r="AF596">
        <v>15.141136155</v>
      </c>
      <c r="AG596">
        <v>29.026802402000001</v>
      </c>
      <c r="AH596">
        <v>2.3683999999999998</v>
      </c>
      <c r="AI596">
        <v>16.329999999999998</v>
      </c>
      <c r="AJ596">
        <v>2.3920097663000002</v>
      </c>
      <c r="AK596">
        <v>-16.195474359999999</v>
      </c>
      <c r="AL596">
        <v>-0.16615227499999999</v>
      </c>
      <c r="AM596">
        <v>16.076252817</v>
      </c>
      <c r="AN596">
        <v>4.7805215900000003E-2</v>
      </c>
      <c r="AO596">
        <v>-6.9693591890000004</v>
      </c>
      <c r="AP596">
        <v>-0.63866602500000003</v>
      </c>
      <c r="AQ596">
        <v>-0.43811731399999998</v>
      </c>
      <c r="AR596">
        <v>28.250550634</v>
      </c>
      <c r="AS596">
        <v>16.076252817</v>
      </c>
      <c r="AT596">
        <v>-1.5101979238754324</v>
      </c>
      <c r="AU596">
        <f>AA596</f>
        <v>1.1275035067000001</v>
      </c>
      <c r="AV596">
        <f>AB596</f>
        <v>9.6155527857000003</v>
      </c>
      <c r="AW596">
        <f>AC596</f>
        <v>10.0536701</v>
      </c>
      <c r="AX596">
        <f>AD596</f>
        <v>44.326803452</v>
      </c>
      <c r="AY596">
        <f>AE596</f>
        <v>4.6592595788000004</v>
      </c>
      <c r="AZ596">
        <f>AF596</f>
        <v>15.141136155</v>
      </c>
      <c r="BA596">
        <f>AG596</f>
        <v>29.026802402000001</v>
      </c>
      <c r="BB596">
        <f>AH596</f>
        <v>2.3683999999999998</v>
      </c>
      <c r="BC596">
        <f>AI596</f>
        <v>16.329999999999998</v>
      </c>
      <c r="BD596">
        <f>AJ596</f>
        <v>2.3920097663000002</v>
      </c>
      <c r="BE596">
        <f>AK596</f>
        <v>-16.195474359999999</v>
      </c>
      <c r="BF596">
        <f>AL596</f>
        <v>-0.16615227499999999</v>
      </c>
      <c r="BG596">
        <f>AM596</f>
        <v>16.076252817</v>
      </c>
      <c r="BH596">
        <f>AN596</f>
        <v>4.7805215900000003E-2</v>
      </c>
      <c r="BI596">
        <f>AO596</f>
        <v>-6.9693591890000004</v>
      </c>
      <c r="BJ596">
        <f>AP596</f>
        <v>-0.63866602500000003</v>
      </c>
      <c r="BK596">
        <f>AQ596</f>
        <v>-0.43811731399999998</v>
      </c>
      <c r="BL596">
        <f>AR596</f>
        <v>28.250550634</v>
      </c>
      <c r="BM596">
        <f>AS596</f>
        <v>16.076252817</v>
      </c>
      <c r="BN596">
        <f>AT596</f>
        <v>-1.5101979238754324</v>
      </c>
      <c r="BO596">
        <f>BD596+AZ596</f>
        <v>17.533145921300001</v>
      </c>
      <c r="BP596">
        <f>BB596*BC596</f>
        <v>38.675971999999994</v>
      </c>
      <c r="BQ596">
        <f>LOG(100*AX596)</f>
        <v>3.646666414060181</v>
      </c>
      <c r="BR596">
        <f>BP596+BL596</f>
        <v>66.926522633999994</v>
      </c>
      <c r="BS596">
        <f>BL596+BG596</f>
        <v>44.326803451000004</v>
      </c>
      <c r="BT596">
        <f>BB596*BC596+AX596-BG596</f>
        <v>66.926522634999998</v>
      </c>
      <c r="BU596">
        <f>BR596/BS596</f>
        <v>1.5098431969718347</v>
      </c>
      <c r="BV596">
        <f>BB596/BF596</f>
        <v>-14.254394049073358</v>
      </c>
      <c r="BW596">
        <f>BT596/AX596</f>
        <v>1.5098431969603328</v>
      </c>
      <c r="BX596">
        <f>BB596*BC596/BG596</f>
        <v>2.405782767928462</v>
      </c>
      <c r="BY596">
        <f>BP596/BL596</f>
        <v>1.3690342712631176</v>
      </c>
      <c r="BZ596">
        <f>BK596/BA596</f>
        <v>-1.509354381968759E-2</v>
      </c>
      <c r="CA596">
        <f>AW596/AX596</f>
        <v>0.2268079201985945</v>
      </c>
      <c r="CB596">
        <f>BO596/AX596</f>
        <v>0.39554275417775281</v>
      </c>
      <c r="CC596">
        <f>AU596/AW596</f>
        <v>0.11214844882367885</v>
      </c>
      <c r="CD596">
        <f>BK596/AX596</f>
        <v>-9.8838012191522547E-3</v>
      </c>
      <c r="CE596">
        <f>AU596/AX596</f>
        <v>2.5436156431197111E-2</v>
      </c>
      <c r="CF596">
        <f>AV596/AW596</f>
        <v>0.95642215131964603</v>
      </c>
      <c r="CG596">
        <f>BA596/AX596</f>
        <v>0.65483635501558657</v>
      </c>
      <c r="CH596">
        <f>BI596/AX596</f>
        <v>-0.15722674874462544</v>
      </c>
      <c r="CI596">
        <f>BI596/AY596</f>
        <v>-1.4958083084083007</v>
      </c>
      <c r="CJ596">
        <f>BJ596/AX596</f>
        <v>-1.4408122744325336E-2</v>
      </c>
      <c r="CK596">
        <f>BE596/AX596</f>
        <v>-0.36536526658272417</v>
      </c>
      <c r="CL596">
        <f>BN596/AX596</f>
        <v>-3.4069632959452506E-2</v>
      </c>
      <c r="CM596">
        <f>AU596/BA596</f>
        <v>3.884353126758161E-2</v>
      </c>
      <c r="CN596">
        <f>AV596/BA596</f>
        <v>0.33126462407162943</v>
      </c>
      <c r="CO596">
        <f>AV596/AX596</f>
        <v>0.21692411897267436</v>
      </c>
    </row>
    <row r="597" spans="1:93" x14ac:dyDescent="0.55000000000000004">
      <c r="A597">
        <v>11450</v>
      </c>
      <c r="B597">
        <v>1994</v>
      </c>
      <c r="C597">
        <v>114501994</v>
      </c>
      <c r="D597" t="s">
        <v>55</v>
      </c>
      <c r="E597" s="3">
        <v>34346</v>
      </c>
      <c r="F597" s="2">
        <v>1994</v>
      </c>
      <c r="G597" s="2">
        <v>0</v>
      </c>
      <c r="H597" s="2">
        <v>1</v>
      </c>
      <c r="I597" t="s">
        <v>54</v>
      </c>
      <c r="J597">
        <v>7</v>
      </c>
      <c r="K597">
        <v>79</v>
      </c>
      <c r="L597">
        <v>7900</v>
      </c>
      <c r="M597">
        <v>2.7680400000000001</v>
      </c>
      <c r="N597">
        <v>30.652999999999999</v>
      </c>
      <c r="O597">
        <v>1195750.79</v>
      </c>
      <c r="P597">
        <v>352.2</v>
      </c>
      <c r="Q597">
        <v>10.693150685000001</v>
      </c>
      <c r="R597">
        <v>0.11008470970000001</v>
      </c>
      <c r="S597">
        <v>0.1055586485</v>
      </c>
      <c r="T597">
        <v>-9.5534159489999997</v>
      </c>
      <c r="U597">
        <v>0.1671510846</v>
      </c>
      <c r="V597">
        <v>0.11267871</v>
      </c>
      <c r="W597">
        <v>5.5678578300000003E-2</v>
      </c>
      <c r="X597">
        <v>4.5916415699999998E-2</v>
      </c>
      <c r="Y597">
        <v>-5.4570260000000002E-3</v>
      </c>
      <c r="Z597">
        <v>-1.2141476999999999E-2</v>
      </c>
      <c r="AA597">
        <v>0.6924350548</v>
      </c>
      <c r="AB597">
        <v>13.104028218</v>
      </c>
      <c r="AC597">
        <v>10.922247407</v>
      </c>
      <c r="AD597">
        <v>73.846111915999998</v>
      </c>
      <c r="AE597">
        <v>4.7547774896000004</v>
      </c>
      <c r="AF597">
        <v>32.774407555000003</v>
      </c>
      <c r="AG597">
        <v>38.707091171000002</v>
      </c>
      <c r="AH597">
        <v>2.7680400000000001</v>
      </c>
      <c r="AI597">
        <v>31.004000000000001</v>
      </c>
      <c r="AJ597">
        <v>1.4195060573</v>
      </c>
      <c r="AK597">
        <v>-18.335475840000001</v>
      </c>
      <c r="AL597">
        <v>-2.5551108999999999E-2</v>
      </c>
      <c r="AM597">
        <v>27.099506239</v>
      </c>
      <c r="AN597">
        <v>8.8293276800000001E-2</v>
      </c>
      <c r="AO597">
        <v>-0.94255202199999999</v>
      </c>
      <c r="AP597">
        <v>2.3810794605000001</v>
      </c>
      <c r="AQ597">
        <v>2.1817808100999998</v>
      </c>
      <c r="AR597">
        <v>46.746605676999998</v>
      </c>
      <c r="AS597">
        <v>27.099506239</v>
      </c>
      <c r="AT597">
        <v>5.6366072874493929</v>
      </c>
      <c r="AU597">
        <f>AA597</f>
        <v>0.6924350548</v>
      </c>
      <c r="AV597">
        <f>AB597</f>
        <v>13.104028218</v>
      </c>
      <c r="AW597">
        <f>AC597</f>
        <v>10.922247407</v>
      </c>
      <c r="AX597">
        <f>AD597</f>
        <v>73.846111915999998</v>
      </c>
      <c r="AY597">
        <f>AE597</f>
        <v>4.7547774896000004</v>
      </c>
      <c r="AZ597">
        <f>AF597</f>
        <v>32.774407555000003</v>
      </c>
      <c r="BA597">
        <f>AG597</f>
        <v>38.707091171000002</v>
      </c>
      <c r="BB597">
        <f>AH597</f>
        <v>2.7680400000000001</v>
      </c>
      <c r="BC597">
        <f>AI597</f>
        <v>31.004000000000001</v>
      </c>
      <c r="BD597">
        <f>AJ597</f>
        <v>1.4195060573</v>
      </c>
      <c r="BE597">
        <f>AK597</f>
        <v>-18.335475840000001</v>
      </c>
      <c r="BF597">
        <f>AL597</f>
        <v>-2.5551108999999999E-2</v>
      </c>
      <c r="BG597">
        <f>AM597</f>
        <v>27.099506239</v>
      </c>
      <c r="BH597">
        <f>AN597</f>
        <v>8.8293276800000001E-2</v>
      </c>
      <c r="BI597">
        <f>AO597</f>
        <v>-0.94255202199999999</v>
      </c>
      <c r="BJ597">
        <f>AP597</f>
        <v>2.3810794605000001</v>
      </c>
      <c r="BK597">
        <f>AQ597</f>
        <v>2.1817808100999998</v>
      </c>
      <c r="BL597">
        <f>AR597</f>
        <v>46.746605676999998</v>
      </c>
      <c r="BM597">
        <f>AS597</f>
        <v>27.099506239</v>
      </c>
      <c r="BN597">
        <f>AT597</f>
        <v>5.6366072874493929</v>
      </c>
      <c r="BO597">
        <f>BD597+AZ597</f>
        <v>34.193913612300001</v>
      </c>
      <c r="BP597">
        <f>BB597*BC597</f>
        <v>85.82031216</v>
      </c>
      <c r="BQ597">
        <f>LOG(100*AX597)</f>
        <v>3.8683276341384452</v>
      </c>
      <c r="BR597">
        <f>BP597+BL597</f>
        <v>132.56691783700001</v>
      </c>
      <c r="BS597">
        <f>BL597+BG597</f>
        <v>73.846111915999998</v>
      </c>
      <c r="BT597">
        <f>BB597*BC597+AX597-BG597</f>
        <v>132.56691783700001</v>
      </c>
      <c r="BU597">
        <f>BR597/BS597</f>
        <v>1.7951780316856081</v>
      </c>
      <c r="BV597">
        <f>BB597/BF597</f>
        <v>-108.33345824637202</v>
      </c>
      <c r="BW597">
        <f>BT597/AX597</f>
        <v>1.7951780316856081</v>
      </c>
      <c r="BX597">
        <f>BB597*BC597/BG597</f>
        <v>3.1668588867679257</v>
      </c>
      <c r="BY597">
        <f>BP597/BL597</f>
        <v>1.8358618966472859</v>
      </c>
      <c r="BZ597">
        <f>BK597/BA597</f>
        <v>5.6366436849034689E-2</v>
      </c>
      <c r="CA597">
        <f>AW597/AX597</f>
        <v>0.14790551761782753</v>
      </c>
      <c r="CB597">
        <f>BO597/AX597</f>
        <v>0.46304284308421817</v>
      </c>
      <c r="CC597">
        <f>AU597/AW597</f>
        <v>6.3396756088515513E-2</v>
      </c>
      <c r="CD597">
        <f>BK597/AX597</f>
        <v>2.9544965245858534E-2</v>
      </c>
      <c r="CE597">
        <f>AU597/AX597</f>
        <v>9.3767300245630441E-3</v>
      </c>
      <c r="CF597">
        <f>AV597/AW597</f>
        <v>1.1997556665491491</v>
      </c>
      <c r="CG597">
        <f>BA597/AX597</f>
        <v>0.52415882389352253</v>
      </c>
      <c r="CH597">
        <f>BI597/AX597</f>
        <v>-1.2763732545217189E-2</v>
      </c>
      <c r="CI597">
        <f>BI597/AY597</f>
        <v>-0.19823262477826128</v>
      </c>
      <c r="CJ597">
        <f>BJ597/AX597</f>
        <v>3.2243802669103004E-2</v>
      </c>
      <c r="CK597">
        <f>BE597/AX597</f>
        <v>-0.24829304298182439</v>
      </c>
      <c r="CL597">
        <f>BN597/AX597</f>
        <v>7.632910035752509E-2</v>
      </c>
      <c r="CM597">
        <f>AU597/BA597</f>
        <v>1.7889100778484327E-2</v>
      </c>
      <c r="CN597">
        <f>AV597/BA597</f>
        <v>0.33854334752536913</v>
      </c>
      <c r="CO597">
        <f>AV597/AX597</f>
        <v>0.17745048287587356</v>
      </c>
    </row>
    <row r="598" spans="1:93" x14ac:dyDescent="0.55000000000000004">
      <c r="A598">
        <v>11450</v>
      </c>
      <c r="B598">
        <v>1992</v>
      </c>
      <c r="C598">
        <v>114501992</v>
      </c>
      <c r="D598" t="s">
        <v>55</v>
      </c>
      <c r="E598" s="3">
        <v>34346</v>
      </c>
      <c r="F598" s="2">
        <v>1994</v>
      </c>
      <c r="G598" s="2">
        <v>2</v>
      </c>
      <c r="H598" s="2">
        <v>1</v>
      </c>
      <c r="I598" t="s">
        <v>54</v>
      </c>
      <c r="J598">
        <v>7</v>
      </c>
      <c r="K598">
        <v>79</v>
      </c>
      <c r="L598">
        <v>7900</v>
      </c>
      <c r="M598">
        <v>0.48636000000000001</v>
      </c>
      <c r="N598">
        <v>14.663</v>
      </c>
      <c r="O598">
        <v>1110530.1499999999</v>
      </c>
      <c r="P598">
        <v>334.1</v>
      </c>
      <c r="Q598">
        <v>8.6082191781000006</v>
      </c>
      <c r="R598">
        <v>0.110987593</v>
      </c>
      <c r="S598">
        <v>4.5734312700000002E-2</v>
      </c>
      <c r="T598">
        <v>-11.955835779999999</v>
      </c>
      <c r="U598">
        <v>-0.30958173900000002</v>
      </c>
      <c r="V598">
        <v>0.2422570386</v>
      </c>
      <c r="W598">
        <v>2.15846991E-2</v>
      </c>
      <c r="X598">
        <v>4.0634492199999997E-2</v>
      </c>
      <c r="Y598">
        <v>0.1495922392</v>
      </c>
      <c r="Z598">
        <v>-2.0758339000000001E-2</v>
      </c>
      <c r="AA598">
        <v>1.9319544975</v>
      </c>
      <c r="AB598">
        <v>15.291322576000001</v>
      </c>
      <c r="AC598">
        <v>18.86551322</v>
      </c>
      <c r="AD598">
        <v>88.513744861000006</v>
      </c>
      <c r="AE598">
        <v>6.8933812526000002</v>
      </c>
      <c r="AF598">
        <v>43.883351251000001</v>
      </c>
      <c r="AG598">
        <v>41.222910736000003</v>
      </c>
      <c r="AH598">
        <v>0.48636000000000001</v>
      </c>
      <c r="AI598">
        <v>15.015000000000001</v>
      </c>
      <c r="AJ598">
        <v>9.5645964175000007</v>
      </c>
      <c r="AK598">
        <v>-9.4730118979999993</v>
      </c>
      <c r="AL598">
        <v>-0.48485922300000001</v>
      </c>
      <c r="AM598">
        <v>22.508242607</v>
      </c>
      <c r="AN598">
        <v>4.5193668300000003E-2</v>
      </c>
      <c r="AO598">
        <v>-7.21841651</v>
      </c>
      <c r="AP598">
        <v>-2.4266904829999998</v>
      </c>
      <c r="AQ598">
        <v>-3.5741906440000002</v>
      </c>
      <c r="AR598">
        <v>66.005502254000007</v>
      </c>
      <c r="AS598">
        <v>22.508242607</v>
      </c>
      <c r="AT598">
        <v>-5.7559287241625077</v>
      </c>
      <c r="AU598">
        <f>AA598</f>
        <v>1.9319544975</v>
      </c>
      <c r="AV598">
        <f>AB598</f>
        <v>15.291322576000001</v>
      </c>
      <c r="AW598">
        <f>AC598</f>
        <v>18.86551322</v>
      </c>
      <c r="AX598">
        <f>AD598</f>
        <v>88.513744861000006</v>
      </c>
      <c r="AY598">
        <f>AE598</f>
        <v>6.8933812526000002</v>
      </c>
      <c r="AZ598">
        <f>AF598</f>
        <v>43.883351251000001</v>
      </c>
      <c r="BA598">
        <f>AG598</f>
        <v>41.222910736000003</v>
      </c>
      <c r="BB598">
        <f>AH598</f>
        <v>0.48636000000000001</v>
      </c>
      <c r="BC598">
        <f>AI598</f>
        <v>15.015000000000001</v>
      </c>
      <c r="BD598">
        <f>AJ598</f>
        <v>9.5645964175000007</v>
      </c>
      <c r="BE598">
        <f>AK598</f>
        <v>-9.4730118979999993</v>
      </c>
      <c r="BF598">
        <f>AL598</f>
        <v>-0.48485922300000001</v>
      </c>
      <c r="BG598">
        <f>AM598</f>
        <v>22.508242607</v>
      </c>
      <c r="BH598">
        <f>AN598</f>
        <v>4.5193668300000003E-2</v>
      </c>
      <c r="BI598">
        <f>AO598</f>
        <v>-7.21841651</v>
      </c>
      <c r="BJ598">
        <f>AP598</f>
        <v>-2.4266904829999998</v>
      </c>
      <c r="BK598">
        <f>AQ598</f>
        <v>-3.5741906440000002</v>
      </c>
      <c r="BL598">
        <f>AR598</f>
        <v>66.005502254000007</v>
      </c>
      <c r="BM598">
        <f>AS598</f>
        <v>22.508242607</v>
      </c>
      <c r="BN598">
        <f>AT598</f>
        <v>-5.7559287241625077</v>
      </c>
      <c r="BO598">
        <f>BD598+AZ598</f>
        <v>53.447947668499999</v>
      </c>
      <c r="BP598">
        <f>BB598*BC598</f>
        <v>7.3026954000000002</v>
      </c>
      <c r="BQ598">
        <f>LOG(100*AX598)</f>
        <v>3.9470107153734184</v>
      </c>
      <c r="BR598">
        <f>BP598+BL598</f>
        <v>73.308197654000011</v>
      </c>
      <c r="BS598">
        <f>BL598+BG598</f>
        <v>88.513744861000006</v>
      </c>
      <c r="BT598">
        <f>BB598*BC598+AX598-BG598</f>
        <v>73.308197654000011</v>
      </c>
      <c r="BU598">
        <f>BR598/BS598</f>
        <v>0.82821258742494241</v>
      </c>
      <c r="BV598">
        <f>BB598/BF598</f>
        <v>-1.0030952840098908</v>
      </c>
      <c r="BW598">
        <f>BT598/AX598</f>
        <v>0.82821258742494241</v>
      </c>
      <c r="BX598">
        <f>BB598*BC598/BG598</f>
        <v>0.32444538329833367</v>
      </c>
      <c r="BY598">
        <f>BP598/BL598</f>
        <v>0.11063767641518778</v>
      </c>
      <c r="BZ598">
        <f>BK598/BA598</f>
        <v>-8.6703985239903414E-2</v>
      </c>
      <c r="CA598">
        <f>AW598/AX598</f>
        <v>0.21313653884632244</v>
      </c>
      <c r="CB598">
        <f>BO598/AX598</f>
        <v>0.60383783052489137</v>
      </c>
      <c r="CC598">
        <f>AU598/AW598</f>
        <v>0.10240667587308817</v>
      </c>
      <c r="CD598">
        <f>BK598/AX598</f>
        <v>-4.0380063566543577E-2</v>
      </c>
      <c r="CE598">
        <f>AU598/AX598</f>
        <v>2.1826604450347207E-2</v>
      </c>
      <c r="CF598">
        <f>AV598/AW598</f>
        <v>0.81054368347578942</v>
      </c>
      <c r="CG598">
        <f>BA598/AX598</f>
        <v>0.46572327044500866</v>
      </c>
      <c r="CH598">
        <f>BI598/AX598</f>
        <v>-8.1551362687632745E-2</v>
      </c>
      <c r="CI598">
        <f>BI598/AY598</f>
        <v>-1.0471517888666617</v>
      </c>
      <c r="CJ598">
        <f>BJ598/AX598</f>
        <v>-2.7415973494408354E-2</v>
      </c>
      <c r="CK598">
        <f>BE598/AX598</f>
        <v>-0.10702306080119199</v>
      </c>
      <c r="CL598">
        <f>BN598/AX598</f>
        <v>-6.5028643101718145E-2</v>
      </c>
      <c r="CM598">
        <f>AU598/BA598</f>
        <v>4.6866037914513943E-2</v>
      </c>
      <c r="CN598">
        <f>AV598/BA598</f>
        <v>0.37094233044165115</v>
      </c>
      <c r="CO598">
        <f>AV598/AX598</f>
        <v>0.17275647527977886</v>
      </c>
    </row>
    <row r="599" spans="1:93" x14ac:dyDescent="0.55000000000000004">
      <c r="A599">
        <v>24319</v>
      </c>
      <c r="B599">
        <v>1993</v>
      </c>
      <c r="C599">
        <v>243191993</v>
      </c>
      <c r="D599" t="s">
        <v>52</v>
      </c>
      <c r="E599" s="3">
        <v>34603</v>
      </c>
      <c r="F599" s="2">
        <v>1994</v>
      </c>
      <c r="G599" s="2">
        <v>1</v>
      </c>
      <c r="H599" s="2">
        <v>0</v>
      </c>
      <c r="I599" t="s">
        <v>47</v>
      </c>
      <c r="J599">
        <v>8</v>
      </c>
      <c r="K599">
        <v>80</v>
      </c>
      <c r="L599">
        <v>8071</v>
      </c>
      <c r="M599">
        <v>1.16598</v>
      </c>
      <c r="N599">
        <v>7.8579999999999997</v>
      </c>
      <c r="O599">
        <v>1246686.19</v>
      </c>
      <c r="P599">
        <v>343.1</v>
      </c>
      <c r="Q599">
        <v>2.4547945205000001</v>
      </c>
      <c r="R599">
        <v>6.4030291500000003E-2</v>
      </c>
      <c r="S599">
        <v>0.19069390459999999</v>
      </c>
      <c r="T599">
        <v>-11.82090474</v>
      </c>
      <c r="U599">
        <v>-0.76947758200000005</v>
      </c>
      <c r="V599">
        <v>0.1441319059</v>
      </c>
      <c r="W599">
        <v>3.3810730499999997E-2</v>
      </c>
      <c r="X599">
        <v>3.2480298999999997E-2</v>
      </c>
      <c r="Y599">
        <v>7.0551513600000004E-2</v>
      </c>
      <c r="Z599">
        <v>0.46842424659999998</v>
      </c>
      <c r="AA599">
        <v>0.78966054799999996</v>
      </c>
      <c r="AB599">
        <v>4.7161011464999998</v>
      </c>
      <c r="AC599">
        <v>6.4303845288000003</v>
      </c>
      <c r="AD599">
        <v>15.697309033</v>
      </c>
      <c r="AE599">
        <v>2.0148149530000001</v>
      </c>
      <c r="AF599">
        <v>0.56929016249999997</v>
      </c>
      <c r="AG599">
        <v>12.473080417</v>
      </c>
      <c r="AH599">
        <v>1.16598</v>
      </c>
      <c r="AI599">
        <v>7.8579999999999997</v>
      </c>
      <c r="AJ599">
        <v>4.1680901349999999</v>
      </c>
      <c r="AK599">
        <v>-2.2130317019999999</v>
      </c>
      <c r="AL599">
        <v>-0.36728397600000001</v>
      </c>
      <c r="AM599">
        <v>8.6976343414000006</v>
      </c>
      <c r="AN599">
        <v>10.751509653999999</v>
      </c>
      <c r="AO599">
        <v>-2.8893006099999998</v>
      </c>
      <c r="AP599">
        <v>-2.5033609399999999</v>
      </c>
      <c r="AQ599">
        <v>-1.7142833820000001</v>
      </c>
      <c r="AR599">
        <v>6.9996746913000001</v>
      </c>
      <c r="AS599">
        <v>8.6976343414000006</v>
      </c>
      <c r="AT599">
        <v>-5.9194795847750852</v>
      </c>
      <c r="AU599">
        <f>AA599</f>
        <v>0.78966054799999996</v>
      </c>
      <c r="AV599">
        <f>AB599</f>
        <v>4.7161011464999998</v>
      </c>
      <c r="AW599">
        <f>AC599</f>
        <v>6.4303845288000003</v>
      </c>
      <c r="AX599">
        <f>AD599</f>
        <v>15.697309033</v>
      </c>
      <c r="AY599">
        <f>AE599</f>
        <v>2.0148149530000001</v>
      </c>
      <c r="AZ599">
        <f>AF599</f>
        <v>0.56929016249999997</v>
      </c>
      <c r="BA599">
        <f>AG599</f>
        <v>12.473080417</v>
      </c>
      <c r="BB599">
        <f>AH599</f>
        <v>1.16598</v>
      </c>
      <c r="BC599">
        <f>AI599</f>
        <v>7.8579999999999997</v>
      </c>
      <c r="BD599">
        <f>AJ599</f>
        <v>4.1680901349999999</v>
      </c>
      <c r="BE599">
        <f>AK599</f>
        <v>-2.2130317019999999</v>
      </c>
      <c r="BF599">
        <f>AL599</f>
        <v>-0.36728397600000001</v>
      </c>
      <c r="BG599">
        <f>AM599</f>
        <v>8.6976343414000006</v>
      </c>
      <c r="BH599">
        <f>AN599</f>
        <v>10.751509653999999</v>
      </c>
      <c r="BI599">
        <f>AO599</f>
        <v>-2.8893006099999998</v>
      </c>
      <c r="BJ599">
        <f>AP599</f>
        <v>-2.5033609399999999</v>
      </c>
      <c r="BK599">
        <f>AQ599</f>
        <v>-1.7142833820000001</v>
      </c>
      <c r="BL599">
        <f>AR599</f>
        <v>6.9996746913000001</v>
      </c>
      <c r="BM599">
        <f>AS599</f>
        <v>8.6976343414000006</v>
      </c>
      <c r="BN599">
        <f>AT599</f>
        <v>-5.9194795847750852</v>
      </c>
      <c r="BO599">
        <f>BD599+AZ599</f>
        <v>4.7373802974999997</v>
      </c>
      <c r="BP599">
        <f>BB599*BC599</f>
        <v>9.1622708399999997</v>
      </c>
      <c r="BQ599">
        <f>LOG(100*AX599)</f>
        <v>3.1958252083146319</v>
      </c>
      <c r="BR599">
        <f>BP599+BL599</f>
        <v>16.161945531299999</v>
      </c>
      <c r="BS599">
        <f>BL599+BG599</f>
        <v>15.697309032700002</v>
      </c>
      <c r="BT599">
        <f>BB599*BC599+AX599-BG599</f>
        <v>16.161945531600001</v>
      </c>
      <c r="BU599">
        <f>BR599/BS599</f>
        <v>1.0295997548135216</v>
      </c>
      <c r="BV599">
        <f>BB599/BF599</f>
        <v>-3.1746007890091019</v>
      </c>
      <c r="BW599">
        <f>BT599/AX599</f>
        <v>1.0295997548129561</v>
      </c>
      <c r="BX599">
        <f>BB599*BC599/BG599</f>
        <v>1.053421020056956</v>
      </c>
      <c r="BY599">
        <f>BP599/BL599</f>
        <v>1.308956664998721</v>
      </c>
      <c r="BZ599">
        <f>BK599/BA599</f>
        <v>-0.1374386538599994</v>
      </c>
      <c r="CA599">
        <f>AW599/AX599</f>
        <v>0.40964884588062761</v>
      </c>
      <c r="CB599">
        <f>BO599/AX599</f>
        <v>0.3017956955259492</v>
      </c>
      <c r="CC599">
        <f>AU599/AW599</f>
        <v>0.12280145059184534</v>
      </c>
      <c r="CD599">
        <f>BK599/AX599</f>
        <v>-0.10920874261926752</v>
      </c>
      <c r="CE599">
        <f>AU599/AX599</f>
        <v>5.0305472507416356E-2</v>
      </c>
      <c r="CF599">
        <f>AV599/AW599</f>
        <v>0.73340888486183431</v>
      </c>
      <c r="CG599">
        <f>BA599/AX599</f>
        <v>0.79459991459543822</v>
      </c>
      <c r="CH599">
        <f>BI599/AX599</f>
        <v>-0.18406343430749222</v>
      </c>
      <c r="CI599">
        <f>BI599/AY599</f>
        <v>-1.434027777934602</v>
      </c>
      <c r="CJ599">
        <f>BJ599/AX599</f>
        <v>-0.1594770756399875</v>
      </c>
      <c r="CK599">
        <f>BE599/AX599</f>
        <v>-0.14098159737746177</v>
      </c>
      <c r="CL599">
        <f>BN599/AX599</f>
        <v>-0.37710155112132493</v>
      </c>
      <c r="CM599">
        <f>AU599/BA599</f>
        <v>6.3309184387502535E-2</v>
      </c>
      <c r="CN599">
        <f>AV599/BA599</f>
        <v>0.37810236034975447</v>
      </c>
      <c r="CO599">
        <f>AV599/AX599</f>
        <v>0.30044010324224851</v>
      </c>
    </row>
    <row r="600" spans="1:93" x14ac:dyDescent="0.55000000000000004">
      <c r="A600">
        <v>5555</v>
      </c>
      <c r="B600">
        <v>1987</v>
      </c>
      <c r="C600">
        <v>55551987</v>
      </c>
      <c r="D600" t="s">
        <v>53</v>
      </c>
      <c r="E600" s="3">
        <v>31937</v>
      </c>
      <c r="F600" s="2">
        <v>1987</v>
      </c>
      <c r="G600" s="2">
        <v>0</v>
      </c>
      <c r="H600" s="2">
        <v>1</v>
      </c>
      <c r="I600" t="s">
        <v>47</v>
      </c>
      <c r="J600">
        <v>8</v>
      </c>
      <c r="K600">
        <v>80</v>
      </c>
      <c r="L600">
        <v>8082</v>
      </c>
      <c r="M600">
        <v>1.01278</v>
      </c>
      <c r="N600">
        <v>14.682</v>
      </c>
      <c r="O600">
        <v>793261.85</v>
      </c>
      <c r="P600">
        <v>271.5</v>
      </c>
      <c r="Q600">
        <v>6.0657534246999996</v>
      </c>
      <c r="R600">
        <v>0.123773758</v>
      </c>
      <c r="S600">
        <v>0.1726650897</v>
      </c>
      <c r="T600">
        <v>-10.88458571</v>
      </c>
      <c r="U600">
        <v>-0.38051637300000002</v>
      </c>
      <c r="V600">
        <v>0.1232025543</v>
      </c>
      <c r="W600">
        <v>7.1014890100000005E-2</v>
      </c>
      <c r="X600">
        <v>6.6396524999999998E-2</v>
      </c>
      <c r="Y600">
        <v>2.02750134E-2</v>
      </c>
      <c r="Z600">
        <v>-0.19475395600000001</v>
      </c>
      <c r="AA600">
        <v>2.8328424104000001</v>
      </c>
      <c r="AB600">
        <v>15.912457362</v>
      </c>
      <c r="AC600">
        <v>3.3878467672000001</v>
      </c>
      <c r="AD600">
        <v>35.528381089</v>
      </c>
      <c r="AE600">
        <v>5.5603555268999996</v>
      </c>
      <c r="AF600">
        <v>1.2455373157</v>
      </c>
      <c r="AG600">
        <v>28.15275252</v>
      </c>
      <c r="AH600">
        <v>1.01278</v>
      </c>
      <c r="AI600">
        <v>14.682</v>
      </c>
      <c r="AJ600">
        <v>0.23349221119999999</v>
      </c>
      <c r="AK600">
        <v>-19.593826669999999</v>
      </c>
      <c r="AL600">
        <v>-0.143630855</v>
      </c>
      <c r="AM600">
        <v>27.035746405000001</v>
      </c>
      <c r="AN600">
        <v>5.45060682E-2</v>
      </c>
      <c r="AO600">
        <v>-2.0255633460000002</v>
      </c>
      <c r="AP600">
        <v>-2.3356586799999999</v>
      </c>
      <c r="AQ600">
        <v>12.524610595</v>
      </c>
      <c r="AR600">
        <v>7.3811528327999998</v>
      </c>
      <c r="AS600">
        <v>28.147228255999998</v>
      </c>
      <c r="AT600">
        <v>-5.5604154929577465</v>
      </c>
      <c r="AU600">
        <f>AA600</f>
        <v>2.8328424104000001</v>
      </c>
      <c r="AV600">
        <f>AB600</f>
        <v>15.912457362</v>
      </c>
      <c r="AW600">
        <f>AC600</f>
        <v>3.3878467672000001</v>
      </c>
      <c r="AX600">
        <f>AD600</f>
        <v>35.528381089</v>
      </c>
      <c r="AY600">
        <f>AE600</f>
        <v>5.5603555268999996</v>
      </c>
      <c r="AZ600">
        <f>AF600</f>
        <v>1.2455373157</v>
      </c>
      <c r="BA600">
        <f>AG600</f>
        <v>28.15275252</v>
      </c>
      <c r="BB600">
        <f>AH600</f>
        <v>1.01278</v>
      </c>
      <c r="BC600">
        <f>AI600</f>
        <v>14.682</v>
      </c>
      <c r="BD600">
        <f>AJ600</f>
        <v>0.23349221119999999</v>
      </c>
      <c r="BE600">
        <f>AK600</f>
        <v>-19.593826669999999</v>
      </c>
      <c r="BF600">
        <f>AL600</f>
        <v>-0.143630855</v>
      </c>
      <c r="BG600">
        <f>AM600</f>
        <v>27.035746405000001</v>
      </c>
      <c r="BH600">
        <f>AN600</f>
        <v>5.45060682E-2</v>
      </c>
      <c r="BI600">
        <f>AO600</f>
        <v>-2.0255633460000002</v>
      </c>
      <c r="BJ600">
        <f>AP600</f>
        <v>-2.3356586799999999</v>
      </c>
      <c r="BK600">
        <f>AQ600</f>
        <v>12.524610595</v>
      </c>
      <c r="BL600">
        <f>AR600</f>
        <v>7.3811528327999998</v>
      </c>
      <c r="BM600">
        <f>AS600</f>
        <v>28.147228255999998</v>
      </c>
      <c r="BN600">
        <f>AT600</f>
        <v>-5.5604154929577465</v>
      </c>
      <c r="BO600">
        <f>BD600+AZ600</f>
        <v>1.4790295269</v>
      </c>
      <c r="BP600">
        <f>BB600*BC600</f>
        <v>14.86963596</v>
      </c>
      <c r="BQ600">
        <f>LOG(100*AX600)</f>
        <v>3.5505754185748231</v>
      </c>
      <c r="BR600">
        <f>BP600+BL600</f>
        <v>22.250788792800002</v>
      </c>
      <c r="BS600">
        <f>BL600+BG600</f>
        <v>34.416899237800003</v>
      </c>
      <c r="BT600">
        <f>BB600*BC600+AX600-BG600</f>
        <v>23.362270644000002</v>
      </c>
      <c r="BU600">
        <f>BR600/BS600</f>
        <v>0.64650765425032863</v>
      </c>
      <c r="BV600">
        <f>BB600/BF600</f>
        <v>-7.0512704251464635</v>
      </c>
      <c r="BW600">
        <f>BT600/AX600</f>
        <v>0.65756642796294573</v>
      </c>
      <c r="BX600">
        <f>BB600*BC600/BG600</f>
        <v>0.54999909147135673</v>
      </c>
      <c r="BY600">
        <f>BP600/BL600</f>
        <v>2.0145411288495545</v>
      </c>
      <c r="BZ600">
        <f>BK600/BA600</f>
        <v>0.44488049920171713</v>
      </c>
      <c r="CA600">
        <f>AW600/AX600</f>
        <v>9.5356069242595376E-2</v>
      </c>
      <c r="CB600">
        <f>BO600/AX600</f>
        <v>4.1629522133163697E-2</v>
      </c>
      <c r="CC600">
        <f>AU600/AW600</f>
        <v>0.83617784541692775</v>
      </c>
      <c r="CD600">
        <f>BK600/AX600</f>
        <v>0.35252410076398799</v>
      </c>
      <c r="CE600">
        <f>AU600/AX600</f>
        <v>7.973463252670078E-2</v>
      </c>
      <c r="CF600">
        <f>AV600/AW600</f>
        <v>4.6969235787341663</v>
      </c>
      <c r="CG600">
        <f>BA600/AX600</f>
        <v>0.79240178294294472</v>
      </c>
      <c r="CH600">
        <f>BI600/AX600</f>
        <v>-5.7012542759150325E-2</v>
      </c>
      <c r="CI600">
        <f>BI600/AY600</f>
        <v>-0.36428666048433223</v>
      </c>
      <c r="CJ600">
        <f>BJ600/AX600</f>
        <v>-6.5740644758033942E-2</v>
      </c>
      <c r="CK600">
        <f>BE600/AX600</f>
        <v>-0.55149787492193036</v>
      </c>
      <c r="CL600">
        <f>BN600/AX600</f>
        <v>-0.1565063006678713</v>
      </c>
      <c r="CM600">
        <f>AU600/BA600</f>
        <v>0.10062399434611305</v>
      </c>
      <c r="CN600">
        <f>AV600/BA600</f>
        <v>0.5652185288346363</v>
      </c>
      <c r="CO600">
        <f>AV600/AX600</f>
        <v>0.44788017000095404</v>
      </c>
    </row>
    <row r="601" spans="1:93" x14ac:dyDescent="0.55000000000000004">
      <c r="A601">
        <v>24319</v>
      </c>
      <c r="B601">
        <v>1992</v>
      </c>
      <c r="C601">
        <v>243191992</v>
      </c>
      <c r="D601" t="s">
        <v>52</v>
      </c>
      <c r="E601" s="3">
        <v>34603</v>
      </c>
      <c r="F601" s="2">
        <v>1994</v>
      </c>
      <c r="G601" s="2">
        <v>2</v>
      </c>
      <c r="H601" s="2">
        <v>0</v>
      </c>
      <c r="I601" t="s">
        <v>47</v>
      </c>
      <c r="J601">
        <v>8</v>
      </c>
      <c r="K601">
        <v>80</v>
      </c>
      <c r="L601">
        <v>8071</v>
      </c>
      <c r="M601">
        <v>3.5192000000000001</v>
      </c>
      <c r="N601">
        <v>7.819</v>
      </c>
      <c r="O601">
        <v>1132145.81</v>
      </c>
      <c r="P601">
        <v>333.9</v>
      </c>
      <c r="Q601">
        <v>1.4547945204999999</v>
      </c>
      <c r="R601">
        <v>5.0321876299999999E-2</v>
      </c>
      <c r="S601">
        <v>0.19927361499999999</v>
      </c>
      <c r="T601">
        <v>-10.624833779999999</v>
      </c>
      <c r="U601">
        <v>-0.46970916499999998</v>
      </c>
      <c r="V601">
        <v>0.15767711870000001</v>
      </c>
      <c r="W601">
        <v>2.15846991E-2</v>
      </c>
      <c r="X601">
        <v>3.9165845800000001E-2</v>
      </c>
      <c r="Y601">
        <v>4.4642643099999997E-2</v>
      </c>
      <c r="Z601">
        <v>0.77109416060000002</v>
      </c>
      <c r="AA601">
        <v>0.92936942150000001</v>
      </c>
      <c r="AB601">
        <v>5.4851664793000001</v>
      </c>
      <c r="AC601">
        <v>4.0993487824999999</v>
      </c>
      <c r="AD601">
        <v>17.296514370000001</v>
      </c>
      <c r="AE601">
        <v>2.0147818557999999</v>
      </c>
      <c r="AF601">
        <v>1.3325054967000001</v>
      </c>
      <c r="AG601">
        <v>10.699578863999999</v>
      </c>
      <c r="AH601">
        <v>3.5192000000000001</v>
      </c>
      <c r="AI601">
        <v>7.819</v>
      </c>
      <c r="AJ601">
        <v>2.9773965257000001</v>
      </c>
      <c r="AK601">
        <v>0.69485564219999996</v>
      </c>
      <c r="AL601">
        <v>8.9852023E-3</v>
      </c>
      <c r="AM601">
        <v>11.781397217</v>
      </c>
      <c r="AN601">
        <v>10.956555649</v>
      </c>
      <c r="AO601">
        <v>8.0567313700000004E-2</v>
      </c>
      <c r="AP601">
        <v>0.3019027963</v>
      </c>
      <c r="AQ601">
        <v>1.3858176968</v>
      </c>
      <c r="AR601">
        <v>5.5151171536000003</v>
      </c>
      <c r="AS601">
        <v>11.781397217</v>
      </c>
      <c r="AT601">
        <v>0.7155866001425516</v>
      </c>
      <c r="AU601">
        <f>AA601</f>
        <v>0.92936942150000001</v>
      </c>
      <c r="AV601">
        <f>AB601</f>
        <v>5.4851664793000001</v>
      </c>
      <c r="AW601">
        <f>AC601</f>
        <v>4.0993487824999999</v>
      </c>
      <c r="AX601">
        <f>AD601</f>
        <v>17.296514370000001</v>
      </c>
      <c r="AY601">
        <f>AE601</f>
        <v>2.0147818557999999</v>
      </c>
      <c r="AZ601">
        <f>AF601</f>
        <v>1.3325054967000001</v>
      </c>
      <c r="BA601">
        <f>AG601</f>
        <v>10.699578863999999</v>
      </c>
      <c r="BB601">
        <f>AH601</f>
        <v>3.5192000000000001</v>
      </c>
      <c r="BC601">
        <f>AI601</f>
        <v>7.819</v>
      </c>
      <c r="BD601">
        <f>AJ601</f>
        <v>2.9773965257000001</v>
      </c>
      <c r="BE601">
        <f>AK601</f>
        <v>0.69485564219999996</v>
      </c>
      <c r="BF601">
        <f>AL601</f>
        <v>8.9852023E-3</v>
      </c>
      <c r="BG601">
        <f>AM601</f>
        <v>11.781397217</v>
      </c>
      <c r="BH601">
        <f>AN601</f>
        <v>10.956555649</v>
      </c>
      <c r="BI601">
        <f>AO601</f>
        <v>8.0567313700000004E-2</v>
      </c>
      <c r="BJ601">
        <f>AP601</f>
        <v>0.3019027963</v>
      </c>
      <c r="BK601">
        <f>AQ601</f>
        <v>1.3858176968</v>
      </c>
      <c r="BL601">
        <f>AR601</f>
        <v>5.5151171536000003</v>
      </c>
      <c r="BM601">
        <f>AS601</f>
        <v>11.781397217</v>
      </c>
      <c r="BN601">
        <f>AT601</f>
        <v>0.7155866001425516</v>
      </c>
      <c r="BO601">
        <f>BD601+AZ601</f>
        <v>4.3099020224000002</v>
      </c>
      <c r="BP601">
        <f>BB601*BC601</f>
        <v>27.516624799999999</v>
      </c>
      <c r="BQ601">
        <f>LOG(100*AX601)</f>
        <v>3.2379585920076526</v>
      </c>
      <c r="BR601">
        <f>BP601+BL601</f>
        <v>33.031741953599997</v>
      </c>
      <c r="BS601">
        <f>BL601+BG601</f>
        <v>17.296514370600001</v>
      </c>
      <c r="BT601">
        <f>BB601*BC601+AX601-BG601</f>
        <v>33.031741953000001</v>
      </c>
      <c r="BU601">
        <f>BR601/BS601</f>
        <v>1.909734021887449</v>
      </c>
      <c r="BV601">
        <f>BB601/BF601</f>
        <v>391.66619542889981</v>
      </c>
      <c r="BW601">
        <f>BT601/AX601</f>
        <v>1.9097340219190071</v>
      </c>
      <c r="BX601">
        <f>BB601*BC601/BG601</f>
        <v>2.335599444885434</v>
      </c>
      <c r="BY601">
        <f>BP601/BL601</f>
        <v>4.9893092084251531</v>
      </c>
      <c r="BZ601">
        <f>BK601/BA601</f>
        <v>0.12952077034197559</v>
      </c>
      <c r="CA601">
        <f>AW601/AX601</f>
        <v>0.2370043290115221</v>
      </c>
      <c r="CB601">
        <f>BO601/AX601</f>
        <v>0.24917748918679966</v>
      </c>
      <c r="CC601">
        <f>AU601/AW601</f>
        <v>0.22671147804437888</v>
      </c>
      <c r="CD601">
        <f>BK601/AX601</f>
        <v>8.0121212121422355E-2</v>
      </c>
      <c r="CE601">
        <f>AU601/AX601</f>
        <v>5.3731601733118438E-2</v>
      </c>
      <c r="CF601">
        <f>AV601/AW601</f>
        <v>1.3380580112421796</v>
      </c>
      <c r="CG601">
        <f>BA601/AX601</f>
        <v>0.61859740263957008</v>
      </c>
      <c r="CH601">
        <f>BI601/AX601</f>
        <v>4.6580086586543853E-3</v>
      </c>
      <c r="CI601">
        <f>BI601/AY601</f>
        <v>3.9988107629651805E-2</v>
      </c>
      <c r="CJ601">
        <f>BJ601/AX601</f>
        <v>1.7454545455911994E-2</v>
      </c>
      <c r="CK601">
        <f>BE601/AX601</f>
        <v>4.017316017180865E-2</v>
      </c>
      <c r="CL601">
        <f>BN601/AX601</f>
        <v>4.137172292838974E-2</v>
      </c>
      <c r="CM601">
        <f>AU601/BA601</f>
        <v>8.6860373974808822E-2</v>
      </c>
      <c r="CN601">
        <f>AV601/BA601</f>
        <v>0.51265255848110924</v>
      </c>
      <c r="CO601">
        <f>AV601/AX601</f>
        <v>0.31712554113294444</v>
      </c>
    </row>
    <row r="602" spans="1:93" x14ac:dyDescent="0.55000000000000004">
      <c r="A602">
        <v>8854</v>
      </c>
      <c r="B602">
        <v>1982</v>
      </c>
      <c r="C602">
        <v>88541982</v>
      </c>
      <c r="D602" t="s">
        <v>51</v>
      </c>
      <c r="E602" s="3">
        <v>30673</v>
      </c>
      <c r="F602" s="2">
        <v>1983</v>
      </c>
      <c r="G602" s="2">
        <v>1</v>
      </c>
      <c r="H602" s="2">
        <v>1</v>
      </c>
      <c r="I602" t="s">
        <v>47</v>
      </c>
      <c r="J602">
        <v>8</v>
      </c>
      <c r="K602">
        <v>80</v>
      </c>
      <c r="L602">
        <v>8091</v>
      </c>
      <c r="M602">
        <v>3.1712400000000001</v>
      </c>
      <c r="N602">
        <v>6.5209999999999999</v>
      </c>
      <c r="O602">
        <v>557447.86</v>
      </c>
      <c r="P602">
        <v>230.6</v>
      </c>
      <c r="Q602">
        <v>5.0821917807999997</v>
      </c>
      <c r="R602">
        <v>0.15866594419999999</v>
      </c>
      <c r="S602">
        <v>0.21003330370000001</v>
      </c>
      <c r="T602">
        <v>-10.201974549999999</v>
      </c>
      <c r="U602">
        <v>0.7378524125</v>
      </c>
      <c r="V602">
        <v>0.27370466519999997</v>
      </c>
      <c r="W602">
        <v>6.941638E-3</v>
      </c>
      <c r="X602">
        <v>0.13260677470000001</v>
      </c>
      <c r="Y602">
        <v>9.6478037200000005E-2</v>
      </c>
      <c r="Z602">
        <v>0.3420323274</v>
      </c>
      <c r="AA602">
        <v>0.56681131119999995</v>
      </c>
      <c r="AB602">
        <v>5.1294905809999998</v>
      </c>
      <c r="AC602">
        <v>3.0430872005</v>
      </c>
      <c r="AD602">
        <v>7.2219653911000004</v>
      </c>
      <c r="AE602">
        <v>0.2315816681</v>
      </c>
      <c r="AF602">
        <v>2.6384697915999999</v>
      </c>
      <c r="AG602">
        <v>35.412479910000002</v>
      </c>
      <c r="AH602">
        <v>3.1712400000000001</v>
      </c>
      <c r="AI602">
        <v>6.5209999999999999</v>
      </c>
      <c r="AJ602">
        <v>0.6162500943</v>
      </c>
      <c r="AK602">
        <v>-5.3905620499999998</v>
      </c>
      <c r="AL602">
        <v>6.5051030400000001E-2</v>
      </c>
      <c r="AM602">
        <v>1.5404083989999999</v>
      </c>
      <c r="AN602">
        <v>2.8188779800000001E-2</v>
      </c>
      <c r="AO602">
        <v>0.62535723860000003</v>
      </c>
      <c r="AP602">
        <v>1.0980613926</v>
      </c>
      <c r="AQ602">
        <v>2.0864033806000002</v>
      </c>
      <c r="AR602">
        <v>5.6815569921</v>
      </c>
      <c r="AS602">
        <v>1.5404083989999999</v>
      </c>
      <c r="AT602">
        <v>2.6133388601036267</v>
      </c>
      <c r="AU602">
        <f>AA602</f>
        <v>0.56681131119999995</v>
      </c>
      <c r="AV602">
        <f>AB602</f>
        <v>5.1294905809999998</v>
      </c>
      <c r="AW602">
        <f>AC602</f>
        <v>3.0430872005</v>
      </c>
      <c r="AX602">
        <f>AD602</f>
        <v>7.2219653911000004</v>
      </c>
      <c r="AY602">
        <f>AE602</f>
        <v>0.2315816681</v>
      </c>
      <c r="AZ602">
        <f>AF602</f>
        <v>2.6384697915999999</v>
      </c>
      <c r="BA602">
        <f>AG602</f>
        <v>35.412479910000002</v>
      </c>
      <c r="BB602">
        <f>AH602</f>
        <v>3.1712400000000001</v>
      </c>
      <c r="BC602">
        <f>AI602</f>
        <v>6.5209999999999999</v>
      </c>
      <c r="BD602">
        <f>AJ602</f>
        <v>0.6162500943</v>
      </c>
      <c r="BE602">
        <f>AK602</f>
        <v>-5.3905620499999998</v>
      </c>
      <c r="BF602">
        <f>AL602</f>
        <v>6.5051030400000001E-2</v>
      </c>
      <c r="BG602">
        <f>AM602</f>
        <v>1.5404083989999999</v>
      </c>
      <c r="BH602">
        <f>AN602</f>
        <v>2.8188779800000001E-2</v>
      </c>
      <c r="BI602">
        <f>AO602</f>
        <v>0.62535723860000003</v>
      </c>
      <c r="BJ602">
        <f>AP602</f>
        <v>1.0980613926</v>
      </c>
      <c r="BK602">
        <f>AQ602</f>
        <v>2.0864033806000002</v>
      </c>
      <c r="BL602">
        <f>AR602</f>
        <v>5.6815569921</v>
      </c>
      <c r="BM602">
        <f>AS602</f>
        <v>1.5404083989999999</v>
      </c>
      <c r="BN602">
        <f>AT602</f>
        <v>2.6133388601036267</v>
      </c>
      <c r="BO602">
        <f>BD602+AZ602</f>
        <v>3.2547198859000002</v>
      </c>
      <c r="BP602">
        <f>BB602*BC602</f>
        <v>20.679656040000001</v>
      </c>
      <c r="BQ602">
        <f>LOG(100*AX602)</f>
        <v>2.8586554028819586</v>
      </c>
      <c r="BR602">
        <f>BP602+BL602</f>
        <v>26.3612130321</v>
      </c>
      <c r="BS602">
        <f>BL602+BG602</f>
        <v>7.2219653910999995</v>
      </c>
      <c r="BT602">
        <f>BB602*BC602+AX602-BG602</f>
        <v>26.3612130321</v>
      </c>
      <c r="BU602">
        <f>BR602/BS602</f>
        <v>3.6501439157526678</v>
      </c>
      <c r="BV602">
        <f>BB602/BF602</f>
        <v>48.75003486493582</v>
      </c>
      <c r="BW602">
        <f>BT602/AX602</f>
        <v>3.6501439157526674</v>
      </c>
      <c r="BX602">
        <f>BB602*BC602/BG602</f>
        <v>13.424787902626855</v>
      </c>
      <c r="BY602">
        <f>BP602/BL602</f>
        <v>3.6397867818195464</v>
      </c>
      <c r="BZ602">
        <f>BK602/BA602</f>
        <v>5.8917177952590334E-2</v>
      </c>
      <c r="CA602">
        <f>AW602/AX602</f>
        <v>0.42136551973097974</v>
      </c>
      <c r="CB602">
        <f>BO602/AX602</f>
        <v>0.45066954902760392</v>
      </c>
      <c r="CC602">
        <f>AU602/AW602</f>
        <v>0.18626193528298138</v>
      </c>
      <c r="CD602">
        <f>BK602/AX602</f>
        <v>0.28889689545884317</v>
      </c>
      <c r="CE602">
        <f>AU602/AX602</f>
        <v>7.8484357166611562E-2</v>
      </c>
      <c r="CF602">
        <f>AV602/AW602</f>
        <v>1.6856206355694274</v>
      </c>
      <c r="CG602">
        <f>BA602/AX602</f>
        <v>4.9034408214750824</v>
      </c>
      <c r="CH602">
        <f>BI602/AX602</f>
        <v>8.6591004627446691E-2</v>
      </c>
      <c r="CI602">
        <f>BI602/AY602</f>
        <v>2.7003745319338601</v>
      </c>
      <c r="CJ602">
        <f>BJ602/AX602</f>
        <v>0.15204467664068255</v>
      </c>
      <c r="CK602">
        <f>BE602/AX602</f>
        <v>-0.74641205794797449</v>
      </c>
      <c r="CL602">
        <f>BN602/AX602</f>
        <v>0.36185978727122936</v>
      </c>
      <c r="CM602">
        <f>AU602/BA602</f>
        <v>1.6005976216309555E-2</v>
      </c>
      <c r="CN602">
        <f>AV602/BA602</f>
        <v>0.14484979854662766</v>
      </c>
      <c r="CO602">
        <f>AV602/AX602</f>
        <v>0.71026241517597621</v>
      </c>
    </row>
    <row r="603" spans="1:93" x14ac:dyDescent="0.55000000000000004">
      <c r="A603">
        <v>24319</v>
      </c>
      <c r="B603">
        <v>1994</v>
      </c>
      <c r="C603">
        <v>243191994</v>
      </c>
      <c r="D603" t="s">
        <v>52</v>
      </c>
      <c r="E603" s="3">
        <v>34603</v>
      </c>
      <c r="F603" s="2">
        <v>1994</v>
      </c>
      <c r="G603" s="2">
        <v>0</v>
      </c>
      <c r="H603" s="2">
        <v>0</v>
      </c>
      <c r="I603" t="s">
        <v>47</v>
      </c>
      <c r="J603">
        <v>8</v>
      </c>
      <c r="K603">
        <v>80</v>
      </c>
      <c r="L603">
        <v>8071</v>
      </c>
      <c r="M603">
        <v>0.92267999999999994</v>
      </c>
      <c r="N603">
        <v>7.9009999999999998</v>
      </c>
      <c r="O603">
        <v>1195750.79</v>
      </c>
      <c r="P603">
        <v>352.2</v>
      </c>
      <c r="Q603">
        <v>3.4547945205000001</v>
      </c>
      <c r="R603">
        <v>6.4526149300000002E-2</v>
      </c>
      <c r="S603">
        <v>0.17483763229999999</v>
      </c>
      <c r="T603">
        <v>-12.007769440000001</v>
      </c>
      <c r="U603">
        <v>-0.18452802800000001</v>
      </c>
      <c r="V603">
        <v>0.21979829040000001</v>
      </c>
      <c r="W603">
        <v>5.5678578300000003E-2</v>
      </c>
      <c r="X603">
        <v>4.2775504800000003E-2</v>
      </c>
      <c r="Y603">
        <v>-1.5392861000000001E-2</v>
      </c>
      <c r="Z603">
        <v>0.29448682799999998</v>
      </c>
      <c r="AA603">
        <v>1.4893457553</v>
      </c>
      <c r="AB603">
        <v>5.0315811708</v>
      </c>
      <c r="AC603">
        <v>4.0887452475000003</v>
      </c>
      <c r="AD603">
        <v>14.687061373000001</v>
      </c>
      <c r="AE603">
        <v>1.3661326296</v>
      </c>
      <c r="AF603">
        <v>3.2708258573000002</v>
      </c>
      <c r="AG603">
        <v>11.807167484000001</v>
      </c>
      <c r="AH603">
        <v>0.92267999999999994</v>
      </c>
      <c r="AI603">
        <v>7.9009999999999998</v>
      </c>
      <c r="AJ603">
        <v>2.333384057</v>
      </c>
      <c r="AK603">
        <v>-3.454509941</v>
      </c>
      <c r="AL603">
        <v>-0.16466270299999999</v>
      </c>
      <c r="AM603">
        <v>7.2789431606999999</v>
      </c>
      <c r="AN603">
        <v>10.498950701</v>
      </c>
      <c r="AO603">
        <v>-1.299131944</v>
      </c>
      <c r="AP603">
        <v>-0.95192076199999998</v>
      </c>
      <c r="AQ603">
        <v>0.94283592329999999</v>
      </c>
      <c r="AR603">
        <v>7.4081182118999997</v>
      </c>
      <c r="AS603">
        <v>7.2789431606999999</v>
      </c>
      <c r="AT603">
        <v>-2.2534331983805669</v>
      </c>
      <c r="AU603">
        <f>AA603</f>
        <v>1.4893457553</v>
      </c>
      <c r="AV603">
        <f>AB603</f>
        <v>5.0315811708</v>
      </c>
      <c r="AW603">
        <f>AC603</f>
        <v>4.0887452475000003</v>
      </c>
      <c r="AX603">
        <f>AD603</f>
        <v>14.687061373000001</v>
      </c>
      <c r="AY603">
        <f>AE603</f>
        <v>1.3661326296</v>
      </c>
      <c r="AZ603">
        <f>AF603</f>
        <v>3.2708258573000002</v>
      </c>
      <c r="BA603">
        <f>AG603</f>
        <v>11.807167484000001</v>
      </c>
      <c r="BB603">
        <f>AH603</f>
        <v>0.92267999999999994</v>
      </c>
      <c r="BC603">
        <f>AI603</f>
        <v>7.9009999999999998</v>
      </c>
      <c r="BD603">
        <f>AJ603</f>
        <v>2.333384057</v>
      </c>
      <c r="BE603">
        <f>AK603</f>
        <v>-3.454509941</v>
      </c>
      <c r="BF603">
        <f>AL603</f>
        <v>-0.16466270299999999</v>
      </c>
      <c r="BG603">
        <f>AM603</f>
        <v>7.2789431606999999</v>
      </c>
      <c r="BH603">
        <f>AN603</f>
        <v>10.498950701</v>
      </c>
      <c r="BI603">
        <f>AO603</f>
        <v>-1.299131944</v>
      </c>
      <c r="BJ603">
        <f>AP603</f>
        <v>-0.95192076199999998</v>
      </c>
      <c r="BK603">
        <f>AQ603</f>
        <v>0.94283592329999999</v>
      </c>
      <c r="BL603">
        <f>AR603</f>
        <v>7.4081182118999997</v>
      </c>
      <c r="BM603">
        <f>AS603</f>
        <v>7.2789431606999999</v>
      </c>
      <c r="BN603">
        <f>AT603</f>
        <v>-2.2534331983805669</v>
      </c>
      <c r="BO603">
        <f>BD603+AZ603</f>
        <v>5.6042099143000002</v>
      </c>
      <c r="BP603">
        <f>BB603*BC603</f>
        <v>7.2900946799999993</v>
      </c>
      <c r="BQ603">
        <f>LOG(100*AX603)</f>
        <v>3.1669349096665202</v>
      </c>
      <c r="BR603">
        <f>BP603+BL603</f>
        <v>14.698212891899999</v>
      </c>
      <c r="BS603">
        <f>BL603+BG603</f>
        <v>14.687061372599999</v>
      </c>
      <c r="BT603">
        <f>BB603*BC603+AX603-BG603</f>
        <v>14.698212892300003</v>
      </c>
      <c r="BU603">
        <f>BR603/BS603</f>
        <v>1.0007592750528573</v>
      </c>
      <c r="BV603">
        <f>BB603/BF603</f>
        <v>-5.6034547179758123</v>
      </c>
      <c r="BW603">
        <f>BT603/AX603</f>
        <v>1.0007592750528369</v>
      </c>
      <c r="BX603">
        <f>BB603*BC603/BG603</f>
        <v>1.0015320245060035</v>
      </c>
      <c r="BY603">
        <f>BP603/BL603</f>
        <v>0.98406835197224396</v>
      </c>
      <c r="BZ603">
        <f>BK603/BA603</f>
        <v>7.9852845703903622E-2</v>
      </c>
      <c r="CA603">
        <f>AW603/AX603</f>
        <v>0.27839096900735749</v>
      </c>
      <c r="CB603">
        <f>BO603/AX603</f>
        <v>0.38157462353922716</v>
      </c>
      <c r="CC603">
        <f>AU603/AW603</f>
        <v>0.36425496457883683</v>
      </c>
      <c r="CD603">
        <f>BK603/AX603</f>
        <v>6.4195001256906636E-2</v>
      </c>
      <c r="CE603">
        <f>AU603/AX603</f>
        <v>0.10140529255484305</v>
      </c>
      <c r="CF603">
        <f>AV603/AW603</f>
        <v>1.230592973205284</v>
      </c>
      <c r="CG603">
        <f>BA603/AX603</f>
        <v>0.80391626235767899</v>
      </c>
      <c r="CH603">
        <f>BI603/AX603</f>
        <v>-8.8454178205332676E-2</v>
      </c>
      <c r="CI603">
        <f>BI603/AY603</f>
        <v>-0.9509559436995384</v>
      </c>
      <c r="CJ603">
        <f>BJ603/AX603</f>
        <v>-6.4813561938943498E-2</v>
      </c>
      <c r="CK603">
        <f>BE603/AX603</f>
        <v>-0.23520770106882019</v>
      </c>
      <c r="CL603">
        <f>BN603/AX603</f>
        <v>-0.15342982106162992</v>
      </c>
      <c r="CM603">
        <f>AU603/BA603</f>
        <v>0.12613912331795293</v>
      </c>
      <c r="CN603">
        <f>AV603/BA603</f>
        <v>0.42614633675844277</v>
      </c>
      <c r="CO603">
        <f>AV603/AX603</f>
        <v>0.34258597026426407</v>
      </c>
    </row>
    <row r="604" spans="1:93" x14ac:dyDescent="0.55000000000000004">
      <c r="A604">
        <v>8854</v>
      </c>
      <c r="B604">
        <v>1983</v>
      </c>
      <c r="C604">
        <v>88541983</v>
      </c>
      <c r="D604" t="s">
        <v>51</v>
      </c>
      <c r="E604" s="3">
        <v>30673</v>
      </c>
      <c r="F604" s="2">
        <v>1983</v>
      </c>
      <c r="G604" s="2">
        <v>0</v>
      </c>
      <c r="H604" s="2">
        <v>1</v>
      </c>
      <c r="I604" t="s">
        <v>47</v>
      </c>
      <c r="J604">
        <v>8</v>
      </c>
      <c r="K604">
        <v>80</v>
      </c>
      <c r="L604">
        <v>8091</v>
      </c>
      <c r="M604">
        <v>4.5145799999999996</v>
      </c>
      <c r="N604">
        <v>7.8710000000000004</v>
      </c>
      <c r="O604">
        <v>671230.68</v>
      </c>
      <c r="P604">
        <v>238.1</v>
      </c>
      <c r="Q604">
        <v>6.0821917807999997</v>
      </c>
      <c r="R604">
        <v>0.15231245439999999</v>
      </c>
      <c r="S604">
        <v>0.23951779079999999</v>
      </c>
      <c r="T604">
        <v>-9.8463717479999993</v>
      </c>
      <c r="U604">
        <v>0.2091277634</v>
      </c>
      <c r="V604">
        <v>0.13275328619999999</v>
      </c>
      <c r="W604">
        <v>1.5646134400000001E-2</v>
      </c>
      <c r="X604">
        <v>9.3330446299999995E-2</v>
      </c>
      <c r="Y604">
        <v>0.20109715610000001</v>
      </c>
      <c r="Z604">
        <v>0.25952287330000001</v>
      </c>
      <c r="AA604">
        <v>3.6385382685000001</v>
      </c>
      <c r="AB604">
        <v>9.8552143982999993</v>
      </c>
      <c r="AC604">
        <v>3.1711221682000001</v>
      </c>
      <c r="AD604">
        <v>11.767714776</v>
      </c>
      <c r="AE604">
        <v>0.30573128570000002</v>
      </c>
      <c r="AF604">
        <v>3.4340174770999998</v>
      </c>
      <c r="AG604">
        <v>42.467251476000001</v>
      </c>
      <c r="AH604">
        <v>4.5145799999999996</v>
      </c>
      <c r="AI604">
        <v>7.8710000000000004</v>
      </c>
      <c r="AJ604">
        <v>0.36956529040000002</v>
      </c>
      <c r="AK604">
        <v>-3.4209987000000002</v>
      </c>
      <c r="AL604">
        <v>0.11758895599999999</v>
      </c>
      <c r="AM604">
        <v>5.1625751308999996</v>
      </c>
      <c r="AN604">
        <v>3.27569235E-2</v>
      </c>
      <c r="AO604">
        <v>1.7991110275</v>
      </c>
      <c r="AP604">
        <v>2.3631180559999998</v>
      </c>
      <c r="AQ604">
        <v>6.6840922301000001</v>
      </c>
      <c r="AR604">
        <v>6.6051396453000004</v>
      </c>
      <c r="AS604">
        <v>5.1625751308999996</v>
      </c>
      <c r="AT604">
        <v>5.6269999999999998</v>
      </c>
      <c r="AU604">
        <f>AA604</f>
        <v>3.6385382685000001</v>
      </c>
      <c r="AV604">
        <f>AB604</f>
        <v>9.8552143982999993</v>
      </c>
      <c r="AW604">
        <f>AC604</f>
        <v>3.1711221682000001</v>
      </c>
      <c r="AX604">
        <f>AD604</f>
        <v>11.767714776</v>
      </c>
      <c r="AY604">
        <f>AE604</f>
        <v>0.30573128570000002</v>
      </c>
      <c r="AZ604">
        <f>AF604</f>
        <v>3.4340174770999998</v>
      </c>
      <c r="BA604">
        <f>AG604</f>
        <v>42.467251476000001</v>
      </c>
      <c r="BB604">
        <f>AH604</f>
        <v>4.5145799999999996</v>
      </c>
      <c r="BC604">
        <f>AI604</f>
        <v>7.8710000000000004</v>
      </c>
      <c r="BD604">
        <f>AJ604</f>
        <v>0.36956529040000002</v>
      </c>
      <c r="BE604">
        <f>AK604</f>
        <v>-3.4209987000000002</v>
      </c>
      <c r="BF604">
        <f>AL604</f>
        <v>0.11758895599999999</v>
      </c>
      <c r="BG604">
        <f>AM604</f>
        <v>5.1625751308999996</v>
      </c>
      <c r="BH604">
        <f>AN604</f>
        <v>3.27569235E-2</v>
      </c>
      <c r="BI604">
        <f>AO604</f>
        <v>1.7991110275</v>
      </c>
      <c r="BJ604">
        <f>AP604</f>
        <v>2.3631180559999998</v>
      </c>
      <c r="BK604">
        <f>AQ604</f>
        <v>6.6840922301000001</v>
      </c>
      <c r="BL604">
        <f>AR604</f>
        <v>6.6051396453000004</v>
      </c>
      <c r="BM604">
        <f>AS604</f>
        <v>5.1625751308999996</v>
      </c>
      <c r="BN604">
        <f>AT604</f>
        <v>5.6269999999999998</v>
      </c>
      <c r="BO604">
        <f>BD604+AZ604</f>
        <v>3.8035827675</v>
      </c>
      <c r="BP604">
        <f>BB604*BC604</f>
        <v>35.534259179999999</v>
      </c>
      <c r="BQ604">
        <f>LOG(100*AX604)</f>
        <v>3.0706921334864283</v>
      </c>
      <c r="BR604">
        <f>BP604+BL604</f>
        <v>42.139398825299999</v>
      </c>
      <c r="BS604">
        <f>BL604+BG604</f>
        <v>11.7677147762</v>
      </c>
      <c r="BT604">
        <f>BB604*BC604+AX604-BG604</f>
        <v>42.139398825099995</v>
      </c>
      <c r="BU604">
        <f>BR604/BS604</f>
        <v>3.5809330551184164</v>
      </c>
      <c r="BV604">
        <f>BB604/BF604</f>
        <v>38.39289125077358</v>
      </c>
      <c r="BW604">
        <f>BT604/AX604</f>
        <v>3.5809330551622809</v>
      </c>
      <c r="BX604">
        <f>BB604*BC604/BG604</f>
        <v>6.8830493075662531</v>
      </c>
      <c r="BY604">
        <f>BP604/BL604</f>
        <v>5.379789238110205</v>
      </c>
      <c r="BZ604">
        <f>BK604/BA604</f>
        <v>0.15739403888376097</v>
      </c>
      <c r="CA604">
        <f>AW604/AX604</f>
        <v>0.26947646408523046</v>
      </c>
      <c r="CB604">
        <f>BO604/AX604</f>
        <v>0.32322186931801955</v>
      </c>
      <c r="CC604">
        <f>AU604/AW604</f>
        <v>1.1473976956760754</v>
      </c>
      <c r="CD604">
        <f>BK604/AX604</f>
        <v>0.56800256951605099</v>
      </c>
      <c r="CE604">
        <f>AU604/AX604</f>
        <v>0.30919667393033012</v>
      </c>
      <c r="CF604">
        <f>AV604/AW604</f>
        <v>3.1078002913694238</v>
      </c>
      <c r="CG604">
        <f>BA604/AX604</f>
        <v>3.6087934050382531</v>
      </c>
      <c r="CH604">
        <f>BI604/AX604</f>
        <v>0.15288533600162099</v>
      </c>
      <c r="CI604">
        <f>BI604/AY604</f>
        <v>5.8846153849802096</v>
      </c>
      <c r="CJ604">
        <f>BJ604/AX604</f>
        <v>0.20081367546565013</v>
      </c>
      <c r="CK604">
        <f>BE604/AX604</f>
        <v>-0.29071053854713175</v>
      </c>
      <c r="CL604">
        <f>BN604/AX604</f>
        <v>0.47817270448091964</v>
      </c>
      <c r="CM604">
        <f>AU604/BA604</f>
        <v>8.5678685152400041E-2</v>
      </c>
      <c r="CN604">
        <f>AV604/BA604</f>
        <v>0.23206621704419905</v>
      </c>
      <c r="CO604">
        <f>AV604/AX604</f>
        <v>0.8374790336012814</v>
      </c>
    </row>
    <row r="605" spans="1:93" x14ac:dyDescent="0.55000000000000004">
      <c r="A605">
        <v>8854</v>
      </c>
      <c r="B605">
        <v>1981</v>
      </c>
      <c r="C605">
        <v>88541981</v>
      </c>
      <c r="D605" t="s">
        <v>51</v>
      </c>
      <c r="E605" s="3">
        <v>30673</v>
      </c>
      <c r="F605" s="2">
        <v>1983</v>
      </c>
      <c r="G605" s="2">
        <v>2</v>
      </c>
      <c r="H605" s="2">
        <v>1</v>
      </c>
      <c r="I605" t="s">
        <v>47</v>
      </c>
      <c r="J605">
        <v>8</v>
      </c>
      <c r="K605">
        <v>80</v>
      </c>
      <c r="L605">
        <v>8091</v>
      </c>
      <c r="M605">
        <v>1.7576000000000001</v>
      </c>
      <c r="N605">
        <v>4.3789999999999996</v>
      </c>
      <c r="O605">
        <v>539343.59</v>
      </c>
      <c r="P605">
        <v>220.5</v>
      </c>
      <c r="Q605">
        <v>4.0821917807999997</v>
      </c>
      <c r="R605">
        <v>0.14647372989999999</v>
      </c>
      <c r="S605">
        <v>0.1477708656</v>
      </c>
      <c r="T605">
        <v>-11.157336219999999</v>
      </c>
      <c r="U605">
        <v>-0.36038025699999998</v>
      </c>
      <c r="V605">
        <v>0.19278518720000001</v>
      </c>
      <c r="W605">
        <v>2.7643458999999999E-2</v>
      </c>
      <c r="X605">
        <v>0.1725257798</v>
      </c>
      <c r="Y605">
        <v>-0.100839738</v>
      </c>
      <c r="Z605">
        <v>0.43893981230000001</v>
      </c>
      <c r="AA605">
        <v>0.1315368126</v>
      </c>
      <c r="AB605">
        <v>3.8708108926999998</v>
      </c>
      <c r="AC605">
        <v>2.9518675052000001</v>
      </c>
      <c r="AD605">
        <v>5.0963711261000002</v>
      </c>
      <c r="AE605">
        <v>0.23676626270000001</v>
      </c>
      <c r="AF605">
        <v>3.617262347</v>
      </c>
      <c r="AG605">
        <v>30.650345216000002</v>
      </c>
      <c r="AH605">
        <v>1.7576000000000001</v>
      </c>
      <c r="AI605">
        <v>4.3789999999999996</v>
      </c>
      <c r="AJ605">
        <v>0.2050159976</v>
      </c>
      <c r="AK605">
        <v>-6.2919953949999998</v>
      </c>
      <c r="AL605">
        <v>-0.17235858200000001</v>
      </c>
      <c r="AM605">
        <v>-1.4727587259999999</v>
      </c>
      <c r="AN605">
        <v>1.9957309499999999E-2</v>
      </c>
      <c r="AO605">
        <v>-0.72798822200000002</v>
      </c>
      <c r="AP605">
        <v>-0.170997856</v>
      </c>
      <c r="AQ605">
        <v>0.91894338750000004</v>
      </c>
      <c r="AR605">
        <v>6.5691298521999997</v>
      </c>
      <c r="AS605">
        <v>-1.4727587259999999</v>
      </c>
      <c r="AT605">
        <v>-0.41308250825082504</v>
      </c>
      <c r="AU605">
        <f>AA605</f>
        <v>0.1315368126</v>
      </c>
      <c r="AV605">
        <f>AB605</f>
        <v>3.8708108926999998</v>
      </c>
      <c r="AW605">
        <f>AC605</f>
        <v>2.9518675052000001</v>
      </c>
      <c r="AX605">
        <f>AD605</f>
        <v>5.0963711261000002</v>
      </c>
      <c r="AY605">
        <f>AE605</f>
        <v>0.23676626270000001</v>
      </c>
      <c r="AZ605">
        <f>AF605</f>
        <v>3.617262347</v>
      </c>
      <c r="BA605">
        <f>AG605</f>
        <v>30.650345216000002</v>
      </c>
      <c r="BB605">
        <f>AH605</f>
        <v>1.7576000000000001</v>
      </c>
      <c r="BC605">
        <f>AI605</f>
        <v>4.3789999999999996</v>
      </c>
      <c r="BD605">
        <f>AJ605</f>
        <v>0.2050159976</v>
      </c>
      <c r="BE605">
        <f>AK605</f>
        <v>-6.2919953949999998</v>
      </c>
      <c r="BF605">
        <f>AL605</f>
        <v>-0.17235858200000001</v>
      </c>
      <c r="BG605">
        <f>AM605</f>
        <v>-1.4727587259999999</v>
      </c>
      <c r="BH605">
        <f>AN605</f>
        <v>1.9957309499999999E-2</v>
      </c>
      <c r="BI605">
        <f>AO605</f>
        <v>-0.72798822200000002</v>
      </c>
      <c r="BJ605">
        <f>AP605</f>
        <v>-0.170997856</v>
      </c>
      <c r="BK605">
        <f>AQ605</f>
        <v>0.91894338750000004</v>
      </c>
      <c r="BL605">
        <f>AR605</f>
        <v>6.5691298521999997</v>
      </c>
      <c r="BM605">
        <f>AS605</f>
        <v>-1.4727587259999999</v>
      </c>
      <c r="BN605">
        <f>AT605</f>
        <v>-0.41308250825082504</v>
      </c>
      <c r="BO605">
        <f>BD605+AZ605</f>
        <v>3.8222783445999999</v>
      </c>
      <c r="BP605">
        <f>BB605*BC605</f>
        <v>7.6965303999999994</v>
      </c>
      <c r="BQ605">
        <f>LOG(100*AX605)</f>
        <v>2.7072610465150011</v>
      </c>
      <c r="BR605">
        <f>BP605+BL605</f>
        <v>14.2656602522</v>
      </c>
      <c r="BS605">
        <f>BL605+BG605</f>
        <v>5.0963711261999993</v>
      </c>
      <c r="BT605">
        <f>BB605*BC605+AX605-BG605</f>
        <v>14.2656602521</v>
      </c>
      <c r="BU605">
        <f>BR605/BS605</f>
        <v>2.7991800241668989</v>
      </c>
      <c r="BV605">
        <f>BB605/BF605</f>
        <v>-10.19734543882474</v>
      </c>
      <c r="BW605">
        <f>BT605/AX605</f>
        <v>2.7991800242022018</v>
      </c>
      <c r="BX605">
        <f>BB605*BC605/BG605</f>
        <v>-5.2259275495204225</v>
      </c>
      <c r="BY605">
        <f>BP605/BL605</f>
        <v>1.1716209868225445</v>
      </c>
      <c r="BZ605">
        <f>BK605/BA605</f>
        <v>2.9981502036078078E-2</v>
      </c>
      <c r="CA605">
        <f>AW605/AX605</f>
        <v>0.57920968315722288</v>
      </c>
      <c r="CB605">
        <f>BO605/AX605</f>
        <v>0.75000000000490541</v>
      </c>
      <c r="CC605">
        <f>AU605/AW605</f>
        <v>4.4560540867191765E-2</v>
      </c>
      <c r="CD605">
        <f>BK605/AX605</f>
        <v>0.18031327875511724</v>
      </c>
      <c r="CE605">
        <f>AU605/AX605</f>
        <v>2.5809896757000621E-2</v>
      </c>
      <c r="CF605">
        <f>AV605/AW605</f>
        <v>1.3113091579758211</v>
      </c>
      <c r="CG605">
        <f>BA605/AX605</f>
        <v>6.0141509434096472</v>
      </c>
      <c r="CH605">
        <f>BI605/AX605</f>
        <v>-0.14284442870962838</v>
      </c>
      <c r="CI605">
        <f>BI605/AY605</f>
        <v>-3.0747126457049911</v>
      </c>
      <c r="CJ605">
        <f>BJ605/AX605</f>
        <v>-3.355286570953795E-2</v>
      </c>
      <c r="CK605">
        <f>BE605/AX605</f>
        <v>-1.234603061534679</v>
      </c>
      <c r="CL605">
        <f>BN605/AX605</f>
        <v>-8.1054243898233638E-2</v>
      </c>
      <c r="CM605">
        <f>AU605/BA605</f>
        <v>4.2915279313505269E-3</v>
      </c>
      <c r="CN605">
        <f>AV605/BA605</f>
        <v>0.1262893081765151</v>
      </c>
      <c r="CO605">
        <f>AV605/AX605</f>
        <v>0.75952296191234003</v>
      </c>
    </row>
    <row r="606" spans="1:93" x14ac:dyDescent="0.55000000000000004">
      <c r="A606">
        <v>12747</v>
      </c>
      <c r="B606">
        <v>1987</v>
      </c>
      <c r="C606">
        <v>127471987</v>
      </c>
      <c r="D606" t="s">
        <v>50</v>
      </c>
      <c r="E606" s="3">
        <v>32688</v>
      </c>
      <c r="F606" s="2">
        <v>1989</v>
      </c>
      <c r="G606" s="2">
        <v>2</v>
      </c>
      <c r="H606" s="2">
        <v>1</v>
      </c>
      <c r="I606" t="s">
        <v>47</v>
      </c>
      <c r="J606">
        <v>8</v>
      </c>
      <c r="K606">
        <v>80</v>
      </c>
      <c r="L606">
        <v>8062</v>
      </c>
      <c r="M606">
        <v>0.11342000000000001</v>
      </c>
      <c r="N606">
        <v>10.59</v>
      </c>
      <c r="O606">
        <v>836614.54</v>
      </c>
      <c r="P606">
        <v>275.5</v>
      </c>
      <c r="Q606">
        <v>4.9205479452000001</v>
      </c>
      <c r="R606">
        <v>0.123773758</v>
      </c>
      <c r="S606">
        <v>0.1726650897</v>
      </c>
      <c r="T606">
        <v>-13.45388352</v>
      </c>
      <c r="U606">
        <v>-0.85697606299999995</v>
      </c>
      <c r="V606">
        <v>0.36631648709999998</v>
      </c>
      <c r="W606">
        <v>7.1014890100000005E-2</v>
      </c>
      <c r="X606">
        <v>6.5799046099999994E-2</v>
      </c>
      <c r="Y606">
        <v>-9.3736995000000004E-2</v>
      </c>
      <c r="Z606">
        <v>0.33383530410000001</v>
      </c>
      <c r="AA606">
        <v>1.0372179999999999E-3</v>
      </c>
      <c r="AB606">
        <v>14.097951072000001</v>
      </c>
      <c r="AC606">
        <v>18.852071684999999</v>
      </c>
      <c r="AD606">
        <v>32.148293430999999</v>
      </c>
      <c r="AE606">
        <v>17.702285128</v>
      </c>
      <c r="AF606">
        <v>18.902157083999999</v>
      </c>
      <c r="AG606">
        <v>14.694983548</v>
      </c>
      <c r="AH606">
        <v>0.11342000000000001</v>
      </c>
      <c r="AI606">
        <v>10.59</v>
      </c>
      <c r="AJ606">
        <v>13.115115846</v>
      </c>
      <c r="AK606">
        <v>-8.9910550380000007</v>
      </c>
      <c r="AL606">
        <v>-0.80935101700000001</v>
      </c>
      <c r="AM606">
        <v>-5.608112964</v>
      </c>
      <c r="AN606">
        <v>0.38435099849999999</v>
      </c>
      <c r="AO606">
        <v>-6.8050814180000003</v>
      </c>
      <c r="AP606">
        <v>-3.7012384159999998</v>
      </c>
      <c r="AQ606">
        <v>-4.7541206130000004</v>
      </c>
      <c r="AR606">
        <v>37.754228767999997</v>
      </c>
      <c r="AS606">
        <v>-5.6059353380000001</v>
      </c>
      <c r="AT606">
        <v>-8.9412042253521129</v>
      </c>
      <c r="AU606">
        <f>AA606</f>
        <v>1.0372179999999999E-3</v>
      </c>
      <c r="AV606">
        <f>AB606</f>
        <v>14.097951072000001</v>
      </c>
      <c r="AW606">
        <f>AC606</f>
        <v>18.852071684999999</v>
      </c>
      <c r="AX606">
        <f>AD606</f>
        <v>32.148293430999999</v>
      </c>
      <c r="AY606">
        <f>AE606</f>
        <v>17.702285128</v>
      </c>
      <c r="AZ606">
        <f>AF606</f>
        <v>18.902157083999999</v>
      </c>
      <c r="BA606">
        <f>AG606</f>
        <v>14.694983548</v>
      </c>
      <c r="BB606">
        <f>AH606</f>
        <v>0.11342000000000001</v>
      </c>
      <c r="BC606">
        <f>AI606</f>
        <v>10.59</v>
      </c>
      <c r="BD606">
        <f>AJ606</f>
        <v>13.115115846</v>
      </c>
      <c r="BE606">
        <f>AK606</f>
        <v>-8.9910550380000007</v>
      </c>
      <c r="BF606">
        <f>AL606</f>
        <v>-0.80935101700000001</v>
      </c>
      <c r="BG606">
        <f>AM606</f>
        <v>-5.608112964</v>
      </c>
      <c r="BH606">
        <f>AN606</f>
        <v>0.38435099849999999</v>
      </c>
      <c r="BI606">
        <f>AO606</f>
        <v>-6.8050814180000003</v>
      </c>
      <c r="BJ606">
        <f>AP606</f>
        <v>-3.7012384159999998</v>
      </c>
      <c r="BK606">
        <f>AQ606</f>
        <v>-4.7541206130000004</v>
      </c>
      <c r="BL606">
        <f>AR606</f>
        <v>37.754228767999997</v>
      </c>
      <c r="BM606">
        <f>AS606</f>
        <v>-5.6059353380000001</v>
      </c>
      <c r="BN606">
        <f>AT606</f>
        <v>-8.9412042253521129</v>
      </c>
      <c r="BO606">
        <f>BD606+AZ606</f>
        <v>32.017272929999997</v>
      </c>
      <c r="BP606">
        <f>BB606*BC606</f>
        <v>1.2011178</v>
      </c>
      <c r="BQ606">
        <f>LOG(100*AX606)</f>
        <v>3.5071579236623829</v>
      </c>
      <c r="BR606">
        <f>BP606+BL606</f>
        <v>38.955346567999996</v>
      </c>
      <c r="BS606">
        <f>BL606+BG606</f>
        <v>32.146115803999997</v>
      </c>
      <c r="BT606">
        <f>BB606*BC606+AX606-BG606</f>
        <v>38.957524194999998</v>
      </c>
      <c r="BU606">
        <f>BR606/BS606</f>
        <v>1.2118212603201259</v>
      </c>
      <c r="BV606">
        <f>BB606/BF606</f>
        <v>-0.14013697100228639</v>
      </c>
      <c r="BW606">
        <f>BT606/AX606</f>
        <v>1.211806912196278</v>
      </c>
      <c r="BX606">
        <f>BB606*BC606/BG606</f>
        <v>-0.21417503672096147</v>
      </c>
      <c r="BY606">
        <f>BP606/BL606</f>
        <v>3.1814126236848261E-2</v>
      </c>
      <c r="BZ606">
        <f>BK606/BA606</f>
        <v>-0.32351996839404701</v>
      </c>
      <c r="CA606">
        <f>AW606/AX606</f>
        <v>0.58640971799832142</v>
      </c>
      <c r="CB606">
        <f>BO606/AX606</f>
        <v>0.99592449592133991</v>
      </c>
      <c r="CC606">
        <f>AU606/AW606</f>
        <v>5.5018780817881239E-5</v>
      </c>
      <c r="CD606">
        <f>BK606/AX606</f>
        <v>-0.14788096367241974</v>
      </c>
      <c r="CE606">
        <f>AU606/AX606</f>
        <v>3.2263547744025192E-5</v>
      </c>
      <c r="CF606">
        <f>AV606/AW606</f>
        <v>0.74781972546907394</v>
      </c>
      <c r="CG606">
        <f>BA606/AX606</f>
        <v>0.45709995709538664</v>
      </c>
      <c r="CH606">
        <f>BI606/AX606</f>
        <v>-0.21167784326112898</v>
      </c>
      <c r="CI606">
        <f>BI606/AY606</f>
        <v>-0.38441824706779182</v>
      </c>
      <c r="CJ606">
        <f>BJ606/AX606</f>
        <v>-0.11513016776283884</v>
      </c>
      <c r="CK606">
        <f>BE606/AX606</f>
        <v>-0.2796744112497771</v>
      </c>
      <c r="CL606">
        <f>BN606/AX606</f>
        <v>-0.2781237593386614</v>
      </c>
      <c r="CM606">
        <f>AU606/BA606</f>
        <v>7.0583134483411262E-5</v>
      </c>
      <c r="CN606">
        <f>AV606/BA606</f>
        <v>0.95937168122374283</v>
      </c>
      <c r="CO606">
        <f>AV606/AX606</f>
        <v>0.43852875432590177</v>
      </c>
    </row>
    <row r="607" spans="1:93" x14ac:dyDescent="0.55000000000000004">
      <c r="A607">
        <v>12589</v>
      </c>
      <c r="B607">
        <v>2002</v>
      </c>
      <c r="C607">
        <v>125892002</v>
      </c>
      <c r="D607" t="s">
        <v>49</v>
      </c>
      <c r="E607" s="3">
        <v>37700</v>
      </c>
      <c r="F607" s="2">
        <v>2003</v>
      </c>
      <c r="G607" s="2">
        <v>1</v>
      </c>
      <c r="H607" s="2">
        <v>0</v>
      </c>
      <c r="I607" t="s">
        <v>47</v>
      </c>
      <c r="J607">
        <v>8</v>
      </c>
      <c r="K607">
        <v>80</v>
      </c>
      <c r="L607">
        <v>8093</v>
      </c>
      <c r="M607">
        <v>0.98673</v>
      </c>
      <c r="N607">
        <v>396.42700000000002</v>
      </c>
      <c r="O607">
        <v>2133509.41</v>
      </c>
      <c r="P607">
        <v>425.6</v>
      </c>
      <c r="Q607">
        <v>16.279452055</v>
      </c>
      <c r="R607">
        <v>8.3920351099999999E-2</v>
      </c>
      <c r="S607">
        <v>0.1157962756</v>
      </c>
      <c r="T607">
        <v>-8.6041425749999991</v>
      </c>
      <c r="U607">
        <v>-0.53488504599999998</v>
      </c>
      <c r="V607">
        <v>0.1770523235</v>
      </c>
      <c r="W607">
        <v>4.1905283600000003E-2</v>
      </c>
      <c r="X607">
        <v>1.7951009899999999E-2</v>
      </c>
      <c r="Y607">
        <v>-0.23365967500000001</v>
      </c>
      <c r="Z607">
        <v>-3.0752167E-2</v>
      </c>
      <c r="AA607">
        <v>27.743176858000002</v>
      </c>
      <c r="AB607">
        <v>187.38109277999999</v>
      </c>
      <c r="AC607">
        <v>303.17587108999999</v>
      </c>
      <c r="AD607">
        <v>1064.9707387000001</v>
      </c>
      <c r="AE607">
        <v>403.11196837</v>
      </c>
      <c r="AF607">
        <v>714.29564874000005</v>
      </c>
      <c r="AG607">
        <v>930.38174825999999</v>
      </c>
      <c r="AH607">
        <v>0.98673</v>
      </c>
      <c r="AI607">
        <v>396.14800000000002</v>
      </c>
      <c r="AJ607">
        <v>109.91314398999999</v>
      </c>
      <c r="AK607">
        <v>-174.59308559999999</v>
      </c>
      <c r="AL607">
        <v>-0.24903264899999999</v>
      </c>
      <c r="AM607">
        <v>-11.04883478</v>
      </c>
      <c r="AN607">
        <v>1.0313710656999999</v>
      </c>
      <c r="AO607">
        <v>-64.834550329999999</v>
      </c>
      <c r="AP607">
        <v>107.4982321</v>
      </c>
      <c r="AQ607">
        <v>-115.7947783</v>
      </c>
      <c r="AR607">
        <v>1189.1955071</v>
      </c>
      <c r="AS607">
        <v>-7.7640673189999996</v>
      </c>
      <c r="AT607">
        <v>253.32559644246803</v>
      </c>
      <c r="AU607">
        <f>AA607</f>
        <v>27.743176858000002</v>
      </c>
      <c r="AV607">
        <f>AB607</f>
        <v>187.38109277999999</v>
      </c>
      <c r="AW607">
        <f>AC607</f>
        <v>303.17587108999999</v>
      </c>
      <c r="AX607">
        <f>AD607</f>
        <v>1064.9707387000001</v>
      </c>
      <c r="AY607">
        <f>AE607</f>
        <v>403.11196837</v>
      </c>
      <c r="AZ607">
        <f>AF607</f>
        <v>714.29564874000005</v>
      </c>
      <c r="BA607">
        <f>AG607</f>
        <v>930.38174825999999</v>
      </c>
      <c r="BB607">
        <f>AH607</f>
        <v>0.98673</v>
      </c>
      <c r="BC607">
        <f>AI607</f>
        <v>396.14800000000002</v>
      </c>
      <c r="BD607">
        <f>AJ607</f>
        <v>109.91314398999999</v>
      </c>
      <c r="BE607">
        <f>AK607</f>
        <v>-174.59308559999999</v>
      </c>
      <c r="BF607">
        <f>AL607</f>
        <v>-0.24903264899999999</v>
      </c>
      <c r="BG607">
        <f>AM607</f>
        <v>-11.04883478</v>
      </c>
      <c r="BH607">
        <f>AN607</f>
        <v>1.0313710656999999</v>
      </c>
      <c r="BI607">
        <f>AO607</f>
        <v>-64.834550329999999</v>
      </c>
      <c r="BJ607">
        <f>AP607</f>
        <v>107.4982321</v>
      </c>
      <c r="BK607">
        <f>AQ607</f>
        <v>-115.7947783</v>
      </c>
      <c r="BL607">
        <f>AR607</f>
        <v>1189.1955071</v>
      </c>
      <c r="BM607">
        <f>AS607</f>
        <v>-7.7640673189999996</v>
      </c>
      <c r="BN607">
        <f>AT607</f>
        <v>253.32559644246803</v>
      </c>
      <c r="BO607">
        <f>BD607+AZ607</f>
        <v>824.20879273000003</v>
      </c>
      <c r="BP607">
        <f>BB607*BC607</f>
        <v>390.89111604000004</v>
      </c>
      <c r="BQ607">
        <f>LOG(100*AX607)</f>
        <v>5.0273376751966294</v>
      </c>
      <c r="BR607">
        <f>BP607+BL607</f>
        <v>1580.08662314</v>
      </c>
      <c r="BS607">
        <f>BL607+BG607</f>
        <v>1178.1466723199999</v>
      </c>
      <c r="BT607">
        <f>BB607*BC607+AX607-BG607</f>
        <v>1466.9106895200002</v>
      </c>
      <c r="BU607">
        <f>BR607/BS607</f>
        <v>1.3411629131273632</v>
      </c>
      <c r="BV607">
        <f>BB607/BF607</f>
        <v>-3.9622515520043318</v>
      </c>
      <c r="BW607">
        <f>BT607/AX607</f>
        <v>1.3774187742572574</v>
      </c>
      <c r="BX607">
        <f>BB607*BC607/BG607</f>
        <v>-35.378492286586628</v>
      </c>
      <c r="BY607">
        <f>BP607/BL607</f>
        <v>0.32870214670860665</v>
      </c>
      <c r="BZ607">
        <f>BK607/BA607</f>
        <v>-0.1244594259469937</v>
      </c>
      <c r="CA607">
        <f>AW607/AX607</f>
        <v>0.2846800011238656</v>
      </c>
      <c r="CB607">
        <f>BO607/AX607</f>
        <v>0.77392623363164337</v>
      </c>
      <c r="CC607">
        <f>AU607/AW607</f>
        <v>9.1508525260455956E-2</v>
      </c>
      <c r="CD607">
        <f>BK607/AX607</f>
        <v>-0.10873047877479677</v>
      </c>
      <c r="CE607">
        <f>AU607/AX607</f>
        <v>2.6050647073989883E-2</v>
      </c>
      <c r="CF607">
        <f>AV607/AW607</f>
        <v>0.61806070551166825</v>
      </c>
      <c r="CG607">
        <f>BA607/AX607</f>
        <v>0.873621888800164</v>
      </c>
      <c r="CH607">
        <f>BI607/AX607</f>
        <v>-6.0879184726843234E-2</v>
      </c>
      <c r="CI607">
        <f>BI607/AY607</f>
        <v>-0.16083509153092426</v>
      </c>
      <c r="CJ607">
        <f>BJ607/AX607</f>
        <v>0.10094008050514336</v>
      </c>
      <c r="CK607">
        <f>BE607/AX607</f>
        <v>-0.16394167394037901</v>
      </c>
      <c r="CL607">
        <f>BN607/AX607</f>
        <v>0.23787094540428427</v>
      </c>
      <c r="CM607">
        <f>AU607/BA607</f>
        <v>2.9819132748342594E-2</v>
      </c>
      <c r="CN607">
        <f>AV607/BA607</f>
        <v>0.20140237395073593</v>
      </c>
      <c r="CO607">
        <f>AV607/AX607</f>
        <v>0.17594952233967889</v>
      </c>
    </row>
    <row r="608" spans="1:93" x14ac:dyDescent="0.55000000000000004">
      <c r="A608">
        <v>12589</v>
      </c>
      <c r="B608">
        <v>2003</v>
      </c>
      <c r="C608">
        <v>125892003</v>
      </c>
      <c r="D608" t="s">
        <v>49</v>
      </c>
      <c r="E608" s="3">
        <v>37700</v>
      </c>
      <c r="F608" s="2">
        <v>2003</v>
      </c>
      <c r="G608" s="2">
        <v>0</v>
      </c>
      <c r="H608" s="2">
        <v>0</v>
      </c>
      <c r="I608" t="s">
        <v>47</v>
      </c>
      <c r="J608">
        <v>8</v>
      </c>
      <c r="K608">
        <v>80</v>
      </c>
      <c r="L608">
        <v>8093</v>
      </c>
      <c r="M608">
        <v>1.0584646037000001</v>
      </c>
      <c r="N608">
        <v>396.42700000000002</v>
      </c>
      <c r="O608">
        <v>2679905.7799999998</v>
      </c>
      <c r="P608">
        <v>433.6</v>
      </c>
      <c r="Q608">
        <v>17.279452055</v>
      </c>
      <c r="R608">
        <v>8.1227863100000006E-2</v>
      </c>
      <c r="S608">
        <v>8.2621499700000003E-2</v>
      </c>
      <c r="T608">
        <v>-8.6041425749999991</v>
      </c>
      <c r="U608">
        <v>-0.53488504599999998</v>
      </c>
      <c r="V608">
        <v>2.4209945199999999E-2</v>
      </c>
      <c r="W608">
        <v>3.6112074500000001E-2</v>
      </c>
      <c r="X608">
        <v>1.16039631E-2</v>
      </c>
      <c r="Y608">
        <v>0.2638039599</v>
      </c>
      <c r="Z608">
        <v>-3.5931062999999999E-2</v>
      </c>
      <c r="AA608">
        <v>142.59017127000001</v>
      </c>
      <c r="AB608">
        <v>294.43164602000002</v>
      </c>
      <c r="AC608">
        <v>256.23560177000002</v>
      </c>
      <c r="AD608">
        <v>967.66678889000002</v>
      </c>
      <c r="AE608">
        <v>338.23663025000002</v>
      </c>
      <c r="AF608">
        <v>721.08373861999996</v>
      </c>
      <c r="AG608">
        <v>912.63262514999997</v>
      </c>
      <c r="AH608">
        <v>1.0584646037000001</v>
      </c>
      <c r="AI608">
        <v>396.18400000000003</v>
      </c>
      <c r="AJ608">
        <v>91.113048171000003</v>
      </c>
      <c r="AK608">
        <v>-174.59308559999999</v>
      </c>
      <c r="AL608">
        <v>-0.265192657</v>
      </c>
      <c r="AM608">
        <v>-11.04883478</v>
      </c>
      <c r="AN608">
        <v>1.0123441417000001</v>
      </c>
      <c r="AO608">
        <v>-64.834550329999999</v>
      </c>
      <c r="AP608">
        <v>128.26077432</v>
      </c>
      <c r="AQ608">
        <v>38.196044248</v>
      </c>
      <c r="AR608">
        <v>1189.9298277</v>
      </c>
      <c r="AS608">
        <v>-7.7640673189999996</v>
      </c>
      <c r="AT608">
        <v>301.07293695652169</v>
      </c>
      <c r="AU608">
        <f>AA608</f>
        <v>142.59017127000001</v>
      </c>
      <c r="AV608">
        <f>AB608</f>
        <v>294.43164602000002</v>
      </c>
      <c r="AW608">
        <f>AC608</f>
        <v>256.23560177000002</v>
      </c>
      <c r="AX608">
        <f>AD608</f>
        <v>967.66678889000002</v>
      </c>
      <c r="AY608">
        <f>AE608</f>
        <v>338.23663025000002</v>
      </c>
      <c r="AZ608">
        <f>AF608</f>
        <v>721.08373861999996</v>
      </c>
      <c r="BA608">
        <f>AG608</f>
        <v>912.63262514999997</v>
      </c>
      <c r="BB608">
        <f>AH608</f>
        <v>1.0584646037000001</v>
      </c>
      <c r="BC608">
        <f>AI608</f>
        <v>396.18400000000003</v>
      </c>
      <c r="BD608">
        <f>AJ608</f>
        <v>91.113048171000003</v>
      </c>
      <c r="BE608">
        <f>AK608</f>
        <v>-174.59308559999999</v>
      </c>
      <c r="BF608">
        <f>AL608</f>
        <v>-0.265192657</v>
      </c>
      <c r="BG608">
        <f>AM608</f>
        <v>-11.04883478</v>
      </c>
      <c r="BH608">
        <f>AN608</f>
        <v>1.0123441417000001</v>
      </c>
      <c r="BI608">
        <f>AO608</f>
        <v>-64.834550329999999</v>
      </c>
      <c r="BJ608">
        <f>AP608</f>
        <v>128.26077432</v>
      </c>
      <c r="BK608">
        <f>AQ608</f>
        <v>38.196044248</v>
      </c>
      <c r="BL608">
        <f>AR608</f>
        <v>1189.9298277</v>
      </c>
      <c r="BM608">
        <f>AS608</f>
        <v>-7.7640673189999996</v>
      </c>
      <c r="BN608">
        <f>AT608</f>
        <v>301.07293695652169</v>
      </c>
      <c r="BO608">
        <f>BD608+AZ608</f>
        <v>812.19678679100002</v>
      </c>
      <c r="BP608">
        <f>BB608*BC608</f>
        <v>419.34674055228083</v>
      </c>
      <c r="BQ608">
        <f>LOG(100*AX608)</f>
        <v>4.9857258359665577</v>
      </c>
      <c r="BR608">
        <f>BP608+BL608</f>
        <v>1609.2765682522809</v>
      </c>
      <c r="BS608">
        <f>BL608+BG608</f>
        <v>1178.8809929199999</v>
      </c>
      <c r="BT608">
        <f>BB608*BC608+AX608-BG608</f>
        <v>1398.0623642222808</v>
      </c>
      <c r="BU608">
        <f>BR608/BS608</f>
        <v>1.3650882302090759</v>
      </c>
      <c r="BV608">
        <f>BB608/BF608</f>
        <v>-3.99130434331747</v>
      </c>
      <c r="BW608">
        <f>BT608/AX608</f>
        <v>1.4447766320739217</v>
      </c>
      <c r="BX608">
        <f>BB608*BC608/BG608</f>
        <v>-37.953933505400904</v>
      </c>
      <c r="BY608">
        <f>BP608/BL608</f>
        <v>0.35241300015382482</v>
      </c>
      <c r="BZ608">
        <f>BK608/BA608</f>
        <v>4.1852595661613687E-2</v>
      </c>
      <c r="CA608">
        <f>AW608/AX608</f>
        <v>0.26479735040191371</v>
      </c>
      <c r="CB608">
        <f>BO608/AX608</f>
        <v>0.8393351886372602</v>
      </c>
      <c r="CC608">
        <f>AU608/AW608</f>
        <v>0.55648071651647601</v>
      </c>
      <c r="CD608">
        <f>BK608/AX608</f>
        <v>3.9472310806299621E-2</v>
      </c>
      <c r="CE608">
        <f>AU608/AX608</f>
        <v>0.1473546192833213</v>
      </c>
      <c r="CF608">
        <f>AV608/AW608</f>
        <v>1.1490661094170871</v>
      </c>
      <c r="CG608">
        <f>BA608/AX608</f>
        <v>0.94312694785864348</v>
      </c>
      <c r="CH608">
        <f>BI608/AX608</f>
        <v>-6.7000904727102392E-2</v>
      </c>
      <c r="CI608">
        <f>BI608/AY608</f>
        <v>-0.19168400028725155</v>
      </c>
      <c r="CJ608">
        <f>BJ608/AX608</f>
        <v>0.13254642589018326</v>
      </c>
      <c r="CK608">
        <f>BE608/AX608</f>
        <v>-0.18042686553320056</v>
      </c>
      <c r="CL608">
        <f>BN608/AX608</f>
        <v>0.31113286144901092</v>
      </c>
      <c r="CM608">
        <f>AU608/BA608</f>
        <v>0.15624049298759612</v>
      </c>
      <c r="CN608">
        <f>AV608/BA608</f>
        <v>0.32261792741806411</v>
      </c>
      <c r="CO608">
        <f>AV608/AX608</f>
        <v>0.30426966121028015</v>
      </c>
    </row>
    <row r="609" spans="1:93" x14ac:dyDescent="0.55000000000000004">
      <c r="A609">
        <v>12589</v>
      </c>
      <c r="B609">
        <v>2001</v>
      </c>
      <c r="C609">
        <v>125892001</v>
      </c>
      <c r="D609" t="s">
        <v>49</v>
      </c>
      <c r="E609" s="3">
        <v>37700</v>
      </c>
      <c r="F609" s="2">
        <v>2003</v>
      </c>
      <c r="G609" s="2">
        <v>2</v>
      </c>
      <c r="H609" s="2">
        <v>0</v>
      </c>
      <c r="I609" t="s">
        <v>47</v>
      </c>
      <c r="J609">
        <v>8</v>
      </c>
      <c r="K609">
        <v>80</v>
      </c>
      <c r="L609">
        <v>8093</v>
      </c>
      <c r="M609">
        <v>3.5645199999999999</v>
      </c>
      <c r="N609">
        <v>392.30099999999999</v>
      </c>
      <c r="O609">
        <v>2639635.58</v>
      </c>
      <c r="P609">
        <v>415.8</v>
      </c>
      <c r="Q609">
        <v>15.279452055</v>
      </c>
      <c r="R609">
        <v>9.5258562500000005E-2</v>
      </c>
      <c r="S609">
        <v>0.14853620040000001</v>
      </c>
      <c r="T609">
        <v>-7.543093474</v>
      </c>
      <c r="U609">
        <v>-7.1245620000000001E-3</v>
      </c>
      <c r="V609">
        <v>0.14078327709999999</v>
      </c>
      <c r="W609">
        <v>5.8106448900000003E-2</v>
      </c>
      <c r="X609">
        <v>4.4809134200000003E-2</v>
      </c>
      <c r="Y609">
        <v>-0.130426879</v>
      </c>
      <c r="Z609">
        <v>4.8659311E-3</v>
      </c>
      <c r="AA609">
        <v>66.974436976999996</v>
      </c>
      <c r="AB609">
        <v>417.65340291000001</v>
      </c>
      <c r="AC609">
        <v>86.345975582999998</v>
      </c>
      <c r="AD609">
        <v>1822.9635231</v>
      </c>
      <c r="AE609">
        <v>667.38149424000005</v>
      </c>
      <c r="AF609">
        <v>722.77317501000005</v>
      </c>
      <c r="AG609">
        <v>1053.5954721000001</v>
      </c>
      <c r="AH609">
        <v>3.5645199999999999</v>
      </c>
      <c r="AI609">
        <v>391.68</v>
      </c>
      <c r="AJ609">
        <v>5.2702899670000001</v>
      </c>
      <c r="AK609">
        <v>348.14243443999999</v>
      </c>
      <c r="AL609">
        <v>0.12507077320000001</v>
      </c>
      <c r="AM609">
        <v>913.23888566000005</v>
      </c>
      <c r="AN609">
        <v>1.0352011691</v>
      </c>
      <c r="AO609">
        <v>48.678266499999999</v>
      </c>
      <c r="AP609">
        <v>202.9116957</v>
      </c>
      <c r="AQ609">
        <v>331.30742733</v>
      </c>
      <c r="AR609">
        <v>909.72463745000005</v>
      </c>
      <c r="AS609">
        <v>913.23888566000005</v>
      </c>
      <c r="AT609">
        <v>474.45536984754369</v>
      </c>
      <c r="AU609">
        <f>AA609</f>
        <v>66.974436976999996</v>
      </c>
      <c r="AV609">
        <f>AB609</f>
        <v>417.65340291000001</v>
      </c>
      <c r="AW609">
        <f>AC609</f>
        <v>86.345975582999998</v>
      </c>
      <c r="AX609">
        <f>AD609</f>
        <v>1822.9635231</v>
      </c>
      <c r="AY609">
        <f>AE609</f>
        <v>667.38149424000005</v>
      </c>
      <c r="AZ609">
        <f>AF609</f>
        <v>722.77317501000005</v>
      </c>
      <c r="BA609">
        <f>AG609</f>
        <v>1053.5954721000001</v>
      </c>
      <c r="BB609">
        <f>AH609</f>
        <v>3.5645199999999999</v>
      </c>
      <c r="BC609">
        <f>AI609</f>
        <v>391.68</v>
      </c>
      <c r="BD609">
        <f>AJ609</f>
        <v>5.2702899670000001</v>
      </c>
      <c r="BE609">
        <f>AK609</f>
        <v>348.14243443999999</v>
      </c>
      <c r="BF609">
        <f>AL609</f>
        <v>0.12507077320000001</v>
      </c>
      <c r="BG609">
        <f>AM609</f>
        <v>913.23888566000005</v>
      </c>
      <c r="BH609">
        <f>AN609</f>
        <v>1.0352011691</v>
      </c>
      <c r="BI609">
        <f>AO609</f>
        <v>48.678266499999999</v>
      </c>
      <c r="BJ609">
        <f>AP609</f>
        <v>202.9116957</v>
      </c>
      <c r="BK609">
        <f>AQ609</f>
        <v>331.30742733</v>
      </c>
      <c r="BL609">
        <f>AR609</f>
        <v>909.72463745000005</v>
      </c>
      <c r="BM609">
        <f>AS609</f>
        <v>913.23888566000005</v>
      </c>
      <c r="BN609">
        <f>AT609</f>
        <v>474.45536984754369</v>
      </c>
      <c r="BO609">
        <f>BD609+AZ609</f>
        <v>728.0434649770001</v>
      </c>
      <c r="BP609">
        <f>BB609*BC609</f>
        <v>1396.1511935999999</v>
      </c>
      <c r="BQ609">
        <f>LOG(100*AX609)</f>
        <v>5.2607779786522997</v>
      </c>
      <c r="BR609">
        <f>BP609+BL609</f>
        <v>2305.8758310499998</v>
      </c>
      <c r="BS609">
        <f>BL609+BG609</f>
        <v>1822.9635231100001</v>
      </c>
      <c r="BT609">
        <f>BB609*BC609+AX609-BG609</f>
        <v>2305.8758310399999</v>
      </c>
      <c r="BU609">
        <f>BR609/BS609</f>
        <v>1.2649050854929587</v>
      </c>
      <c r="BV609">
        <f>BB609/BF609</f>
        <v>28.500023696983106</v>
      </c>
      <c r="BW609">
        <f>BT609/AX609</f>
        <v>1.2649050854944119</v>
      </c>
      <c r="BX609">
        <f>BB609*BC609/BG609</f>
        <v>1.5287907857657614</v>
      </c>
      <c r="BY609">
        <f>BP609/BL609</f>
        <v>1.5346964742138631</v>
      </c>
      <c r="BZ609">
        <f>BK609/BA609</f>
        <v>0.31445411080748698</v>
      </c>
      <c r="CA609">
        <f>AW609/AX609</f>
        <v>4.736571768378902E-2</v>
      </c>
      <c r="CB609">
        <f>BO609/AX609</f>
        <v>0.39937357810590857</v>
      </c>
      <c r="CC609">
        <f>AU609/AW609</f>
        <v>0.77565209640397048</v>
      </c>
      <c r="CD609">
        <f>BK609/AX609</f>
        <v>0.181741117214788</v>
      </c>
      <c r="CE609">
        <f>AU609/AX609</f>
        <v>3.6739318219109571E-2</v>
      </c>
      <c r="CF609">
        <f>AV609/AW609</f>
        <v>4.8369758994561485</v>
      </c>
      <c r="CG609">
        <f>BA609/AX609</f>
        <v>0.57795751738813284</v>
      </c>
      <c r="CH609">
        <f>BI609/AX609</f>
        <v>2.6702819822319462E-2</v>
      </c>
      <c r="CI609">
        <f>BI609/AY609</f>
        <v>7.2939191332288558E-2</v>
      </c>
      <c r="CJ609">
        <f>BJ609/AX609</f>
        <v>0.11130869769403999</v>
      </c>
      <c r="CK609">
        <f>BE609/AX609</f>
        <v>0.19097608373862254</v>
      </c>
      <c r="CL609">
        <f>BN609/AX609</f>
        <v>0.26026597012798103</v>
      </c>
      <c r="CM609">
        <f>AU609/BA609</f>
        <v>6.3567506458155357E-2</v>
      </c>
      <c r="CN609">
        <f>AV609/BA609</f>
        <v>0.39640774279101992</v>
      </c>
      <c r="CO609">
        <f>AV609/AX609</f>
        <v>0.22910683489693137</v>
      </c>
    </row>
    <row r="610" spans="1:93" x14ac:dyDescent="0.55000000000000004">
      <c r="A610">
        <v>7750</v>
      </c>
      <c r="B610">
        <v>2004</v>
      </c>
      <c r="C610">
        <v>77502004</v>
      </c>
      <c r="D610" t="s">
        <v>48</v>
      </c>
      <c r="E610" s="3">
        <v>38806</v>
      </c>
      <c r="F610" s="2">
        <v>2006</v>
      </c>
      <c r="G610" s="2">
        <v>2</v>
      </c>
      <c r="H610" s="2">
        <v>1</v>
      </c>
      <c r="I610" t="s">
        <v>47</v>
      </c>
      <c r="J610">
        <v>8</v>
      </c>
      <c r="K610">
        <v>80</v>
      </c>
      <c r="L610">
        <v>8062</v>
      </c>
      <c r="M610">
        <v>2.4521799999999998</v>
      </c>
      <c r="N610">
        <v>438.83100000000002</v>
      </c>
      <c r="O610">
        <v>2943714.64</v>
      </c>
      <c r="P610">
        <v>447.8</v>
      </c>
      <c r="Q610">
        <v>33.701369862999996</v>
      </c>
      <c r="R610">
        <v>7.4987607600000006E-2</v>
      </c>
      <c r="S610">
        <v>8.82594768E-2</v>
      </c>
      <c r="T610">
        <v>-7.8525889519999996</v>
      </c>
      <c r="U610">
        <v>-0.45546661399999999</v>
      </c>
      <c r="V610">
        <v>9.7826901800000005E-2</v>
      </c>
      <c r="W610">
        <v>6.2885244500000007E-2</v>
      </c>
      <c r="X610">
        <v>1.3079894700000001E-2</v>
      </c>
      <c r="Y610">
        <v>8.9934527700000003E-2</v>
      </c>
      <c r="Z610">
        <v>-0.272913776</v>
      </c>
      <c r="AA610">
        <v>230.92491010000001</v>
      </c>
      <c r="AB610">
        <v>891.53988502000004</v>
      </c>
      <c r="AC610">
        <v>475.69638154</v>
      </c>
      <c r="AD610">
        <v>2250.7362127000001</v>
      </c>
      <c r="AE610">
        <v>1076.4584784000001</v>
      </c>
      <c r="AF610">
        <v>981.54253372999995</v>
      </c>
      <c r="AG610">
        <v>2215.2264828000002</v>
      </c>
      <c r="AH610">
        <v>2.4521799999999998</v>
      </c>
      <c r="AI610">
        <v>467.23599999999999</v>
      </c>
      <c r="AJ610">
        <v>9.1565970154999992</v>
      </c>
      <c r="AK610">
        <v>-174.59308559999999</v>
      </c>
      <c r="AL610">
        <v>-0.85982679299999998</v>
      </c>
      <c r="AM610">
        <v>386.81039099999998</v>
      </c>
      <c r="AN610">
        <v>5.8066224976000003</v>
      </c>
      <c r="AO610">
        <v>-64.834550329999999</v>
      </c>
      <c r="AP610">
        <v>10.273255188</v>
      </c>
      <c r="AQ610">
        <v>415.84350347999998</v>
      </c>
      <c r="AR610">
        <v>1863.9258216999999</v>
      </c>
      <c r="AS610">
        <v>386.81039099999998</v>
      </c>
      <c r="AT610">
        <v>24.254102699841184</v>
      </c>
      <c r="AU610">
        <f>AA610</f>
        <v>230.92491010000001</v>
      </c>
      <c r="AV610">
        <f>AB610</f>
        <v>891.53988502000004</v>
      </c>
      <c r="AW610">
        <f>AC610</f>
        <v>475.69638154</v>
      </c>
      <c r="AX610">
        <f>AD610</f>
        <v>2250.7362127000001</v>
      </c>
      <c r="AY610">
        <f>AE610</f>
        <v>1076.4584784000001</v>
      </c>
      <c r="AZ610">
        <f>AF610</f>
        <v>981.54253372999995</v>
      </c>
      <c r="BA610">
        <f>AG610</f>
        <v>2215.2264828000002</v>
      </c>
      <c r="BB610">
        <f>AH610</f>
        <v>2.4521799999999998</v>
      </c>
      <c r="BC610">
        <f>AI610</f>
        <v>467.23599999999999</v>
      </c>
      <c r="BD610">
        <f>AJ610</f>
        <v>9.1565970154999992</v>
      </c>
      <c r="BE610">
        <f>AK610</f>
        <v>-174.59308559999999</v>
      </c>
      <c r="BF610">
        <f>AL610</f>
        <v>-0.85982679299999998</v>
      </c>
      <c r="BG610">
        <f>AM610</f>
        <v>386.81039099999998</v>
      </c>
      <c r="BH610">
        <f>AN610</f>
        <v>5.8066224976000003</v>
      </c>
      <c r="BI610">
        <f>AO610</f>
        <v>-64.834550329999999</v>
      </c>
      <c r="BJ610">
        <f>AP610</f>
        <v>10.273255188</v>
      </c>
      <c r="BK610">
        <f>AQ610</f>
        <v>415.84350347999998</v>
      </c>
      <c r="BL610">
        <f>AR610</f>
        <v>1863.9258216999999</v>
      </c>
      <c r="BM610">
        <f>AS610</f>
        <v>386.81039099999998</v>
      </c>
      <c r="BN610">
        <f>AT610</f>
        <v>24.254102699841184</v>
      </c>
      <c r="BO610">
        <f>BD610+AZ610</f>
        <v>990.69913074549993</v>
      </c>
      <c r="BP610">
        <f>BB610*BC610</f>
        <v>1145.7467744799999</v>
      </c>
      <c r="BQ610">
        <f>LOG(100*AX610)</f>
        <v>5.3523245984737118</v>
      </c>
      <c r="BR610">
        <f>BP610+BL610</f>
        <v>3009.6725961799998</v>
      </c>
      <c r="BS610">
        <f>BL610+BG610</f>
        <v>2250.7362126999997</v>
      </c>
      <c r="BT610">
        <f>BB610*BC610+AX610-BG610</f>
        <v>3009.6725961800003</v>
      </c>
      <c r="BU610">
        <f>BR610/BS610</f>
        <v>1.3371947273063931</v>
      </c>
      <c r="BV610">
        <f>BB610/BF610</f>
        <v>-2.851946484993984</v>
      </c>
      <c r="BW610">
        <f>BT610/AX610</f>
        <v>1.3371947273063929</v>
      </c>
      <c r="BX610">
        <f>BB610*BC610/BG610</f>
        <v>2.9620372180746299</v>
      </c>
      <c r="BY610">
        <f>BP610/BL610</f>
        <v>0.61469547829699445</v>
      </c>
      <c r="BZ610">
        <f>BK610/BA610</f>
        <v>0.18772053634641567</v>
      </c>
      <c r="CA610">
        <f>AW610/AX610</f>
        <v>0.21135145862755328</v>
      </c>
      <c r="CB610">
        <f>BO610/AX610</f>
        <v>0.44016669974712397</v>
      </c>
      <c r="CC610">
        <f>AU610/AW610</f>
        <v>0.48544600939030302</v>
      </c>
      <c r="CD610">
        <f>BK610/AX610</f>
        <v>0.18475888073136343</v>
      </c>
      <c r="CE610">
        <f>AU610/AX610</f>
        <v>0.10259972216956546</v>
      </c>
      <c r="CF610">
        <f>AV610/AW610</f>
        <v>1.8741784037409857</v>
      </c>
      <c r="CG610">
        <f>BA610/AX610</f>
        <v>0.98422306012600114</v>
      </c>
      <c r="CH610">
        <f>BI610/AX610</f>
        <v>-2.8805930239254464E-2</v>
      </c>
      <c r="CI610">
        <f>BI610/AY610</f>
        <v>-6.0229494802593021E-2</v>
      </c>
      <c r="CJ610">
        <f>BJ610/AX610</f>
        <v>4.5643976979763993E-3</v>
      </c>
      <c r="CK610">
        <f>BE610/AX610</f>
        <v>-7.7571545085932933E-2</v>
      </c>
      <c r="CL610">
        <f>BN610/AX610</f>
        <v>1.0776075207296629E-2</v>
      </c>
      <c r="CM610">
        <f>AU610/BA610</f>
        <v>0.10424437947677283</v>
      </c>
      <c r="CN610">
        <f>AV610/BA610</f>
        <v>0.40245992540370507</v>
      </c>
      <c r="CO610">
        <f>AV610/AX610</f>
        <v>0.39611033935891671</v>
      </c>
    </row>
    <row r="611" spans="1:93" x14ac:dyDescent="0.55000000000000004">
      <c r="A611">
        <v>7750</v>
      </c>
      <c r="B611">
        <v>2006</v>
      </c>
      <c r="C611">
        <v>77502006</v>
      </c>
      <c r="D611" t="s">
        <v>48</v>
      </c>
      <c r="E611" s="3">
        <v>38806</v>
      </c>
      <c r="F611" s="2">
        <v>2006</v>
      </c>
      <c r="G611" s="2">
        <v>0</v>
      </c>
      <c r="H611" s="2">
        <v>1</v>
      </c>
      <c r="I611" t="s">
        <v>47</v>
      </c>
      <c r="J611">
        <v>8</v>
      </c>
      <c r="K611">
        <v>80</v>
      </c>
      <c r="L611">
        <v>8062</v>
      </c>
      <c r="M611">
        <v>1.46791</v>
      </c>
      <c r="N611">
        <v>438.83100000000002</v>
      </c>
      <c r="O611">
        <v>3349575.49</v>
      </c>
      <c r="P611">
        <v>474.8</v>
      </c>
      <c r="Q611">
        <v>35.701369862999996</v>
      </c>
      <c r="R611">
        <v>4.7428368999999998E-2</v>
      </c>
      <c r="S611">
        <v>8.0808278600000005E-2</v>
      </c>
      <c r="T611">
        <v>-8.4849689280000007</v>
      </c>
      <c r="U611">
        <v>-0.26637514499999998</v>
      </c>
      <c r="V611">
        <v>0.14031220720000001</v>
      </c>
      <c r="W611">
        <v>0.1000070297</v>
      </c>
      <c r="X611">
        <v>4.8353423600000001E-2</v>
      </c>
      <c r="Y611">
        <v>0.13619431379999999</v>
      </c>
      <c r="Z611">
        <v>-0.15102185800000001</v>
      </c>
      <c r="AA611">
        <v>173.32756276999999</v>
      </c>
      <c r="AB611">
        <v>637.07883033999997</v>
      </c>
      <c r="AC611">
        <v>405.41380113000002</v>
      </c>
      <c r="AD611">
        <v>1798.3524404</v>
      </c>
      <c r="AE611">
        <v>905.38905509000006</v>
      </c>
      <c r="AF611">
        <v>1002.4777628000001</v>
      </c>
      <c r="AG611">
        <v>1832.4703810999999</v>
      </c>
      <c r="AH611">
        <v>1.46791</v>
      </c>
      <c r="AI611">
        <v>471.58499999999998</v>
      </c>
      <c r="AJ611">
        <v>4.6333005842999997</v>
      </c>
      <c r="AK611">
        <v>-174.59308559999999</v>
      </c>
      <c r="AL611">
        <v>-0.389618458</v>
      </c>
      <c r="AM611">
        <v>55.599607012</v>
      </c>
      <c r="AN611">
        <v>5.4757188723999999</v>
      </c>
      <c r="AO611">
        <v>-64.834550329999999</v>
      </c>
      <c r="AP611">
        <v>72.658577344999998</v>
      </c>
      <c r="AQ611">
        <v>231.66502922000001</v>
      </c>
      <c r="AR611">
        <v>1742.7528334000001</v>
      </c>
      <c r="AS611">
        <v>55.599607012</v>
      </c>
      <c r="AT611">
        <v>170.44642857142858</v>
      </c>
      <c r="AU611">
        <f>AA611</f>
        <v>173.32756276999999</v>
      </c>
      <c r="AV611">
        <f>AB611</f>
        <v>637.07883033999997</v>
      </c>
      <c r="AW611">
        <f>AC611</f>
        <v>405.41380113000002</v>
      </c>
      <c r="AX611">
        <f>AD611</f>
        <v>1798.3524404</v>
      </c>
      <c r="AY611">
        <f>AE611</f>
        <v>905.38905509000006</v>
      </c>
      <c r="AZ611">
        <f>AF611</f>
        <v>1002.4777628000001</v>
      </c>
      <c r="BA611">
        <f>AG611</f>
        <v>1832.4703810999999</v>
      </c>
      <c r="BB611">
        <f>AH611</f>
        <v>1.46791</v>
      </c>
      <c r="BC611">
        <f>AI611</f>
        <v>471.58499999999998</v>
      </c>
      <c r="BD611">
        <f>AJ611</f>
        <v>4.6333005842999997</v>
      </c>
      <c r="BE611">
        <f>AK611</f>
        <v>-174.59308559999999</v>
      </c>
      <c r="BF611">
        <f>AL611</f>
        <v>-0.389618458</v>
      </c>
      <c r="BG611">
        <f>AM611</f>
        <v>55.599607012</v>
      </c>
      <c r="BH611">
        <f>AN611</f>
        <v>5.4757188723999999</v>
      </c>
      <c r="BI611">
        <f>AO611</f>
        <v>-64.834550329999999</v>
      </c>
      <c r="BJ611">
        <f>AP611</f>
        <v>72.658577344999998</v>
      </c>
      <c r="BK611">
        <f>AQ611</f>
        <v>231.66502922000001</v>
      </c>
      <c r="BL611">
        <f>AR611</f>
        <v>1742.7528334000001</v>
      </c>
      <c r="BM611">
        <f>AS611</f>
        <v>55.599607012</v>
      </c>
      <c r="BN611">
        <f>AT611</f>
        <v>170.44642857142858</v>
      </c>
      <c r="BO611">
        <f>BD611+AZ611</f>
        <v>1007.1110633843</v>
      </c>
      <c r="BP611">
        <f>BB611*BC611</f>
        <v>692.24433735000002</v>
      </c>
      <c r="BQ611">
        <f>LOG(100*AX611)</f>
        <v>5.2548748085992871</v>
      </c>
      <c r="BR611">
        <f>BP611+BL611</f>
        <v>2434.9971707499999</v>
      </c>
      <c r="BS611">
        <f>BL611+BG611</f>
        <v>1798.3524404120001</v>
      </c>
      <c r="BT611">
        <f>BB611*BC611+AX611-BG611</f>
        <v>2434.997170738</v>
      </c>
      <c r="BU611">
        <f>BR611/BS611</f>
        <v>1.3540155511408796</v>
      </c>
      <c r="BV611">
        <f>BB611/BF611</f>
        <v>-3.7675576448177415</v>
      </c>
      <c r="BW611">
        <f>BT611/AX611</f>
        <v>1.3540155511432419</v>
      </c>
      <c r="BX611">
        <f>BB611*BC611/BG611</f>
        <v>12.450525724050419</v>
      </c>
      <c r="BY611">
        <f>BP611/BL611</f>
        <v>0.3972131469724684</v>
      </c>
      <c r="BZ611">
        <f>BK611/BA611</f>
        <v>0.12642225031813914</v>
      </c>
      <c r="CA611">
        <f>AW611/AX611</f>
        <v>0.2254362337561738</v>
      </c>
      <c r="CB611">
        <f>BO611/AX611</f>
        <v>0.56001873757309362</v>
      </c>
      <c r="CC611">
        <f>AU611/AW611</f>
        <v>0.42753246753536334</v>
      </c>
      <c r="CD611">
        <f>BK611/AX611</f>
        <v>0.12882070500511664</v>
      </c>
      <c r="CE611">
        <f>AU611/AX611</f>
        <v>9.6381309289655964E-2</v>
      </c>
      <c r="CF611">
        <f>AV611/AW611</f>
        <v>1.5714285714109526</v>
      </c>
      <c r="CG611">
        <f>BA611/AX611</f>
        <v>1.0189717765736794</v>
      </c>
      <c r="CH611">
        <f>BI611/AX611</f>
        <v>-3.6052193593141914E-2</v>
      </c>
      <c r="CI611">
        <f>BI611/AY611</f>
        <v>-7.1609602485812163E-2</v>
      </c>
      <c r="CJ611">
        <f>BJ611/AX611</f>
        <v>4.0402857478169775E-2</v>
      </c>
      <c r="CK611">
        <f>BE611/AX611</f>
        <v>-9.7085021644125552E-2</v>
      </c>
      <c r="CL611">
        <f>BN611/AX611</f>
        <v>9.4779212762942558E-2</v>
      </c>
      <c r="CM611">
        <f>AU611/BA611</f>
        <v>9.4586829101136402E-2</v>
      </c>
      <c r="CN611">
        <f>AV611/BA611</f>
        <v>0.3476611883666969</v>
      </c>
      <c r="CO611">
        <f>AV611/AX611</f>
        <v>0.35425693875572978</v>
      </c>
    </row>
    <row r="612" spans="1:93" x14ac:dyDescent="0.55000000000000004">
      <c r="A612">
        <v>7750</v>
      </c>
      <c r="B612">
        <v>2005</v>
      </c>
      <c r="C612">
        <v>77502005</v>
      </c>
      <c r="D612" t="s">
        <v>48</v>
      </c>
      <c r="E612" s="3">
        <v>38806</v>
      </c>
      <c r="F612" s="2">
        <v>2006</v>
      </c>
      <c r="G612" s="2">
        <v>1</v>
      </c>
      <c r="H612" s="2">
        <v>1</v>
      </c>
      <c r="I612" t="s">
        <v>47</v>
      </c>
      <c r="J612">
        <v>8</v>
      </c>
      <c r="K612">
        <v>80</v>
      </c>
      <c r="L612">
        <v>8062</v>
      </c>
      <c r="M612">
        <v>1.65422</v>
      </c>
      <c r="N612">
        <v>438.83100000000002</v>
      </c>
      <c r="O612">
        <v>3034798.12</v>
      </c>
      <c r="P612">
        <v>463.1</v>
      </c>
      <c r="Q612">
        <v>34.701369862999996</v>
      </c>
      <c r="R612">
        <v>7.5281326999999995E-2</v>
      </c>
      <c r="S612">
        <v>7.7146780900000003E-2</v>
      </c>
      <c r="T612">
        <v>-8.2708590740000005</v>
      </c>
      <c r="U612">
        <v>-0.38871777600000001</v>
      </c>
      <c r="V612">
        <v>9.0362562499999993E-2</v>
      </c>
      <c r="W612">
        <v>8.6871616900000004E-2</v>
      </c>
      <c r="X612">
        <v>3.07902909E-2</v>
      </c>
      <c r="Y612">
        <v>3.0010231700000001E-2</v>
      </c>
      <c r="Z612">
        <v>-0.16783783799999999</v>
      </c>
      <c r="AA612">
        <v>297.58646149999998</v>
      </c>
      <c r="AB612">
        <v>757.57134030999998</v>
      </c>
      <c r="AC612">
        <v>494.96964423999998</v>
      </c>
      <c r="AD612">
        <v>2118.9538173000001</v>
      </c>
      <c r="AE612">
        <v>997.71368079000001</v>
      </c>
      <c r="AF612">
        <v>1033.1303568999999</v>
      </c>
      <c r="AG612">
        <v>2076.1946595999998</v>
      </c>
      <c r="AH612">
        <v>1.65422</v>
      </c>
      <c r="AI612">
        <v>469.709</v>
      </c>
      <c r="AJ612">
        <v>4.1031515011000002</v>
      </c>
      <c r="AK612">
        <v>-174.59308559999999</v>
      </c>
      <c r="AL612">
        <v>-0.28506105199999998</v>
      </c>
      <c r="AM612">
        <v>220.49040435000001</v>
      </c>
      <c r="AN612">
        <v>5.6148388962000002</v>
      </c>
      <c r="AO612">
        <v>-64.834550329999999</v>
      </c>
      <c r="AP612">
        <v>40.815559669000002</v>
      </c>
      <c r="AQ612">
        <v>262.60169607</v>
      </c>
      <c r="AR612">
        <v>1898.4634129999999</v>
      </c>
      <c r="AS612">
        <v>220.49040435000001</v>
      </c>
      <c r="AT612">
        <v>96.387096774193537</v>
      </c>
      <c r="AU612">
        <f>AA612</f>
        <v>297.58646149999998</v>
      </c>
      <c r="AV612">
        <f>AB612</f>
        <v>757.57134030999998</v>
      </c>
      <c r="AW612">
        <f>AC612</f>
        <v>494.96964423999998</v>
      </c>
      <c r="AX612">
        <f>AD612</f>
        <v>2118.9538173000001</v>
      </c>
      <c r="AY612">
        <f>AE612</f>
        <v>997.71368079000001</v>
      </c>
      <c r="AZ612">
        <f>AF612</f>
        <v>1033.1303568999999</v>
      </c>
      <c r="BA612">
        <f>AG612</f>
        <v>2076.1946595999998</v>
      </c>
      <c r="BB612">
        <f>AH612</f>
        <v>1.65422</v>
      </c>
      <c r="BC612">
        <f>AI612</f>
        <v>469.709</v>
      </c>
      <c r="BD612">
        <f>AJ612</f>
        <v>4.1031515011000002</v>
      </c>
      <c r="BE612">
        <f>AK612</f>
        <v>-174.59308559999999</v>
      </c>
      <c r="BF612">
        <f>AL612</f>
        <v>-0.28506105199999998</v>
      </c>
      <c r="BG612">
        <f>AM612</f>
        <v>220.49040435000001</v>
      </c>
      <c r="BH612">
        <f>AN612</f>
        <v>5.6148388962000002</v>
      </c>
      <c r="BI612">
        <f>AO612</f>
        <v>-64.834550329999999</v>
      </c>
      <c r="BJ612">
        <f>AP612</f>
        <v>40.815559669000002</v>
      </c>
      <c r="BK612">
        <f>AQ612</f>
        <v>262.60169607</v>
      </c>
      <c r="BL612">
        <f>AR612</f>
        <v>1898.4634129999999</v>
      </c>
      <c r="BM612">
        <f>AS612</f>
        <v>220.49040435000001</v>
      </c>
      <c r="BN612">
        <f>AT612</f>
        <v>96.387096774193537</v>
      </c>
      <c r="BO612">
        <f>BD612+AZ612</f>
        <v>1037.2335084010999</v>
      </c>
      <c r="BP612">
        <f>BB612*BC612</f>
        <v>777.00202197999999</v>
      </c>
      <c r="BQ612">
        <f>LOG(100*AX612)</f>
        <v>5.3261214913448969</v>
      </c>
      <c r="BR612">
        <f>BP612+BL612</f>
        <v>2675.4654349799998</v>
      </c>
      <c r="BS612">
        <f>BL612+BG612</f>
        <v>2118.95381735</v>
      </c>
      <c r="BT612">
        <f>BB612*BC612+AX612-BG612</f>
        <v>2675.4654349299999</v>
      </c>
      <c r="BU612">
        <f>BR612/BS612</f>
        <v>1.2626350858019091</v>
      </c>
      <c r="BV612">
        <f>BB612/BF612</f>
        <v>-5.8030375892950827</v>
      </c>
      <c r="BW612">
        <f>BT612/AX612</f>
        <v>1.2626350858081063</v>
      </c>
      <c r="BX612">
        <f>BB612*BC612/BG612</f>
        <v>3.5239720488997324</v>
      </c>
      <c r="BY612">
        <f>BP612/BL612</f>
        <v>0.40927942917380838</v>
      </c>
      <c r="BZ612">
        <f>BK612/BA612</f>
        <v>0.1264822134358986</v>
      </c>
      <c r="CA612">
        <f>AW612/AX612</f>
        <v>0.23359152058854074</v>
      </c>
      <c r="CB612">
        <f>BO612/AX612</f>
        <v>0.48950264981365049</v>
      </c>
      <c r="CC612">
        <f>AU612/AW612</f>
        <v>0.60122164048449567</v>
      </c>
      <c r="CD612">
        <f>BK612/AX612</f>
        <v>0.12392988177751353</v>
      </c>
      <c r="CE612">
        <f>AU612/AX612</f>
        <v>0.14044027721151031</v>
      </c>
      <c r="CF612">
        <f>AV612/AW612</f>
        <v>1.530541012213408</v>
      </c>
      <c r="CG612">
        <f>BA612/AX612</f>
        <v>0.97982062782544044</v>
      </c>
      <c r="CH612">
        <f>BI612/AX612</f>
        <v>-3.0597434356834197E-2</v>
      </c>
      <c r="CI612">
        <f>BI612/AY612</f>
        <v>-6.4983122491277592E-2</v>
      </c>
      <c r="CJ612">
        <f>BJ612/AX612</f>
        <v>1.9262128006644216E-2</v>
      </c>
      <c r="CK612">
        <f>BE612/AX612</f>
        <v>-8.2395889978606945E-2</v>
      </c>
      <c r="CL612">
        <f>BN612/AX612</f>
        <v>4.5488059242844325E-2</v>
      </c>
      <c r="CM612">
        <f>AU612/BA612</f>
        <v>0.14333263989674894</v>
      </c>
      <c r="CN612">
        <f>AV612/BA612</f>
        <v>0.36488454336740944</v>
      </c>
      <c r="CO612">
        <f>AV612/AX612</f>
        <v>0.35752140236605429</v>
      </c>
    </row>
    <row r="613" spans="1:93" x14ac:dyDescent="0.55000000000000004">
      <c r="A613">
        <v>8776</v>
      </c>
      <c r="B613">
        <v>1991</v>
      </c>
      <c r="C613">
        <v>87761991</v>
      </c>
      <c r="D613" t="s">
        <v>46</v>
      </c>
      <c r="E613" s="3">
        <v>33786</v>
      </c>
      <c r="F613" s="2">
        <v>1992</v>
      </c>
      <c r="G613" s="2">
        <v>1</v>
      </c>
      <c r="H613" s="2">
        <v>1</v>
      </c>
      <c r="I613" t="s">
        <v>43</v>
      </c>
      <c r="J613">
        <v>8</v>
      </c>
      <c r="K613">
        <v>82</v>
      </c>
      <c r="L613">
        <v>8200</v>
      </c>
      <c r="M613">
        <v>2.1464599999999998</v>
      </c>
      <c r="N613">
        <v>3.633</v>
      </c>
      <c r="O613">
        <v>1066470.6299999999</v>
      </c>
      <c r="P613">
        <v>326.10000000000002</v>
      </c>
      <c r="Q613">
        <v>19.221917808000001</v>
      </c>
      <c r="R613">
        <v>6.9045202799999997E-2</v>
      </c>
      <c r="S613">
        <v>9.2501760000000002E-2</v>
      </c>
      <c r="T613">
        <v>-11.82598424</v>
      </c>
      <c r="U613">
        <v>0.58040653949999998</v>
      </c>
      <c r="V613">
        <v>0.1541249673</v>
      </c>
      <c r="W613">
        <v>5.1973470799999998E-2</v>
      </c>
      <c r="X613">
        <v>5.85509616E-2</v>
      </c>
      <c r="Y613">
        <v>0.124308715</v>
      </c>
      <c r="Z613">
        <v>0.1380101826</v>
      </c>
      <c r="AA613">
        <v>2.9620741013999998</v>
      </c>
      <c r="AB613">
        <v>5.8904130319999997</v>
      </c>
      <c r="AC613">
        <v>1.0158385050000001</v>
      </c>
      <c r="AD613">
        <v>7.5841077709000002</v>
      </c>
      <c r="AE613">
        <v>1.2087910702</v>
      </c>
      <c r="AF613">
        <v>0.85157370205000005</v>
      </c>
      <c r="AG613">
        <v>9.9528212060999994</v>
      </c>
      <c r="AH613">
        <v>2.1464599999999998</v>
      </c>
      <c r="AI613">
        <v>3.633</v>
      </c>
      <c r="AJ613">
        <v>8.5441413699999996E-2</v>
      </c>
      <c r="AK613">
        <v>5.4332541765000002</v>
      </c>
      <c r="AL613">
        <v>0.15764098460000001</v>
      </c>
      <c r="AM613">
        <v>6.1508359386000002</v>
      </c>
      <c r="AN613">
        <v>4.6031167499999998E-2</v>
      </c>
      <c r="AO613">
        <v>0.57728128570000004</v>
      </c>
      <c r="AP613">
        <v>0.79451056259999997</v>
      </c>
      <c r="AQ613">
        <v>4.874574527</v>
      </c>
      <c r="AR613">
        <v>1.4332718323</v>
      </c>
      <c r="AS613">
        <v>6.1508359386000002</v>
      </c>
      <c r="AT613">
        <v>1.9203672532517215</v>
      </c>
      <c r="AU613">
        <f>AA613</f>
        <v>2.9620741013999998</v>
      </c>
      <c r="AV613">
        <f>AB613</f>
        <v>5.8904130319999997</v>
      </c>
      <c r="AW613">
        <f>AC613</f>
        <v>1.0158385050000001</v>
      </c>
      <c r="AX613">
        <f>AD613</f>
        <v>7.5841077709000002</v>
      </c>
      <c r="AY613">
        <f>AE613</f>
        <v>1.2087910702</v>
      </c>
      <c r="AZ613">
        <f>AF613</f>
        <v>0.85157370205000005</v>
      </c>
      <c r="BA613">
        <f>AG613</f>
        <v>9.9528212060999994</v>
      </c>
      <c r="BB613">
        <f>AH613</f>
        <v>2.1464599999999998</v>
      </c>
      <c r="BC613">
        <f>AI613</f>
        <v>3.633</v>
      </c>
      <c r="BD613">
        <f>AJ613</f>
        <v>8.5441413699999996E-2</v>
      </c>
      <c r="BE613">
        <f>AK613</f>
        <v>5.4332541765000002</v>
      </c>
      <c r="BF613">
        <f>AL613</f>
        <v>0.15764098460000001</v>
      </c>
      <c r="BG613">
        <f>AM613</f>
        <v>6.1508359386000002</v>
      </c>
      <c r="BH613">
        <f>AN613</f>
        <v>4.6031167499999998E-2</v>
      </c>
      <c r="BI613">
        <f>AO613</f>
        <v>0.57728128570000004</v>
      </c>
      <c r="BJ613">
        <f>AP613</f>
        <v>0.79451056259999997</v>
      </c>
      <c r="BK613">
        <f>AQ613</f>
        <v>4.874574527</v>
      </c>
      <c r="BL613">
        <f>AR613</f>
        <v>1.4332718323</v>
      </c>
      <c r="BM613">
        <f>AS613</f>
        <v>6.1508359386000002</v>
      </c>
      <c r="BN613">
        <f>AT613</f>
        <v>1.9203672532517215</v>
      </c>
      <c r="BO613">
        <f>BD613+AZ613</f>
        <v>0.93701511575000007</v>
      </c>
      <c r="BP613">
        <f>BB613*BC613</f>
        <v>7.798089179999999</v>
      </c>
      <c r="BQ613">
        <f>LOG(100*AX613)</f>
        <v>2.8799044957401669</v>
      </c>
      <c r="BR613">
        <f>BP613+BL613</f>
        <v>9.2313610122999989</v>
      </c>
      <c r="BS613">
        <f>BL613+BG613</f>
        <v>7.5841077709000002</v>
      </c>
      <c r="BT613">
        <f>BB613*BC613+AX613-BG613</f>
        <v>9.2313610122999989</v>
      </c>
      <c r="BU613">
        <f>BR613/BS613</f>
        <v>1.2171980266051152</v>
      </c>
      <c r="BV613">
        <f>BB613/BF613</f>
        <v>13.616129114179611</v>
      </c>
      <c r="BW613">
        <f>BT613/AX613</f>
        <v>1.2171980266051152</v>
      </c>
      <c r="BX613">
        <f>BB613*BC613/BG613</f>
        <v>1.2678096534915759</v>
      </c>
      <c r="BY613">
        <f>BP613/BL613</f>
        <v>5.4407607854026194</v>
      </c>
      <c r="BZ613">
        <f>BK613/BA613</f>
        <v>0.48976811961742212</v>
      </c>
      <c r="CA613">
        <f>AW613/AX613</f>
        <v>0.13394304718318253</v>
      </c>
      <c r="CB613">
        <f>BO613/AX613</f>
        <v>0.12354981548987208</v>
      </c>
      <c r="CC613">
        <f>AU613/AW613</f>
        <v>2.915890751158325</v>
      </c>
      <c r="CD613">
        <f>BK613/AX613</f>
        <v>0.64273539805217428</v>
      </c>
      <c r="CE613">
        <f>AU613/AX613</f>
        <v>0.39056329246340504</v>
      </c>
      <c r="CF613">
        <f>AV613/AW613</f>
        <v>5.7985723153898361</v>
      </c>
      <c r="CG613">
        <f>BA613/AX613</f>
        <v>1.3123259197724857</v>
      </c>
      <c r="CH613">
        <f>BI613/AX613</f>
        <v>7.6117231339329253E-2</v>
      </c>
      <c r="CI613">
        <f>BI613/AY613</f>
        <v>0.47756911837914739</v>
      </c>
      <c r="CJ613">
        <f>BJ613/AX613</f>
        <v>0.10475992517518194</v>
      </c>
      <c r="CK613">
        <f>BE613/AX613</f>
        <v>0.7163999168560391</v>
      </c>
      <c r="CL613">
        <f>BN613/AX613</f>
        <v>0.25320938352433686</v>
      </c>
      <c r="CM613">
        <f>AU613/BA613</f>
        <v>0.29761150532721015</v>
      </c>
      <c r="CN613">
        <f>AV613/BA613</f>
        <v>0.59183350228273124</v>
      </c>
      <c r="CO613">
        <f>AV613/AX613</f>
        <v>0.77667844523535678</v>
      </c>
    </row>
    <row r="614" spans="1:93" x14ac:dyDescent="0.55000000000000004">
      <c r="A614">
        <v>8776</v>
      </c>
      <c r="B614">
        <v>1990</v>
      </c>
      <c r="C614">
        <v>87761990</v>
      </c>
      <c r="D614" t="s">
        <v>46</v>
      </c>
      <c r="E614" s="3">
        <v>33786</v>
      </c>
      <c r="F614" s="2">
        <v>1992</v>
      </c>
      <c r="G614" s="2">
        <v>2</v>
      </c>
      <c r="H614" s="2">
        <v>1</v>
      </c>
      <c r="I614" t="s">
        <v>43</v>
      </c>
      <c r="J614">
        <v>8</v>
      </c>
      <c r="K614">
        <v>82</v>
      </c>
      <c r="L614">
        <v>8200</v>
      </c>
      <c r="M614">
        <v>1.2611300000000001</v>
      </c>
      <c r="N614">
        <v>3.633</v>
      </c>
      <c r="O614">
        <v>935798.87</v>
      </c>
      <c r="P614">
        <v>317.2</v>
      </c>
      <c r="Q614">
        <v>18.219178081999999</v>
      </c>
      <c r="R614">
        <v>6.9719943100000001E-2</v>
      </c>
      <c r="S614">
        <v>8.7360824500000003E-2</v>
      </c>
      <c r="T614">
        <v>-12.22709064</v>
      </c>
      <c r="U614">
        <v>-0.67298215900000002</v>
      </c>
      <c r="V614">
        <v>0.1737652307</v>
      </c>
      <c r="W614">
        <v>5.1973470799999998E-2</v>
      </c>
      <c r="X614">
        <v>8.2633446499999999E-2</v>
      </c>
      <c r="Y614">
        <v>0.1059989756</v>
      </c>
      <c r="Z614">
        <v>0.1380101826</v>
      </c>
      <c r="AA614">
        <v>2.9620741013999998</v>
      </c>
      <c r="AB614">
        <v>5.8904130319999997</v>
      </c>
      <c r="AC614">
        <v>1.0158385050000001</v>
      </c>
      <c r="AD614">
        <v>7.5841077709000002</v>
      </c>
      <c r="AE614">
        <v>1.2087910702</v>
      </c>
      <c r="AF614">
        <v>0.34870185799999998</v>
      </c>
      <c r="AG614">
        <v>9.9528212060999994</v>
      </c>
      <c r="AH614">
        <v>1.2611300000000001</v>
      </c>
      <c r="AI614">
        <v>3.633</v>
      </c>
      <c r="AJ614">
        <v>8.5441413699999996E-2</v>
      </c>
      <c r="AK614">
        <v>5.4332541765000002</v>
      </c>
      <c r="AL614">
        <v>0.15764098460000001</v>
      </c>
      <c r="AM614">
        <v>6.1508359386000002</v>
      </c>
      <c r="AN614">
        <v>4.6031167499999998E-2</v>
      </c>
      <c r="AO614">
        <v>0.57728128570000004</v>
      </c>
      <c r="AP614">
        <v>0.79451056259999997</v>
      </c>
      <c r="AQ614">
        <v>4.874574527</v>
      </c>
      <c r="AR614">
        <v>1.4332718323</v>
      </c>
      <c r="AS614">
        <v>6.1508359386000002</v>
      </c>
      <c r="AT614">
        <v>1.9203672532517215</v>
      </c>
      <c r="AU614">
        <f>AA614</f>
        <v>2.9620741013999998</v>
      </c>
      <c r="AV614">
        <f>AB614</f>
        <v>5.8904130319999997</v>
      </c>
      <c r="AW614">
        <f>AC614</f>
        <v>1.0158385050000001</v>
      </c>
      <c r="AX614">
        <f>AD614</f>
        <v>7.5841077709000002</v>
      </c>
      <c r="AY614">
        <f>AE614</f>
        <v>1.2087910702</v>
      </c>
      <c r="AZ614">
        <f>AF614</f>
        <v>0.34870185799999998</v>
      </c>
      <c r="BA614">
        <f>AG614</f>
        <v>9.9528212060999994</v>
      </c>
      <c r="BB614">
        <f>AH614</f>
        <v>1.2611300000000001</v>
      </c>
      <c r="BC614">
        <f>AI614</f>
        <v>3.633</v>
      </c>
      <c r="BD614">
        <f>AJ614</f>
        <v>8.5441413699999996E-2</v>
      </c>
      <c r="BE614">
        <f>AK614</f>
        <v>5.4332541765000002</v>
      </c>
      <c r="BF614">
        <f>AL614</f>
        <v>0.15764098460000001</v>
      </c>
      <c r="BG614">
        <f>AM614</f>
        <v>6.1508359386000002</v>
      </c>
      <c r="BH614">
        <f>AN614</f>
        <v>4.6031167499999998E-2</v>
      </c>
      <c r="BI614">
        <f>AO614</f>
        <v>0.57728128570000004</v>
      </c>
      <c r="BJ614">
        <f>AP614</f>
        <v>0.79451056259999997</v>
      </c>
      <c r="BK614">
        <f>AQ614</f>
        <v>4.874574527</v>
      </c>
      <c r="BL614">
        <f>AR614</f>
        <v>1.4332718323</v>
      </c>
      <c r="BM614">
        <f>AS614</f>
        <v>6.1508359386000002</v>
      </c>
      <c r="BN614">
        <f>AT614</f>
        <v>1.9203672532517215</v>
      </c>
      <c r="BO614">
        <f>BD614+AZ614</f>
        <v>0.4341432717</v>
      </c>
      <c r="BP614">
        <f>BB614*BC614</f>
        <v>4.5816852900000002</v>
      </c>
      <c r="BQ614">
        <f>LOG(100*AX614)</f>
        <v>2.8799044957401669</v>
      </c>
      <c r="BR614">
        <f>BP614+BL614</f>
        <v>6.0149571223000002</v>
      </c>
      <c r="BS614">
        <f>BL614+BG614</f>
        <v>7.5841077709000002</v>
      </c>
      <c r="BT614">
        <f>BB614*BC614+AX614-BG614</f>
        <v>6.0149571223000002</v>
      </c>
      <c r="BU614">
        <f>BR614/BS614</f>
        <v>0.79310016471274514</v>
      </c>
      <c r="BV614">
        <f>BB614/BF614</f>
        <v>8.0000134685786524</v>
      </c>
      <c r="BW614">
        <f>BT614/AX614</f>
        <v>0.79310016471274514</v>
      </c>
      <c r="BX614">
        <f>BB614*BC614/BG614</f>
        <v>0.74488822913440345</v>
      </c>
      <c r="BY614">
        <f>BP614/BL614</f>
        <v>3.1966617823275563</v>
      </c>
      <c r="BZ614">
        <f>BK614/BA614</f>
        <v>0.48976811961742212</v>
      </c>
      <c r="CA614">
        <f>AW614/AX614</f>
        <v>0.13394304718318253</v>
      </c>
      <c r="CB614">
        <f>BO614/AX614</f>
        <v>5.7243816255591072E-2</v>
      </c>
      <c r="CC614">
        <f>AU614/AW614</f>
        <v>2.915890751158325</v>
      </c>
      <c r="CD614">
        <f>BK614/AX614</f>
        <v>0.64273539805217428</v>
      </c>
      <c r="CE614">
        <f>AU614/AX614</f>
        <v>0.39056329246340504</v>
      </c>
      <c r="CF614">
        <f>AV614/AW614</f>
        <v>5.7985723153898361</v>
      </c>
      <c r="CG614">
        <f>BA614/AX614</f>
        <v>1.3123259197724857</v>
      </c>
      <c r="CH614">
        <f>BI614/AX614</f>
        <v>7.6117231339329253E-2</v>
      </c>
      <c r="CI614">
        <f>BI614/AY614</f>
        <v>0.47756911837914739</v>
      </c>
      <c r="CJ614">
        <f>BJ614/AX614</f>
        <v>0.10475992517518194</v>
      </c>
      <c r="CK614">
        <f>BE614/AX614</f>
        <v>0.7163999168560391</v>
      </c>
      <c r="CL614">
        <f>BN614/AX614</f>
        <v>0.25320938352433686</v>
      </c>
      <c r="CM614">
        <f>AU614/BA614</f>
        <v>0.29761150532721015</v>
      </c>
      <c r="CN614">
        <f>AV614/BA614</f>
        <v>0.59183350228273124</v>
      </c>
      <c r="CO614">
        <f>AV614/AX614</f>
        <v>0.77667844523535678</v>
      </c>
    </row>
    <row r="615" spans="1:93" x14ac:dyDescent="0.55000000000000004">
      <c r="A615">
        <v>20193</v>
      </c>
      <c r="B615">
        <v>1990</v>
      </c>
      <c r="C615">
        <v>201931990</v>
      </c>
      <c r="D615" t="s">
        <v>45</v>
      </c>
      <c r="E615" s="3">
        <v>33718</v>
      </c>
      <c r="F615" s="2">
        <v>1992</v>
      </c>
      <c r="G615" s="2">
        <v>2</v>
      </c>
      <c r="H615" s="2">
        <v>1</v>
      </c>
      <c r="I615" t="s">
        <v>43</v>
      </c>
      <c r="J615">
        <v>8</v>
      </c>
      <c r="K615">
        <v>82</v>
      </c>
      <c r="L615">
        <v>8200</v>
      </c>
      <c r="M615">
        <v>1.04958</v>
      </c>
      <c r="N615">
        <v>5.2679999999999998</v>
      </c>
      <c r="O615">
        <v>848145.41</v>
      </c>
      <c r="P615">
        <v>309.60000000000002</v>
      </c>
      <c r="Q615">
        <v>0.60547945209999998</v>
      </c>
      <c r="R615">
        <v>6.9719943100000001E-2</v>
      </c>
      <c r="S615">
        <v>8.7360824500000003E-2</v>
      </c>
      <c r="T615">
        <v>-11.94076435</v>
      </c>
      <c r="U615">
        <v>2.836757864</v>
      </c>
      <c r="V615">
        <v>0.51835497100000005</v>
      </c>
      <c r="W615">
        <v>5.1973470799999998E-2</v>
      </c>
      <c r="X615">
        <v>7.1424621300000005E-2</v>
      </c>
      <c r="Y615">
        <v>0.22591145830000001</v>
      </c>
      <c r="Z615">
        <v>4.1252982266</v>
      </c>
      <c r="AA615">
        <v>1.0444150919999999</v>
      </c>
      <c r="AB615">
        <v>2.0348978029999998</v>
      </c>
      <c r="AC615">
        <v>0.90877676839999999</v>
      </c>
      <c r="AD615">
        <v>3.1377665535000001</v>
      </c>
      <c r="AE615">
        <v>0.25545217619999999</v>
      </c>
      <c r="AF615">
        <v>1.3544455461</v>
      </c>
      <c r="AG615">
        <v>1.3673634816</v>
      </c>
      <c r="AH615">
        <v>1.04958</v>
      </c>
      <c r="AI615">
        <v>5.2679999999999998</v>
      </c>
      <c r="AJ615">
        <v>0.41563457739999998</v>
      </c>
      <c r="AK615">
        <v>0.49055860379999999</v>
      </c>
      <c r="AL615">
        <v>7.1048645699999996E-2</v>
      </c>
      <c r="AM615">
        <v>0.87454423910000001</v>
      </c>
      <c r="AN615">
        <v>1.6147418999999999E-3</v>
      </c>
      <c r="AO615">
        <v>0.40562317739999998</v>
      </c>
      <c r="AP615">
        <v>0.64492793410000004</v>
      </c>
      <c r="AQ615">
        <v>1.1261210345999999</v>
      </c>
      <c r="AR615">
        <v>2.2632223144000001</v>
      </c>
      <c r="AS615">
        <v>0.87454423910000001</v>
      </c>
      <c r="AT615">
        <v>1.5218148431522571</v>
      </c>
      <c r="AU615">
        <f>AA615</f>
        <v>1.0444150919999999</v>
      </c>
      <c r="AV615">
        <f>AB615</f>
        <v>2.0348978029999998</v>
      </c>
      <c r="AW615">
        <f>AC615</f>
        <v>0.90877676839999999</v>
      </c>
      <c r="AX615">
        <f>AD615</f>
        <v>3.1377665535000001</v>
      </c>
      <c r="AY615">
        <f>AE615</f>
        <v>0.25545217619999999</v>
      </c>
      <c r="AZ615">
        <f>AF615</f>
        <v>1.3544455461</v>
      </c>
      <c r="BA615">
        <f>AG615</f>
        <v>1.3673634816</v>
      </c>
      <c r="BB615">
        <f>AH615</f>
        <v>1.04958</v>
      </c>
      <c r="BC615">
        <f>AI615</f>
        <v>5.2679999999999998</v>
      </c>
      <c r="BD615">
        <f>AJ615</f>
        <v>0.41563457739999998</v>
      </c>
      <c r="BE615">
        <f>AK615</f>
        <v>0.49055860379999999</v>
      </c>
      <c r="BF615">
        <f>AL615</f>
        <v>7.1048645699999996E-2</v>
      </c>
      <c r="BG615">
        <f>AM615</f>
        <v>0.87454423910000001</v>
      </c>
      <c r="BH615">
        <f>AN615</f>
        <v>1.6147418999999999E-3</v>
      </c>
      <c r="BI615">
        <f>AO615</f>
        <v>0.40562317739999998</v>
      </c>
      <c r="BJ615">
        <f>AP615</f>
        <v>0.64492793410000004</v>
      </c>
      <c r="BK615">
        <f>AQ615</f>
        <v>1.1261210345999999</v>
      </c>
      <c r="BL615">
        <f>AR615</f>
        <v>2.2632223144000001</v>
      </c>
      <c r="BM615">
        <f>AS615</f>
        <v>0.87454423910000001</v>
      </c>
      <c r="BN615">
        <f>AT615</f>
        <v>1.5218148431522571</v>
      </c>
      <c r="BO615">
        <f>BD615+AZ615</f>
        <v>1.7700801235000001</v>
      </c>
      <c r="BP615">
        <f>BB615*BC615</f>
        <v>5.5291874399999994</v>
      </c>
      <c r="BQ615">
        <f>LOG(100*AX615)</f>
        <v>2.4966206294044784</v>
      </c>
      <c r="BR615">
        <f>BP615+BL615</f>
        <v>7.7924097543999995</v>
      </c>
      <c r="BS615">
        <f>BL615+BG615</f>
        <v>3.1377665535000001</v>
      </c>
      <c r="BT615">
        <f>BB615*BC615+AX615-BG615</f>
        <v>7.7924097543999995</v>
      </c>
      <c r="BU615">
        <f>BR615/BS615</f>
        <v>2.4834255899974487</v>
      </c>
      <c r="BV615">
        <f>BB615/BF615</f>
        <v>14.772695378766382</v>
      </c>
      <c r="BW615">
        <f>BT615/AX615</f>
        <v>2.4834255899974487</v>
      </c>
      <c r="BX615">
        <f>BB615*BC615/BG615</f>
        <v>6.3223644874616376</v>
      </c>
      <c r="BY615">
        <f>BP615/BL615</f>
        <v>2.4430597934723153</v>
      </c>
      <c r="BZ615">
        <f>BK615/BA615</f>
        <v>0.82357109119389837</v>
      </c>
      <c r="CA615">
        <f>AW615/AX615</f>
        <v>0.28962536023794094</v>
      </c>
      <c r="CB615">
        <f>BO615/AX615</f>
        <v>0.56412103747029119</v>
      </c>
      <c r="CC615">
        <f>AU615/AW615</f>
        <v>1.1492537312972975</v>
      </c>
      <c r="CD615">
        <f>BK615/AX615</f>
        <v>0.358892548377723</v>
      </c>
      <c r="CE615">
        <f>AU615/AX615</f>
        <v>0.33285302593177757</v>
      </c>
      <c r="CF615">
        <f>AV615/AW615</f>
        <v>2.2391613361581171</v>
      </c>
      <c r="CG615">
        <f>BA615/AX615</f>
        <v>0.4357760395128133</v>
      </c>
      <c r="CH615">
        <f>BI615/AX615</f>
        <v>0.12927130507766754</v>
      </c>
      <c r="CI615">
        <f>BI615/AY615</f>
        <v>1.5878634640498317</v>
      </c>
      <c r="CJ615">
        <f>BJ615/AX615</f>
        <v>0.20553725814325466</v>
      </c>
      <c r="CK615">
        <f>BE615/AX615</f>
        <v>0.1563400576288283</v>
      </c>
      <c r="CL615">
        <f>BN615/AX615</f>
        <v>0.48499938322523045</v>
      </c>
      <c r="CM615">
        <f>AU615/BA615</f>
        <v>0.76381672178190185</v>
      </c>
      <c r="CN615">
        <f>AV615/BA615</f>
        <v>1.4881908361476017</v>
      </c>
      <c r="CO615">
        <f>AV615/AX615</f>
        <v>0.64851790861566394</v>
      </c>
    </row>
    <row r="616" spans="1:93" x14ac:dyDescent="0.55000000000000004">
      <c r="A616">
        <v>20193</v>
      </c>
      <c r="B616">
        <v>1991</v>
      </c>
      <c r="C616">
        <v>201931991</v>
      </c>
      <c r="D616" t="s">
        <v>45</v>
      </c>
      <c r="E616" s="3">
        <v>33718</v>
      </c>
      <c r="F616" s="2">
        <v>1992</v>
      </c>
      <c r="G616" s="2">
        <v>1</v>
      </c>
      <c r="H616" s="2">
        <v>1</v>
      </c>
      <c r="I616" t="s">
        <v>43</v>
      </c>
      <c r="J616">
        <v>8</v>
      </c>
      <c r="K616">
        <v>82</v>
      </c>
      <c r="L616">
        <v>8200</v>
      </c>
      <c r="M616">
        <v>7.0781499999999999</v>
      </c>
      <c r="N616">
        <v>9.4629999999999992</v>
      </c>
      <c r="O616">
        <v>1011919.87</v>
      </c>
      <c r="P616">
        <v>321.39999999999998</v>
      </c>
      <c r="Q616">
        <v>1.6054794521</v>
      </c>
      <c r="R616">
        <v>6.9045202799999997E-2</v>
      </c>
      <c r="S616">
        <v>9.2501760000000002E-2</v>
      </c>
      <c r="T616">
        <v>-9.6229580109999997</v>
      </c>
      <c r="U616">
        <v>2.836757864</v>
      </c>
      <c r="V616">
        <v>0.28961423749999998</v>
      </c>
      <c r="W616">
        <v>2.3055472600000002E-2</v>
      </c>
      <c r="X616">
        <v>7.1424621300000005E-2</v>
      </c>
      <c r="Y616">
        <v>0.22591145830000001</v>
      </c>
      <c r="Z616">
        <v>4.1252982266</v>
      </c>
      <c r="AA616">
        <v>1.8294293580000001</v>
      </c>
      <c r="AB616">
        <v>3.3178630398000002</v>
      </c>
      <c r="AC616">
        <v>1.3754944203999999</v>
      </c>
      <c r="AD616">
        <v>9.1471467902000008</v>
      </c>
      <c r="AE616">
        <v>2.9946016277999998</v>
      </c>
      <c r="AF616">
        <v>2.9513549132999999</v>
      </c>
      <c r="AG616">
        <v>7.0081456276000003</v>
      </c>
      <c r="AH616">
        <v>7.0781499999999999</v>
      </c>
      <c r="AI616">
        <v>9.4629999999999992</v>
      </c>
      <c r="AJ616">
        <v>7.8715242800000002E-2</v>
      </c>
      <c r="AK616">
        <v>2.3543013523999998</v>
      </c>
      <c r="AL616">
        <v>0.171120093</v>
      </c>
      <c r="AM616">
        <v>4.6249094230000001</v>
      </c>
      <c r="AN616">
        <v>3.1112743999999999E-3</v>
      </c>
      <c r="AO616">
        <v>1.7009337246</v>
      </c>
      <c r="AP616">
        <v>2.6766293821999998</v>
      </c>
      <c r="AQ616">
        <v>1.9423686194000001</v>
      </c>
      <c r="AR616">
        <v>4.5222373671999998</v>
      </c>
      <c r="AS616">
        <v>4.6249094230000001</v>
      </c>
      <c r="AT616">
        <v>6.2911806167400881</v>
      </c>
      <c r="AU616">
        <f>AA616</f>
        <v>1.8294293580000001</v>
      </c>
      <c r="AV616">
        <f>AB616</f>
        <v>3.3178630398000002</v>
      </c>
      <c r="AW616">
        <f>AC616</f>
        <v>1.3754944203999999</v>
      </c>
      <c r="AX616">
        <f>AD616</f>
        <v>9.1471467902000008</v>
      </c>
      <c r="AY616">
        <f>AE616</f>
        <v>2.9946016277999998</v>
      </c>
      <c r="AZ616">
        <f>AF616</f>
        <v>2.9513549132999999</v>
      </c>
      <c r="BA616">
        <f>AG616</f>
        <v>7.0081456276000003</v>
      </c>
      <c r="BB616">
        <f>AH616</f>
        <v>7.0781499999999999</v>
      </c>
      <c r="BC616">
        <f>AI616</f>
        <v>9.4629999999999992</v>
      </c>
      <c r="BD616">
        <f>AJ616</f>
        <v>7.8715242800000002E-2</v>
      </c>
      <c r="BE616">
        <f>AK616</f>
        <v>2.3543013523999998</v>
      </c>
      <c r="BF616">
        <f>AL616</f>
        <v>0.171120093</v>
      </c>
      <c r="BG616">
        <f>AM616</f>
        <v>4.6249094230000001</v>
      </c>
      <c r="BH616">
        <f>AN616</f>
        <v>3.1112743999999999E-3</v>
      </c>
      <c r="BI616">
        <f>AO616</f>
        <v>1.7009337246</v>
      </c>
      <c r="BJ616">
        <f>AP616</f>
        <v>2.6766293821999998</v>
      </c>
      <c r="BK616">
        <f>AQ616</f>
        <v>1.9423686194000001</v>
      </c>
      <c r="BL616">
        <f>AR616</f>
        <v>4.5222373671999998</v>
      </c>
      <c r="BM616">
        <f>AS616</f>
        <v>4.6249094230000001</v>
      </c>
      <c r="BN616">
        <f>AT616</f>
        <v>6.2911806167400881</v>
      </c>
      <c r="BO616">
        <f>BD616+AZ616</f>
        <v>3.0300701560999999</v>
      </c>
      <c r="BP616">
        <f>BB616*BC616</f>
        <v>66.980533449999996</v>
      </c>
      <c r="BQ616">
        <f>LOG(100*AX616)</f>
        <v>2.9612856485463239</v>
      </c>
      <c r="BR616">
        <f>BP616+BL616</f>
        <v>71.502770817200002</v>
      </c>
      <c r="BS616">
        <f>BL616+BG616</f>
        <v>9.1471467902000008</v>
      </c>
      <c r="BT616">
        <f>BB616*BC616+AX616-BG616</f>
        <v>71.502770817199988</v>
      </c>
      <c r="BU616">
        <f>BR616/BS616</f>
        <v>7.8169480010757111</v>
      </c>
      <c r="BV616">
        <f>BB616/BF616</f>
        <v>41.363640446361842</v>
      </c>
      <c r="BW616">
        <f>BT616/AX616</f>
        <v>7.8169480010757093</v>
      </c>
      <c r="BX616">
        <f>BB616*BC616/BG616</f>
        <v>14.482561132311281</v>
      </c>
      <c r="BY616">
        <f>BP616/BL616</f>
        <v>14.811370569756678</v>
      </c>
      <c r="BZ616">
        <f>BK616/BA616</f>
        <v>0.27715871253451407</v>
      </c>
      <c r="CA616">
        <f>AW616/AX616</f>
        <v>0.15037414966092666</v>
      </c>
      <c r="CB616">
        <f>BO616/AX616</f>
        <v>0.33125850339980689</v>
      </c>
      <c r="CC616">
        <f>AU616/AW616</f>
        <v>1.3300158334833476</v>
      </c>
      <c r="CD616">
        <f>BK616/AX616</f>
        <v>0.2123469387723175</v>
      </c>
      <c r="CE616">
        <f>AU616/AX616</f>
        <v>0.19999999999562704</v>
      </c>
      <c r="CF616">
        <f>AV616/AW616</f>
        <v>2.412123953825382</v>
      </c>
      <c r="CG616">
        <f>BA616/AX616</f>
        <v>0.76615646259315884</v>
      </c>
      <c r="CH616">
        <f>BI616/AX616</f>
        <v>0.18595238095690486</v>
      </c>
      <c r="CI616">
        <f>BI616/AY616</f>
        <v>0.56800000000320583</v>
      </c>
      <c r="CJ616">
        <f>BJ616/AX616</f>
        <v>0.29261904762123925</v>
      </c>
      <c r="CK616">
        <f>BE616/AX616</f>
        <v>0.25738095237766745</v>
      </c>
      <c r="CL616">
        <f>BN616/AX616</f>
        <v>0.68777518947004157</v>
      </c>
      <c r="CM616">
        <f>AU616/BA616</f>
        <v>0.2610432852301478</v>
      </c>
      <c r="CN616">
        <f>AV616/BA616</f>
        <v>0.47342952274469657</v>
      </c>
      <c r="CO616">
        <f>AV616/AX616</f>
        <v>0.36272108843324419</v>
      </c>
    </row>
    <row r="617" spans="1:93" x14ac:dyDescent="0.55000000000000004">
      <c r="A617">
        <v>126295</v>
      </c>
      <c r="B617">
        <v>2002</v>
      </c>
      <c r="C617">
        <v>1262952002</v>
      </c>
      <c r="D617" t="s">
        <v>44</v>
      </c>
      <c r="E617" s="3">
        <v>37390</v>
      </c>
      <c r="F617" s="2">
        <v>2002</v>
      </c>
      <c r="G617" s="2">
        <v>0</v>
      </c>
      <c r="H617" s="2">
        <v>1</v>
      </c>
      <c r="I617" t="s">
        <v>43</v>
      </c>
      <c r="J617">
        <v>8</v>
      </c>
      <c r="K617">
        <v>82</v>
      </c>
      <c r="L617">
        <v>8200</v>
      </c>
      <c r="M617">
        <v>0.23860000000000001</v>
      </c>
      <c r="N617">
        <v>52.018999999999998</v>
      </c>
      <c r="O617">
        <v>2407218.88</v>
      </c>
      <c r="P617">
        <v>423.3</v>
      </c>
      <c r="Q617">
        <v>2.6356164384</v>
      </c>
      <c r="R617">
        <v>5.30454936E-2</v>
      </c>
      <c r="S617">
        <v>9.7969647300000004E-2</v>
      </c>
      <c r="T617">
        <v>-12.175320080000001</v>
      </c>
      <c r="U617">
        <v>-0.83078615499999997</v>
      </c>
      <c r="V617">
        <v>0.30682782110000001</v>
      </c>
      <c r="W617">
        <v>4.1905283600000003E-2</v>
      </c>
      <c r="X617">
        <v>2.6308025700000001E-2</v>
      </c>
      <c r="Y617">
        <v>-0.19160908800000001</v>
      </c>
      <c r="Z617">
        <v>0.36981212009999997</v>
      </c>
      <c r="AA617">
        <v>9.6027819908000005</v>
      </c>
      <c r="AB617">
        <v>33.058583396000003</v>
      </c>
      <c r="AC617">
        <v>30.146186811</v>
      </c>
      <c r="AD617">
        <v>90.097190132999998</v>
      </c>
      <c r="AE617">
        <v>26.247950596999999</v>
      </c>
      <c r="AF617">
        <v>3.876974396</v>
      </c>
      <c r="AG617">
        <v>122.91575123</v>
      </c>
      <c r="AH617">
        <v>0.23860000000000001</v>
      </c>
      <c r="AI617">
        <v>53.823999999999998</v>
      </c>
      <c r="AJ617">
        <v>12.370598212999999</v>
      </c>
      <c r="AK617">
        <v>-60.622168039999998</v>
      </c>
      <c r="AL617">
        <v>-0.38035029999999997</v>
      </c>
      <c r="AM617">
        <v>54.898959116</v>
      </c>
      <c r="AN617">
        <v>0.12709842330000001</v>
      </c>
      <c r="AO617">
        <v>-20.32629803</v>
      </c>
      <c r="AP617">
        <v>-8.4716532719999993</v>
      </c>
      <c r="AQ617">
        <v>2.9123965849000002</v>
      </c>
      <c r="AR617">
        <v>35.198231016999998</v>
      </c>
      <c r="AS617">
        <v>54.898959116</v>
      </c>
      <c r="AT617">
        <v>-19.853563090605892</v>
      </c>
      <c r="AU617">
        <f>AA617</f>
        <v>9.6027819908000005</v>
      </c>
      <c r="AV617">
        <f>AB617</f>
        <v>33.058583396000003</v>
      </c>
      <c r="AW617">
        <f>AC617</f>
        <v>30.146186811</v>
      </c>
      <c r="AX617">
        <f>AD617</f>
        <v>90.097190132999998</v>
      </c>
      <c r="AY617">
        <f>AE617</f>
        <v>26.247950596999999</v>
      </c>
      <c r="AZ617">
        <f>AF617</f>
        <v>3.876974396</v>
      </c>
      <c r="BA617">
        <f>AG617</f>
        <v>122.91575123</v>
      </c>
      <c r="BB617">
        <f>AH617</f>
        <v>0.23860000000000001</v>
      </c>
      <c r="BC617">
        <f>AI617</f>
        <v>53.823999999999998</v>
      </c>
      <c r="BD617">
        <f>AJ617</f>
        <v>12.370598212999999</v>
      </c>
      <c r="BE617">
        <f>AK617</f>
        <v>-60.622168039999998</v>
      </c>
      <c r="BF617">
        <f>AL617</f>
        <v>-0.38035029999999997</v>
      </c>
      <c r="BG617">
        <f>AM617</f>
        <v>54.898959116</v>
      </c>
      <c r="BH617">
        <f>AN617</f>
        <v>0.12709842330000001</v>
      </c>
      <c r="BI617">
        <f>AO617</f>
        <v>-20.32629803</v>
      </c>
      <c r="BJ617">
        <f>AP617</f>
        <v>-8.4716532719999993</v>
      </c>
      <c r="BK617">
        <f>AQ617</f>
        <v>2.9123965849000002</v>
      </c>
      <c r="BL617">
        <f>AR617</f>
        <v>35.198231016999998</v>
      </c>
      <c r="BM617">
        <f>AS617</f>
        <v>54.898959116</v>
      </c>
      <c r="BN617">
        <f>AT617</f>
        <v>-19.853563090605892</v>
      </c>
      <c r="BO617">
        <f>BD617+AZ617</f>
        <v>16.247572608999999</v>
      </c>
      <c r="BP617">
        <f>BB617*BC617</f>
        <v>12.8424064</v>
      </c>
      <c r="BQ617">
        <f>LOG(100*AX617)</f>
        <v>3.9547112468196652</v>
      </c>
      <c r="BR617">
        <f>BP617+BL617</f>
        <v>48.040637416999999</v>
      </c>
      <c r="BS617">
        <f>BL617+BG617</f>
        <v>90.097190132999998</v>
      </c>
      <c r="BT617">
        <f>BB617*BC617+AX617-BG617</f>
        <v>48.040637416999999</v>
      </c>
      <c r="BU617">
        <f>BR617/BS617</f>
        <v>0.53320905286927589</v>
      </c>
      <c r="BV617">
        <f>BB617/BF617</f>
        <v>-0.62731645012505588</v>
      </c>
      <c r="BW617">
        <f>BT617/AX617</f>
        <v>0.53320905286927589</v>
      </c>
      <c r="BX617">
        <f>BB617*BC617/BG617</f>
        <v>0.23392804903394154</v>
      </c>
      <c r="BY617">
        <f>BP617/BL617</f>
        <v>0.36485942699215168</v>
      </c>
      <c r="BZ617">
        <f>BK617/BA617</f>
        <v>2.3694250376831871E-2</v>
      </c>
      <c r="CA617">
        <f>AW617/AX617</f>
        <v>0.33459630390802081</v>
      </c>
      <c r="CB617">
        <f>BO617/AX617</f>
        <v>0.18033384376377995</v>
      </c>
      <c r="CC617">
        <f>AU617/AW617</f>
        <v>0.31854051893873542</v>
      </c>
      <c r="CD617">
        <f>BK617/AX617</f>
        <v>3.2325054539445328E-2</v>
      </c>
      <c r="CE617">
        <f>AU617/AX617</f>
        <v>0.10658248028184376</v>
      </c>
      <c r="CF617">
        <f>AV617/AW617</f>
        <v>1.0966091201935133</v>
      </c>
      <c r="CG617">
        <f>BA617/AX617</f>
        <v>1.3642573208837454</v>
      </c>
      <c r="CH617">
        <f>BI617/AX617</f>
        <v>-0.22560412816420414</v>
      </c>
      <c r="CI617">
        <f>BI617/AY617</f>
        <v>-0.77439562204613366</v>
      </c>
      <c r="CJ617">
        <f>BJ617/AX617</f>
        <v>-9.40279409323896E-2</v>
      </c>
      <c r="CK617">
        <f>BE617/AX617</f>
        <v>-0.6728530373756445</v>
      </c>
      <c r="CL617">
        <f>BN617/AX617</f>
        <v>-0.22035718385110997</v>
      </c>
      <c r="CM617">
        <f>AU617/BA617</f>
        <v>7.8124909905413764E-2</v>
      </c>
      <c r="CN617">
        <f>AV617/BA617</f>
        <v>0.26895319001175666</v>
      </c>
      <c r="CO617">
        <f>AV617/AX617</f>
        <v>0.36692135844857604</v>
      </c>
    </row>
    <row r="618" spans="1:93" x14ac:dyDescent="0.55000000000000004">
      <c r="A618">
        <v>126295</v>
      </c>
      <c r="B618">
        <v>2001</v>
      </c>
      <c r="C618">
        <v>1262952001</v>
      </c>
      <c r="D618" t="s">
        <v>44</v>
      </c>
      <c r="E618" s="3">
        <v>37390</v>
      </c>
      <c r="F618" s="2">
        <v>2002</v>
      </c>
      <c r="G618" s="2">
        <v>1</v>
      </c>
      <c r="H618" s="2">
        <v>1</v>
      </c>
      <c r="I618" t="s">
        <v>43</v>
      </c>
      <c r="J618">
        <v>8</v>
      </c>
      <c r="K618">
        <v>82</v>
      </c>
      <c r="L618">
        <v>8200</v>
      </c>
      <c r="M618">
        <v>5.4533699999999996</v>
      </c>
      <c r="N618">
        <v>49.249000000000002</v>
      </c>
      <c r="O618">
        <v>2737121.48</v>
      </c>
      <c r="P618">
        <v>418.8</v>
      </c>
      <c r="Q618">
        <v>1.6356164384</v>
      </c>
      <c r="R618">
        <v>5.6128376399999999E-2</v>
      </c>
      <c r="S618">
        <v>0.12059459729999999</v>
      </c>
      <c r="T618">
        <v>-9.2292943229999995</v>
      </c>
      <c r="U618">
        <v>-1.9721029999999998E-3</v>
      </c>
      <c r="V618">
        <v>0.14988045820000001</v>
      </c>
      <c r="W618">
        <v>5.8106448900000003E-2</v>
      </c>
      <c r="X618">
        <v>2.6308025700000001E-2</v>
      </c>
      <c r="Y618">
        <v>-0.19160908800000001</v>
      </c>
      <c r="Z618">
        <v>0.36981212009999997</v>
      </c>
      <c r="AA618">
        <v>22.967908915999999</v>
      </c>
      <c r="AB618">
        <v>42.667615355999999</v>
      </c>
      <c r="AC618">
        <v>15.990267977</v>
      </c>
      <c r="AD618">
        <v>95.747731443000006</v>
      </c>
      <c r="AE618">
        <v>28.468077842</v>
      </c>
      <c r="AF618">
        <v>6.651011703</v>
      </c>
      <c r="AG618">
        <v>89.731832143999995</v>
      </c>
      <c r="AH618">
        <v>5.4533699999999996</v>
      </c>
      <c r="AI618">
        <v>51.682000000000002</v>
      </c>
      <c r="AJ618">
        <v>4.2187222063999998</v>
      </c>
      <c r="AK618">
        <v>-37.270831270000002</v>
      </c>
      <c r="AL618">
        <v>-0.188623609</v>
      </c>
      <c r="AM618">
        <v>72.795103427000001</v>
      </c>
      <c r="AN618">
        <v>0.1234410199</v>
      </c>
      <c r="AO618">
        <v>-9.0923742339999993</v>
      </c>
      <c r="AP618">
        <v>-9.7972057439999993</v>
      </c>
      <c r="AQ618">
        <v>26.677347379</v>
      </c>
      <c r="AR618">
        <v>22.952628015999998</v>
      </c>
      <c r="AS618">
        <v>72.795103427000001</v>
      </c>
      <c r="AT618">
        <v>-23.076718238283455</v>
      </c>
      <c r="AU618">
        <f>AA618</f>
        <v>22.967908915999999</v>
      </c>
      <c r="AV618">
        <f>AB618</f>
        <v>42.667615355999999</v>
      </c>
      <c r="AW618">
        <f>AC618</f>
        <v>15.990267977</v>
      </c>
      <c r="AX618">
        <f>AD618</f>
        <v>95.747731443000006</v>
      </c>
      <c r="AY618">
        <f>AE618</f>
        <v>28.468077842</v>
      </c>
      <c r="AZ618">
        <f>AF618</f>
        <v>6.651011703</v>
      </c>
      <c r="BA618">
        <f>AG618</f>
        <v>89.731832143999995</v>
      </c>
      <c r="BB618">
        <f>AH618</f>
        <v>5.4533699999999996</v>
      </c>
      <c r="BC618">
        <f>AI618</f>
        <v>51.682000000000002</v>
      </c>
      <c r="BD618">
        <f>AJ618</f>
        <v>4.2187222063999998</v>
      </c>
      <c r="BE618">
        <f>AK618</f>
        <v>-37.270831270000002</v>
      </c>
      <c r="BF618">
        <f>AL618</f>
        <v>-0.188623609</v>
      </c>
      <c r="BG618">
        <f>AM618</f>
        <v>72.795103427000001</v>
      </c>
      <c r="BH618">
        <f>AN618</f>
        <v>0.1234410199</v>
      </c>
      <c r="BI618">
        <f>AO618</f>
        <v>-9.0923742339999993</v>
      </c>
      <c r="BJ618">
        <f>AP618</f>
        <v>-9.7972057439999993</v>
      </c>
      <c r="BK618">
        <f>AQ618</f>
        <v>26.677347379</v>
      </c>
      <c r="BL618">
        <f>AR618</f>
        <v>22.952628015999998</v>
      </c>
      <c r="BM618">
        <f>AS618</f>
        <v>72.795103427000001</v>
      </c>
      <c r="BN618">
        <f>AT618</f>
        <v>-23.076718238283455</v>
      </c>
      <c r="BO618">
        <f>BD618+AZ618</f>
        <v>10.869733909400001</v>
      </c>
      <c r="BP618">
        <f>BB618*BC618</f>
        <v>281.84106833999999</v>
      </c>
      <c r="BQ618">
        <f>LOG(100*AX618)</f>
        <v>3.9811284929961865</v>
      </c>
      <c r="BR618">
        <f>BP618+BL618</f>
        <v>304.793696356</v>
      </c>
      <c r="BS618">
        <f>BL618+BG618</f>
        <v>95.747731442999992</v>
      </c>
      <c r="BT618">
        <f>BB618*BC618+AX618-BG618</f>
        <v>304.793696356</v>
      </c>
      <c r="BU618">
        <f>BR618/BS618</f>
        <v>3.1832994031555524</v>
      </c>
      <c r="BV618">
        <f>BB618/BF618</f>
        <v>-28.91138616693523</v>
      </c>
      <c r="BW618">
        <f>BT618/AX618</f>
        <v>3.1832994031555519</v>
      </c>
      <c r="BX618">
        <f>BB618*BC618/BG618</f>
        <v>3.8717036596099401</v>
      </c>
      <c r="BY618">
        <f>BP618/BL618</f>
        <v>12.279250469424765</v>
      </c>
      <c r="BZ618">
        <f>BK618/BA618</f>
        <v>0.29730082114214146</v>
      </c>
      <c r="CA618">
        <f>AW618/AX618</f>
        <v>0.16700414449525872</v>
      </c>
      <c r="CB618">
        <f>BO618/AX618</f>
        <v>0.11352471484790122</v>
      </c>
      <c r="CC618">
        <f>AU618/AW618</f>
        <v>1.4363679801386982</v>
      </c>
      <c r="CD618">
        <f>BK618/AX618</f>
        <v>0.27862119526958617</v>
      </c>
      <c r="CE618">
        <f>AU618/AX618</f>
        <v>0.23987940570344607</v>
      </c>
      <c r="CF618">
        <f>AV618/AW618</f>
        <v>2.6683489868570072</v>
      </c>
      <c r="CG618">
        <f>BA618/AX618</f>
        <v>0.93716927588429222</v>
      </c>
      <c r="CH618">
        <f>BI618/AX618</f>
        <v>-9.4961771908014553E-2</v>
      </c>
      <c r="CI618">
        <f>BI618/AY618</f>
        <v>-0.31938841408483454</v>
      </c>
      <c r="CJ618">
        <f>BJ618/AX618</f>
        <v>-0.10232311091184877</v>
      </c>
      <c r="CK618">
        <f>BE618/AX618</f>
        <v>-0.38926072407457363</v>
      </c>
      <c r="CL618">
        <f>BN618/AX618</f>
        <v>-0.2410158224168617</v>
      </c>
      <c r="CM618">
        <f>AU618/BA618</f>
        <v>0.25596166229105322</v>
      </c>
      <c r="CN618">
        <f>AV618/BA618</f>
        <v>0.47550143952848073</v>
      </c>
      <c r="CO618">
        <f>AV618/AX618</f>
        <v>0.44562533976484486</v>
      </c>
    </row>
    <row r="619" spans="1:93" x14ac:dyDescent="0.55000000000000004">
      <c r="A619">
        <v>14399</v>
      </c>
      <c r="B619">
        <v>1995</v>
      </c>
      <c r="C619">
        <v>143991995</v>
      </c>
      <c r="D619" t="s">
        <v>41</v>
      </c>
      <c r="E619" s="3">
        <v>35038</v>
      </c>
      <c r="F619" s="2">
        <v>1995</v>
      </c>
      <c r="G619" s="2">
        <v>0</v>
      </c>
      <c r="H619" s="2">
        <v>1</v>
      </c>
      <c r="I619" t="s">
        <v>37</v>
      </c>
      <c r="J619">
        <v>8</v>
      </c>
      <c r="K619">
        <v>87</v>
      </c>
      <c r="L619">
        <v>8744</v>
      </c>
      <c r="M619">
        <v>0.69093000000000004</v>
      </c>
      <c r="N619">
        <v>3.5350000000000001</v>
      </c>
      <c r="O619">
        <v>1621483.73</v>
      </c>
      <c r="P619">
        <v>366.4</v>
      </c>
      <c r="Q619">
        <v>7.9890410959000002</v>
      </c>
      <c r="R619">
        <v>1.8156595399999999E-2</v>
      </c>
      <c r="S619">
        <v>0.14902304590000001</v>
      </c>
      <c r="T619">
        <v>-13.405852510000001</v>
      </c>
      <c r="U619">
        <v>0.1905214965</v>
      </c>
      <c r="V619">
        <v>0.1874525718</v>
      </c>
      <c r="W619">
        <v>9.0780706000000003E-2</v>
      </c>
      <c r="X619">
        <v>5.8265861799999999E-2</v>
      </c>
      <c r="Y619">
        <v>0.28916937949999999</v>
      </c>
      <c r="Z619">
        <v>-0.18243330599999999</v>
      </c>
      <c r="AA619">
        <v>0.54919723580000002</v>
      </c>
      <c r="AB619">
        <v>1.2812782429</v>
      </c>
      <c r="AC619">
        <v>1.39237331</v>
      </c>
      <c r="AD619">
        <v>2.1200869435</v>
      </c>
      <c r="AE619">
        <v>0.64036616059999996</v>
      </c>
      <c r="AF619">
        <v>0.86146445140000005</v>
      </c>
      <c r="AG619">
        <v>3.2225758278000001</v>
      </c>
      <c r="AH619">
        <v>0.69093000000000004</v>
      </c>
      <c r="AI619">
        <v>3.5350000000000001</v>
      </c>
      <c r="AJ619">
        <v>0.51944450279999999</v>
      </c>
      <c r="AK619">
        <v>-8.6487646199999997</v>
      </c>
      <c r="AL619">
        <v>-0.37395636799999998</v>
      </c>
      <c r="AM619">
        <v>-0.78749206000000005</v>
      </c>
      <c r="AN619">
        <v>3.84874802E-2</v>
      </c>
      <c r="AO619">
        <v>-1.27718383</v>
      </c>
      <c r="AP619">
        <v>-0.28824666100000002</v>
      </c>
      <c r="AQ619">
        <v>-0.11109506700000001</v>
      </c>
      <c r="AR619">
        <v>2.3542873551999999</v>
      </c>
      <c r="AS619">
        <v>-0.234200412</v>
      </c>
      <c r="AT619">
        <v>-0.69014173228346454</v>
      </c>
      <c r="AU619">
        <f>AA619</f>
        <v>0.54919723580000002</v>
      </c>
      <c r="AV619">
        <f>AB619</f>
        <v>1.2812782429</v>
      </c>
      <c r="AW619">
        <f>AC619</f>
        <v>1.39237331</v>
      </c>
      <c r="AX619">
        <f>AD619</f>
        <v>2.1200869435</v>
      </c>
      <c r="AY619">
        <f>AE619</f>
        <v>0.64036616059999996</v>
      </c>
      <c r="AZ619">
        <f>AF619</f>
        <v>0.86146445140000005</v>
      </c>
      <c r="BA619">
        <f>AG619</f>
        <v>3.2225758278000001</v>
      </c>
      <c r="BB619">
        <f>AH619</f>
        <v>0.69093000000000004</v>
      </c>
      <c r="BC619">
        <f>AI619</f>
        <v>3.5350000000000001</v>
      </c>
      <c r="BD619">
        <f>AJ619</f>
        <v>0.51944450279999999</v>
      </c>
      <c r="BE619">
        <f>AK619</f>
        <v>-8.6487646199999997</v>
      </c>
      <c r="BF619">
        <f>AL619</f>
        <v>-0.37395636799999998</v>
      </c>
      <c r="BG619">
        <f>AM619</f>
        <v>-0.78749206000000005</v>
      </c>
      <c r="BH619">
        <f>AN619</f>
        <v>3.84874802E-2</v>
      </c>
      <c r="BI619">
        <f>AO619</f>
        <v>-1.27718383</v>
      </c>
      <c r="BJ619">
        <f>AP619</f>
        <v>-0.28824666100000002</v>
      </c>
      <c r="BK619">
        <f>AQ619</f>
        <v>-0.11109506700000001</v>
      </c>
      <c r="BL619">
        <f>AR619</f>
        <v>2.3542873551999999</v>
      </c>
      <c r="BM619">
        <f>AS619</f>
        <v>-0.234200412</v>
      </c>
      <c r="BN619">
        <f>AT619</f>
        <v>-0.69014173228346454</v>
      </c>
      <c r="BO619">
        <f>BD619+AZ619</f>
        <v>1.3809089542000001</v>
      </c>
      <c r="BP619">
        <f>BB619*BC619</f>
        <v>2.4424375500000002</v>
      </c>
      <c r="BQ619">
        <f>LOG(100*AX619)</f>
        <v>2.326353671451411</v>
      </c>
      <c r="BR619">
        <f>BP619+BL619</f>
        <v>4.7967249051999996</v>
      </c>
      <c r="BS619">
        <f>BL619+BG619</f>
        <v>1.5667952951999999</v>
      </c>
      <c r="BT619">
        <f>BB619*BC619+AX619-BG619</f>
        <v>5.3500165534999997</v>
      </c>
      <c r="BU619">
        <f>BR619/BS619</f>
        <v>3.0614879428698454</v>
      </c>
      <c r="BV619">
        <f>BB619/BF619</f>
        <v>-1.8476219664214946</v>
      </c>
      <c r="BW619">
        <f>BT619/AX619</f>
        <v>2.523489222884316</v>
      </c>
      <c r="BX619">
        <f>BB619*BC619/BG619</f>
        <v>-3.101539271392781</v>
      </c>
      <c r="BY619">
        <f>BP619/BL619</f>
        <v>1.0374424110146536</v>
      </c>
      <c r="BZ619">
        <f>BK619/BA619</f>
        <v>-3.4473996249094564E-2</v>
      </c>
      <c r="CA619">
        <f>AW619/AX619</f>
        <v>0.65675292905741156</v>
      </c>
      <c r="CB619">
        <f>BO619/AX619</f>
        <v>0.65134543582457571</v>
      </c>
      <c r="CC619">
        <f>AU619/AW619</f>
        <v>0.39443246423618966</v>
      </c>
      <c r="CD619">
        <f>BK619/AX619</f>
        <v>-5.2401184461140948E-2</v>
      </c>
      <c r="CE619">
        <f>AU619/AX619</f>
        <v>0.25904467620245031</v>
      </c>
      <c r="CF619">
        <f>AV619/AW619</f>
        <v>0.92021172317645195</v>
      </c>
      <c r="CG619">
        <f>BA619/AX619</f>
        <v>1.5200205999476266</v>
      </c>
      <c r="CH619">
        <f>BI619/AX619</f>
        <v>-0.60242049691204091</v>
      </c>
      <c r="CI619">
        <f>BI619/AY619</f>
        <v>-1.9944586528484343</v>
      </c>
      <c r="CJ619">
        <f>BJ619/AX619</f>
        <v>-0.13595983027193242</v>
      </c>
      <c r="CK619">
        <f>BE619/AX619</f>
        <v>-4.0794386506253204</v>
      </c>
      <c r="CL619">
        <f>BN619/AX619</f>
        <v>-0.32552520282216652</v>
      </c>
      <c r="CM619">
        <f>AU619/BA619</f>
        <v>0.17042181942229984</v>
      </c>
      <c r="CN619">
        <f>AV619/BA619</f>
        <v>0.39759444350288814</v>
      </c>
      <c r="CO619">
        <f>AV619/AX619</f>
        <v>0.60435174454910279</v>
      </c>
    </row>
    <row r="620" spans="1:93" x14ac:dyDescent="0.55000000000000004">
      <c r="A620">
        <v>12698</v>
      </c>
      <c r="B620">
        <v>2000</v>
      </c>
      <c r="C620">
        <v>126982000</v>
      </c>
      <c r="D620" t="s">
        <v>42</v>
      </c>
      <c r="E620" s="3">
        <v>37559</v>
      </c>
      <c r="F620" s="2">
        <v>2002</v>
      </c>
      <c r="G620" s="2">
        <v>2</v>
      </c>
      <c r="H620" s="2">
        <v>1</v>
      </c>
      <c r="I620" t="s">
        <v>37</v>
      </c>
      <c r="J620">
        <v>8</v>
      </c>
      <c r="K620">
        <v>87</v>
      </c>
      <c r="L620">
        <v>8711</v>
      </c>
      <c r="M620">
        <v>0.21521000000000001</v>
      </c>
      <c r="N620">
        <v>5.915</v>
      </c>
      <c r="O620">
        <v>3036127.27</v>
      </c>
      <c r="P620">
        <v>406.6</v>
      </c>
      <c r="Q620">
        <v>13.843835616</v>
      </c>
      <c r="R620">
        <v>4.0948923399999997E-2</v>
      </c>
      <c r="S620">
        <v>0.19023207880000001</v>
      </c>
      <c r="T620">
        <v>-14.68476392</v>
      </c>
      <c r="U620">
        <v>-0.28469342399999997</v>
      </c>
      <c r="V620">
        <v>0.25271392370000001</v>
      </c>
      <c r="W620">
        <v>8.1104991099999996E-2</v>
      </c>
      <c r="X620">
        <v>5.7277991399999999E-2</v>
      </c>
      <c r="Y620">
        <v>0.14940056500000001</v>
      </c>
      <c r="Z620">
        <v>-9.3344697000000004E-2</v>
      </c>
      <c r="AA620">
        <v>0.40925929480000001</v>
      </c>
      <c r="AB620">
        <v>4.7246821231</v>
      </c>
      <c r="AC620">
        <v>2.5507380685999999</v>
      </c>
      <c r="AD620">
        <v>6.2756371187999997</v>
      </c>
      <c r="AE620">
        <v>0.37187503230000002</v>
      </c>
      <c r="AF620">
        <v>0.90361697659999995</v>
      </c>
      <c r="AG620">
        <v>10.199263038</v>
      </c>
      <c r="AH620">
        <v>0.21521000000000001</v>
      </c>
      <c r="AI620">
        <v>5.915</v>
      </c>
      <c r="AJ620">
        <v>1.1067709300000001E-2</v>
      </c>
      <c r="AK620">
        <v>0.18421587249999999</v>
      </c>
      <c r="AL620">
        <v>9.8379638000000002E-3</v>
      </c>
      <c r="AM620">
        <v>2.8212820735999999</v>
      </c>
      <c r="AN620">
        <v>1.57407421E-2</v>
      </c>
      <c r="AO620">
        <v>5.5830444700000002E-2</v>
      </c>
      <c r="AP620">
        <v>0.28923613619999999</v>
      </c>
      <c r="AQ620">
        <v>2.1739440545000002</v>
      </c>
      <c r="AR620">
        <v>3.4543550451999998</v>
      </c>
      <c r="AS620">
        <v>2.8212820735999999</v>
      </c>
      <c r="AT620">
        <v>0.68019512195121945</v>
      </c>
      <c r="AU620">
        <f>AA620</f>
        <v>0.40925929480000001</v>
      </c>
      <c r="AV620">
        <f>AB620</f>
        <v>4.7246821231</v>
      </c>
      <c r="AW620">
        <f>AC620</f>
        <v>2.5507380685999999</v>
      </c>
      <c r="AX620">
        <f>AD620</f>
        <v>6.2756371187999997</v>
      </c>
      <c r="AY620">
        <f>AE620</f>
        <v>0.37187503230000002</v>
      </c>
      <c r="AZ620">
        <f>AF620</f>
        <v>0.90361697659999995</v>
      </c>
      <c r="BA620">
        <f>AG620</f>
        <v>10.199263038</v>
      </c>
      <c r="BB620">
        <f>AH620</f>
        <v>0.21521000000000001</v>
      </c>
      <c r="BC620">
        <f>AI620</f>
        <v>5.915</v>
      </c>
      <c r="BD620">
        <f>AJ620</f>
        <v>1.1067709300000001E-2</v>
      </c>
      <c r="BE620">
        <f>AK620</f>
        <v>0.18421587249999999</v>
      </c>
      <c r="BF620">
        <f>AL620</f>
        <v>9.8379638000000002E-3</v>
      </c>
      <c r="BG620">
        <f>AM620</f>
        <v>2.8212820735999999</v>
      </c>
      <c r="BH620">
        <f>AN620</f>
        <v>1.57407421E-2</v>
      </c>
      <c r="BI620">
        <f>AO620</f>
        <v>5.5830444700000002E-2</v>
      </c>
      <c r="BJ620">
        <f>AP620</f>
        <v>0.28923613619999999</v>
      </c>
      <c r="BK620">
        <f>AQ620</f>
        <v>2.1739440545000002</v>
      </c>
      <c r="BL620">
        <f>AR620</f>
        <v>3.4543550451999998</v>
      </c>
      <c r="BM620">
        <f>AS620</f>
        <v>2.8212820735999999</v>
      </c>
      <c r="BN620">
        <f>AT620</f>
        <v>0.68019512195121945</v>
      </c>
      <c r="BO620">
        <f>BD620+AZ620</f>
        <v>0.91468468589999996</v>
      </c>
      <c r="BP620">
        <f>BB620*BC620</f>
        <v>1.2729671500000002</v>
      </c>
      <c r="BQ620">
        <f>LOG(100*AX620)</f>
        <v>2.7976578230826656</v>
      </c>
      <c r="BR620">
        <f>BP620+BL620</f>
        <v>4.7273221952000002</v>
      </c>
      <c r="BS620">
        <f>BL620+BG620</f>
        <v>6.2756371187999997</v>
      </c>
      <c r="BT620">
        <f>BB620*BC620+AX620-BG620</f>
        <v>4.7273221952000002</v>
      </c>
      <c r="BU620">
        <f>BR620/BS620</f>
        <v>0.75328163590566855</v>
      </c>
      <c r="BV620">
        <f>BB620/BF620</f>
        <v>21.875461668196014</v>
      </c>
      <c r="BW620">
        <f>BT620/AX620</f>
        <v>0.75328163590566855</v>
      </c>
      <c r="BX620">
        <f>BB620*BC620/BG620</f>
        <v>0.45120165825024161</v>
      </c>
      <c r="BY620">
        <f>BP620/BL620</f>
        <v>0.36851080255020457</v>
      </c>
      <c r="BZ620">
        <f>BK620/BA620</f>
        <v>0.21314717018282672</v>
      </c>
      <c r="CA620">
        <f>AW620/AX620</f>
        <v>0.40645085436165895</v>
      </c>
      <c r="CB620">
        <f>BO620/AX620</f>
        <v>0.14575168522091062</v>
      </c>
      <c r="CC620">
        <f>AU620/AW620</f>
        <v>0.16044740141610322</v>
      </c>
      <c r="CD620">
        <f>BK620/AX620</f>
        <v>0.34641009563594594</v>
      </c>
      <c r="CE620">
        <f>AU620/AX620</f>
        <v>6.5213983385683211E-2</v>
      </c>
      <c r="CF620">
        <f>AV620/AW620</f>
        <v>1.8522803972942596</v>
      </c>
      <c r="CG620">
        <f>BA620/AX620</f>
        <v>1.6252155510148838</v>
      </c>
      <c r="CH620">
        <f>BI620/AX620</f>
        <v>8.8963787489796196E-3</v>
      </c>
      <c r="CI620">
        <f>BI620/AY620</f>
        <v>0.15013227522884709</v>
      </c>
      <c r="CJ620">
        <f>BJ620/AX620</f>
        <v>4.6088728638169964E-2</v>
      </c>
      <c r="CK620">
        <f>BE620/AX620</f>
        <v>2.9354130746046859E-2</v>
      </c>
      <c r="CL620">
        <f>BN620/AX620</f>
        <v>0.10838662419048274</v>
      </c>
      <c r="CM620">
        <f>AU620/BA620</f>
        <v>4.0126359451187636E-2</v>
      </c>
      <c r="CN620">
        <f>AV620/BA620</f>
        <v>0.46323759917721224</v>
      </c>
      <c r="CO620">
        <f>AV620/AX620</f>
        <v>0.75286094999760489</v>
      </c>
    </row>
    <row r="621" spans="1:93" x14ac:dyDescent="0.55000000000000004">
      <c r="A621">
        <v>12698</v>
      </c>
      <c r="B621">
        <v>2001</v>
      </c>
      <c r="C621">
        <v>126982001</v>
      </c>
      <c r="D621" t="s">
        <v>42</v>
      </c>
      <c r="E621" s="3">
        <v>37559</v>
      </c>
      <c r="F621" s="2">
        <v>2002</v>
      </c>
      <c r="G621" s="2">
        <v>1</v>
      </c>
      <c r="H621" s="2">
        <v>1</v>
      </c>
      <c r="I621" t="s">
        <v>37</v>
      </c>
      <c r="J621">
        <v>8</v>
      </c>
      <c r="K621">
        <v>87</v>
      </c>
      <c r="L621">
        <v>8711</v>
      </c>
      <c r="M621">
        <v>0.37830999999999998</v>
      </c>
      <c r="N621">
        <v>5.843</v>
      </c>
      <c r="O621">
        <v>2606919.2200000002</v>
      </c>
      <c r="P621">
        <v>417.6</v>
      </c>
      <c r="Q621">
        <v>14.843835616</v>
      </c>
      <c r="R621">
        <v>4.1804085599999999E-2</v>
      </c>
      <c r="S621">
        <v>0.1046141761</v>
      </c>
      <c r="T621">
        <v>-13.98047686</v>
      </c>
      <c r="U621">
        <v>0.92047088659999998</v>
      </c>
      <c r="V621">
        <v>0.22407900189999999</v>
      </c>
      <c r="W621">
        <v>8.1104991099999996E-2</v>
      </c>
      <c r="X621">
        <v>5.6233167700000003E-2</v>
      </c>
      <c r="Y621">
        <v>-0.25308365399999999</v>
      </c>
      <c r="Z621">
        <v>-9.3344697000000004E-2</v>
      </c>
      <c r="AA621">
        <v>0.40925929480000001</v>
      </c>
      <c r="AB621">
        <v>4.7246821231</v>
      </c>
      <c r="AC621">
        <v>2.5507380685999999</v>
      </c>
      <c r="AD621">
        <v>6.2756371187999997</v>
      </c>
      <c r="AE621">
        <v>0.37187503230000002</v>
      </c>
      <c r="AF621">
        <v>0.90361697659999995</v>
      </c>
      <c r="AG621">
        <v>10.199263038</v>
      </c>
      <c r="AH621">
        <v>0.37830999999999998</v>
      </c>
      <c r="AI621">
        <v>5.843</v>
      </c>
      <c r="AJ621">
        <v>1.1067709300000001E-2</v>
      </c>
      <c r="AK621">
        <v>0.18421587249999999</v>
      </c>
      <c r="AL621">
        <v>9.8379638000000002E-3</v>
      </c>
      <c r="AM621">
        <v>2.8212820735999999</v>
      </c>
      <c r="AN621">
        <v>1.57407421E-2</v>
      </c>
      <c r="AO621">
        <v>5.5830444700000002E-2</v>
      </c>
      <c r="AP621">
        <v>0.28923613619999999</v>
      </c>
      <c r="AQ621">
        <v>2.1739440545000002</v>
      </c>
      <c r="AR621">
        <v>3.4543550451999998</v>
      </c>
      <c r="AS621">
        <v>2.8212820735999999</v>
      </c>
      <c r="AT621">
        <v>0.68019512195121945</v>
      </c>
      <c r="AU621">
        <f>AA621</f>
        <v>0.40925929480000001</v>
      </c>
      <c r="AV621">
        <f>AB621</f>
        <v>4.7246821231</v>
      </c>
      <c r="AW621">
        <f>AC621</f>
        <v>2.5507380685999999</v>
      </c>
      <c r="AX621">
        <f>AD621</f>
        <v>6.2756371187999997</v>
      </c>
      <c r="AY621">
        <f>AE621</f>
        <v>0.37187503230000002</v>
      </c>
      <c r="AZ621">
        <f>AF621</f>
        <v>0.90361697659999995</v>
      </c>
      <c r="BA621">
        <f>AG621</f>
        <v>10.199263038</v>
      </c>
      <c r="BB621">
        <f>AH621</f>
        <v>0.37830999999999998</v>
      </c>
      <c r="BC621">
        <f>AI621</f>
        <v>5.843</v>
      </c>
      <c r="BD621">
        <f>AJ621</f>
        <v>1.1067709300000001E-2</v>
      </c>
      <c r="BE621">
        <f>AK621</f>
        <v>0.18421587249999999</v>
      </c>
      <c r="BF621">
        <f>AL621</f>
        <v>9.8379638000000002E-3</v>
      </c>
      <c r="BG621">
        <f>AM621</f>
        <v>2.8212820735999999</v>
      </c>
      <c r="BH621">
        <f>AN621</f>
        <v>1.57407421E-2</v>
      </c>
      <c r="BI621">
        <f>AO621</f>
        <v>5.5830444700000002E-2</v>
      </c>
      <c r="BJ621">
        <f>AP621</f>
        <v>0.28923613619999999</v>
      </c>
      <c r="BK621">
        <f>AQ621</f>
        <v>2.1739440545000002</v>
      </c>
      <c r="BL621">
        <f>AR621</f>
        <v>3.4543550451999998</v>
      </c>
      <c r="BM621">
        <f>AS621</f>
        <v>2.8212820735999999</v>
      </c>
      <c r="BN621">
        <f>AT621</f>
        <v>0.68019512195121945</v>
      </c>
      <c r="BO621">
        <f>BD621+AZ621</f>
        <v>0.91468468589999996</v>
      </c>
      <c r="BP621">
        <f>BB621*BC621</f>
        <v>2.2104653299999999</v>
      </c>
      <c r="BQ621">
        <f>LOG(100*AX621)</f>
        <v>2.7976578230826656</v>
      </c>
      <c r="BR621">
        <f>BP621+BL621</f>
        <v>5.6648203751999997</v>
      </c>
      <c r="BS621">
        <f>BL621+BG621</f>
        <v>6.2756371187999997</v>
      </c>
      <c r="BT621">
        <f>BB621*BC621+AX621-BG621</f>
        <v>5.6648203752000006</v>
      </c>
      <c r="BU621">
        <f>BR621/BS621</f>
        <v>0.90266856861908584</v>
      </c>
      <c r="BV621">
        <f>BB621/BF621</f>
        <v>38.454095551764482</v>
      </c>
      <c r="BW621">
        <f>BT621/AX621</f>
        <v>0.90266856861908595</v>
      </c>
      <c r="BX621">
        <f>BB621*BC621/BG621</f>
        <v>0.7834967480509355</v>
      </c>
      <c r="BY621">
        <f>BP621/BL621</f>
        <v>0.63990681359507406</v>
      </c>
      <c r="BZ621">
        <f>BK621/BA621</f>
        <v>0.21314717018282672</v>
      </c>
      <c r="CA621">
        <f>AW621/AX621</f>
        <v>0.40645085436165895</v>
      </c>
      <c r="CB621">
        <f>BO621/AX621</f>
        <v>0.14575168522091062</v>
      </c>
      <c r="CC621">
        <f>AU621/AW621</f>
        <v>0.16044740141610322</v>
      </c>
      <c r="CD621">
        <f>BK621/AX621</f>
        <v>0.34641009563594594</v>
      </c>
      <c r="CE621">
        <f>AU621/AX621</f>
        <v>6.5213983385683211E-2</v>
      </c>
      <c r="CF621">
        <f>AV621/AW621</f>
        <v>1.8522803972942596</v>
      </c>
      <c r="CG621">
        <f>BA621/AX621</f>
        <v>1.6252155510148838</v>
      </c>
      <c r="CH621">
        <f>BI621/AX621</f>
        <v>8.8963787489796196E-3</v>
      </c>
      <c r="CI621">
        <f>BI621/AY621</f>
        <v>0.15013227522884709</v>
      </c>
      <c r="CJ621">
        <f>BJ621/AX621</f>
        <v>4.6088728638169964E-2</v>
      </c>
      <c r="CK621">
        <f>BE621/AX621</f>
        <v>2.9354130746046859E-2</v>
      </c>
      <c r="CL621">
        <f>BN621/AX621</f>
        <v>0.10838662419048274</v>
      </c>
      <c r="CM621">
        <f>AU621/BA621</f>
        <v>4.0126359451187636E-2</v>
      </c>
      <c r="CN621">
        <f>AV621/BA621</f>
        <v>0.46323759917721224</v>
      </c>
      <c r="CO621">
        <f>AV621/AX621</f>
        <v>0.75286094999760489</v>
      </c>
    </row>
    <row r="622" spans="1:93" x14ac:dyDescent="0.55000000000000004">
      <c r="A622">
        <v>14399</v>
      </c>
      <c r="B622">
        <v>1994</v>
      </c>
      <c r="C622">
        <v>143991994</v>
      </c>
      <c r="D622" t="s">
        <v>41</v>
      </c>
      <c r="E622" s="3">
        <v>35038</v>
      </c>
      <c r="F622" s="2">
        <v>1995</v>
      </c>
      <c r="G622" s="2">
        <v>1</v>
      </c>
      <c r="H622" s="2">
        <v>1</v>
      </c>
      <c r="I622" t="s">
        <v>37</v>
      </c>
      <c r="J622">
        <v>8</v>
      </c>
      <c r="K622">
        <v>87</v>
      </c>
      <c r="L622">
        <v>8744</v>
      </c>
      <c r="M622">
        <v>0.11842999999999999</v>
      </c>
      <c r="N622">
        <v>11.113</v>
      </c>
      <c r="O622">
        <v>1284462.6299999999</v>
      </c>
      <c r="P622">
        <v>356.2</v>
      </c>
      <c r="Q622">
        <v>6.9863013698999996</v>
      </c>
      <c r="R622">
        <v>1.9723819699999999E-2</v>
      </c>
      <c r="S622">
        <v>0.11126669209999999</v>
      </c>
      <c r="T622">
        <v>-13.791202910000001</v>
      </c>
      <c r="U622">
        <v>-0.96189219599999998</v>
      </c>
      <c r="V622">
        <v>0.52279631280000005</v>
      </c>
      <c r="W622">
        <v>5.5678578300000003E-2</v>
      </c>
      <c r="X622">
        <v>5.0502948300000003E-2</v>
      </c>
      <c r="Y622">
        <v>0.12324741459999999</v>
      </c>
      <c r="Z622">
        <v>3.1441082500000002E-2</v>
      </c>
      <c r="AA622">
        <v>0.45054490670000003</v>
      </c>
      <c r="AB622">
        <v>1.6999999719000001</v>
      </c>
      <c r="AC622">
        <v>1.5899603436</v>
      </c>
      <c r="AD622">
        <v>3.1897456541000002</v>
      </c>
      <c r="AE622">
        <v>0.94740751410000001</v>
      </c>
      <c r="AF622">
        <v>1.1116248165</v>
      </c>
      <c r="AG622">
        <v>5.9612284352999998</v>
      </c>
      <c r="AH622">
        <v>0.11842999999999999</v>
      </c>
      <c r="AI622">
        <v>11.113</v>
      </c>
      <c r="AJ622">
        <v>0.3003632711</v>
      </c>
      <c r="AK622">
        <v>-7.5809443930000002</v>
      </c>
      <c r="AL622">
        <v>-9.8249667999999998E-2</v>
      </c>
      <c r="AM622">
        <v>0.32815389150000002</v>
      </c>
      <c r="AN622">
        <v>3.1159180500000001E-2</v>
      </c>
      <c r="AO622">
        <v>-1.5899603440000001</v>
      </c>
      <c r="AP622">
        <v>-0.86768492600000002</v>
      </c>
      <c r="AQ622">
        <v>0.1100396283</v>
      </c>
      <c r="AR622">
        <v>2.8615917624999998</v>
      </c>
      <c r="AS622">
        <v>0.32815389150000002</v>
      </c>
      <c r="AT622">
        <v>-2.0773522267206479</v>
      </c>
      <c r="AU622">
        <f>AA622</f>
        <v>0.45054490670000003</v>
      </c>
      <c r="AV622">
        <f>AB622</f>
        <v>1.6999999719000001</v>
      </c>
      <c r="AW622">
        <f>AC622</f>
        <v>1.5899603436</v>
      </c>
      <c r="AX622">
        <f>AD622</f>
        <v>3.1897456541000002</v>
      </c>
      <c r="AY622">
        <f>AE622</f>
        <v>0.94740751410000001</v>
      </c>
      <c r="AZ622">
        <f>AF622</f>
        <v>1.1116248165</v>
      </c>
      <c r="BA622">
        <f>AG622</f>
        <v>5.9612284352999998</v>
      </c>
      <c r="BB622">
        <f>AH622</f>
        <v>0.11842999999999999</v>
      </c>
      <c r="BC622">
        <f>AI622</f>
        <v>11.113</v>
      </c>
      <c r="BD622">
        <f>AJ622</f>
        <v>0.3003632711</v>
      </c>
      <c r="BE622">
        <f>AK622</f>
        <v>-7.5809443930000002</v>
      </c>
      <c r="BF622">
        <f>AL622</f>
        <v>-9.8249667999999998E-2</v>
      </c>
      <c r="BG622">
        <f>AM622</f>
        <v>0.32815389150000002</v>
      </c>
      <c r="BH622">
        <f>AN622</f>
        <v>3.1159180500000001E-2</v>
      </c>
      <c r="BI622">
        <f>AO622</f>
        <v>-1.5899603440000001</v>
      </c>
      <c r="BJ622">
        <f>AP622</f>
        <v>-0.86768492600000002</v>
      </c>
      <c r="BK622">
        <f>AQ622</f>
        <v>0.1100396283</v>
      </c>
      <c r="BL622">
        <f>AR622</f>
        <v>2.8615917624999998</v>
      </c>
      <c r="BM622">
        <f>AS622</f>
        <v>0.32815389150000002</v>
      </c>
      <c r="BN622">
        <f>AT622</f>
        <v>-2.0773522267206479</v>
      </c>
      <c r="BO622">
        <f>BD622+AZ622</f>
        <v>1.4119880875999999</v>
      </c>
      <c r="BP622">
        <f>BB622*BC622</f>
        <v>1.3161125899999999</v>
      </c>
      <c r="BQ622">
        <f>LOG(100*AX622)</f>
        <v>2.5037560543973845</v>
      </c>
      <c r="BR622">
        <f>BP622+BL622</f>
        <v>4.1777043524999993</v>
      </c>
      <c r="BS622">
        <f>BL622+BG622</f>
        <v>3.1897456539999998</v>
      </c>
      <c r="BT622">
        <f>BB622*BC622+AX622-BG622</f>
        <v>4.1777043526000002</v>
      </c>
      <c r="BU622">
        <f>BR622/BS622</f>
        <v>1.3097296166109924</v>
      </c>
      <c r="BV622">
        <f>BB622/BF622</f>
        <v>-1.2053984752396314</v>
      </c>
      <c r="BW622">
        <f>BT622/AX622</f>
        <v>1.3097296166012824</v>
      </c>
      <c r="BX622">
        <f>BB622*BC622/BG622</f>
        <v>4.010656658630543</v>
      </c>
      <c r="BY622">
        <f>BP622/BL622</f>
        <v>0.45992325224272795</v>
      </c>
      <c r="BZ622">
        <f>BK622/BA622</f>
        <v>1.8459220191662094E-2</v>
      </c>
      <c r="CA622">
        <f>AW622/AX622</f>
        <v>0.49845991374149667</v>
      </c>
      <c r="CB622">
        <f>BO622/AX622</f>
        <v>0.44266478920821611</v>
      </c>
      <c r="CC622">
        <f>AU622/AW622</f>
        <v>0.28336864407565843</v>
      </c>
      <c r="CD622">
        <f>BK622/AX622</f>
        <v>3.4497931883239179E-2</v>
      </c>
      <c r="CE622">
        <f>AU622/AX622</f>
        <v>0.1412479098829976</v>
      </c>
      <c r="CF622">
        <f>AV622/AW622</f>
        <v>1.0692090395480227</v>
      </c>
      <c r="CG622">
        <f>BA622/AX622</f>
        <v>1.868872656864544</v>
      </c>
      <c r="CH622">
        <f>BI622/AX622</f>
        <v>-0.49845991386689853</v>
      </c>
      <c r="CI622">
        <f>BI622/AY622</f>
        <v>-1.6782222225780001</v>
      </c>
      <c r="CJ622">
        <f>BJ622/AX622</f>
        <v>-0.27202323322698307</v>
      </c>
      <c r="CK622">
        <f>BE622/AX622</f>
        <v>-2.3766610931049281</v>
      </c>
      <c r="CL622">
        <f>BN622/AX622</f>
        <v>-0.65125952097480988</v>
      </c>
      <c r="CM622">
        <f>AU622/BA622</f>
        <v>7.5579205123570525E-2</v>
      </c>
      <c r="CN622">
        <f>AV622/BA622</f>
        <v>0.28517611602220833</v>
      </c>
      <c r="CO622">
        <f>AV622/AX622</f>
        <v>0.53295784562473592</v>
      </c>
    </row>
    <row r="623" spans="1:93" x14ac:dyDescent="0.55000000000000004">
      <c r="A623">
        <v>14399</v>
      </c>
      <c r="B623">
        <v>1993</v>
      </c>
      <c r="C623">
        <v>143991993</v>
      </c>
      <c r="D623" t="s">
        <v>41</v>
      </c>
      <c r="E623" s="3">
        <v>35038</v>
      </c>
      <c r="F623" s="2">
        <v>1995</v>
      </c>
      <c r="G623" s="2">
        <v>2</v>
      </c>
      <c r="H623" s="2">
        <v>1</v>
      </c>
      <c r="I623" t="s">
        <v>37</v>
      </c>
      <c r="J623">
        <v>8</v>
      </c>
      <c r="K623">
        <v>87</v>
      </c>
      <c r="L623">
        <v>8744</v>
      </c>
      <c r="M623">
        <v>0.72180999999999995</v>
      </c>
      <c r="N623">
        <v>10.856</v>
      </c>
      <c r="O623">
        <v>1184900.07</v>
      </c>
      <c r="P623">
        <v>346.4</v>
      </c>
      <c r="Q623">
        <v>5.9863013698999996</v>
      </c>
      <c r="R623">
        <v>2.0553981299999999E-2</v>
      </c>
      <c r="S623">
        <v>7.0496368700000006E-2</v>
      </c>
      <c r="T623">
        <v>-11.92644836</v>
      </c>
      <c r="U623">
        <v>-0.12949031599999999</v>
      </c>
      <c r="V623">
        <v>0.15956625590000001</v>
      </c>
      <c r="W623">
        <v>3.3810730499999997E-2</v>
      </c>
      <c r="X623">
        <v>3.2167148200000002E-2</v>
      </c>
      <c r="Y623">
        <v>-1.3062634E-2</v>
      </c>
      <c r="Z623">
        <v>7.8071423599999995E-2</v>
      </c>
      <c r="AA623">
        <v>1.18376373E-2</v>
      </c>
      <c r="AB623">
        <v>1.995941134</v>
      </c>
      <c r="AC623">
        <v>1.9965185797</v>
      </c>
      <c r="AD623">
        <v>3.7152857678000002</v>
      </c>
      <c r="AE623">
        <v>1.1684614161</v>
      </c>
      <c r="AF623">
        <v>1.5143514029</v>
      </c>
      <c r="AG623">
        <v>7.9418997213999996</v>
      </c>
      <c r="AH623">
        <v>0.72180999999999995</v>
      </c>
      <c r="AI623">
        <v>10.856</v>
      </c>
      <c r="AJ623">
        <v>0.2148098081</v>
      </c>
      <c r="AK623">
        <v>-6.1619232869999996</v>
      </c>
      <c r="AL623">
        <v>-0.11837637299999999</v>
      </c>
      <c r="AM623">
        <v>0.12732678140000001</v>
      </c>
      <c r="AN623">
        <v>3.1182068899999998E-2</v>
      </c>
      <c r="AO623">
        <v>-1.1009002670000001</v>
      </c>
      <c r="AP623">
        <v>-0.69091380499999999</v>
      </c>
      <c r="AQ623">
        <v>-5.7744600000000001E-4</v>
      </c>
      <c r="AR623">
        <v>3.5879589862999999</v>
      </c>
      <c r="AS623">
        <v>0.12732678140000001</v>
      </c>
      <c r="AT623">
        <v>-1.6494311418685117</v>
      </c>
      <c r="AU623">
        <f>AA623</f>
        <v>1.18376373E-2</v>
      </c>
      <c r="AV623">
        <f>AB623</f>
        <v>1.995941134</v>
      </c>
      <c r="AW623">
        <f>AC623</f>
        <v>1.9965185797</v>
      </c>
      <c r="AX623">
        <f>AD623</f>
        <v>3.7152857678000002</v>
      </c>
      <c r="AY623">
        <f>AE623</f>
        <v>1.1684614161</v>
      </c>
      <c r="AZ623">
        <f>AF623</f>
        <v>1.5143514029</v>
      </c>
      <c r="BA623">
        <f>AG623</f>
        <v>7.9418997213999996</v>
      </c>
      <c r="BB623">
        <f>AH623</f>
        <v>0.72180999999999995</v>
      </c>
      <c r="BC623">
        <f>AI623</f>
        <v>10.856</v>
      </c>
      <c r="BD623">
        <f>AJ623</f>
        <v>0.2148098081</v>
      </c>
      <c r="BE623">
        <f>AK623</f>
        <v>-6.1619232869999996</v>
      </c>
      <c r="BF623">
        <f>AL623</f>
        <v>-0.11837637299999999</v>
      </c>
      <c r="BG623">
        <f>AM623</f>
        <v>0.12732678140000001</v>
      </c>
      <c r="BH623">
        <f>AN623</f>
        <v>3.1182068899999998E-2</v>
      </c>
      <c r="BI623">
        <f>AO623</f>
        <v>-1.1009002670000001</v>
      </c>
      <c r="BJ623">
        <f>AP623</f>
        <v>-0.69091380499999999</v>
      </c>
      <c r="BK623">
        <f>AQ623</f>
        <v>-5.7744600000000001E-4</v>
      </c>
      <c r="BL623">
        <f>AR623</f>
        <v>3.5879589862999999</v>
      </c>
      <c r="BM623">
        <f>AS623</f>
        <v>0.12732678140000001</v>
      </c>
      <c r="BN623">
        <f>AT623</f>
        <v>-1.6494311418685117</v>
      </c>
      <c r="BO623">
        <f>BD623+AZ623</f>
        <v>1.7291612110000001</v>
      </c>
      <c r="BP623">
        <f>BB623*BC623</f>
        <v>7.8359693599999991</v>
      </c>
      <c r="BQ623">
        <f>LOG(100*AX623)</f>
        <v>2.5699922239123554</v>
      </c>
      <c r="BR623">
        <f>BP623+BL623</f>
        <v>11.423928346299999</v>
      </c>
      <c r="BS623">
        <f>BL623+BG623</f>
        <v>3.7152857676999997</v>
      </c>
      <c r="BT623">
        <f>BB623*BC623+AX623-BG623</f>
        <v>11.423928346399999</v>
      </c>
      <c r="BU623">
        <f>BR623/BS623</f>
        <v>3.0748451291735073</v>
      </c>
      <c r="BV623">
        <f>BB623/BF623</f>
        <v>-6.097585030756095</v>
      </c>
      <c r="BW623">
        <f>BT623/AX623</f>
        <v>3.0748451291176608</v>
      </c>
      <c r="BX623">
        <f>BB623*BC623/BG623</f>
        <v>61.542193039366332</v>
      </c>
      <c r="BY623">
        <f>BP623/BL623</f>
        <v>2.1839629131548861</v>
      </c>
      <c r="BZ623">
        <f>BK623/BA623</f>
        <v>-7.2708800193489184E-5</v>
      </c>
      <c r="CA623">
        <f>AW623/AX623</f>
        <v>0.53737954614517713</v>
      </c>
      <c r="CB623">
        <f>BO623/AX623</f>
        <v>0.46541809138518025</v>
      </c>
      <c r="CC623">
        <f>AU623/AW623</f>
        <v>5.9291395634188098E-3</v>
      </c>
      <c r="CD623">
        <f>BK623/AX623</f>
        <v>-1.5542438350359618E-4</v>
      </c>
      <c r="CE623">
        <f>AU623/AX623</f>
        <v>3.1861983276214138E-3</v>
      </c>
      <c r="CF623">
        <f>AV623/AW623</f>
        <v>0.99971077369082795</v>
      </c>
      <c r="CG623">
        <f>BA623/AX623</f>
        <v>2.1376282250565026</v>
      </c>
      <c r="CH623">
        <f>BI623/AX623</f>
        <v>-0.29631644395739071</v>
      </c>
      <c r="CI623">
        <f>BI623/AY623</f>
        <v>-0.94217939234527726</v>
      </c>
      <c r="CJ623">
        <f>BJ623/AX623</f>
        <v>-0.18596518496318074</v>
      </c>
      <c r="CK623">
        <f>BE623/AX623</f>
        <v>-1.6585327945443</v>
      </c>
      <c r="CL623">
        <f>BN623/AX623</f>
        <v>-0.44395808154623306</v>
      </c>
      <c r="CM623">
        <f>AU623/BA623</f>
        <v>1.4905296862541169E-3</v>
      </c>
      <c r="CN623">
        <f>AV623/BA623</f>
        <v>0.25131784636134324</v>
      </c>
      <c r="CO623">
        <f>AV623/AX623</f>
        <v>0.53722412184242097</v>
      </c>
    </row>
    <row r="624" spans="1:93" x14ac:dyDescent="0.55000000000000004">
      <c r="A624">
        <v>28942</v>
      </c>
      <c r="B624">
        <v>1996</v>
      </c>
      <c r="C624">
        <v>289421996</v>
      </c>
      <c r="D624" t="s">
        <v>40</v>
      </c>
      <c r="E624" s="3">
        <v>35765</v>
      </c>
      <c r="F624" s="2">
        <v>1997</v>
      </c>
      <c r="G624" s="2">
        <v>1</v>
      </c>
      <c r="H624" s="2">
        <v>1</v>
      </c>
      <c r="I624" t="s">
        <v>37</v>
      </c>
      <c r="J624">
        <v>8</v>
      </c>
      <c r="K624">
        <v>87</v>
      </c>
      <c r="L624">
        <v>8711</v>
      </c>
      <c r="M624">
        <v>2.5566399999999998</v>
      </c>
      <c r="N624">
        <v>6.6020000000000003</v>
      </c>
      <c r="O624">
        <v>1831988.6</v>
      </c>
      <c r="P624">
        <v>376.5</v>
      </c>
      <c r="Q624">
        <v>3.5013698629999999</v>
      </c>
      <c r="R624">
        <v>1.55295017E-2</v>
      </c>
      <c r="S624">
        <v>0.1832063518</v>
      </c>
      <c r="T624">
        <v>-11.594845599999999</v>
      </c>
      <c r="U624">
        <v>9.9022776399999998E-2</v>
      </c>
      <c r="V624">
        <v>9.6013031700000001E-2</v>
      </c>
      <c r="W624">
        <v>9.2884697399999994E-2</v>
      </c>
      <c r="X624">
        <v>5.4270481099999997E-2</v>
      </c>
      <c r="Y624">
        <v>0.17292021690000001</v>
      </c>
      <c r="Z624">
        <v>2.5571755700000001E-2</v>
      </c>
      <c r="AA624">
        <v>0.85876582629999998</v>
      </c>
      <c r="AB624">
        <v>19.068426343999999</v>
      </c>
      <c r="AC624">
        <v>6.7543140829999997</v>
      </c>
      <c r="AD624">
        <v>28.400100406</v>
      </c>
      <c r="AE624">
        <v>2.7943756549000001</v>
      </c>
      <c r="AF624">
        <v>6.8092984709</v>
      </c>
      <c r="AG624">
        <v>37.082321190999998</v>
      </c>
      <c r="AH624">
        <v>2.5566399999999998</v>
      </c>
      <c r="AI624">
        <v>6.5730000000000004</v>
      </c>
      <c r="AJ624">
        <v>0.54506262770000002</v>
      </c>
      <c r="AK624">
        <v>0.70842204099999995</v>
      </c>
      <c r="AL624">
        <v>0.1885937942</v>
      </c>
      <c r="AM624">
        <v>14.523315904</v>
      </c>
      <c r="AN624">
        <v>0.59446888929999997</v>
      </c>
      <c r="AO624">
        <v>-5.0468762E-2</v>
      </c>
      <c r="AP624">
        <v>3.0201569577999998</v>
      </c>
      <c r="AQ624">
        <v>12.314112261</v>
      </c>
      <c r="AR624">
        <v>13.876784502</v>
      </c>
      <c r="AS624">
        <v>14.523315904</v>
      </c>
      <c r="AT624">
        <v>7.2176673040152943</v>
      </c>
      <c r="AU624">
        <f>AA624</f>
        <v>0.85876582629999998</v>
      </c>
      <c r="AV624">
        <f>AB624</f>
        <v>19.068426343999999</v>
      </c>
      <c r="AW624">
        <f>AC624</f>
        <v>6.7543140829999997</v>
      </c>
      <c r="AX624">
        <f>AD624</f>
        <v>28.400100406</v>
      </c>
      <c r="AY624">
        <f>AE624</f>
        <v>2.7943756549000001</v>
      </c>
      <c r="AZ624">
        <f>AF624</f>
        <v>6.8092984709</v>
      </c>
      <c r="BA624">
        <f>AG624</f>
        <v>37.082321190999998</v>
      </c>
      <c r="BB624">
        <f>AH624</f>
        <v>2.5566399999999998</v>
      </c>
      <c r="BC624">
        <f>AI624</f>
        <v>6.5730000000000004</v>
      </c>
      <c r="BD624">
        <f>AJ624</f>
        <v>0.54506262770000002</v>
      </c>
      <c r="BE624">
        <f>AK624</f>
        <v>0.70842204099999995</v>
      </c>
      <c r="BF624">
        <f>AL624</f>
        <v>0.1885937942</v>
      </c>
      <c r="BG624">
        <f>AM624</f>
        <v>14.523315904</v>
      </c>
      <c r="BH624">
        <f>AN624</f>
        <v>0.59446888929999997</v>
      </c>
      <c r="BI624">
        <f>AO624</f>
        <v>-5.0468762E-2</v>
      </c>
      <c r="BJ624">
        <f>AP624</f>
        <v>3.0201569577999998</v>
      </c>
      <c r="BK624">
        <f>AQ624</f>
        <v>12.314112261</v>
      </c>
      <c r="BL624">
        <f>AR624</f>
        <v>13.876784502</v>
      </c>
      <c r="BM624">
        <f>AS624</f>
        <v>14.523315904</v>
      </c>
      <c r="BN624">
        <f>AT624</f>
        <v>7.2176673040152943</v>
      </c>
      <c r="BO624">
        <f>BD624+AZ624</f>
        <v>7.3543610986000001</v>
      </c>
      <c r="BP624">
        <f>BB624*BC624</f>
        <v>16.80479472</v>
      </c>
      <c r="BQ624">
        <f>LOG(100*AX624)</f>
        <v>3.4533198754588219</v>
      </c>
      <c r="BR624">
        <f>BP624+BL624</f>
        <v>30.681579222</v>
      </c>
      <c r="BS624">
        <f>BL624+BG624</f>
        <v>28.400100406</v>
      </c>
      <c r="BT624">
        <f>BB624*BC624+AX624-BG624</f>
        <v>30.681579221999996</v>
      </c>
      <c r="BU624">
        <f>BR624/BS624</f>
        <v>1.0803334771139752</v>
      </c>
      <c r="BV624">
        <f>BB624/BF624</f>
        <v>13.556331537021487</v>
      </c>
      <c r="BW624">
        <f>BT624/AX624</f>
        <v>1.0803334771139752</v>
      </c>
      <c r="BX624">
        <f>BB624*BC624/BG624</f>
        <v>1.157090765709478</v>
      </c>
      <c r="BY624">
        <f>BP624/BL624</f>
        <v>1.211000626087261</v>
      </c>
      <c r="BZ624">
        <f>BK624/BA624</f>
        <v>0.3320750121755775</v>
      </c>
      <c r="CA624">
        <f>AW624/AX624</f>
        <v>0.23782711984965507</v>
      </c>
      <c r="CB624">
        <f>BO624/AX624</f>
        <v>0.25895546119429447</v>
      </c>
      <c r="CC624">
        <f>AU624/AW624</f>
        <v>0.12714330659591863</v>
      </c>
      <c r="CD624">
        <f>BK624/AX624</f>
        <v>0.43359396920999743</v>
      </c>
      <c r="CE624">
        <f>AU624/AX624</f>
        <v>3.0238126415868982E-2</v>
      </c>
      <c r="CF624">
        <f>AV624/AW624</f>
        <v>2.8231477111781804</v>
      </c>
      <c r="CG624">
        <f>BA624/AX624</f>
        <v>1.3057109186545599</v>
      </c>
      <c r="CH624">
        <f>BI624/AX624</f>
        <v>-1.7770628018391661E-3</v>
      </c>
      <c r="CI624">
        <f>BI624/AY624</f>
        <v>-1.8060836563438383E-2</v>
      </c>
      <c r="CJ624">
        <f>BJ624/AX624</f>
        <v>0.10634317888404157</v>
      </c>
      <c r="CK624">
        <f>BE624/AX624</f>
        <v>2.4944349874563607E-2</v>
      </c>
      <c r="CL624">
        <f>BN624/AX624</f>
        <v>0.25414231642964336</v>
      </c>
      <c r="CM624">
        <f>AU624/BA624</f>
        <v>2.3158362225405276E-2</v>
      </c>
      <c r="CN624">
        <f>AV624/BA624</f>
        <v>0.51421879029050555</v>
      </c>
      <c r="CO624">
        <f>AV624/AX624</f>
        <v>0.67142108905965248</v>
      </c>
    </row>
    <row r="625" spans="1:93" x14ac:dyDescent="0.55000000000000004">
      <c r="A625">
        <v>28942</v>
      </c>
      <c r="B625">
        <v>1995</v>
      </c>
      <c r="C625">
        <v>289421995</v>
      </c>
      <c r="D625" t="s">
        <v>40</v>
      </c>
      <c r="E625" s="3">
        <v>35765</v>
      </c>
      <c r="F625" s="2">
        <v>1997</v>
      </c>
      <c r="G625" s="2">
        <v>2</v>
      </c>
      <c r="H625" s="2">
        <v>1</v>
      </c>
      <c r="I625" t="s">
        <v>37</v>
      </c>
      <c r="J625">
        <v>8</v>
      </c>
      <c r="K625">
        <v>87</v>
      </c>
      <c r="L625">
        <v>8711</v>
      </c>
      <c r="M625">
        <v>2.0813299999999999</v>
      </c>
      <c r="N625">
        <v>6.5590000000000002</v>
      </c>
      <c r="O625">
        <v>1621483.73</v>
      </c>
      <c r="P625">
        <v>366.4</v>
      </c>
      <c r="Q625">
        <v>2.5013698629999999</v>
      </c>
      <c r="R625">
        <v>1.8156595399999999E-2</v>
      </c>
      <c r="S625">
        <v>0.14902304590000001</v>
      </c>
      <c r="T625">
        <v>-11.685008590000001</v>
      </c>
      <c r="U625">
        <v>-0.86094904500000002</v>
      </c>
      <c r="V625">
        <v>0.24513024589999999</v>
      </c>
      <c r="W625">
        <v>9.0780706000000003E-2</v>
      </c>
      <c r="X625">
        <v>5.8265861799999999E-2</v>
      </c>
      <c r="Y625">
        <v>0.28916937949999999</v>
      </c>
      <c r="Z625">
        <v>8.4368729899999995E-2</v>
      </c>
      <c r="AA625">
        <v>0.88876053659999998</v>
      </c>
      <c r="AB625">
        <v>16.354449494000001</v>
      </c>
      <c r="AC625">
        <v>7.1311022787000002</v>
      </c>
      <c r="AD625">
        <v>29.533818348</v>
      </c>
      <c r="AE625">
        <v>5.6270879798999998</v>
      </c>
      <c r="AF625">
        <v>7.2651260573999998</v>
      </c>
      <c r="AG625">
        <v>38.356731992999997</v>
      </c>
      <c r="AH625">
        <v>2.0813299999999999</v>
      </c>
      <c r="AI625">
        <v>6.5590000000000002</v>
      </c>
      <c r="AJ625">
        <v>0.4168112222</v>
      </c>
      <c r="AK625">
        <v>0.57158002569999999</v>
      </c>
      <c r="AL625">
        <v>-0.22655750799999999</v>
      </c>
      <c r="AM625">
        <v>14.816588049</v>
      </c>
      <c r="AN625">
        <v>0.59942203270000005</v>
      </c>
      <c r="AO625">
        <v>-1.4226719649999999</v>
      </c>
      <c r="AP625">
        <v>-5.4592169999999997E-3</v>
      </c>
      <c r="AQ625">
        <v>9.2233472152000004</v>
      </c>
      <c r="AR625">
        <v>14.717230299000001</v>
      </c>
      <c r="AS625">
        <v>14.816588049</v>
      </c>
      <c r="AT625">
        <v>-1.3070866141732283E-2</v>
      </c>
      <c r="AU625">
        <f>AA625</f>
        <v>0.88876053659999998</v>
      </c>
      <c r="AV625">
        <f>AB625</f>
        <v>16.354449494000001</v>
      </c>
      <c r="AW625">
        <f>AC625</f>
        <v>7.1311022787000002</v>
      </c>
      <c r="AX625">
        <f>AD625</f>
        <v>29.533818348</v>
      </c>
      <c r="AY625">
        <f>AE625</f>
        <v>5.6270879798999998</v>
      </c>
      <c r="AZ625">
        <f>AF625</f>
        <v>7.2651260573999998</v>
      </c>
      <c r="BA625">
        <f>AG625</f>
        <v>38.356731992999997</v>
      </c>
      <c r="BB625">
        <f>AH625</f>
        <v>2.0813299999999999</v>
      </c>
      <c r="BC625">
        <f>AI625</f>
        <v>6.5590000000000002</v>
      </c>
      <c r="BD625">
        <f>AJ625</f>
        <v>0.4168112222</v>
      </c>
      <c r="BE625">
        <f>AK625</f>
        <v>0.57158002569999999</v>
      </c>
      <c r="BF625">
        <f>AL625</f>
        <v>-0.22655750799999999</v>
      </c>
      <c r="BG625">
        <f>AM625</f>
        <v>14.816588049</v>
      </c>
      <c r="BH625">
        <f>AN625</f>
        <v>0.59942203270000005</v>
      </c>
      <c r="BI625">
        <f>AO625</f>
        <v>-1.4226719649999999</v>
      </c>
      <c r="BJ625">
        <f>AP625</f>
        <v>-5.4592169999999997E-3</v>
      </c>
      <c r="BK625">
        <f>AQ625</f>
        <v>9.2233472152000004</v>
      </c>
      <c r="BL625">
        <f>AR625</f>
        <v>14.717230299000001</v>
      </c>
      <c r="BM625">
        <f>AS625</f>
        <v>14.816588049</v>
      </c>
      <c r="BN625">
        <f>AT625</f>
        <v>-1.3070866141732283E-2</v>
      </c>
      <c r="BO625">
        <f>BD625+AZ625</f>
        <v>7.6819372795999996</v>
      </c>
      <c r="BP625">
        <f>BB625*BC625</f>
        <v>13.65144347</v>
      </c>
      <c r="BQ625">
        <f>LOG(100*AX625)</f>
        <v>3.4703195993614213</v>
      </c>
      <c r="BR625">
        <f>BP625+BL625</f>
        <v>28.368673769000001</v>
      </c>
      <c r="BS625">
        <f>BL625+BG625</f>
        <v>29.533818348</v>
      </c>
      <c r="BT625">
        <f>BB625*BC625+AX625-BG625</f>
        <v>28.368673769000001</v>
      </c>
      <c r="BU625">
        <f>BR625/BS625</f>
        <v>0.96054879984460584</v>
      </c>
      <c r="BV625">
        <f>BB625/BF625</f>
        <v>-9.1867624179552685</v>
      </c>
      <c r="BW625">
        <f>BT625/AX625</f>
        <v>0.96054879984460584</v>
      </c>
      <c r="BX625">
        <f>BB625*BC625/BG625</f>
        <v>0.92136215334146121</v>
      </c>
      <c r="BY625">
        <f>BP625/BL625</f>
        <v>0.92758237743467142</v>
      </c>
      <c r="BZ625">
        <f>BK625/BA625</f>
        <v>0.24046227965623446</v>
      </c>
      <c r="CA625">
        <f>AW625/AX625</f>
        <v>0.24145547977147733</v>
      </c>
      <c r="CB625">
        <f>BO625/AX625</f>
        <v>0.2601064714722271</v>
      </c>
      <c r="CC625">
        <f>AU625/AW625</f>
        <v>0.12463157894322349</v>
      </c>
      <c r="CD625">
        <f>BK625/AX625</f>
        <v>0.31229782436257841</v>
      </c>
      <c r="CE625">
        <f>AU625/AX625</f>
        <v>3.0092977688412778E-2</v>
      </c>
      <c r="CF625">
        <f>AV625/AW625</f>
        <v>2.2933971291996973</v>
      </c>
      <c r="CG625">
        <f>BA625/AX625</f>
        <v>1.2987393482630218</v>
      </c>
      <c r="CH625">
        <f>BI625/AX625</f>
        <v>-4.8170945870815308E-2</v>
      </c>
      <c r="CI625">
        <f>BI625/AY625</f>
        <v>-0.25282561248052188</v>
      </c>
      <c r="CJ625">
        <f>BJ625/AX625</f>
        <v>-1.8484629842553671E-4</v>
      </c>
      <c r="CK625">
        <f>BE625/AX625</f>
        <v>1.9353407641538731E-2</v>
      </c>
      <c r="CL625">
        <f>BN625/AX625</f>
        <v>-4.42572849460809E-4</v>
      </c>
      <c r="CM625">
        <f>AU625/BA625</f>
        <v>2.3170913954874896E-2</v>
      </c>
      <c r="CN625">
        <f>AV625/BA625</f>
        <v>0.42637755210701073</v>
      </c>
      <c r="CO625">
        <f>AV625/AX625</f>
        <v>0.55375330413744173</v>
      </c>
    </row>
    <row r="626" spans="1:93" x14ac:dyDescent="0.55000000000000004">
      <c r="A626">
        <v>28942</v>
      </c>
      <c r="B626">
        <v>1997</v>
      </c>
      <c r="C626">
        <v>289421997</v>
      </c>
      <c r="D626" t="s">
        <v>40</v>
      </c>
      <c r="E626" s="3">
        <v>35765</v>
      </c>
      <c r="F626" s="2">
        <v>1997</v>
      </c>
      <c r="G626" s="2">
        <v>0</v>
      </c>
      <c r="H626" s="2">
        <v>1</v>
      </c>
      <c r="I626" t="s">
        <v>37</v>
      </c>
      <c r="J626">
        <v>8</v>
      </c>
      <c r="K626">
        <v>87</v>
      </c>
      <c r="L626">
        <v>8711</v>
      </c>
      <c r="M626">
        <v>3.8812000000000002</v>
      </c>
      <c r="N626">
        <v>6.4560000000000004</v>
      </c>
      <c r="O626">
        <v>2640614.5499999998</v>
      </c>
      <c r="P626">
        <v>381.6</v>
      </c>
      <c r="Q626">
        <v>4.5013698629999999</v>
      </c>
      <c r="R626">
        <v>1.3585356599999999E-2</v>
      </c>
      <c r="S626">
        <v>0.1897159279</v>
      </c>
      <c r="T626">
        <v>-11.565366790000001</v>
      </c>
      <c r="U626">
        <v>7.8281506799999998E-2</v>
      </c>
      <c r="V626">
        <v>9.0434088199999998E-2</v>
      </c>
      <c r="W626">
        <v>9.8051364399999993E-2</v>
      </c>
      <c r="X626">
        <v>5.5517458899999997E-2</v>
      </c>
      <c r="Y626">
        <v>0.45518543960000002</v>
      </c>
      <c r="Z626">
        <v>9.0367625100000001E-2</v>
      </c>
      <c r="AA626">
        <v>2.2761871571999999</v>
      </c>
      <c r="AB626">
        <v>23.544007945000001</v>
      </c>
      <c r="AC626">
        <v>7.3667551427999998</v>
      </c>
      <c r="AD626">
        <v>35.707080103000003</v>
      </c>
      <c r="AE626">
        <v>3.2778981624000001</v>
      </c>
      <c r="AF626">
        <v>12.497150508000001</v>
      </c>
      <c r="AG626">
        <v>45.238924975000003</v>
      </c>
      <c r="AH626">
        <v>3.8812000000000002</v>
      </c>
      <c r="AI626">
        <v>6.3529999999999998</v>
      </c>
      <c r="AJ626">
        <v>0.17896118659999999</v>
      </c>
      <c r="AK626">
        <v>2.3964553631999999</v>
      </c>
      <c r="AL626">
        <v>0.27774356929999999</v>
      </c>
      <c r="AM626">
        <v>15.187070775</v>
      </c>
      <c r="AN626">
        <v>0.58823991799999997</v>
      </c>
      <c r="AO626">
        <v>1.8055952228000001</v>
      </c>
      <c r="AP626">
        <v>3.6473495141000001</v>
      </c>
      <c r="AQ626">
        <v>16.177252802000002</v>
      </c>
      <c r="AR626">
        <v>20.520009328</v>
      </c>
      <c r="AS626">
        <v>15.187070775</v>
      </c>
      <c r="AT626">
        <v>8.6382056074766354</v>
      </c>
      <c r="AU626">
        <f>AA626</f>
        <v>2.2761871571999999</v>
      </c>
      <c r="AV626">
        <f>AB626</f>
        <v>23.544007945000001</v>
      </c>
      <c r="AW626">
        <f>AC626</f>
        <v>7.3667551427999998</v>
      </c>
      <c r="AX626">
        <f>AD626</f>
        <v>35.707080103000003</v>
      </c>
      <c r="AY626">
        <f>AE626</f>
        <v>3.2778981624000001</v>
      </c>
      <c r="AZ626">
        <f>AF626</f>
        <v>12.497150508000001</v>
      </c>
      <c r="BA626">
        <f>AG626</f>
        <v>45.238924975000003</v>
      </c>
      <c r="BB626">
        <f>AH626</f>
        <v>3.8812000000000002</v>
      </c>
      <c r="BC626">
        <f>AI626</f>
        <v>6.3529999999999998</v>
      </c>
      <c r="BD626">
        <f>AJ626</f>
        <v>0.17896118659999999</v>
      </c>
      <c r="BE626">
        <f>AK626</f>
        <v>2.3964553631999999</v>
      </c>
      <c r="BF626">
        <f>AL626</f>
        <v>0.27774356929999999</v>
      </c>
      <c r="BG626">
        <f>AM626</f>
        <v>15.187070775</v>
      </c>
      <c r="BH626">
        <f>AN626</f>
        <v>0.58823991799999997</v>
      </c>
      <c r="BI626">
        <f>AO626</f>
        <v>1.8055952228000001</v>
      </c>
      <c r="BJ626">
        <f>AP626</f>
        <v>3.6473495141000001</v>
      </c>
      <c r="BK626">
        <f>AQ626</f>
        <v>16.177252802000002</v>
      </c>
      <c r="BL626">
        <f>AR626</f>
        <v>20.520009328</v>
      </c>
      <c r="BM626">
        <f>AS626</f>
        <v>15.187070775</v>
      </c>
      <c r="BN626">
        <f>AT626</f>
        <v>8.6382056074766354</v>
      </c>
      <c r="BO626">
        <f>BD626+AZ626</f>
        <v>12.676111694600001</v>
      </c>
      <c r="BP626">
        <f>BB626*BC626</f>
        <v>24.6572636</v>
      </c>
      <c r="BQ626">
        <f>LOG(100*AX626)</f>
        <v>3.5527543378152471</v>
      </c>
      <c r="BR626">
        <f>BP626+BL626</f>
        <v>45.177272928000001</v>
      </c>
      <c r="BS626">
        <f>BL626+BG626</f>
        <v>35.707080103000003</v>
      </c>
      <c r="BT626">
        <f>BB626*BC626+AX626-BG626</f>
        <v>45.177272928000001</v>
      </c>
      <c r="BU626">
        <f>BR626/BS626</f>
        <v>1.2652189089021686</v>
      </c>
      <c r="BV626">
        <f>BB626/BF626</f>
        <v>13.974040910404618</v>
      </c>
      <c r="BW626">
        <f>BT626/AX626</f>
        <v>1.2652189089021686</v>
      </c>
      <c r="BX626">
        <f>BB626*BC626/BG626</f>
        <v>1.6235694140959187</v>
      </c>
      <c r="BY626">
        <f>BP626/BL626</f>
        <v>1.2016204869046831</v>
      </c>
      <c r="BZ626">
        <f>BK626/BA626</f>
        <v>0.35759587149650213</v>
      </c>
      <c r="CA626">
        <f>AW626/AX626</f>
        <v>0.20631076866408538</v>
      </c>
      <c r="CB626">
        <f>BO626/AX626</f>
        <v>0.35500275178017121</v>
      </c>
      <c r="CC626">
        <f>AU626/AW626</f>
        <v>0.30898097100792915</v>
      </c>
      <c r="CD626">
        <f>BK626/AX626</f>
        <v>0.4530544854223697</v>
      </c>
      <c r="CE626">
        <f>AU626/AX626</f>
        <v>6.3746101631221352E-2</v>
      </c>
      <c r="CF626">
        <f>AV626/AW626</f>
        <v>3.1959807932548245</v>
      </c>
      <c r="CG626">
        <f>BA626/AX626</f>
        <v>1.2669455145731494</v>
      </c>
      <c r="CH626">
        <f>BI626/AX626</f>
        <v>5.0566868463946438E-2</v>
      </c>
      <c r="CI626">
        <f>BI626/AY626</f>
        <v>0.5508393285403308</v>
      </c>
      <c r="CJ626">
        <f>BJ626/AX626</f>
        <v>0.10214639515689665</v>
      </c>
      <c r="CK626">
        <f>BE626/AX626</f>
        <v>6.7114290955385528E-2</v>
      </c>
      <c r="CL626">
        <f>BN626/AX626</f>
        <v>0.24191856580148874</v>
      </c>
      <c r="CM626">
        <f>AU626/BA626</f>
        <v>5.0314793255097676E-2</v>
      </c>
      <c r="CN626">
        <f>AV626/BA626</f>
        <v>0.52043694579415678</v>
      </c>
      <c r="CO626">
        <f>AV626/AX626</f>
        <v>0.65936525409205615</v>
      </c>
    </row>
    <row r="627" spans="1:93" x14ac:dyDescent="0.55000000000000004">
      <c r="A627">
        <v>63803</v>
      </c>
      <c r="B627">
        <v>2004</v>
      </c>
      <c r="C627">
        <v>638032004</v>
      </c>
      <c r="D627" t="s">
        <v>39</v>
      </c>
      <c r="E627" s="3">
        <v>38415</v>
      </c>
      <c r="F627" s="2">
        <v>2005</v>
      </c>
      <c r="G627" s="2">
        <v>1</v>
      </c>
      <c r="H627" s="2">
        <v>1</v>
      </c>
      <c r="I627" t="s">
        <v>37</v>
      </c>
      <c r="J627">
        <v>8</v>
      </c>
      <c r="K627">
        <v>87</v>
      </c>
      <c r="L627">
        <v>8721</v>
      </c>
      <c r="M627">
        <v>3.9927600000000001</v>
      </c>
      <c r="N627">
        <v>20.88</v>
      </c>
      <c r="O627">
        <v>2871661.47</v>
      </c>
      <c r="P627">
        <v>454.8</v>
      </c>
      <c r="Q627">
        <v>8.4575342465999999</v>
      </c>
      <c r="R627">
        <v>4.2109605899999999E-2</v>
      </c>
      <c r="S627">
        <v>4.5923064E-2</v>
      </c>
      <c r="T627">
        <v>-10.44712745</v>
      </c>
      <c r="U627">
        <v>0.15955566809999999</v>
      </c>
      <c r="V627">
        <v>0.1520594324</v>
      </c>
      <c r="W627">
        <v>6.2885244500000007E-2</v>
      </c>
      <c r="X627">
        <v>1.63619666E-2</v>
      </c>
      <c r="Y627">
        <v>4.8285843699999997E-2</v>
      </c>
      <c r="Z627">
        <v>0.62522478029999995</v>
      </c>
      <c r="AA627">
        <v>4.1805227742</v>
      </c>
      <c r="AB627">
        <v>10.863554764</v>
      </c>
      <c r="AC627">
        <v>5.4073723104000004</v>
      </c>
      <c r="AD627">
        <v>54.288971435999997</v>
      </c>
      <c r="AE627">
        <v>2.5095449113999999</v>
      </c>
      <c r="AF627">
        <v>12.642266725000001</v>
      </c>
      <c r="AG627">
        <v>34.825597182000003</v>
      </c>
      <c r="AH627">
        <v>3.9927600000000001</v>
      </c>
      <c r="AI627">
        <v>20.88</v>
      </c>
      <c r="AJ627">
        <v>2.2678765939000001</v>
      </c>
      <c r="AK627">
        <v>-2.7850363929999999</v>
      </c>
      <c r="AL627">
        <v>0.17149509639999999</v>
      </c>
      <c r="AM627">
        <v>33.389655548</v>
      </c>
      <c r="AN627">
        <v>4.5951891199999997E-2</v>
      </c>
      <c r="AO627">
        <v>3.6519660922999999</v>
      </c>
      <c r="AP627">
        <v>7.2863429440000003</v>
      </c>
      <c r="AQ627">
        <v>5.4561824532000003</v>
      </c>
      <c r="AR627">
        <v>20.899315888</v>
      </c>
      <c r="AS627">
        <v>33.389655548</v>
      </c>
      <c r="AT627">
        <v>17.473499205929063</v>
      </c>
      <c r="AU627">
        <f>AA627</f>
        <v>4.1805227742</v>
      </c>
      <c r="AV627">
        <f>AB627</f>
        <v>10.863554764</v>
      </c>
      <c r="AW627">
        <f>AC627</f>
        <v>5.4073723104000004</v>
      </c>
      <c r="AX627">
        <f>AD627</f>
        <v>54.288971435999997</v>
      </c>
      <c r="AY627">
        <f>AE627</f>
        <v>2.5095449113999999</v>
      </c>
      <c r="AZ627">
        <f>AF627</f>
        <v>12.642266725000001</v>
      </c>
      <c r="BA627">
        <f>AG627</f>
        <v>34.825597182000003</v>
      </c>
      <c r="BB627">
        <f>AH627</f>
        <v>3.9927600000000001</v>
      </c>
      <c r="BC627">
        <f>AI627</f>
        <v>20.88</v>
      </c>
      <c r="BD627">
        <f>AJ627</f>
        <v>2.2678765939000001</v>
      </c>
      <c r="BE627">
        <f>AK627</f>
        <v>-2.7850363929999999</v>
      </c>
      <c r="BF627">
        <f>AL627</f>
        <v>0.17149509639999999</v>
      </c>
      <c r="BG627">
        <f>AM627</f>
        <v>33.389655548</v>
      </c>
      <c r="BH627">
        <f>AN627</f>
        <v>4.5951891199999997E-2</v>
      </c>
      <c r="BI627">
        <f>AO627</f>
        <v>3.6519660922999999</v>
      </c>
      <c r="BJ627">
        <f>AP627</f>
        <v>7.2863429440000003</v>
      </c>
      <c r="BK627">
        <f>AQ627</f>
        <v>5.4561824532000003</v>
      </c>
      <c r="BL627">
        <f>AR627</f>
        <v>20.899315888</v>
      </c>
      <c r="BM627">
        <f>AS627</f>
        <v>33.389655548</v>
      </c>
      <c r="BN627">
        <f>AT627</f>
        <v>17.473499205929063</v>
      </c>
      <c r="BO627">
        <f>BD627+AZ627</f>
        <v>14.910143318900001</v>
      </c>
      <c r="BP627">
        <f>BB627*BC627</f>
        <v>83.368828800000003</v>
      </c>
      <c r="BQ627">
        <f>LOG(100*AX627)</f>
        <v>3.7347116135491949</v>
      </c>
      <c r="BR627">
        <f>BP627+BL627</f>
        <v>104.26814468800001</v>
      </c>
      <c r="BS627">
        <f>BL627+BG627</f>
        <v>54.288971435999997</v>
      </c>
      <c r="BT627">
        <f>BB627*BC627+AX627-BG627</f>
        <v>104.26814468800001</v>
      </c>
      <c r="BU627">
        <f>BR627/BS627</f>
        <v>1.9206137440072759</v>
      </c>
      <c r="BV627">
        <f>BB627/BF627</f>
        <v>23.282065107489572</v>
      </c>
      <c r="BW627">
        <f>BT627/AX627</f>
        <v>1.9206137440072759</v>
      </c>
      <c r="BX627">
        <f>BB627*BC627/BG627</f>
        <v>2.4968460270622255</v>
      </c>
      <c r="BY627">
        <f>BP627/BL627</f>
        <v>3.9890697497839551</v>
      </c>
      <c r="BZ627">
        <f>BK627/BA627</f>
        <v>0.15667161211007427</v>
      </c>
      <c r="CA627">
        <f>AW627/AX627</f>
        <v>9.9603513703968874E-2</v>
      </c>
      <c r="CB627">
        <f>BO627/AX627</f>
        <v>0.27464405614089082</v>
      </c>
      <c r="CC627">
        <f>AU627/AW627</f>
        <v>0.77311539398898044</v>
      </c>
      <c r="CD627">
        <f>BK627/AX627</f>
        <v>0.10050259396850365</v>
      </c>
      <c r="CE627">
        <f>AU627/AX627</f>
        <v>7.7005009739930713E-2</v>
      </c>
      <c r="CF627">
        <f>AV627/AW627</f>
        <v>2.0090265919189849</v>
      </c>
      <c r="CG627">
        <f>BA627/AX627</f>
        <v>0.64148566938784402</v>
      </c>
      <c r="CH627">
        <f>BI627/AX627</f>
        <v>6.7269023444388107E-2</v>
      </c>
      <c r="CI627">
        <f>BI627/AY627</f>
        <v>1.4552304187545611</v>
      </c>
      <c r="CJ627">
        <f>BJ627/AX627</f>
        <v>0.13421405400155167</v>
      </c>
      <c r="CK627">
        <f>BE627/AX627</f>
        <v>-5.1300223955858412E-2</v>
      </c>
      <c r="CL627">
        <f>BN627/AX627</f>
        <v>0.32186093683001832</v>
      </c>
      <c r="CM627">
        <f>AU627/BA627</f>
        <v>0.12004166798209995</v>
      </c>
      <c r="CN627">
        <f>AV627/BA627</f>
        <v>0.31194166483999158</v>
      </c>
      <c r="CO627">
        <f>AV627/AX627</f>
        <v>0.20010610767984049</v>
      </c>
    </row>
    <row r="628" spans="1:93" x14ac:dyDescent="0.55000000000000004">
      <c r="A628">
        <v>63803</v>
      </c>
      <c r="B628">
        <v>2005</v>
      </c>
      <c r="C628">
        <v>638032005</v>
      </c>
      <c r="D628" t="s">
        <v>39</v>
      </c>
      <c r="E628" s="3">
        <v>38415</v>
      </c>
      <c r="F628" s="2">
        <v>2005</v>
      </c>
      <c r="G628" s="2">
        <v>0</v>
      </c>
      <c r="H628" s="2">
        <v>1</v>
      </c>
      <c r="I628" t="s">
        <v>37</v>
      </c>
      <c r="J628">
        <v>8</v>
      </c>
      <c r="K628">
        <v>87</v>
      </c>
      <c r="L628">
        <v>8721</v>
      </c>
      <c r="M628">
        <v>6.0580600000000002</v>
      </c>
      <c r="N628">
        <v>32.225000000000001</v>
      </c>
      <c r="O628">
        <v>3141906.81</v>
      </c>
      <c r="P628">
        <v>470.1</v>
      </c>
      <c r="Q628">
        <v>9.4575342465999999</v>
      </c>
      <c r="R628">
        <v>3.8156065599999997E-2</v>
      </c>
      <c r="S628">
        <v>7.8929822799999994E-2</v>
      </c>
      <c r="T628">
        <v>-9.6862085100000002</v>
      </c>
      <c r="U628">
        <v>1.2092457008999999</v>
      </c>
      <c r="V628">
        <v>0.14268078779999999</v>
      </c>
      <c r="W628">
        <v>8.6871616900000004E-2</v>
      </c>
      <c r="X628">
        <v>3.5650906400000001E-2</v>
      </c>
      <c r="Y628">
        <v>9.6765176699999997E-2</v>
      </c>
      <c r="Z628">
        <v>0.15697878179999999</v>
      </c>
      <c r="AA628">
        <v>2.4578956413999999</v>
      </c>
      <c r="AB628">
        <v>12.36903277</v>
      </c>
      <c r="AC628">
        <v>6.3086342651000002</v>
      </c>
      <c r="AD628">
        <v>73.927247140000006</v>
      </c>
      <c r="AE628">
        <v>3.4112741151999999</v>
      </c>
      <c r="AF628">
        <v>23.568996352999999</v>
      </c>
      <c r="AG628">
        <v>44.122364277000003</v>
      </c>
      <c r="AH628">
        <v>6.0580600000000002</v>
      </c>
      <c r="AI628">
        <v>32.225000000000001</v>
      </c>
      <c r="AJ628">
        <v>2.2678765939000001</v>
      </c>
      <c r="AK628">
        <v>2.8905533424000001</v>
      </c>
      <c r="AL628">
        <v>0.19994997</v>
      </c>
      <c r="AM628">
        <v>39.627956920000003</v>
      </c>
      <c r="AN628">
        <v>6.8493500299999996E-2</v>
      </c>
      <c r="AO628">
        <v>6.4856112597999998</v>
      </c>
      <c r="AP628">
        <v>11.718131804</v>
      </c>
      <c r="AQ628">
        <v>6.0603985045000002</v>
      </c>
      <c r="AR628">
        <v>34.299290220000003</v>
      </c>
      <c r="AS628">
        <v>39.627956920000003</v>
      </c>
      <c r="AT628">
        <v>28.094543778801839</v>
      </c>
      <c r="AU628">
        <f>AA628</f>
        <v>2.4578956413999999</v>
      </c>
      <c r="AV628">
        <f>AB628</f>
        <v>12.36903277</v>
      </c>
      <c r="AW628">
        <f>AC628</f>
        <v>6.3086342651000002</v>
      </c>
      <c r="AX628">
        <f>AD628</f>
        <v>73.927247140000006</v>
      </c>
      <c r="AY628">
        <f>AE628</f>
        <v>3.4112741151999999</v>
      </c>
      <c r="AZ628">
        <f>AF628</f>
        <v>23.568996352999999</v>
      </c>
      <c r="BA628">
        <f>AG628</f>
        <v>44.122364277000003</v>
      </c>
      <c r="BB628">
        <f>AH628</f>
        <v>6.0580600000000002</v>
      </c>
      <c r="BC628">
        <f>AI628</f>
        <v>32.225000000000001</v>
      </c>
      <c r="BD628">
        <f>AJ628</f>
        <v>2.2678765939000001</v>
      </c>
      <c r="BE628">
        <f>AK628</f>
        <v>2.8905533424000001</v>
      </c>
      <c r="BF628">
        <f>AL628</f>
        <v>0.19994997</v>
      </c>
      <c r="BG628">
        <f>AM628</f>
        <v>39.627956920000003</v>
      </c>
      <c r="BH628">
        <f>AN628</f>
        <v>6.8493500299999996E-2</v>
      </c>
      <c r="BI628">
        <f>AO628</f>
        <v>6.4856112597999998</v>
      </c>
      <c r="BJ628">
        <f>AP628</f>
        <v>11.718131804</v>
      </c>
      <c r="BK628">
        <f>AQ628</f>
        <v>6.0603985045000002</v>
      </c>
      <c r="BL628">
        <f>AR628</f>
        <v>34.299290220000003</v>
      </c>
      <c r="BM628">
        <f>AS628</f>
        <v>39.627956920000003</v>
      </c>
      <c r="BN628">
        <f>AT628</f>
        <v>28.094543778801839</v>
      </c>
      <c r="BO628">
        <f>BD628+AZ628</f>
        <v>25.836872946899998</v>
      </c>
      <c r="BP628">
        <f>BB628*BC628</f>
        <v>195.22098350000002</v>
      </c>
      <c r="BQ628">
        <f>LOG(100*AX628)</f>
        <v>3.8688045344922988</v>
      </c>
      <c r="BR628">
        <f>BP628+BL628</f>
        <v>229.52027372000003</v>
      </c>
      <c r="BS628">
        <f>BL628+BG628</f>
        <v>73.927247140000006</v>
      </c>
      <c r="BT628">
        <f>BB628*BC628+AX628-BG628</f>
        <v>229.52027372000001</v>
      </c>
      <c r="BU628">
        <f>BR628/BS628</f>
        <v>3.1046776743268305</v>
      </c>
      <c r="BV628">
        <f>BB628/BF628</f>
        <v>30.297879014435463</v>
      </c>
      <c r="BW628">
        <f>BT628/AX628</f>
        <v>3.1046776743268301</v>
      </c>
      <c r="BX628">
        <f>BB628*BC628/BG628</f>
        <v>4.9263449007504372</v>
      </c>
      <c r="BY628">
        <f>BP628/BL628</f>
        <v>5.6916916428249049</v>
      </c>
      <c r="BZ628">
        <f>BK628/BA628</f>
        <v>0.13735434634583146</v>
      </c>
      <c r="CA628">
        <f>AW628/AX628</f>
        <v>8.5335711921654539E-2</v>
      </c>
      <c r="CB628">
        <f>BO628/AX628</f>
        <v>0.3494905321981126</v>
      </c>
      <c r="CC628">
        <f>AU628/AW628</f>
        <v>0.38960820014520831</v>
      </c>
      <c r="CD628">
        <f>BK628/AX628</f>
        <v>8.197787336816556E-2</v>
      </c>
      <c r="CE628">
        <f>AU628/AX628</f>
        <v>3.3247493129905818E-2</v>
      </c>
      <c r="CF628">
        <f>AV628/AW628</f>
        <v>1.9606514263200729</v>
      </c>
      <c r="CG628">
        <f>BA628/AX628</f>
        <v>0.59683494224319089</v>
      </c>
      <c r="CH628">
        <f>BI628/AX628</f>
        <v>8.7729646520150389E-2</v>
      </c>
      <c r="CI628">
        <f>BI628/AY628</f>
        <v>1.9012284093211178</v>
      </c>
      <c r="CJ628">
        <f>BJ628/AX628</f>
        <v>0.15850897006632403</v>
      </c>
      <c r="CK628">
        <f>BE628/AX628</f>
        <v>3.9099972665369284E-2</v>
      </c>
      <c r="CL628">
        <f>BN628/AX628</f>
        <v>0.3800296219010792</v>
      </c>
      <c r="CM628">
        <f>AU628/BA628</f>
        <v>5.5706344881460618E-2</v>
      </c>
      <c r="CN628">
        <f>AV628/BA628</f>
        <v>0.28033476838066224</v>
      </c>
      <c r="CO628">
        <f>AV628/AX628</f>
        <v>0.16731358529523083</v>
      </c>
    </row>
    <row r="629" spans="1:93" x14ac:dyDescent="0.55000000000000004">
      <c r="A629">
        <v>24531</v>
      </c>
      <c r="B629">
        <v>2000</v>
      </c>
      <c r="C629">
        <v>245312000</v>
      </c>
      <c r="D629" t="s">
        <v>38</v>
      </c>
      <c r="E629" s="3">
        <v>36846</v>
      </c>
      <c r="F629" s="2">
        <v>2000</v>
      </c>
      <c r="G629" s="2">
        <v>0</v>
      </c>
      <c r="H629" s="2">
        <v>1</v>
      </c>
      <c r="I629" t="s">
        <v>37</v>
      </c>
      <c r="J629">
        <v>8</v>
      </c>
      <c r="K629">
        <v>87</v>
      </c>
      <c r="L629">
        <v>8741</v>
      </c>
      <c r="M629">
        <v>0.85106999999999999</v>
      </c>
      <c r="N629">
        <v>29.902000000000001</v>
      </c>
      <c r="O629">
        <v>2922217.86</v>
      </c>
      <c r="P629">
        <v>409.4</v>
      </c>
      <c r="Q629">
        <v>9.2356164383999992</v>
      </c>
      <c r="R629">
        <v>4.0948923399999997E-2</v>
      </c>
      <c r="S629">
        <v>0.19023207880000001</v>
      </c>
      <c r="T629">
        <v>-11.65119043</v>
      </c>
      <c r="U629">
        <v>-0.62176455900000005</v>
      </c>
      <c r="V629">
        <v>0.32294093029999998</v>
      </c>
      <c r="W629">
        <v>8.1104991099999996E-2</v>
      </c>
      <c r="X629">
        <v>6.1521637699999999E-2</v>
      </c>
      <c r="Y629">
        <v>-0.101391867</v>
      </c>
      <c r="Z629">
        <v>-0.19646588500000001</v>
      </c>
      <c r="AA629">
        <v>9.3602600999999996</v>
      </c>
      <c r="AB629">
        <v>25.209343064999999</v>
      </c>
      <c r="AC629">
        <v>18.570793165000001</v>
      </c>
      <c r="AD629">
        <v>52.300899071000003</v>
      </c>
      <c r="AE629">
        <v>8.0146708068999999</v>
      </c>
      <c r="AF629">
        <v>42.744259628999998</v>
      </c>
      <c r="AG629">
        <v>75.720356795000001</v>
      </c>
      <c r="AH629">
        <v>0.85106999999999999</v>
      </c>
      <c r="AI629">
        <v>29.902000000000001</v>
      </c>
      <c r="AJ629">
        <v>0.53989898989999996</v>
      </c>
      <c r="AK629">
        <v>-174.59308559999999</v>
      </c>
      <c r="AL629">
        <v>-0.18074715499999999</v>
      </c>
      <c r="AM629">
        <v>-10.780346529999999</v>
      </c>
      <c r="AN629">
        <v>7.3031620699999994E-2</v>
      </c>
      <c r="AO629">
        <v>-11.77347887</v>
      </c>
      <c r="AP629">
        <v>-0.97579038399999996</v>
      </c>
      <c r="AQ629">
        <v>6.6385498998000001</v>
      </c>
      <c r="AR629">
        <v>63.081245602000003</v>
      </c>
      <c r="AS629">
        <v>-7.7640673189999996</v>
      </c>
      <c r="AT629">
        <v>-2.3106968641114984</v>
      </c>
      <c r="AU629">
        <f>AA629</f>
        <v>9.3602600999999996</v>
      </c>
      <c r="AV629">
        <f>AB629</f>
        <v>25.209343064999999</v>
      </c>
      <c r="AW629">
        <f>AC629</f>
        <v>18.570793165000001</v>
      </c>
      <c r="AX629">
        <f>AD629</f>
        <v>52.300899071000003</v>
      </c>
      <c r="AY629">
        <f>AE629</f>
        <v>8.0146708068999999</v>
      </c>
      <c r="AZ629">
        <f>AF629</f>
        <v>42.744259628999998</v>
      </c>
      <c r="BA629">
        <f>AG629</f>
        <v>75.720356795000001</v>
      </c>
      <c r="BB629">
        <f>AH629</f>
        <v>0.85106999999999999</v>
      </c>
      <c r="BC629">
        <f>AI629</f>
        <v>29.902000000000001</v>
      </c>
      <c r="BD629">
        <f>AJ629</f>
        <v>0.53989898989999996</v>
      </c>
      <c r="BE629">
        <f>AK629</f>
        <v>-174.59308559999999</v>
      </c>
      <c r="BF629">
        <f>AL629</f>
        <v>-0.18074715499999999</v>
      </c>
      <c r="BG629">
        <f>AM629</f>
        <v>-10.780346529999999</v>
      </c>
      <c r="BH629">
        <f>AN629</f>
        <v>7.3031620699999994E-2</v>
      </c>
      <c r="BI629">
        <f>AO629</f>
        <v>-11.77347887</v>
      </c>
      <c r="BJ629">
        <f>AP629</f>
        <v>-0.97579038399999996</v>
      </c>
      <c r="BK629">
        <f>AQ629</f>
        <v>6.6385498998000001</v>
      </c>
      <c r="BL629">
        <f>AR629</f>
        <v>63.081245602000003</v>
      </c>
      <c r="BM629">
        <f>AS629</f>
        <v>-7.7640673189999996</v>
      </c>
      <c r="BN629">
        <f>AT629</f>
        <v>-2.3106968641114984</v>
      </c>
      <c r="BO629">
        <f>BD629+AZ629</f>
        <v>43.284158618900001</v>
      </c>
      <c r="BP629">
        <f>BB629*BC629</f>
        <v>25.448695140000002</v>
      </c>
      <c r="BQ629">
        <f>LOG(100*AX629)</f>
        <v>3.718509154607581</v>
      </c>
      <c r="BR629">
        <f>BP629+BL629</f>
        <v>88.529940742000008</v>
      </c>
      <c r="BS629">
        <f>BL629+BG629</f>
        <v>52.300899072000007</v>
      </c>
      <c r="BT629">
        <f>BB629*BC629+AX629-BG629</f>
        <v>88.529940741000004</v>
      </c>
      <c r="BU629">
        <f>BR629/BS629</f>
        <v>1.6927039938668227</v>
      </c>
      <c r="BV629">
        <f>BB629/BF629</f>
        <v>-4.7086218314196984</v>
      </c>
      <c r="BW629">
        <f>BT629/AX629</f>
        <v>1.6927039938800672</v>
      </c>
      <c r="BX629">
        <f>BB629*BC629/BG629</f>
        <v>-2.3606565029408202</v>
      </c>
      <c r="BY629">
        <f>BP629/BL629</f>
        <v>0.40342727695271041</v>
      </c>
      <c r="BZ629">
        <f>BK629/BA629</f>
        <v>8.7671931047191787E-2</v>
      </c>
      <c r="CA629">
        <f>AW629/AX629</f>
        <v>0.35507598329790863</v>
      </c>
      <c r="CB629">
        <f>BO629/AX629</f>
        <v>0.82759874854427429</v>
      </c>
      <c r="CC629">
        <f>AU629/AW629</f>
        <v>0.50403125040674579</v>
      </c>
      <c r="CD629">
        <f>BK629/AX629</f>
        <v>0.12692993844690842</v>
      </c>
      <c r="CE629">
        <f>AU629/AX629</f>
        <v>0.17896939185104968</v>
      </c>
      <c r="CF629">
        <f>AV629/AW629</f>
        <v>1.3574726098673877</v>
      </c>
      <c r="CG629">
        <f>BA629/AX629</f>
        <v>1.447783080979304</v>
      </c>
      <c r="CH629">
        <f>BI629/AX629</f>
        <v>-0.22511044894308904</v>
      </c>
      <c r="CI629">
        <f>BI629/AY629</f>
        <v>-1.468990948432213</v>
      </c>
      <c r="CJ629">
        <f>BJ629/AX629</f>
        <v>-1.8657239193447438E-2</v>
      </c>
      <c r="CK629">
        <f>BE629/AX629</f>
        <v>-3.3382425293107247</v>
      </c>
      <c r="CL629">
        <f>BN629/AX629</f>
        <v>-4.4180824902735602E-2</v>
      </c>
      <c r="CM629">
        <f>AU629/BA629</f>
        <v>0.12361616474340333</v>
      </c>
      <c r="CN629">
        <f>AV629/BA629</f>
        <v>0.33292689221275079</v>
      </c>
      <c r="CO629">
        <f>AV629/AX629</f>
        <v>0.48200592174864099</v>
      </c>
    </row>
    <row r="630" spans="1:93" x14ac:dyDescent="0.55000000000000004">
      <c r="A630">
        <v>24531</v>
      </c>
      <c r="B630">
        <v>1999</v>
      </c>
      <c r="C630">
        <v>245311999</v>
      </c>
      <c r="D630" t="s">
        <v>38</v>
      </c>
      <c r="E630" s="3">
        <v>36846</v>
      </c>
      <c r="F630" s="2">
        <v>2000</v>
      </c>
      <c r="G630" s="2">
        <v>1</v>
      </c>
      <c r="H630" s="2">
        <v>1</v>
      </c>
      <c r="I630" t="s">
        <v>37</v>
      </c>
      <c r="J630">
        <v>8</v>
      </c>
      <c r="K630">
        <v>87</v>
      </c>
      <c r="L630">
        <v>8741</v>
      </c>
      <c r="M630">
        <v>2.1227900000000002</v>
      </c>
      <c r="N630">
        <v>29.574999999999999</v>
      </c>
      <c r="O630">
        <v>2978240.56</v>
      </c>
      <c r="P630">
        <v>396</v>
      </c>
      <c r="Q630">
        <v>8.2328767122999995</v>
      </c>
      <c r="R630">
        <v>4.7220439900000001E-2</v>
      </c>
      <c r="S630">
        <v>0.2192597688</v>
      </c>
      <c r="T630">
        <v>-10.76718241</v>
      </c>
      <c r="U630">
        <v>-0.25121605899999999</v>
      </c>
      <c r="V630">
        <v>0.25716572599999998</v>
      </c>
      <c r="W630">
        <v>8.3101569E-2</v>
      </c>
      <c r="X630">
        <v>4.9226637199999999E-2</v>
      </c>
      <c r="Y630">
        <v>0.1952604476</v>
      </c>
      <c r="Z630">
        <v>-0.188578411</v>
      </c>
      <c r="AA630">
        <v>20.675000000000001</v>
      </c>
      <c r="AB630">
        <v>44.994191919000002</v>
      </c>
      <c r="AC630">
        <v>21.432575757999999</v>
      </c>
      <c r="AD630">
        <v>66.923484848000001</v>
      </c>
      <c r="AE630">
        <v>8.6118686868999994</v>
      </c>
      <c r="AF630">
        <v>44.191919192</v>
      </c>
      <c r="AG630">
        <v>81.345707071000007</v>
      </c>
      <c r="AH630">
        <v>2.1227900000000002</v>
      </c>
      <c r="AI630">
        <v>29.574999999999999</v>
      </c>
      <c r="AJ630">
        <v>0.53989898989999996</v>
      </c>
      <c r="AK630">
        <v>-174.59308559999999</v>
      </c>
      <c r="AL630">
        <v>-0.58333333300000001</v>
      </c>
      <c r="AM630">
        <v>0.36363636360000001</v>
      </c>
      <c r="AN630">
        <v>7.4747474699999997E-2</v>
      </c>
      <c r="AO630">
        <v>-8.5106060610000007</v>
      </c>
      <c r="AP630">
        <v>-6.1800505049999996</v>
      </c>
      <c r="AQ630">
        <v>23.561616162</v>
      </c>
      <c r="AR630">
        <v>66.559848485000003</v>
      </c>
      <c r="AS630">
        <v>0.36363636360000001</v>
      </c>
      <c r="AT630">
        <v>-14.630917166866745</v>
      </c>
      <c r="AU630">
        <f>AA630</f>
        <v>20.675000000000001</v>
      </c>
      <c r="AV630">
        <f>AB630</f>
        <v>44.994191919000002</v>
      </c>
      <c r="AW630">
        <f>AC630</f>
        <v>21.432575757999999</v>
      </c>
      <c r="AX630">
        <f>AD630</f>
        <v>66.923484848000001</v>
      </c>
      <c r="AY630">
        <f>AE630</f>
        <v>8.6118686868999994</v>
      </c>
      <c r="AZ630">
        <f>AF630</f>
        <v>44.191919192</v>
      </c>
      <c r="BA630">
        <f>AG630</f>
        <v>81.345707071000007</v>
      </c>
      <c r="BB630">
        <f>AH630</f>
        <v>2.1227900000000002</v>
      </c>
      <c r="BC630">
        <f>AI630</f>
        <v>29.574999999999999</v>
      </c>
      <c r="BD630">
        <f>AJ630</f>
        <v>0.53989898989999996</v>
      </c>
      <c r="BE630">
        <f>AK630</f>
        <v>-174.59308559999999</v>
      </c>
      <c r="BF630">
        <f>AL630</f>
        <v>-0.58333333300000001</v>
      </c>
      <c r="BG630">
        <f>AM630</f>
        <v>0.36363636360000001</v>
      </c>
      <c r="BH630">
        <f>AN630</f>
        <v>7.4747474699999997E-2</v>
      </c>
      <c r="BI630">
        <f>AO630</f>
        <v>-8.5106060610000007</v>
      </c>
      <c r="BJ630">
        <f>AP630</f>
        <v>-6.1800505049999996</v>
      </c>
      <c r="BK630">
        <f>AQ630</f>
        <v>23.561616162</v>
      </c>
      <c r="BL630">
        <f>AR630</f>
        <v>66.559848485000003</v>
      </c>
      <c r="BM630">
        <f>AS630</f>
        <v>0.36363636360000001</v>
      </c>
      <c r="BN630">
        <f>AT630</f>
        <v>-14.630917166866745</v>
      </c>
      <c r="BO630">
        <f>BD630+AZ630</f>
        <v>44.731818181900003</v>
      </c>
      <c r="BP630">
        <f>BB630*BC630</f>
        <v>62.781514250000001</v>
      </c>
      <c r="BQ630">
        <f>LOG(100*AX630)</f>
        <v>3.8255785475152777</v>
      </c>
      <c r="BR630">
        <f>BP630+BL630</f>
        <v>129.34136273500002</v>
      </c>
      <c r="BS630">
        <f>BL630+BG630</f>
        <v>66.923484848599998</v>
      </c>
      <c r="BT630">
        <f>BB630*BC630+AX630-BG630</f>
        <v>129.34136273440001</v>
      </c>
      <c r="BU630">
        <f>BR630/BS630</f>
        <v>1.932675248869766</v>
      </c>
      <c r="BV630">
        <f>BB630/BF630</f>
        <v>-3.6390685735080393</v>
      </c>
      <c r="BW630">
        <f>BT630/AX630</f>
        <v>1.9326752488781276</v>
      </c>
      <c r="BX630">
        <f>BB630*BC630/BG630</f>
        <v>172.6491642047649</v>
      </c>
      <c r="BY630">
        <f>BP630/BL630</f>
        <v>0.94323403191262534</v>
      </c>
      <c r="BZ630">
        <f>BK630/BA630</f>
        <v>0.2896479360789746</v>
      </c>
      <c r="CA630">
        <f>AW630/AX630</f>
        <v>0.3202549270510755</v>
      </c>
      <c r="CB630">
        <f>BO630/AX630</f>
        <v>0.6684024043801241</v>
      </c>
      <c r="CC630">
        <f>AU630/AW630</f>
        <v>0.96465306986178634</v>
      </c>
      <c r="CD630">
        <f>BK630/AX630</f>
        <v>0.35206798055293043</v>
      </c>
      <c r="CE630">
        <f>AU630/AX630</f>
        <v>0.30893489851818245</v>
      </c>
      <c r="CF630">
        <f>AV630/AW630</f>
        <v>2.0993366558942554</v>
      </c>
      <c r="CG630">
        <f>BA630/AX630</f>
        <v>1.2155031564144707</v>
      </c>
      <c r="CH630">
        <f>BI630/AX630</f>
        <v>-0.12716920047319291</v>
      </c>
      <c r="CI630">
        <f>BI630/AY630</f>
        <v>-0.98824150372217878</v>
      </c>
      <c r="CJ630">
        <f>BJ630/AX630</f>
        <v>-9.2345019376029847E-2</v>
      </c>
      <c r="CK630">
        <f>BE630/AX630</f>
        <v>-2.608846296581008</v>
      </c>
      <c r="CL630">
        <f>BN630/AX630</f>
        <v>-0.21862156760212387</v>
      </c>
      <c r="CM630">
        <f>AU630/BA630</f>
        <v>0.25416215242870144</v>
      </c>
      <c r="CN630">
        <f>AV630/BA630</f>
        <v>0.55312312768672911</v>
      </c>
      <c r="CO630">
        <f>AV630/AX630</f>
        <v>0.67232290758906355</v>
      </c>
    </row>
    <row r="631" spans="1:93" x14ac:dyDescent="0.55000000000000004">
      <c r="A631">
        <v>24531</v>
      </c>
      <c r="B631">
        <v>1998</v>
      </c>
      <c r="C631">
        <v>245311998</v>
      </c>
      <c r="D631" t="s">
        <v>38</v>
      </c>
      <c r="E631" s="3">
        <v>36846</v>
      </c>
      <c r="F631" s="2">
        <v>2000</v>
      </c>
      <c r="G631" s="2">
        <v>2</v>
      </c>
      <c r="H631" s="2">
        <v>1</v>
      </c>
      <c r="I631" t="s">
        <v>37</v>
      </c>
      <c r="J631">
        <v>8</v>
      </c>
      <c r="K631">
        <v>87</v>
      </c>
      <c r="L631">
        <v>8741</v>
      </c>
      <c r="M631">
        <v>0.85084000000000004</v>
      </c>
      <c r="N631">
        <v>78.945999999999998</v>
      </c>
      <c r="O631">
        <v>2769548.32</v>
      </c>
      <c r="P631">
        <v>385.6</v>
      </c>
      <c r="Q631">
        <v>7.2328767123000004</v>
      </c>
      <c r="R631">
        <v>4.6790980500000003E-2</v>
      </c>
      <c r="S631">
        <v>0.2290599619</v>
      </c>
      <c r="T631">
        <v>-10.62695854</v>
      </c>
      <c r="U631">
        <v>-0.683688293</v>
      </c>
      <c r="V631">
        <v>0.18779129210000001</v>
      </c>
      <c r="W631">
        <v>8.9602867500000002E-2</v>
      </c>
      <c r="X631">
        <v>5.3026382099999998E-2</v>
      </c>
      <c r="Y631">
        <v>0.26668590209999998</v>
      </c>
      <c r="Z631">
        <v>-6.3924651999999998E-2</v>
      </c>
      <c r="AA631">
        <v>15.600536242</v>
      </c>
      <c r="AB631">
        <v>44.014863333999998</v>
      </c>
      <c r="AC631">
        <v>21.658926428000001</v>
      </c>
      <c r="AD631">
        <v>74.348043677000007</v>
      </c>
      <c r="AE631">
        <v>12.434687681</v>
      </c>
      <c r="AF631">
        <v>45.381657318999999</v>
      </c>
      <c r="AG631">
        <v>90.710675824999996</v>
      </c>
      <c r="AH631">
        <v>0.85084000000000004</v>
      </c>
      <c r="AI631">
        <v>78.73</v>
      </c>
      <c r="AJ631">
        <v>0.27667789459999997</v>
      </c>
      <c r="AK631">
        <v>-174.59308559999999</v>
      </c>
      <c r="AL631">
        <v>-1.8586007520000001</v>
      </c>
      <c r="AM631">
        <v>0.60236433840000003</v>
      </c>
      <c r="AN631">
        <v>0.20407263640000001</v>
      </c>
      <c r="AO631">
        <v>-64.834550329999999</v>
      </c>
      <c r="AP631">
        <v>-11.715117709999999</v>
      </c>
      <c r="AQ631">
        <v>22.355936906</v>
      </c>
      <c r="AR631">
        <v>73.745679339000006</v>
      </c>
      <c r="AS631">
        <v>0.60236433840000003</v>
      </c>
      <c r="AT631">
        <v>-27.606309202453989</v>
      </c>
      <c r="AU631">
        <f>AA631</f>
        <v>15.600536242</v>
      </c>
      <c r="AV631">
        <f>AB631</f>
        <v>44.014863333999998</v>
      </c>
      <c r="AW631">
        <f>AC631</f>
        <v>21.658926428000001</v>
      </c>
      <c r="AX631">
        <f>AD631</f>
        <v>74.348043677000007</v>
      </c>
      <c r="AY631">
        <f>AE631</f>
        <v>12.434687681</v>
      </c>
      <c r="AZ631">
        <f>AF631</f>
        <v>45.381657318999999</v>
      </c>
      <c r="BA631">
        <f>AG631</f>
        <v>90.710675824999996</v>
      </c>
      <c r="BB631">
        <f>AH631</f>
        <v>0.85084000000000004</v>
      </c>
      <c r="BC631">
        <f>AI631</f>
        <v>78.73</v>
      </c>
      <c r="BD631">
        <f>AJ631</f>
        <v>0.27667789459999997</v>
      </c>
      <c r="BE631">
        <f>AK631</f>
        <v>-174.59308559999999</v>
      </c>
      <c r="BF631">
        <f>AL631</f>
        <v>-1.8586007520000001</v>
      </c>
      <c r="BG631">
        <f>AM631</f>
        <v>0.60236433840000003</v>
      </c>
      <c r="BH631">
        <f>AN631</f>
        <v>0.20407263640000001</v>
      </c>
      <c r="BI631">
        <f>AO631</f>
        <v>-64.834550329999999</v>
      </c>
      <c r="BJ631">
        <f>AP631</f>
        <v>-11.715117709999999</v>
      </c>
      <c r="BK631">
        <f>AQ631</f>
        <v>22.355936906</v>
      </c>
      <c r="BL631">
        <f>AR631</f>
        <v>73.745679339000006</v>
      </c>
      <c r="BM631">
        <f>AS631</f>
        <v>0.60236433840000003</v>
      </c>
      <c r="BN631">
        <f>AT631</f>
        <v>-27.606309202453989</v>
      </c>
      <c r="BO631">
        <f>BD631+AZ631</f>
        <v>45.658335213599997</v>
      </c>
      <c r="BP631">
        <f>BB631*BC631</f>
        <v>66.9866332</v>
      </c>
      <c r="BQ631">
        <f>LOG(100*AX631)</f>
        <v>3.8712695454005197</v>
      </c>
      <c r="BR631">
        <f>BP631+BL631</f>
        <v>140.73231253900002</v>
      </c>
      <c r="BS631">
        <f>BL631+BG631</f>
        <v>74.3480436774</v>
      </c>
      <c r="BT631">
        <f>BB631*BC631+AX631-BG631</f>
        <v>140.73231253859998</v>
      </c>
      <c r="BU631">
        <f>BR631/BS631</f>
        <v>1.8928852136263974</v>
      </c>
      <c r="BV631">
        <f>BB631/BF631</f>
        <v>-0.45778524467098675</v>
      </c>
      <c r="BW631">
        <f>BT631/AX631</f>
        <v>1.8928852136312004</v>
      </c>
      <c r="BX631">
        <f>BB631*BC631/BG631</f>
        <v>111.20617362231283</v>
      </c>
      <c r="BY631">
        <f>BP631/BL631</f>
        <v>0.90834654722035324</v>
      </c>
      <c r="BZ631">
        <f>BK631/BA631</f>
        <v>0.24645320633625653</v>
      </c>
      <c r="CA631">
        <f>AW631/AX631</f>
        <v>0.29131804089016416</v>
      </c>
      <c r="CB631">
        <f>BO631/AX631</f>
        <v>0.61411616171044814</v>
      </c>
      <c r="CC631">
        <f>AU631/AW631</f>
        <v>0.72028206448091081</v>
      </c>
      <c r="CD631">
        <f>BK631/AX631</f>
        <v>0.30069300818625222</v>
      </c>
      <c r="CE631">
        <f>AU631/AX631</f>
        <v>0.20983115991290185</v>
      </c>
      <c r="CF631">
        <f>AV631/AW631</f>
        <v>2.0321812108424231</v>
      </c>
      <c r="CG631">
        <f>BA631/AX631</f>
        <v>1.2200815426843823</v>
      </c>
      <c r="CH631">
        <f>BI631/AX631</f>
        <v>-0.8720411072505051</v>
      </c>
      <c r="CI631">
        <f>BI631/AY631</f>
        <v>-5.2140071381982622</v>
      </c>
      <c r="CJ631">
        <f>BJ631/AX631</f>
        <v>-0.1575712975165228</v>
      </c>
      <c r="CK631">
        <f>BE631/AX631</f>
        <v>-2.3483211792163319</v>
      </c>
      <c r="CL631">
        <f>BN631/AX631</f>
        <v>-0.37131184409354079</v>
      </c>
      <c r="CM631">
        <f>AU631/BA631</f>
        <v>0.17198125909784556</v>
      </c>
      <c r="CN631">
        <f>AV631/BA631</f>
        <v>0.48522252682709521</v>
      </c>
      <c r="CO631">
        <f>AV631/AX631</f>
        <v>0.59201104907641633</v>
      </c>
    </row>
    <row r="632" spans="1:93" x14ac:dyDescent="0.55000000000000004">
      <c r="A632">
        <v>10787</v>
      </c>
      <c r="B632">
        <v>2000</v>
      </c>
      <c r="C632">
        <v>107872000</v>
      </c>
      <c r="D632" t="s">
        <v>36</v>
      </c>
      <c r="E632" s="3">
        <v>37511</v>
      </c>
      <c r="F632" s="2">
        <v>2002</v>
      </c>
      <c r="G632" s="2">
        <v>2</v>
      </c>
      <c r="H632" s="2">
        <v>1</v>
      </c>
      <c r="I632" t="s">
        <v>35</v>
      </c>
      <c r="J632">
        <v>9</v>
      </c>
      <c r="K632">
        <v>99</v>
      </c>
      <c r="L632">
        <v>9997</v>
      </c>
      <c r="M632">
        <v>12.692500000000001</v>
      </c>
      <c r="N632">
        <v>438.83100000000002</v>
      </c>
      <c r="O632">
        <v>2974269.49</v>
      </c>
      <c r="P632">
        <v>408.7</v>
      </c>
      <c r="Q632">
        <v>32.901369862999999</v>
      </c>
      <c r="R632">
        <v>0.26402315329999998</v>
      </c>
      <c r="S632">
        <v>5.6070387200000002E-2</v>
      </c>
      <c r="T632">
        <v>-5.7509518550000003</v>
      </c>
      <c r="U632">
        <v>-0.14585553300000001</v>
      </c>
      <c r="V632">
        <v>0.1383748943</v>
      </c>
      <c r="W632">
        <v>8.1104991099999996E-2</v>
      </c>
      <c r="X632">
        <v>5.8031714300000002E-2</v>
      </c>
      <c r="Y632">
        <v>0.1199023941</v>
      </c>
      <c r="Z632">
        <v>0.54075084740000001</v>
      </c>
      <c r="AA632">
        <v>309.46465647999997</v>
      </c>
      <c r="AB632">
        <v>2308.0464062000001</v>
      </c>
      <c r="AC632">
        <v>1882.3232323</v>
      </c>
      <c r="AD632">
        <v>9885.9130454999995</v>
      </c>
      <c r="AE632">
        <v>2038.0185454</v>
      </c>
      <c r="AF632">
        <v>2238.9372051</v>
      </c>
      <c r="AG632">
        <v>6534.9069577999999</v>
      </c>
      <c r="AH632">
        <v>12.692500000000001</v>
      </c>
      <c r="AI632">
        <v>607.29499999999996</v>
      </c>
      <c r="AJ632">
        <v>376.11406541999997</v>
      </c>
      <c r="AK632">
        <v>1941.6611978000001</v>
      </c>
      <c r="AL632">
        <v>0.65572839930000004</v>
      </c>
      <c r="AM632">
        <v>2775.5393554000002</v>
      </c>
      <c r="AN632">
        <v>82.430931981000001</v>
      </c>
      <c r="AO632">
        <v>408.40761657000002</v>
      </c>
      <c r="AP632">
        <v>810.87657204000004</v>
      </c>
      <c r="AQ632">
        <v>278.14628518000001</v>
      </c>
      <c r="AR632">
        <v>5718.3186537000001</v>
      </c>
      <c r="AS632">
        <v>2879.8027028000001</v>
      </c>
      <c r="AT632">
        <v>3325.6104529616728</v>
      </c>
      <c r="AU632">
        <f>AA632</f>
        <v>309.46465647999997</v>
      </c>
      <c r="AV632">
        <f>AB632</f>
        <v>2308.0464062000001</v>
      </c>
      <c r="AW632">
        <f>AC632</f>
        <v>1882.3232323</v>
      </c>
      <c r="AX632">
        <f>AD632</f>
        <v>9885.9130454999995</v>
      </c>
      <c r="AY632">
        <f>AE632</f>
        <v>2038.0185454</v>
      </c>
      <c r="AZ632">
        <f>AF632</f>
        <v>2238.9372051</v>
      </c>
      <c r="BA632">
        <f>AG632</f>
        <v>6534.9069577999999</v>
      </c>
      <c r="BB632">
        <f>AH632</f>
        <v>12.692500000000001</v>
      </c>
      <c r="BC632">
        <f>AI632</f>
        <v>607.29499999999996</v>
      </c>
      <c r="BD632">
        <f>AJ632</f>
        <v>376.11406541999997</v>
      </c>
      <c r="BE632">
        <f>AK632</f>
        <v>1941.6611978000001</v>
      </c>
      <c r="BF632">
        <f>AL632</f>
        <v>0.65572839930000004</v>
      </c>
      <c r="BG632">
        <f>AM632</f>
        <v>2775.5393554000002</v>
      </c>
      <c r="BH632">
        <f>AN632</f>
        <v>82.430931981000001</v>
      </c>
      <c r="BI632">
        <f>AO632</f>
        <v>408.40761657000002</v>
      </c>
      <c r="BJ632">
        <f>AP632</f>
        <v>810.87657204000004</v>
      </c>
      <c r="BK632">
        <f>AQ632</f>
        <v>278.14628518000001</v>
      </c>
      <c r="BL632">
        <f>AR632</f>
        <v>5718.3186537000001</v>
      </c>
      <c r="BM632">
        <f>AS632</f>
        <v>2879.8027028000001</v>
      </c>
      <c r="BN632">
        <f>AT632</f>
        <v>3325.6104529616728</v>
      </c>
      <c r="BO632">
        <f>BD632+AZ632</f>
        <v>2615.0512705199999</v>
      </c>
      <c r="BP632">
        <f>BB632*BC632</f>
        <v>7708.0917874999996</v>
      </c>
      <c r="BQ632">
        <f>LOG(100*AX632)</f>
        <v>5.9950167861747676</v>
      </c>
      <c r="BR632">
        <f>BP632+BL632</f>
        <v>13426.4104412</v>
      </c>
      <c r="BS632">
        <f>BL632+BG632</f>
        <v>8493.8580091000003</v>
      </c>
      <c r="BT632">
        <f>BB632*BC632+AX632-BG632</f>
        <v>14818.465477599999</v>
      </c>
      <c r="BU632">
        <f>BR632/BS632</f>
        <v>1.5807199068804128</v>
      </c>
      <c r="BV632">
        <f>BB632/BF632</f>
        <v>19.356337187087576</v>
      </c>
      <c r="BW632">
        <f>BT632/AX632</f>
        <v>1.4989475842441546</v>
      </c>
      <c r="BX632">
        <f>BB632*BC632/BG632</f>
        <v>2.7771509607685383</v>
      </c>
      <c r="BY632">
        <f>BP632/BL632</f>
        <v>1.3479647173059393</v>
      </c>
      <c r="BZ632">
        <f>BK632/BA632</f>
        <v>4.2563159196629015E-2</v>
      </c>
      <c r="CA632">
        <f>AW632/AX632</f>
        <v>0.19040459122355124</v>
      </c>
      <c r="CB632">
        <f>BO632/AX632</f>
        <v>0.26452298927617551</v>
      </c>
      <c r="CC632">
        <f>AU632/AW632</f>
        <v>0.16440569354385903</v>
      </c>
      <c r="CD632">
        <f>BK632/AX632</f>
        <v>2.8135619229081761E-2</v>
      </c>
      <c r="CE632">
        <f>AU632/AX632</f>
        <v>3.1303598874042916E-2</v>
      </c>
      <c r="CF632">
        <f>AV632/AW632</f>
        <v>1.2261690057237467</v>
      </c>
      <c r="CG632">
        <f>BA632/AX632</f>
        <v>0.66103221095745379</v>
      </c>
      <c r="CH632">
        <f>BI632/AX632</f>
        <v>4.1312078579924832E-2</v>
      </c>
      <c r="CI632">
        <f>BI632/AY632</f>
        <v>0.20039445543408549</v>
      </c>
      <c r="CJ632">
        <f>BJ632/AX632</f>
        <v>8.2023437623609849E-2</v>
      </c>
      <c r="CK632">
        <f>BE632/AX632</f>
        <v>0.19640686589731143</v>
      </c>
      <c r="CL632">
        <f>BN632/AX632</f>
        <v>0.33639891810250833</v>
      </c>
      <c r="CM632">
        <f>AU632/BA632</f>
        <v>4.7355633137305196E-2</v>
      </c>
      <c r="CN632">
        <f>AV632/BA632</f>
        <v>0.35318734009596553</v>
      </c>
      <c r="CO632">
        <f>AV632/AX632</f>
        <v>0.23346820830581827</v>
      </c>
    </row>
    <row r="633" spans="1:93" x14ac:dyDescent="0.55000000000000004">
      <c r="A633">
        <v>10787</v>
      </c>
      <c r="B633">
        <v>2001</v>
      </c>
      <c r="C633">
        <v>107872001</v>
      </c>
      <c r="D633" t="s">
        <v>36</v>
      </c>
      <c r="E633" s="3">
        <v>37511</v>
      </c>
      <c r="F633" s="2">
        <v>2002</v>
      </c>
      <c r="G633" s="2">
        <v>1</v>
      </c>
      <c r="H633" s="2">
        <v>1</v>
      </c>
      <c r="I633" t="s">
        <v>35</v>
      </c>
      <c r="J633">
        <v>9</v>
      </c>
      <c r="K633">
        <v>99</v>
      </c>
      <c r="L633">
        <v>9997</v>
      </c>
      <c r="M633">
        <v>10.84549</v>
      </c>
      <c r="N633">
        <v>438.83100000000002</v>
      </c>
      <c r="O633">
        <v>2403135.3199999998</v>
      </c>
      <c r="P633">
        <v>419.5</v>
      </c>
      <c r="Q633">
        <v>33.901369862999999</v>
      </c>
      <c r="R633">
        <v>0.2251842932</v>
      </c>
      <c r="S633">
        <v>4.5583449499999998E-2</v>
      </c>
      <c r="T633">
        <v>-5.7509518550000003</v>
      </c>
      <c r="U633">
        <v>4.5064651499999997E-2</v>
      </c>
      <c r="V633">
        <v>5.8434778299999997E-2</v>
      </c>
      <c r="W633">
        <v>5.8106448900000003E-2</v>
      </c>
      <c r="X633">
        <v>5.5122400799999999E-2</v>
      </c>
      <c r="Y633">
        <v>-0.27536877599999998</v>
      </c>
      <c r="Z633">
        <v>0.412478285</v>
      </c>
      <c r="AA633">
        <v>616.69098756999995</v>
      </c>
      <c r="AB633">
        <v>2308.0464062000001</v>
      </c>
      <c r="AC633">
        <v>1882.3232323</v>
      </c>
      <c r="AD633">
        <v>14064.182115</v>
      </c>
      <c r="AE633">
        <v>3219.5120923999998</v>
      </c>
      <c r="AF633">
        <v>2238.9372051</v>
      </c>
      <c r="AG633">
        <v>6534.9069577999999</v>
      </c>
      <c r="AH633">
        <v>10.84549</v>
      </c>
      <c r="AI633">
        <v>607.29499999999996</v>
      </c>
      <c r="AJ633">
        <v>1250.6932950999999</v>
      </c>
      <c r="AK633">
        <v>1941.6611978000001</v>
      </c>
      <c r="AL633">
        <v>0.61735840210000004</v>
      </c>
      <c r="AM633">
        <v>2775.5393554000002</v>
      </c>
      <c r="AN633">
        <v>92.270053063999995</v>
      </c>
      <c r="AO633">
        <v>408.40761657000002</v>
      </c>
      <c r="AP633">
        <v>810.87657204000004</v>
      </c>
      <c r="AQ633">
        <v>278.14628518000001</v>
      </c>
      <c r="AR633">
        <v>10890.625365</v>
      </c>
      <c r="AS633">
        <v>2879.8027028000001</v>
      </c>
      <c r="AT633">
        <v>4475.4762281197063</v>
      </c>
      <c r="AU633">
        <f>AA633</f>
        <v>616.69098756999995</v>
      </c>
      <c r="AV633">
        <f>AB633</f>
        <v>2308.0464062000001</v>
      </c>
      <c r="AW633">
        <f>AC633</f>
        <v>1882.3232323</v>
      </c>
      <c r="AX633">
        <f>AD633</f>
        <v>14064.182115</v>
      </c>
      <c r="AY633">
        <f>AE633</f>
        <v>3219.5120923999998</v>
      </c>
      <c r="AZ633">
        <f>AF633</f>
        <v>2238.9372051</v>
      </c>
      <c r="BA633">
        <f>AG633</f>
        <v>6534.9069577999999</v>
      </c>
      <c r="BB633">
        <f>AH633</f>
        <v>10.84549</v>
      </c>
      <c r="BC633">
        <f>AI633</f>
        <v>607.29499999999996</v>
      </c>
      <c r="BD633">
        <f>AJ633</f>
        <v>1250.6932950999999</v>
      </c>
      <c r="BE633">
        <f>AK633</f>
        <v>1941.6611978000001</v>
      </c>
      <c r="BF633">
        <f>AL633</f>
        <v>0.61735840210000004</v>
      </c>
      <c r="BG633">
        <f>AM633</f>
        <v>2775.5393554000002</v>
      </c>
      <c r="BH633">
        <f>AN633</f>
        <v>92.270053063999995</v>
      </c>
      <c r="BI633">
        <f>AO633</f>
        <v>408.40761657000002</v>
      </c>
      <c r="BJ633">
        <f>AP633</f>
        <v>810.87657204000004</v>
      </c>
      <c r="BK633">
        <f>AQ633</f>
        <v>278.14628518000001</v>
      </c>
      <c r="BL633">
        <f>AR633</f>
        <v>10890.625365</v>
      </c>
      <c r="BM633">
        <f>AS633</f>
        <v>2879.8027028000001</v>
      </c>
      <c r="BN633">
        <f>AT633</f>
        <v>4475.4762281197063</v>
      </c>
      <c r="BO633">
        <f>BD633+AZ633</f>
        <v>3489.6305001999999</v>
      </c>
      <c r="BP633">
        <f>BB633*BC633</f>
        <v>6586.4118495499997</v>
      </c>
      <c r="BQ633">
        <f>LOG(100*AX633)</f>
        <v>6.1481144813806852</v>
      </c>
      <c r="BR633">
        <f>BP633+BL633</f>
        <v>17477.03721455</v>
      </c>
      <c r="BS633">
        <f>BL633+BG633</f>
        <v>13666.1647204</v>
      </c>
      <c r="BT633">
        <f>BB633*BC633+AX633-BG633</f>
        <v>17875.05460915</v>
      </c>
      <c r="BU633">
        <f>BR633/BS633</f>
        <v>1.2788545705483387</v>
      </c>
      <c r="BV633">
        <f>BB633/BF633</f>
        <v>17.567574950155521</v>
      </c>
      <c r="BW633">
        <f>BT633/AX633</f>
        <v>1.2709629655666614</v>
      </c>
      <c r="BX633">
        <f>BB633*BC633/BG633</f>
        <v>2.3730205218440474</v>
      </c>
      <c r="BY633">
        <f>BP633/BL633</f>
        <v>0.60477811225765177</v>
      </c>
      <c r="BZ633">
        <f>BK633/BA633</f>
        <v>4.2563159196629015E-2</v>
      </c>
      <c r="CA633">
        <f>AW633/AX633</f>
        <v>0.13383808719971202</v>
      </c>
      <c r="CB633">
        <f>BO633/AX633</f>
        <v>0.24812182263184523</v>
      </c>
      <c r="CC633">
        <f>AU633/AW633</f>
        <v>0.32762225795644501</v>
      </c>
      <c r="CD633">
        <f>BK633/AX633</f>
        <v>1.9776925732733944E-2</v>
      </c>
      <c r="CE633">
        <f>AU633/AX633</f>
        <v>4.384833632894123E-2</v>
      </c>
      <c r="CF633">
        <f>AV633/AW633</f>
        <v>1.2261690057237467</v>
      </c>
      <c r="CG633">
        <f>BA633/AX633</f>
        <v>0.46464891483666626</v>
      </c>
      <c r="CH633">
        <f>BI633/AX633</f>
        <v>2.90388458589723E-2</v>
      </c>
      <c r="CI633">
        <f>BI633/AY633</f>
        <v>0.12685388495172595</v>
      </c>
      <c r="CJ633">
        <f>BJ633/AX633</f>
        <v>5.7655437437429687E-2</v>
      </c>
      <c r="CK633">
        <f>BE633/AX633</f>
        <v>0.13805717118303967</v>
      </c>
      <c r="CL633">
        <f>BN633/AX633</f>
        <v>0.318218023026482</v>
      </c>
      <c r="CM633">
        <f>AU633/BA633</f>
        <v>9.4368747948878409E-2</v>
      </c>
      <c r="CN633">
        <f>AV633/BA633</f>
        <v>0.35318734009596553</v>
      </c>
      <c r="CO633">
        <f>AV633/AX633</f>
        <v>0.16410811430963898</v>
      </c>
    </row>
    <row r="634" spans="1:93" x14ac:dyDescent="0.55000000000000004">
      <c r="A634">
        <v>10787</v>
      </c>
      <c r="B634">
        <v>2002</v>
      </c>
      <c r="C634">
        <v>107872002</v>
      </c>
      <c r="D634" t="s">
        <v>36</v>
      </c>
      <c r="E634" s="3">
        <v>37511</v>
      </c>
      <c r="F634" s="2">
        <v>2002</v>
      </c>
      <c r="G634" s="2">
        <v>0</v>
      </c>
      <c r="H634" s="2">
        <v>1</v>
      </c>
      <c r="I634" t="s">
        <v>35</v>
      </c>
      <c r="J634">
        <v>9</v>
      </c>
      <c r="K634">
        <v>99</v>
      </c>
      <c r="L634">
        <v>9997</v>
      </c>
      <c r="M634">
        <v>3.3107700000000002</v>
      </c>
      <c r="N634">
        <v>438.83100000000002</v>
      </c>
      <c r="O634">
        <v>2005450.83</v>
      </c>
      <c r="P634">
        <v>425.9</v>
      </c>
      <c r="Q634">
        <v>34.901369862999999</v>
      </c>
      <c r="R634">
        <v>0.2436906734</v>
      </c>
      <c r="S634">
        <v>-6.0891590000000002E-3</v>
      </c>
      <c r="T634">
        <v>-5.7509518550000003</v>
      </c>
      <c r="U634">
        <v>-0.525485435</v>
      </c>
      <c r="V634">
        <v>0.20702108850000001</v>
      </c>
      <c r="W634">
        <v>4.1905283600000003E-2</v>
      </c>
      <c r="X634">
        <v>1.9997420299999999E-2</v>
      </c>
      <c r="Y634">
        <v>-0.21677522199999999</v>
      </c>
      <c r="Z634">
        <v>0.14316513680000001</v>
      </c>
      <c r="AA634">
        <v>1302.0794060000001</v>
      </c>
      <c r="AB634">
        <v>2308.0464062000001</v>
      </c>
      <c r="AC634">
        <v>1882.3232323</v>
      </c>
      <c r="AD634">
        <v>14064.182115</v>
      </c>
      <c r="AE634">
        <v>2451.9920175000002</v>
      </c>
      <c r="AF634">
        <v>2238.9372051</v>
      </c>
      <c r="AG634">
        <v>6534.9069577999999</v>
      </c>
      <c r="AH634">
        <v>3.3107700000000002</v>
      </c>
      <c r="AI634">
        <v>607.29499999999996</v>
      </c>
      <c r="AJ634">
        <v>1250.6932950999999</v>
      </c>
      <c r="AK634">
        <v>115.66576023</v>
      </c>
      <c r="AL634">
        <v>-0.33577352199999999</v>
      </c>
      <c r="AM634">
        <v>2775.5393554000002</v>
      </c>
      <c r="AN634">
        <v>93.711337615999994</v>
      </c>
      <c r="AO634">
        <v>-64.834550329999999</v>
      </c>
      <c r="AP634">
        <v>810.87657204000004</v>
      </c>
      <c r="AQ634">
        <v>-11.998620280000001</v>
      </c>
      <c r="AR634">
        <v>9715.4072851000001</v>
      </c>
      <c r="AS634">
        <v>2879.8027028000001</v>
      </c>
      <c r="AT634">
        <v>2824.8973874374647</v>
      </c>
      <c r="AU634">
        <f>AA634</f>
        <v>1302.0794060000001</v>
      </c>
      <c r="AV634">
        <f>AB634</f>
        <v>2308.0464062000001</v>
      </c>
      <c r="AW634">
        <f>AC634</f>
        <v>1882.3232323</v>
      </c>
      <c r="AX634">
        <f>AD634</f>
        <v>14064.182115</v>
      </c>
      <c r="AY634">
        <f>AE634</f>
        <v>2451.9920175000002</v>
      </c>
      <c r="AZ634">
        <f>AF634</f>
        <v>2238.9372051</v>
      </c>
      <c r="BA634">
        <f>AG634</f>
        <v>6534.9069577999999</v>
      </c>
      <c r="BB634">
        <f>AH634</f>
        <v>3.3107700000000002</v>
      </c>
      <c r="BC634">
        <f>AI634</f>
        <v>607.29499999999996</v>
      </c>
      <c r="BD634">
        <f>AJ634</f>
        <v>1250.6932950999999</v>
      </c>
      <c r="BE634">
        <f>AK634</f>
        <v>115.66576023</v>
      </c>
      <c r="BF634">
        <f>AL634</f>
        <v>-0.33577352199999999</v>
      </c>
      <c r="BG634">
        <f>AM634</f>
        <v>2775.5393554000002</v>
      </c>
      <c r="BH634">
        <f>AN634</f>
        <v>93.711337615999994</v>
      </c>
      <c r="BI634">
        <f>AO634</f>
        <v>-64.834550329999999</v>
      </c>
      <c r="BJ634">
        <f>AP634</f>
        <v>810.87657204000004</v>
      </c>
      <c r="BK634">
        <f>AQ634</f>
        <v>-11.998620280000001</v>
      </c>
      <c r="BL634">
        <f>AR634</f>
        <v>9715.4072851000001</v>
      </c>
      <c r="BM634">
        <f>AS634</f>
        <v>2879.8027028000001</v>
      </c>
      <c r="BN634">
        <f>AT634</f>
        <v>2824.8973874374647</v>
      </c>
      <c r="BO634">
        <f>BD634+AZ634</f>
        <v>3489.6305001999999</v>
      </c>
      <c r="BP634">
        <f>BB634*BC634</f>
        <v>2010.61406715</v>
      </c>
      <c r="BQ634">
        <f>LOG(100*AX634)</f>
        <v>6.1481144813806852</v>
      </c>
      <c r="BR634">
        <f>BP634+BL634</f>
        <v>11726.02135225</v>
      </c>
      <c r="BS634">
        <f>BL634+BG634</f>
        <v>12490.9466405</v>
      </c>
      <c r="BT634">
        <f>BB634*BC634+AX634-BG634</f>
        <v>13299.256826749999</v>
      </c>
      <c r="BU634">
        <f>BR634/BS634</f>
        <v>0.93876162389727558</v>
      </c>
      <c r="BV634">
        <f>BB634/BF634</f>
        <v>-9.8601282801566477</v>
      </c>
      <c r="BW634">
        <f>BT634/AX634</f>
        <v>0.9456118185902771</v>
      </c>
      <c r="BX634">
        <f>BB634*BC634/BG634</f>
        <v>0.72440481279366975</v>
      </c>
      <c r="BY634">
        <f>BP634/BL634</f>
        <v>0.20695108379383859</v>
      </c>
      <c r="BZ634">
        <f>BK634/BA634</f>
        <v>-1.8360812720797145E-3</v>
      </c>
      <c r="CA634">
        <f>AW634/AX634</f>
        <v>0.13383808719971202</v>
      </c>
      <c r="CB634">
        <f>BO634/AX634</f>
        <v>0.24812182263184523</v>
      </c>
      <c r="CC634">
        <f>AU634/AW634</f>
        <v>0.69174060206917631</v>
      </c>
      <c r="CD634">
        <f>BK634/AX634</f>
        <v>-8.5313317062376518E-4</v>
      </c>
      <c r="CE634">
        <f>AU634/AX634</f>
        <v>9.2581239019315711E-2</v>
      </c>
      <c r="CF634">
        <f>AV634/AW634</f>
        <v>1.2261690057237467</v>
      </c>
      <c r="CG634">
        <f>BA634/AX634</f>
        <v>0.46464891483666626</v>
      </c>
      <c r="CH634">
        <f>BI634/AX634</f>
        <v>-4.609905488983353E-3</v>
      </c>
      <c r="CI634">
        <f>BI634/AY634</f>
        <v>-2.6441582952665545E-2</v>
      </c>
      <c r="CJ634">
        <f>BJ634/AX634</f>
        <v>5.7655437437429687E-2</v>
      </c>
      <c r="CK634">
        <f>BE634/AX634</f>
        <v>8.224136980325215E-3</v>
      </c>
      <c r="CL634">
        <f>BN634/AX634</f>
        <v>0.20085756600269</v>
      </c>
      <c r="CM634">
        <f>AU634/BA634</f>
        <v>0.19924987676310388</v>
      </c>
      <c r="CN634">
        <f>AV634/BA634</f>
        <v>0.35318734009596553</v>
      </c>
      <c r="CO634">
        <f>AV634/AX634</f>
        <v>0.16410811430963898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C364-BCB0-4001-B741-5EECCC00CEAC}">
  <dimension ref="A1:G73"/>
  <sheetViews>
    <sheetView topLeftCell="A43" workbookViewId="0">
      <selection activeCell="I54" sqref="I54"/>
    </sheetView>
  </sheetViews>
  <sheetFormatPr defaultRowHeight="14.4" x14ac:dyDescent="0.55000000000000004"/>
  <cols>
    <col min="1" max="1" width="14.41796875" customWidth="1"/>
  </cols>
  <sheetData>
    <row r="1" spans="1:2" x14ac:dyDescent="0.55000000000000004">
      <c r="A1" t="s">
        <v>373</v>
      </c>
      <c r="B1" t="s">
        <v>420</v>
      </c>
    </row>
    <row r="2" spans="1:2" x14ac:dyDescent="0.55000000000000004">
      <c r="A2" t="s">
        <v>372</v>
      </c>
      <c r="B2" t="s">
        <v>419</v>
      </c>
    </row>
    <row r="3" spans="1:2" x14ac:dyDescent="0.55000000000000004">
      <c r="A3" t="s">
        <v>371</v>
      </c>
      <c r="B3" t="s">
        <v>418</v>
      </c>
    </row>
    <row r="4" spans="1:2" x14ac:dyDescent="0.55000000000000004">
      <c r="A4" t="s">
        <v>370</v>
      </c>
      <c r="B4" t="s">
        <v>417</v>
      </c>
    </row>
    <row r="5" spans="1:2" x14ac:dyDescent="0.55000000000000004">
      <c r="A5" s="3" t="s">
        <v>369</v>
      </c>
      <c r="B5" t="s">
        <v>416</v>
      </c>
    </row>
    <row r="6" spans="1:2" x14ac:dyDescent="0.55000000000000004">
      <c r="A6" s="2" t="s">
        <v>368</v>
      </c>
      <c r="B6" t="s">
        <v>415</v>
      </c>
    </row>
    <row r="7" spans="1:2" x14ac:dyDescent="0.55000000000000004">
      <c r="A7" s="2" t="s">
        <v>367</v>
      </c>
      <c r="B7" t="s">
        <v>414</v>
      </c>
    </row>
    <row r="8" spans="1:2" x14ac:dyDescent="0.55000000000000004">
      <c r="A8" t="s">
        <v>366</v>
      </c>
      <c r="B8" t="s">
        <v>413</v>
      </c>
    </row>
    <row r="9" spans="1:2" x14ac:dyDescent="0.55000000000000004">
      <c r="A9" t="s">
        <v>365</v>
      </c>
      <c r="B9" t="s">
        <v>365</v>
      </c>
    </row>
    <row r="10" spans="1:2" x14ac:dyDescent="0.55000000000000004">
      <c r="A10" t="s">
        <v>364</v>
      </c>
      <c r="B10" t="s">
        <v>412</v>
      </c>
    </row>
    <row r="11" spans="1:2" x14ac:dyDescent="0.55000000000000004">
      <c r="A11" t="s">
        <v>363</v>
      </c>
      <c r="B11" t="s">
        <v>411</v>
      </c>
    </row>
    <row r="12" spans="1:2" x14ac:dyDescent="0.55000000000000004">
      <c r="A12" t="s">
        <v>362</v>
      </c>
      <c r="B12" t="s">
        <v>410</v>
      </c>
    </row>
    <row r="13" spans="1:2" x14ac:dyDescent="0.55000000000000004">
      <c r="A13" t="s">
        <v>361</v>
      </c>
      <c r="B13" t="s">
        <v>409</v>
      </c>
    </row>
    <row r="14" spans="1:2" x14ac:dyDescent="0.55000000000000004">
      <c r="A14" t="s">
        <v>360</v>
      </c>
      <c r="B14" t="s">
        <v>408</v>
      </c>
    </row>
    <row r="15" spans="1:2" x14ac:dyDescent="0.55000000000000004">
      <c r="A15" t="s">
        <v>359</v>
      </c>
      <c r="B15" t="s">
        <v>407</v>
      </c>
    </row>
    <row r="16" spans="1:2" x14ac:dyDescent="0.55000000000000004">
      <c r="A16" t="s">
        <v>358</v>
      </c>
      <c r="B16" t="s">
        <v>406</v>
      </c>
    </row>
    <row r="17" spans="1:7" x14ac:dyDescent="0.55000000000000004">
      <c r="A17" t="s">
        <v>357</v>
      </c>
      <c r="B17" t="s">
        <v>405</v>
      </c>
    </row>
    <row r="18" spans="1:7" x14ac:dyDescent="0.55000000000000004">
      <c r="A18" t="s">
        <v>356</v>
      </c>
      <c r="B18" t="s">
        <v>404</v>
      </c>
    </row>
    <row r="19" spans="1:7" x14ac:dyDescent="0.55000000000000004">
      <c r="A19" t="s">
        <v>355</v>
      </c>
      <c r="B19" t="s">
        <v>403</v>
      </c>
    </row>
    <row r="20" spans="1:7" x14ac:dyDescent="0.55000000000000004">
      <c r="A20" t="s">
        <v>354</v>
      </c>
      <c r="B20" t="s">
        <v>402</v>
      </c>
    </row>
    <row r="21" spans="1:7" x14ac:dyDescent="0.55000000000000004">
      <c r="A21" t="s">
        <v>353</v>
      </c>
      <c r="B21" t="s">
        <v>401</v>
      </c>
    </row>
    <row r="22" spans="1:7" x14ac:dyDescent="0.55000000000000004">
      <c r="A22" t="s">
        <v>352</v>
      </c>
      <c r="B22" t="s">
        <v>400</v>
      </c>
    </row>
    <row r="23" spans="1:7" x14ac:dyDescent="0.55000000000000004">
      <c r="A23" t="s">
        <v>351</v>
      </c>
      <c r="B23" t="s">
        <v>399</v>
      </c>
    </row>
    <row r="24" spans="1:7" x14ac:dyDescent="0.55000000000000004">
      <c r="A24" t="s">
        <v>350</v>
      </c>
      <c r="B24" t="s">
        <v>398</v>
      </c>
    </row>
    <row r="25" spans="1:7" x14ac:dyDescent="0.55000000000000004">
      <c r="A25" t="s">
        <v>349</v>
      </c>
      <c r="B25" t="s">
        <v>397</v>
      </c>
    </row>
    <row r="26" spans="1:7" x14ac:dyDescent="0.55000000000000004">
      <c r="A26" t="s">
        <v>348</v>
      </c>
      <c r="B26" t="s">
        <v>396</v>
      </c>
    </row>
    <row r="27" spans="1:7" x14ac:dyDescent="0.55000000000000004">
      <c r="A27" t="s">
        <v>18</v>
      </c>
      <c r="B27" t="s">
        <v>395</v>
      </c>
      <c r="D27" s="7"/>
      <c r="G27" s="7"/>
    </row>
    <row r="28" spans="1:7" x14ac:dyDescent="0.55000000000000004">
      <c r="A28" t="s">
        <v>21</v>
      </c>
      <c r="B28" t="s">
        <v>394</v>
      </c>
    </row>
    <row r="29" spans="1:7" x14ac:dyDescent="0.55000000000000004">
      <c r="A29" t="s">
        <v>22</v>
      </c>
      <c r="B29" t="s">
        <v>393</v>
      </c>
    </row>
    <row r="30" spans="1:7" x14ac:dyDescent="0.55000000000000004">
      <c r="A30" t="s">
        <v>23</v>
      </c>
      <c r="B30" t="s">
        <v>392</v>
      </c>
    </row>
    <row r="31" spans="1:7" x14ac:dyDescent="0.55000000000000004">
      <c r="A31" t="s">
        <v>347</v>
      </c>
      <c r="B31" s="6" t="s">
        <v>391</v>
      </c>
    </row>
    <row r="32" spans="1:7" x14ac:dyDescent="0.55000000000000004">
      <c r="A32" t="s">
        <v>346</v>
      </c>
      <c r="B32" t="s">
        <v>390</v>
      </c>
    </row>
    <row r="33" spans="1:3" x14ac:dyDescent="0.55000000000000004">
      <c r="A33" t="s">
        <v>345</v>
      </c>
      <c r="B33" t="s">
        <v>389</v>
      </c>
    </row>
    <row r="34" spans="1:3" x14ac:dyDescent="0.55000000000000004">
      <c r="A34" t="s">
        <v>344</v>
      </c>
      <c r="B34" t="s">
        <v>388</v>
      </c>
      <c r="C34" s="6"/>
    </row>
    <row r="35" spans="1:3" x14ac:dyDescent="0.55000000000000004">
      <c r="A35" t="s">
        <v>343</v>
      </c>
      <c r="B35" t="s">
        <v>387</v>
      </c>
    </row>
    <row r="36" spans="1:3" x14ac:dyDescent="0.55000000000000004">
      <c r="A36" t="s">
        <v>342</v>
      </c>
      <c r="B36" t="s">
        <v>386</v>
      </c>
    </row>
    <row r="37" spans="1:3" x14ac:dyDescent="0.55000000000000004">
      <c r="A37" t="s">
        <v>341</v>
      </c>
      <c r="B37" t="s">
        <v>385</v>
      </c>
    </row>
    <row r="38" spans="1:3" x14ac:dyDescent="0.55000000000000004">
      <c r="A38" t="s">
        <v>340</v>
      </c>
      <c r="B38" t="s">
        <v>384</v>
      </c>
    </row>
    <row r="39" spans="1:3" x14ac:dyDescent="0.55000000000000004">
      <c r="A39" t="s">
        <v>339</v>
      </c>
      <c r="B39" t="s">
        <v>383</v>
      </c>
    </row>
    <row r="40" spans="1:3" x14ac:dyDescent="0.55000000000000004">
      <c r="A40" t="s">
        <v>338</v>
      </c>
      <c r="B40" t="s">
        <v>382</v>
      </c>
    </row>
    <row r="41" spans="1:3" x14ac:dyDescent="0.55000000000000004">
      <c r="A41" t="s">
        <v>337</v>
      </c>
      <c r="B41" t="s">
        <v>381</v>
      </c>
    </row>
    <row r="42" spans="1:3" x14ac:dyDescent="0.55000000000000004">
      <c r="A42" t="s">
        <v>336</v>
      </c>
      <c r="B42" t="s">
        <v>380</v>
      </c>
    </row>
    <row r="43" spans="1:3" x14ac:dyDescent="0.55000000000000004">
      <c r="A43" t="s">
        <v>335</v>
      </c>
      <c r="B43" t="s">
        <v>379</v>
      </c>
    </row>
    <row r="44" spans="1:3" x14ac:dyDescent="0.55000000000000004">
      <c r="A44" t="s">
        <v>334</v>
      </c>
      <c r="B44" t="s">
        <v>378</v>
      </c>
    </row>
    <row r="45" spans="1:3" x14ac:dyDescent="0.55000000000000004">
      <c r="A45" t="s">
        <v>333</v>
      </c>
      <c r="B45" t="s">
        <v>377</v>
      </c>
    </row>
    <row r="46" spans="1:3" x14ac:dyDescent="0.55000000000000004">
      <c r="A46" t="s">
        <v>376</v>
      </c>
      <c r="B46" t="s">
        <v>375</v>
      </c>
    </row>
    <row r="47" spans="1:3" x14ac:dyDescent="0.55000000000000004">
      <c r="A47" t="s">
        <v>331</v>
      </c>
      <c r="B47" t="s">
        <v>374</v>
      </c>
    </row>
    <row r="48" spans="1:3" x14ac:dyDescent="0.55000000000000004">
      <c r="A48" t="s">
        <v>330</v>
      </c>
    </row>
    <row r="49" spans="1:1" x14ac:dyDescent="0.55000000000000004">
      <c r="A49" t="s">
        <v>329</v>
      </c>
    </row>
    <row r="50" spans="1:1" x14ac:dyDescent="0.55000000000000004">
      <c r="A50" t="s">
        <v>328</v>
      </c>
    </row>
    <row r="51" spans="1:1" x14ac:dyDescent="0.55000000000000004">
      <c r="A51" t="s">
        <v>327</v>
      </c>
    </row>
    <row r="52" spans="1:1" x14ac:dyDescent="0.55000000000000004">
      <c r="A52" t="s">
        <v>326</v>
      </c>
    </row>
    <row r="53" spans="1:1" x14ac:dyDescent="0.55000000000000004">
      <c r="A53" t="s">
        <v>325</v>
      </c>
    </row>
    <row r="54" spans="1:1" x14ac:dyDescent="0.55000000000000004">
      <c r="A54" t="s">
        <v>324</v>
      </c>
    </row>
    <row r="55" spans="1:1" x14ac:dyDescent="0.55000000000000004">
      <c r="A55" t="s">
        <v>323</v>
      </c>
    </row>
    <row r="56" spans="1:1" x14ac:dyDescent="0.55000000000000004">
      <c r="A56" t="s">
        <v>322</v>
      </c>
    </row>
    <row r="57" spans="1:1" x14ac:dyDescent="0.55000000000000004">
      <c r="A57" t="s">
        <v>321</v>
      </c>
    </row>
    <row r="58" spans="1:1" x14ac:dyDescent="0.55000000000000004">
      <c r="A58" t="s">
        <v>320</v>
      </c>
    </row>
    <row r="59" spans="1:1" x14ac:dyDescent="0.55000000000000004">
      <c r="A59" t="s">
        <v>319</v>
      </c>
    </row>
    <row r="60" spans="1:1" x14ac:dyDescent="0.55000000000000004">
      <c r="A60" t="s">
        <v>318</v>
      </c>
    </row>
    <row r="61" spans="1:1" x14ac:dyDescent="0.55000000000000004">
      <c r="A61" t="s">
        <v>317</v>
      </c>
    </row>
    <row r="62" spans="1:1" x14ac:dyDescent="0.55000000000000004">
      <c r="A62" t="s">
        <v>316</v>
      </c>
    </row>
    <row r="63" spans="1:1" x14ac:dyDescent="0.55000000000000004">
      <c r="A63" t="s">
        <v>315</v>
      </c>
    </row>
    <row r="64" spans="1:1" x14ac:dyDescent="0.55000000000000004">
      <c r="A64" t="s">
        <v>314</v>
      </c>
    </row>
    <row r="65" spans="1:1" x14ac:dyDescent="0.55000000000000004">
      <c r="A65" t="s">
        <v>313</v>
      </c>
    </row>
    <row r="66" spans="1:1" x14ac:dyDescent="0.55000000000000004">
      <c r="A66" t="s">
        <v>312</v>
      </c>
    </row>
    <row r="67" spans="1:1" x14ac:dyDescent="0.55000000000000004">
      <c r="A67" t="s">
        <v>311</v>
      </c>
    </row>
    <row r="68" spans="1:1" x14ac:dyDescent="0.55000000000000004">
      <c r="A68" t="s">
        <v>310</v>
      </c>
    </row>
    <row r="69" spans="1:1" x14ac:dyDescent="0.55000000000000004">
      <c r="A69" t="s">
        <v>309</v>
      </c>
    </row>
    <row r="70" spans="1:1" x14ac:dyDescent="0.55000000000000004">
      <c r="A70" t="s">
        <v>308</v>
      </c>
    </row>
    <row r="71" spans="1:1" x14ac:dyDescent="0.55000000000000004">
      <c r="A71" t="s">
        <v>307</v>
      </c>
    </row>
    <row r="72" spans="1:1" x14ac:dyDescent="0.55000000000000004">
      <c r="A72" t="s">
        <v>306</v>
      </c>
    </row>
    <row r="73" spans="1:1" x14ac:dyDescent="0.55000000000000004">
      <c r="A73" t="s">
        <v>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8C09-E883-49E7-98E9-7792D3FC222F}">
  <dimension ref="A1:F11"/>
  <sheetViews>
    <sheetView workbookViewId="0">
      <selection activeCell="B29" sqref="B29"/>
    </sheetView>
  </sheetViews>
  <sheetFormatPr defaultRowHeight="14.4" x14ac:dyDescent="0.55000000000000004"/>
  <cols>
    <col min="2" max="2" width="13.3671875" bestFit="1" customWidth="1"/>
    <col min="3" max="3" width="19.1015625" bestFit="1" customWidth="1"/>
    <col min="4" max="4" width="11.47265625" customWidth="1"/>
    <col min="5" max="5" width="18.47265625" bestFit="1" customWidth="1"/>
    <col min="6" max="6" width="11.734375" bestFit="1" customWidth="1"/>
  </cols>
  <sheetData>
    <row r="1" spans="1:6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>
        <v>1</v>
      </c>
      <c r="B2" t="s">
        <v>6</v>
      </c>
      <c r="C2" t="s">
        <v>8</v>
      </c>
      <c r="D2" t="s">
        <v>10</v>
      </c>
      <c r="E2" t="s">
        <v>12</v>
      </c>
      <c r="F2" t="s">
        <v>14</v>
      </c>
    </row>
    <row r="3" spans="1:6" x14ac:dyDescent="0.55000000000000004">
      <c r="A3">
        <v>2</v>
      </c>
      <c r="B3" t="s">
        <v>6</v>
      </c>
      <c r="C3" t="s">
        <v>8</v>
      </c>
      <c r="D3" t="s">
        <v>10</v>
      </c>
      <c r="E3" t="s">
        <v>13</v>
      </c>
      <c r="F3" t="s">
        <v>15</v>
      </c>
    </row>
    <row r="4" spans="1:6" x14ac:dyDescent="0.55000000000000004">
      <c r="A4">
        <v>3</v>
      </c>
      <c r="B4" t="s">
        <v>6</v>
      </c>
      <c r="C4" t="s">
        <v>8</v>
      </c>
      <c r="D4" t="s">
        <v>11</v>
      </c>
      <c r="E4" t="s">
        <v>12</v>
      </c>
      <c r="F4" t="s">
        <v>14</v>
      </c>
    </row>
    <row r="5" spans="1:6" x14ac:dyDescent="0.55000000000000004">
      <c r="A5">
        <v>4</v>
      </c>
      <c r="B5" t="s">
        <v>6</v>
      </c>
      <c r="C5" t="s">
        <v>8</v>
      </c>
      <c r="D5" t="s">
        <v>11</v>
      </c>
      <c r="E5" t="s">
        <v>13</v>
      </c>
      <c r="F5" t="s">
        <v>16</v>
      </c>
    </row>
    <row r="6" spans="1:6" x14ac:dyDescent="0.55000000000000004">
      <c r="A6">
        <v>5</v>
      </c>
      <c r="B6" t="s">
        <v>6</v>
      </c>
      <c r="C6" t="s">
        <v>9</v>
      </c>
      <c r="D6" t="s">
        <v>10</v>
      </c>
      <c r="E6" t="s">
        <v>12</v>
      </c>
      <c r="F6" t="s">
        <v>14</v>
      </c>
    </row>
    <row r="7" spans="1:6" x14ac:dyDescent="0.55000000000000004">
      <c r="A7">
        <v>6</v>
      </c>
      <c r="B7" t="s">
        <v>6</v>
      </c>
      <c r="C7" t="s">
        <v>9</v>
      </c>
      <c r="D7" t="s">
        <v>10</v>
      </c>
      <c r="E7" t="s">
        <v>13</v>
      </c>
      <c r="F7" t="s">
        <v>15</v>
      </c>
    </row>
    <row r="8" spans="1:6" x14ac:dyDescent="0.55000000000000004">
      <c r="A8">
        <v>7</v>
      </c>
      <c r="B8" t="s">
        <v>6</v>
      </c>
      <c r="C8" t="s">
        <v>9</v>
      </c>
      <c r="D8" t="s">
        <v>11</v>
      </c>
      <c r="E8" t="s">
        <v>12</v>
      </c>
      <c r="F8" t="s">
        <v>14</v>
      </c>
    </row>
    <row r="9" spans="1:6" x14ac:dyDescent="0.55000000000000004">
      <c r="A9">
        <v>8</v>
      </c>
      <c r="B9" t="s">
        <v>6</v>
      </c>
      <c r="C9" t="s">
        <v>9</v>
      </c>
      <c r="D9" t="s">
        <v>11</v>
      </c>
      <c r="E9" t="s">
        <v>13</v>
      </c>
      <c r="F9" t="s">
        <v>16</v>
      </c>
    </row>
    <row r="10" spans="1:6" x14ac:dyDescent="0.55000000000000004">
      <c r="A10">
        <v>9</v>
      </c>
      <c r="B10" t="s">
        <v>7</v>
      </c>
      <c r="C10" t="s">
        <v>8</v>
      </c>
      <c r="D10" t="s">
        <v>10</v>
      </c>
      <c r="E10" t="s">
        <v>12</v>
      </c>
      <c r="F10" t="s">
        <v>14</v>
      </c>
    </row>
    <row r="11" spans="1:6" x14ac:dyDescent="0.55000000000000004">
      <c r="A11">
        <v>10</v>
      </c>
      <c r="B11" t="s">
        <v>7</v>
      </c>
      <c r="C11" t="s">
        <v>8</v>
      </c>
      <c r="D11" t="s">
        <v>10</v>
      </c>
      <c r="E11" t="s">
        <v>13</v>
      </c>
      <c r="F11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B0E-D87D-4801-91EC-4C1C1E58224D}">
  <dimension ref="A1:F11"/>
  <sheetViews>
    <sheetView workbookViewId="0">
      <selection activeCell="M18" sqref="M18"/>
    </sheetView>
  </sheetViews>
  <sheetFormatPr defaultRowHeight="14.4" x14ac:dyDescent="0.55000000000000004"/>
  <cols>
    <col min="1" max="1" width="8.89453125" bestFit="1" customWidth="1"/>
    <col min="2" max="2" width="13.3671875" bestFit="1" customWidth="1"/>
  </cols>
  <sheetData>
    <row r="1" spans="1:6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>
        <v>11</v>
      </c>
      <c r="B2" t="s">
        <v>7</v>
      </c>
      <c r="C2" t="s">
        <v>8</v>
      </c>
      <c r="D2" t="s">
        <v>11</v>
      </c>
      <c r="E2" t="s">
        <v>12</v>
      </c>
      <c r="F2" t="s">
        <v>14</v>
      </c>
    </row>
    <row r="3" spans="1:6" x14ac:dyDescent="0.55000000000000004">
      <c r="A3">
        <v>12</v>
      </c>
      <c r="B3" t="s">
        <v>7</v>
      </c>
      <c r="C3" t="s">
        <v>8</v>
      </c>
      <c r="D3" t="s">
        <v>11</v>
      </c>
      <c r="E3" t="s">
        <v>13</v>
      </c>
      <c r="F3" t="s">
        <v>16</v>
      </c>
    </row>
    <row r="4" spans="1:6" x14ac:dyDescent="0.55000000000000004">
      <c r="A4">
        <v>13</v>
      </c>
      <c r="B4" t="s">
        <v>7</v>
      </c>
      <c r="C4" t="s">
        <v>9</v>
      </c>
      <c r="D4" t="s">
        <v>10</v>
      </c>
      <c r="E4" t="s">
        <v>12</v>
      </c>
      <c r="F4" t="s">
        <v>14</v>
      </c>
    </row>
    <row r="5" spans="1:6" x14ac:dyDescent="0.55000000000000004">
      <c r="A5">
        <v>14</v>
      </c>
      <c r="B5" t="s">
        <v>7</v>
      </c>
      <c r="C5" t="s">
        <v>9</v>
      </c>
      <c r="D5" t="s">
        <v>10</v>
      </c>
      <c r="E5" t="s">
        <v>13</v>
      </c>
      <c r="F5" t="s">
        <v>15</v>
      </c>
    </row>
    <row r="6" spans="1:6" x14ac:dyDescent="0.55000000000000004">
      <c r="A6">
        <v>15</v>
      </c>
      <c r="B6" t="s">
        <v>7</v>
      </c>
      <c r="C6" t="s">
        <v>9</v>
      </c>
      <c r="D6" t="s">
        <v>11</v>
      </c>
      <c r="E6" t="s">
        <v>12</v>
      </c>
      <c r="F6" t="s">
        <v>14</v>
      </c>
    </row>
    <row r="7" spans="1:6" x14ac:dyDescent="0.55000000000000004">
      <c r="A7">
        <v>16</v>
      </c>
      <c r="B7" t="s">
        <v>7</v>
      </c>
      <c r="C7" t="s">
        <v>9</v>
      </c>
      <c r="D7" t="s">
        <v>11</v>
      </c>
      <c r="E7" t="s">
        <v>13</v>
      </c>
      <c r="F7" t="s">
        <v>14</v>
      </c>
    </row>
    <row r="8" spans="1:6" x14ac:dyDescent="0.55000000000000004">
      <c r="A8">
        <v>17</v>
      </c>
      <c r="B8" t="s">
        <v>421</v>
      </c>
      <c r="C8" t="s">
        <v>8</v>
      </c>
      <c r="D8" t="s">
        <v>10</v>
      </c>
      <c r="E8" t="s">
        <v>12</v>
      </c>
      <c r="F8" t="s">
        <v>14</v>
      </c>
    </row>
    <row r="9" spans="1:6" x14ac:dyDescent="0.55000000000000004">
      <c r="A9">
        <v>18</v>
      </c>
      <c r="B9" t="s">
        <v>421</v>
      </c>
      <c r="C9" t="s">
        <v>8</v>
      </c>
      <c r="D9" t="s">
        <v>10</v>
      </c>
      <c r="E9" t="s">
        <v>13</v>
      </c>
      <c r="F9" t="s">
        <v>14</v>
      </c>
    </row>
    <row r="10" spans="1:6" x14ac:dyDescent="0.55000000000000004">
      <c r="A10">
        <v>19</v>
      </c>
      <c r="B10" t="s">
        <v>421</v>
      </c>
      <c r="C10" t="s">
        <v>8</v>
      </c>
      <c r="D10" t="s">
        <v>11</v>
      </c>
      <c r="E10" t="s">
        <v>12</v>
      </c>
      <c r="F10" t="s">
        <v>14</v>
      </c>
    </row>
    <row r="11" spans="1:6" x14ac:dyDescent="0.55000000000000004">
      <c r="A11">
        <v>20</v>
      </c>
      <c r="B11" t="s">
        <v>421</v>
      </c>
      <c r="C11" t="s">
        <v>8</v>
      </c>
      <c r="D11" t="s">
        <v>11</v>
      </c>
      <c r="E11" t="s">
        <v>13</v>
      </c>
      <c r="F1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59E2-DA51-4BE3-AC2A-9215000F672D}">
  <dimension ref="A1:D5"/>
  <sheetViews>
    <sheetView workbookViewId="0">
      <selection activeCell="J12" sqref="J12"/>
    </sheetView>
  </sheetViews>
  <sheetFormatPr defaultRowHeight="14.4" x14ac:dyDescent="0.55000000000000004"/>
  <sheetData>
    <row r="1" spans="1:4" ht="28.8" x14ac:dyDescent="0.55000000000000004">
      <c r="A1" s="8" t="s">
        <v>422</v>
      </c>
      <c r="B1" s="8" t="s">
        <v>423</v>
      </c>
      <c r="C1" s="8" t="s">
        <v>424</v>
      </c>
      <c r="D1" s="9" t="s">
        <v>425</v>
      </c>
    </row>
    <row r="2" spans="1:4" x14ac:dyDescent="0.55000000000000004">
      <c r="A2" s="10" t="s">
        <v>426</v>
      </c>
      <c r="B2" s="10">
        <v>0</v>
      </c>
      <c r="C2" s="10">
        <v>1</v>
      </c>
      <c r="D2" s="10">
        <v>0</v>
      </c>
    </row>
    <row r="3" spans="1:4" x14ac:dyDescent="0.55000000000000004">
      <c r="A3" s="11" t="s">
        <v>427</v>
      </c>
      <c r="B3" s="11">
        <v>1</v>
      </c>
      <c r="C3" s="11">
        <v>0</v>
      </c>
      <c r="D3" s="11">
        <v>1</v>
      </c>
    </row>
    <row r="4" spans="1:4" x14ac:dyDescent="0.55000000000000004">
      <c r="A4" s="10" t="s">
        <v>427</v>
      </c>
      <c r="B4" s="10">
        <v>1</v>
      </c>
      <c r="C4" s="10">
        <v>1</v>
      </c>
      <c r="D4" s="10">
        <v>1</v>
      </c>
    </row>
    <row r="5" spans="1:4" x14ac:dyDescent="0.55000000000000004">
      <c r="A5" s="11" t="s">
        <v>428</v>
      </c>
      <c r="B5" s="11">
        <v>1</v>
      </c>
      <c r="C5" s="11">
        <v>1</v>
      </c>
      <c r="D5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2BTable</vt:lpstr>
      <vt:lpstr>Q3DATA</vt:lpstr>
      <vt:lpstr>Q3Key</vt:lpstr>
      <vt:lpstr>Q6Train</vt:lpstr>
      <vt:lpstr>Q6Test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shydhevi</dc:creator>
  <cp:lastModifiedBy>Cassandra Weiner</cp:lastModifiedBy>
  <dcterms:created xsi:type="dcterms:W3CDTF">2020-02-17T22:38:25Z</dcterms:created>
  <dcterms:modified xsi:type="dcterms:W3CDTF">2020-02-22T23:33:19Z</dcterms:modified>
</cp:coreProperties>
</file>